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G:\Analyst Folders\Sara Brumfield\exp_projection_year\projections\"/>
    </mc:Choice>
  </mc:AlternateContent>
  <xr:revisionPtr revIDLastSave="0" documentId="13_ncr:1_{8AB5E169-3370-473F-BF82-D95EAE699059}" xr6:coauthVersionLast="47" xr6:coauthVersionMax="47" xr10:uidLastSave="{00000000-0000-0000-0000-000000000000}"/>
  <bookViews>
    <workbookView xWindow="-26100" yWindow="2895" windowWidth="21600" windowHeight="11385" xr2:uid="{00000000-000D-0000-FFFF-FFFF00000000}"/>
  </bookViews>
  <sheets>
    <sheet name="Projections by Spend Category" sheetId="1" r:id="rId1"/>
    <sheet name="Calcs" sheetId="2" r:id="rId2"/>
  </sheets>
  <definedNames>
    <definedName name="_xlnm.Print_Titles" localSheetId="1">Calcs!$1:$1</definedName>
    <definedName name="_xlnm.Print_Titles" localSheetId="0">'Projections by Spend Category'!$1:$1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0976" i="1" l="1"/>
  <c r="AB10976" i="1" s="1"/>
  <c r="AA10975" i="1"/>
  <c r="AB10975" i="1" s="1"/>
  <c r="AA10974" i="1"/>
  <c r="AB10974" i="1" s="1"/>
  <c r="AA10973" i="1"/>
  <c r="AB10973" i="1" s="1"/>
  <c r="AA10972" i="1"/>
  <c r="AB10972" i="1" s="1"/>
  <c r="AA10971" i="1"/>
  <c r="AB10971" i="1" s="1"/>
  <c r="AA10970" i="1"/>
  <c r="AB10970" i="1" s="1"/>
  <c r="AA10969" i="1"/>
  <c r="AB10969" i="1" s="1"/>
  <c r="AA10968" i="1"/>
  <c r="AB10968" i="1" s="1"/>
  <c r="AA10967" i="1"/>
  <c r="AB10967" i="1" s="1"/>
  <c r="AA10966" i="1"/>
  <c r="AB10966" i="1" s="1"/>
  <c r="AA10965" i="1"/>
  <c r="AB10965" i="1" s="1"/>
  <c r="AA10964" i="1"/>
  <c r="AB10964" i="1" s="1"/>
  <c r="AA10963" i="1"/>
  <c r="AB10963" i="1" s="1"/>
  <c r="AA10962" i="1"/>
  <c r="AB10962" i="1" s="1"/>
  <c r="AA10961" i="1"/>
  <c r="AB10961" i="1" s="1"/>
  <c r="AA10960" i="1"/>
  <c r="AB10960" i="1" s="1"/>
  <c r="AA10959" i="1"/>
  <c r="AB10959" i="1" s="1"/>
  <c r="AB10958" i="1"/>
  <c r="AA10958" i="1"/>
  <c r="AA10957" i="1"/>
  <c r="AB10957" i="1" s="1"/>
  <c r="AA10956" i="1"/>
  <c r="AB10956" i="1" s="1"/>
  <c r="AA10955" i="1"/>
  <c r="AB10955" i="1" s="1"/>
  <c r="AA10954" i="1"/>
  <c r="AB10954" i="1" s="1"/>
  <c r="AA10953" i="1"/>
  <c r="AB10953" i="1" s="1"/>
  <c r="AA10952" i="1"/>
  <c r="AB10952" i="1" s="1"/>
  <c r="AA10951" i="1"/>
  <c r="AB10951" i="1" s="1"/>
  <c r="AB10950" i="1"/>
  <c r="AA10950" i="1"/>
  <c r="AA10949" i="1"/>
  <c r="AB10949" i="1" s="1"/>
  <c r="AA10948" i="1"/>
  <c r="AB10948" i="1" s="1"/>
  <c r="AA10947" i="1"/>
  <c r="AB10947" i="1" s="1"/>
  <c r="AA10946" i="1"/>
  <c r="AB10946" i="1" s="1"/>
  <c r="AA10945" i="1"/>
  <c r="AB10945" i="1" s="1"/>
  <c r="AA10944" i="1"/>
  <c r="AB10944" i="1" s="1"/>
  <c r="AA10943" i="1"/>
  <c r="AB10943" i="1" s="1"/>
  <c r="AB10942" i="1"/>
  <c r="AA10942" i="1"/>
  <c r="AA10941" i="1"/>
  <c r="AB10941" i="1" s="1"/>
  <c r="AA10940" i="1"/>
  <c r="AB10940" i="1" s="1"/>
  <c r="AA10939" i="1"/>
  <c r="AB10939" i="1" s="1"/>
  <c r="AA10938" i="1"/>
  <c r="AB10938" i="1" s="1"/>
  <c r="AA10937" i="1"/>
  <c r="AB10937" i="1" s="1"/>
  <c r="AA10936" i="1"/>
  <c r="AB10936" i="1" s="1"/>
  <c r="AA10935" i="1"/>
  <c r="AB10935" i="1" s="1"/>
  <c r="AA10934" i="1"/>
  <c r="AB10934" i="1" s="1"/>
  <c r="AA10933" i="1"/>
  <c r="AB10933" i="1" s="1"/>
  <c r="AA10932" i="1"/>
  <c r="AB10932" i="1" s="1"/>
  <c r="AA10931" i="1"/>
  <c r="AB10931" i="1" s="1"/>
  <c r="AA10930" i="1"/>
  <c r="AB10930" i="1" s="1"/>
  <c r="AA10929" i="1"/>
  <c r="AB10929" i="1" s="1"/>
  <c r="AA10928" i="1"/>
  <c r="AB10928" i="1" s="1"/>
  <c r="AA10927" i="1"/>
  <c r="AB10927" i="1" s="1"/>
  <c r="AA10926" i="1"/>
  <c r="AB10926" i="1" s="1"/>
  <c r="AA10925" i="1"/>
  <c r="AB10925" i="1" s="1"/>
  <c r="AA10924" i="1"/>
  <c r="AB10924" i="1" s="1"/>
  <c r="AA10923" i="1"/>
  <c r="AB10923" i="1" s="1"/>
  <c r="AA10922" i="1"/>
  <c r="AB10922" i="1" s="1"/>
  <c r="AA10921" i="1"/>
  <c r="AB10921" i="1" s="1"/>
  <c r="AB10920" i="1"/>
  <c r="AA10920" i="1"/>
  <c r="AA10919" i="1"/>
  <c r="AB10919" i="1" s="1"/>
  <c r="AA10918" i="1"/>
  <c r="AB10918" i="1" s="1"/>
  <c r="AA10917" i="1"/>
  <c r="AB10917" i="1" s="1"/>
  <c r="AA10916" i="1"/>
  <c r="AB10916" i="1" s="1"/>
  <c r="AA10915" i="1"/>
  <c r="AB10915" i="1" s="1"/>
  <c r="AA10914" i="1"/>
  <c r="AB10914" i="1" s="1"/>
  <c r="AA10913" i="1"/>
  <c r="AB10913" i="1" s="1"/>
  <c r="AA10912" i="1"/>
  <c r="AB10912" i="1" s="1"/>
  <c r="AA10911" i="1"/>
  <c r="AB10911" i="1" s="1"/>
  <c r="AB10910" i="1"/>
  <c r="AA10910" i="1"/>
  <c r="AA10909" i="1"/>
  <c r="AB10909" i="1" s="1"/>
  <c r="AA10908" i="1"/>
  <c r="AB10908" i="1" s="1"/>
  <c r="AA10907" i="1"/>
  <c r="AB10907" i="1" s="1"/>
  <c r="AA10906" i="1"/>
  <c r="AB10906" i="1" s="1"/>
  <c r="AA10905" i="1"/>
  <c r="AB10905" i="1" s="1"/>
  <c r="AA10904" i="1"/>
  <c r="AB10904" i="1" s="1"/>
  <c r="AA10903" i="1"/>
  <c r="AB10903" i="1" s="1"/>
  <c r="AA10902" i="1"/>
  <c r="AB10902" i="1" s="1"/>
  <c r="AA10901" i="1"/>
  <c r="AB10901" i="1" s="1"/>
  <c r="AA10900" i="1"/>
  <c r="AB10900" i="1" s="1"/>
  <c r="AA10899" i="1"/>
  <c r="AB10899" i="1" s="1"/>
  <c r="AA10898" i="1"/>
  <c r="AB10898" i="1" s="1"/>
  <c r="AA10897" i="1"/>
  <c r="AB10897" i="1" s="1"/>
  <c r="AA10896" i="1"/>
  <c r="AB10896" i="1" s="1"/>
  <c r="AA10895" i="1"/>
  <c r="AB10895" i="1" s="1"/>
  <c r="AA10894" i="1"/>
  <c r="AB10894" i="1" s="1"/>
  <c r="AA10893" i="1"/>
  <c r="AB10893" i="1" s="1"/>
  <c r="AA10892" i="1"/>
  <c r="AB10892" i="1" s="1"/>
  <c r="AA10891" i="1"/>
  <c r="AB10891" i="1" s="1"/>
  <c r="AA10890" i="1"/>
  <c r="AB10890" i="1" s="1"/>
  <c r="AA10889" i="1"/>
  <c r="AB10889" i="1" s="1"/>
  <c r="AA10888" i="1"/>
  <c r="AB10888" i="1" s="1"/>
  <c r="AA10887" i="1"/>
  <c r="AB10887" i="1" s="1"/>
  <c r="AA10886" i="1"/>
  <c r="AB10886" i="1" s="1"/>
  <c r="AA10885" i="1"/>
  <c r="AB10885" i="1" s="1"/>
  <c r="AA10884" i="1"/>
  <c r="AB10884" i="1" s="1"/>
  <c r="AA10883" i="1"/>
  <c r="AB10883" i="1" s="1"/>
  <c r="AA10882" i="1"/>
  <c r="AB10882" i="1" s="1"/>
  <c r="AA10881" i="1"/>
  <c r="AB10881" i="1" s="1"/>
  <c r="AA10880" i="1"/>
  <c r="AB10880" i="1" s="1"/>
  <c r="AA10879" i="1"/>
  <c r="AB10879" i="1" s="1"/>
  <c r="AA10878" i="1"/>
  <c r="AB10878" i="1" s="1"/>
  <c r="AA10877" i="1"/>
  <c r="AB10877" i="1" s="1"/>
  <c r="AA10876" i="1"/>
  <c r="AB10876" i="1" s="1"/>
  <c r="AA10875" i="1"/>
  <c r="AB10875" i="1" s="1"/>
  <c r="AA10874" i="1"/>
  <c r="AB10874" i="1" s="1"/>
  <c r="AA10873" i="1"/>
  <c r="AB10873" i="1" s="1"/>
  <c r="AA10872" i="1"/>
  <c r="AB10872" i="1" s="1"/>
  <c r="AA10871" i="1"/>
  <c r="AB10871" i="1" s="1"/>
  <c r="AA10870" i="1"/>
  <c r="AB10870" i="1" s="1"/>
  <c r="AA10869" i="1"/>
  <c r="AB10869" i="1" s="1"/>
  <c r="AA10868" i="1"/>
  <c r="AB10868" i="1" s="1"/>
  <c r="AB10867" i="1"/>
  <c r="AA10867" i="1"/>
  <c r="AA10866" i="1"/>
  <c r="AB10866" i="1" s="1"/>
  <c r="AA10865" i="1"/>
  <c r="AB10865" i="1" s="1"/>
  <c r="AA10864" i="1"/>
  <c r="AB10864" i="1" s="1"/>
  <c r="AA10863" i="1"/>
  <c r="AB10863" i="1" s="1"/>
  <c r="AA10862" i="1"/>
  <c r="AB10862" i="1" s="1"/>
  <c r="AA10861" i="1"/>
  <c r="AB10861" i="1" s="1"/>
  <c r="AA10860" i="1"/>
  <c r="AB10860" i="1" s="1"/>
  <c r="AA10859" i="1"/>
  <c r="AB10859" i="1" s="1"/>
  <c r="AA10858" i="1"/>
  <c r="AB10858" i="1" s="1"/>
  <c r="AA10857" i="1"/>
  <c r="AB10857" i="1" s="1"/>
  <c r="AA10856" i="1"/>
  <c r="AB10856" i="1" s="1"/>
  <c r="AA10855" i="1"/>
  <c r="AB10855" i="1" s="1"/>
  <c r="AA10854" i="1"/>
  <c r="AB10854" i="1" s="1"/>
  <c r="AA10853" i="1"/>
  <c r="AB10853" i="1" s="1"/>
  <c r="AA10852" i="1"/>
  <c r="AB10852" i="1" s="1"/>
  <c r="AA10851" i="1"/>
  <c r="AB10851" i="1" s="1"/>
  <c r="AA10850" i="1"/>
  <c r="AB10850" i="1" s="1"/>
  <c r="AA10849" i="1"/>
  <c r="AB10849" i="1" s="1"/>
  <c r="AA10848" i="1"/>
  <c r="AB10848" i="1" s="1"/>
  <c r="AA10847" i="1"/>
  <c r="AB10847" i="1" s="1"/>
  <c r="AA10846" i="1"/>
  <c r="AB10846" i="1" s="1"/>
  <c r="AA10845" i="1"/>
  <c r="AB10845" i="1" s="1"/>
  <c r="AA10844" i="1"/>
  <c r="AB10844" i="1" s="1"/>
  <c r="AA10843" i="1"/>
  <c r="AB10843" i="1" s="1"/>
  <c r="AA10842" i="1"/>
  <c r="AB10842" i="1" s="1"/>
  <c r="AA10841" i="1"/>
  <c r="AB10841" i="1" s="1"/>
  <c r="AA10840" i="1"/>
  <c r="AB10840" i="1" s="1"/>
  <c r="AA10839" i="1"/>
  <c r="AB10839" i="1" s="1"/>
  <c r="AA10838" i="1"/>
  <c r="AB10838" i="1" s="1"/>
  <c r="AA10837" i="1"/>
  <c r="AB10837" i="1" s="1"/>
  <c r="AA10836" i="1"/>
  <c r="AB10836" i="1" s="1"/>
  <c r="AB10835" i="1"/>
  <c r="AA10835" i="1"/>
  <c r="AA10834" i="1"/>
  <c r="AB10834" i="1" s="1"/>
  <c r="AA10833" i="1"/>
  <c r="AB10833" i="1" s="1"/>
  <c r="AA10832" i="1"/>
  <c r="AB10832" i="1" s="1"/>
  <c r="AB10831" i="1"/>
  <c r="AA10831" i="1"/>
  <c r="AA10830" i="1"/>
  <c r="AB10830" i="1" s="1"/>
  <c r="AA10829" i="1"/>
  <c r="AB10829" i="1" s="1"/>
  <c r="AA10828" i="1"/>
  <c r="AB10828" i="1" s="1"/>
  <c r="AB10827" i="1"/>
  <c r="AA10827" i="1"/>
  <c r="AA10826" i="1"/>
  <c r="AB10826" i="1" s="1"/>
  <c r="AA10825" i="1"/>
  <c r="AB10825" i="1" s="1"/>
  <c r="AA10824" i="1"/>
  <c r="AB10824" i="1" s="1"/>
  <c r="AA10823" i="1"/>
  <c r="AB10823" i="1" s="1"/>
  <c r="AA10822" i="1"/>
  <c r="AB10822" i="1" s="1"/>
  <c r="AA10821" i="1"/>
  <c r="AB10821" i="1" s="1"/>
  <c r="AA10820" i="1"/>
  <c r="AB10820" i="1" s="1"/>
  <c r="AA10819" i="1"/>
  <c r="AB10819" i="1" s="1"/>
  <c r="AA10818" i="1"/>
  <c r="AB10818" i="1" s="1"/>
  <c r="AA10817" i="1"/>
  <c r="AB10817" i="1" s="1"/>
  <c r="AA10816" i="1"/>
  <c r="AB10816" i="1" s="1"/>
  <c r="AA10815" i="1"/>
  <c r="AB10815" i="1" s="1"/>
  <c r="AA10814" i="1"/>
  <c r="AB10814" i="1" s="1"/>
  <c r="AA10813" i="1"/>
  <c r="AB10813" i="1" s="1"/>
  <c r="AA10812" i="1"/>
  <c r="AB10812" i="1" s="1"/>
  <c r="AA10811" i="1"/>
  <c r="AB10811" i="1" s="1"/>
  <c r="AA10810" i="1"/>
  <c r="AB10810" i="1" s="1"/>
  <c r="AA10809" i="1"/>
  <c r="AB10809" i="1" s="1"/>
  <c r="AA10808" i="1"/>
  <c r="AB10808" i="1" s="1"/>
  <c r="AA10807" i="1"/>
  <c r="AB10807" i="1" s="1"/>
  <c r="AA10806" i="1"/>
  <c r="AB10806" i="1" s="1"/>
  <c r="AA10805" i="1"/>
  <c r="AB10805" i="1" s="1"/>
  <c r="AA10804" i="1"/>
  <c r="AB10804" i="1" s="1"/>
  <c r="AA10803" i="1"/>
  <c r="AB10803" i="1" s="1"/>
  <c r="AA10802" i="1"/>
  <c r="AB10802" i="1" s="1"/>
  <c r="AA10801" i="1"/>
  <c r="AB10801" i="1" s="1"/>
  <c r="AA10800" i="1"/>
  <c r="AB10800" i="1" s="1"/>
  <c r="AA10799" i="1"/>
  <c r="AB10799" i="1" s="1"/>
  <c r="AA10798" i="1"/>
  <c r="AB10798" i="1" s="1"/>
  <c r="AA10797" i="1"/>
  <c r="AB10797" i="1" s="1"/>
  <c r="AA10796" i="1"/>
  <c r="AB10796" i="1" s="1"/>
  <c r="AB10795" i="1"/>
  <c r="AA10795" i="1"/>
  <c r="AA10794" i="1"/>
  <c r="AB10794" i="1" s="1"/>
  <c r="AA10793" i="1"/>
  <c r="AB10793" i="1" s="1"/>
  <c r="AA10792" i="1"/>
  <c r="AB10792" i="1" s="1"/>
  <c r="AA10791" i="1"/>
  <c r="AB10791" i="1" s="1"/>
  <c r="AA10790" i="1"/>
  <c r="AB10790" i="1" s="1"/>
  <c r="AA10789" i="1"/>
  <c r="AB10789" i="1" s="1"/>
  <c r="AA10788" i="1"/>
  <c r="AB10788" i="1" s="1"/>
  <c r="AA10787" i="1"/>
  <c r="AB10787" i="1" s="1"/>
  <c r="AA10786" i="1"/>
  <c r="AB10786" i="1" s="1"/>
  <c r="AA10785" i="1"/>
  <c r="AB10785" i="1" s="1"/>
  <c r="AA10784" i="1"/>
  <c r="AB10784" i="1" s="1"/>
  <c r="AA10783" i="1"/>
  <c r="AB10783" i="1" s="1"/>
  <c r="AA10782" i="1"/>
  <c r="AB10782" i="1" s="1"/>
  <c r="AA10781" i="1"/>
  <c r="AB10781" i="1" s="1"/>
  <c r="AA10780" i="1"/>
  <c r="AB10780" i="1" s="1"/>
  <c r="AA10779" i="1"/>
  <c r="AB10779" i="1" s="1"/>
  <c r="AA10778" i="1"/>
  <c r="AB10778" i="1" s="1"/>
  <c r="AA10777" i="1"/>
  <c r="AB10777" i="1" s="1"/>
  <c r="AA10776" i="1"/>
  <c r="AB10776" i="1" s="1"/>
  <c r="AA10775" i="1"/>
  <c r="AB10775" i="1" s="1"/>
  <c r="AA10774" i="1"/>
  <c r="AB10774" i="1" s="1"/>
  <c r="AA10773" i="1"/>
  <c r="AB10773" i="1" s="1"/>
  <c r="AA10772" i="1"/>
  <c r="AB10772" i="1" s="1"/>
  <c r="AA10771" i="1"/>
  <c r="AB10771" i="1" s="1"/>
  <c r="AA10770" i="1"/>
  <c r="AB10770" i="1" s="1"/>
  <c r="AA10769" i="1"/>
  <c r="AB10769" i="1" s="1"/>
  <c r="AA10768" i="1"/>
  <c r="AB10768" i="1" s="1"/>
  <c r="AA10767" i="1"/>
  <c r="AB10767" i="1" s="1"/>
  <c r="AA10766" i="1"/>
  <c r="AB10766" i="1" s="1"/>
  <c r="AA10765" i="1"/>
  <c r="AB10765" i="1" s="1"/>
  <c r="AA10764" i="1"/>
  <c r="AB10764" i="1" s="1"/>
  <c r="AA10763" i="1"/>
  <c r="AB10763" i="1" s="1"/>
  <c r="AA10762" i="1"/>
  <c r="AB10762" i="1" s="1"/>
  <c r="AA10761" i="1"/>
  <c r="AB10761" i="1" s="1"/>
  <c r="AA10760" i="1"/>
  <c r="AB10760" i="1" s="1"/>
  <c r="AA10759" i="1"/>
  <c r="AB10759" i="1" s="1"/>
  <c r="AA10758" i="1"/>
  <c r="AB10758" i="1" s="1"/>
  <c r="AA10757" i="1"/>
  <c r="AB10757" i="1" s="1"/>
  <c r="AA10756" i="1"/>
  <c r="AB10756" i="1" s="1"/>
  <c r="AA10755" i="1"/>
  <c r="AB10755" i="1" s="1"/>
  <c r="AA10754" i="1"/>
  <c r="AB10754" i="1" s="1"/>
  <c r="AA10753" i="1"/>
  <c r="AB10753" i="1" s="1"/>
  <c r="AA10752" i="1"/>
  <c r="AB10752" i="1" s="1"/>
  <c r="AA10751" i="1"/>
  <c r="AB10751" i="1" s="1"/>
  <c r="AA10750" i="1"/>
  <c r="AB10750" i="1" s="1"/>
  <c r="AA10749" i="1"/>
  <c r="AB10749" i="1" s="1"/>
  <c r="AA10748" i="1"/>
  <c r="AB10748" i="1" s="1"/>
  <c r="AA10747" i="1"/>
  <c r="AB10747" i="1" s="1"/>
  <c r="AA10746" i="1"/>
  <c r="AB10746" i="1" s="1"/>
  <c r="AA10745" i="1"/>
  <c r="AB10745" i="1" s="1"/>
  <c r="AA10744" i="1"/>
  <c r="AB10744" i="1" s="1"/>
  <c r="AA10743" i="1"/>
  <c r="AB10743" i="1" s="1"/>
  <c r="AA10742" i="1"/>
  <c r="AB10742" i="1" s="1"/>
  <c r="AA10741" i="1"/>
  <c r="AB10741" i="1" s="1"/>
  <c r="AA10740" i="1"/>
  <c r="AB10740" i="1" s="1"/>
  <c r="AA10739" i="1"/>
  <c r="AB10739" i="1" s="1"/>
  <c r="AA10738" i="1"/>
  <c r="AB10738" i="1" s="1"/>
  <c r="AA10737" i="1"/>
  <c r="AB10737" i="1" s="1"/>
  <c r="AA10736" i="1"/>
  <c r="AB10736" i="1" s="1"/>
  <c r="AA10735" i="1"/>
  <c r="AB10735" i="1" s="1"/>
  <c r="AA10734" i="1"/>
  <c r="AB10734" i="1" s="1"/>
  <c r="AA10733" i="1"/>
  <c r="AB10733" i="1" s="1"/>
  <c r="AA10732" i="1"/>
  <c r="AB10732" i="1" s="1"/>
  <c r="AA10731" i="1"/>
  <c r="AB10731" i="1" s="1"/>
  <c r="AA10730" i="1"/>
  <c r="AB10730" i="1" s="1"/>
  <c r="AA10729" i="1"/>
  <c r="AB10729" i="1" s="1"/>
  <c r="AA10728" i="1"/>
  <c r="AB10728" i="1" s="1"/>
  <c r="AA10727" i="1"/>
  <c r="AB10727" i="1" s="1"/>
  <c r="AA10726" i="1"/>
  <c r="AB10726" i="1" s="1"/>
  <c r="AA10725" i="1"/>
  <c r="AB10725" i="1" s="1"/>
  <c r="AA10724" i="1"/>
  <c r="AB10724" i="1" s="1"/>
  <c r="AA10723" i="1"/>
  <c r="AB10723" i="1" s="1"/>
  <c r="AA10722" i="1"/>
  <c r="AB10722" i="1" s="1"/>
  <c r="AA10721" i="1"/>
  <c r="AB10721" i="1" s="1"/>
  <c r="AA10720" i="1"/>
  <c r="AB10720" i="1" s="1"/>
  <c r="AA10719" i="1"/>
  <c r="AB10719" i="1" s="1"/>
  <c r="AA10718" i="1"/>
  <c r="AB10718" i="1" s="1"/>
  <c r="AA10717" i="1"/>
  <c r="AB10717" i="1" s="1"/>
  <c r="AA10716" i="1"/>
  <c r="AB10716" i="1" s="1"/>
  <c r="AA10715" i="1"/>
  <c r="AB10715" i="1" s="1"/>
  <c r="AA10714" i="1"/>
  <c r="AB10714" i="1" s="1"/>
  <c r="AA10713" i="1"/>
  <c r="AB10713" i="1" s="1"/>
  <c r="AA10712" i="1"/>
  <c r="AB10712" i="1" s="1"/>
  <c r="AB10711" i="1"/>
  <c r="AA10711" i="1"/>
  <c r="AA10710" i="1"/>
  <c r="AB10710" i="1" s="1"/>
  <c r="AA10709" i="1"/>
  <c r="AB10709" i="1" s="1"/>
  <c r="AA10708" i="1"/>
  <c r="AB10708" i="1" s="1"/>
  <c r="AA10707" i="1"/>
  <c r="AB10707" i="1" s="1"/>
  <c r="AA10706" i="1"/>
  <c r="AB10706" i="1" s="1"/>
  <c r="AA10705" i="1"/>
  <c r="AB10705" i="1" s="1"/>
  <c r="AA10704" i="1"/>
  <c r="AB10704" i="1" s="1"/>
  <c r="AA10703" i="1"/>
  <c r="AB10703" i="1" s="1"/>
  <c r="AA10702" i="1"/>
  <c r="AB10702" i="1" s="1"/>
  <c r="AA10701" i="1"/>
  <c r="AB10701" i="1" s="1"/>
  <c r="AA10700" i="1"/>
  <c r="AB10700" i="1" s="1"/>
  <c r="AA10699" i="1"/>
  <c r="AB10699" i="1" s="1"/>
  <c r="AA10698" i="1"/>
  <c r="AB10698" i="1" s="1"/>
  <c r="AA10697" i="1"/>
  <c r="AB10697" i="1" s="1"/>
  <c r="AA10696" i="1"/>
  <c r="AB10696" i="1" s="1"/>
  <c r="AA10695" i="1"/>
  <c r="AB10695" i="1" s="1"/>
  <c r="AA10694" i="1"/>
  <c r="AB10694" i="1" s="1"/>
  <c r="AA10693" i="1"/>
  <c r="AB10693" i="1" s="1"/>
  <c r="AA10692" i="1"/>
  <c r="AB10692" i="1" s="1"/>
  <c r="AA10691" i="1"/>
  <c r="AB10691" i="1" s="1"/>
  <c r="AA10690" i="1"/>
  <c r="AB10690" i="1" s="1"/>
  <c r="AA10689" i="1"/>
  <c r="AB10689" i="1" s="1"/>
  <c r="AA10688" i="1"/>
  <c r="AB10688" i="1" s="1"/>
  <c r="AA10687" i="1"/>
  <c r="AB10687" i="1" s="1"/>
  <c r="AA10686" i="1"/>
  <c r="AB10686" i="1" s="1"/>
  <c r="AA10685" i="1"/>
  <c r="AB10685" i="1" s="1"/>
  <c r="AA10684" i="1"/>
  <c r="AB10684" i="1" s="1"/>
  <c r="AA10683" i="1"/>
  <c r="AB10683" i="1" s="1"/>
  <c r="AA10682" i="1"/>
  <c r="AB10682" i="1" s="1"/>
  <c r="AA10681" i="1"/>
  <c r="AB10681" i="1" s="1"/>
  <c r="AA10680" i="1"/>
  <c r="AB10680" i="1" s="1"/>
  <c r="AA10679" i="1"/>
  <c r="AB10679" i="1" s="1"/>
  <c r="AA10678" i="1"/>
  <c r="AB10678" i="1" s="1"/>
  <c r="AA10677" i="1"/>
  <c r="AB10677" i="1" s="1"/>
  <c r="AA10676" i="1"/>
  <c r="AB10676" i="1" s="1"/>
  <c r="AB10675" i="1"/>
  <c r="AA10675" i="1"/>
  <c r="AA10674" i="1"/>
  <c r="AB10674" i="1" s="1"/>
  <c r="AA10673" i="1"/>
  <c r="AB10673" i="1" s="1"/>
  <c r="AA10672" i="1"/>
  <c r="AB10672" i="1" s="1"/>
  <c r="AA10671" i="1"/>
  <c r="AB10671" i="1" s="1"/>
  <c r="AA10670" i="1"/>
  <c r="AB10670" i="1" s="1"/>
  <c r="AA10669" i="1"/>
  <c r="AB10669" i="1" s="1"/>
  <c r="AA10668" i="1"/>
  <c r="AB10668" i="1" s="1"/>
  <c r="AA10667" i="1"/>
  <c r="AB10667" i="1" s="1"/>
  <c r="AA10666" i="1"/>
  <c r="AB10666" i="1" s="1"/>
  <c r="AA10665" i="1"/>
  <c r="AB10665" i="1" s="1"/>
  <c r="AA10664" i="1"/>
  <c r="AB10664" i="1" s="1"/>
  <c r="AA10663" i="1"/>
  <c r="AB10663" i="1" s="1"/>
  <c r="AA10662" i="1"/>
  <c r="AB10662" i="1" s="1"/>
  <c r="AA10661" i="1"/>
  <c r="AB10661" i="1" s="1"/>
  <c r="AA10660" i="1"/>
  <c r="AB10660" i="1" s="1"/>
  <c r="AA10659" i="1"/>
  <c r="AB10659" i="1" s="1"/>
  <c r="AA10658" i="1"/>
  <c r="AB10658" i="1" s="1"/>
  <c r="AA10657" i="1"/>
  <c r="AB10657" i="1" s="1"/>
  <c r="AA10656" i="1"/>
  <c r="AB10656" i="1" s="1"/>
  <c r="AA10655" i="1"/>
  <c r="AB10655" i="1" s="1"/>
  <c r="AA10654" i="1"/>
  <c r="AB10654" i="1" s="1"/>
  <c r="AA10653" i="1"/>
  <c r="AB10653" i="1" s="1"/>
  <c r="AA10652" i="1"/>
  <c r="AB10652" i="1" s="1"/>
  <c r="AA10651" i="1"/>
  <c r="AB10651" i="1" s="1"/>
  <c r="AA10650" i="1"/>
  <c r="AB10650" i="1" s="1"/>
  <c r="AA10649" i="1"/>
  <c r="AB10649" i="1" s="1"/>
  <c r="AA10648" i="1"/>
  <c r="AB10648" i="1" s="1"/>
  <c r="AA10647" i="1"/>
  <c r="AB10647" i="1" s="1"/>
  <c r="AA10646" i="1"/>
  <c r="AB10646" i="1" s="1"/>
  <c r="AA10645" i="1"/>
  <c r="AB10645" i="1" s="1"/>
  <c r="AA10644" i="1"/>
  <c r="AB10644" i="1" s="1"/>
  <c r="AA10643" i="1"/>
  <c r="AB10643" i="1" s="1"/>
  <c r="AA10642" i="1"/>
  <c r="AB10642" i="1" s="1"/>
  <c r="AA10641" i="1"/>
  <c r="AB10641" i="1" s="1"/>
  <c r="AA10640" i="1"/>
  <c r="AB10640" i="1" s="1"/>
  <c r="AA10639" i="1"/>
  <c r="AB10639" i="1" s="1"/>
  <c r="AA10638" i="1"/>
  <c r="AB10638" i="1" s="1"/>
  <c r="AA10637" i="1"/>
  <c r="AB10637" i="1" s="1"/>
  <c r="AA10636" i="1"/>
  <c r="AB10636" i="1" s="1"/>
  <c r="AA10635" i="1"/>
  <c r="AB10635" i="1" s="1"/>
  <c r="AA10634" i="1"/>
  <c r="AB10634" i="1" s="1"/>
  <c r="AA10633" i="1"/>
  <c r="AB10633" i="1" s="1"/>
  <c r="AA10632" i="1"/>
  <c r="AB10632" i="1" s="1"/>
  <c r="AA10631" i="1"/>
  <c r="AB10631" i="1" s="1"/>
  <c r="AA10630" i="1"/>
  <c r="AB10630" i="1" s="1"/>
  <c r="AA10629" i="1"/>
  <c r="AB10629" i="1" s="1"/>
  <c r="AA10628" i="1"/>
  <c r="AB10628" i="1" s="1"/>
  <c r="AA10627" i="1"/>
  <c r="AB10627" i="1" s="1"/>
  <c r="AB10626" i="1"/>
  <c r="AA10626" i="1"/>
  <c r="AA10625" i="1"/>
  <c r="AB10625" i="1" s="1"/>
  <c r="AB10624" i="1"/>
  <c r="AA10624" i="1"/>
  <c r="AB10623" i="1"/>
  <c r="AA10623" i="1"/>
  <c r="AB10622" i="1"/>
  <c r="AA10622" i="1"/>
  <c r="AA10621" i="1"/>
  <c r="AB10621" i="1" s="1"/>
  <c r="AB10620" i="1"/>
  <c r="AA10620" i="1"/>
  <c r="AA10619" i="1"/>
  <c r="AB10619" i="1" s="1"/>
  <c r="AA10618" i="1"/>
  <c r="AB10618" i="1" s="1"/>
  <c r="AA10617" i="1"/>
  <c r="AB10617" i="1" s="1"/>
  <c r="AA10616" i="1"/>
  <c r="AB10616" i="1" s="1"/>
  <c r="AA10615" i="1"/>
  <c r="AB10615" i="1" s="1"/>
  <c r="AA10614" i="1"/>
  <c r="AB10614" i="1" s="1"/>
  <c r="AA10613" i="1"/>
  <c r="AB10613" i="1" s="1"/>
  <c r="AA10612" i="1"/>
  <c r="AB10612" i="1" s="1"/>
  <c r="AA10611" i="1"/>
  <c r="AB10611" i="1" s="1"/>
  <c r="AA10610" i="1"/>
  <c r="AB10610" i="1" s="1"/>
  <c r="AA10609" i="1"/>
  <c r="AB10609" i="1" s="1"/>
  <c r="AA10608" i="1"/>
  <c r="AB10608" i="1" s="1"/>
  <c r="AA10607" i="1"/>
  <c r="AB10607" i="1" s="1"/>
  <c r="AA10606" i="1"/>
  <c r="AB10606" i="1" s="1"/>
  <c r="AA10605" i="1"/>
  <c r="AB10605" i="1" s="1"/>
  <c r="AA10604" i="1"/>
  <c r="AB10604" i="1" s="1"/>
  <c r="AB10603" i="1"/>
  <c r="AA10603" i="1"/>
  <c r="AA10602" i="1"/>
  <c r="AB10602" i="1" s="1"/>
  <c r="AA10601" i="1"/>
  <c r="AB10601" i="1" s="1"/>
  <c r="AA10600" i="1"/>
  <c r="AB10600" i="1" s="1"/>
  <c r="AA10599" i="1"/>
  <c r="AB10599" i="1" s="1"/>
  <c r="AA10598" i="1"/>
  <c r="AB10598" i="1" s="1"/>
  <c r="AA10597" i="1"/>
  <c r="AB10597" i="1" s="1"/>
  <c r="AA10596" i="1"/>
  <c r="AB10596" i="1" s="1"/>
  <c r="AA10595" i="1"/>
  <c r="AB10595" i="1" s="1"/>
  <c r="AA10594" i="1"/>
  <c r="AB10594" i="1" s="1"/>
  <c r="AA10593" i="1"/>
  <c r="AB10593" i="1" s="1"/>
  <c r="AA10592" i="1"/>
  <c r="AB10592" i="1" s="1"/>
  <c r="AA10591" i="1"/>
  <c r="AB10591" i="1" s="1"/>
  <c r="AA10590" i="1"/>
  <c r="AB10590" i="1" s="1"/>
  <c r="AA10589" i="1"/>
  <c r="AB10589" i="1" s="1"/>
  <c r="AA10588" i="1"/>
  <c r="AB10588" i="1" s="1"/>
  <c r="AB10587" i="1"/>
  <c r="AA10587" i="1"/>
  <c r="AA10586" i="1"/>
  <c r="AB10586" i="1" s="1"/>
  <c r="AA10585" i="1"/>
  <c r="AB10585" i="1" s="1"/>
  <c r="AA10584" i="1"/>
  <c r="AB10584" i="1" s="1"/>
  <c r="AA10583" i="1"/>
  <c r="AB10583" i="1" s="1"/>
  <c r="AA10582" i="1"/>
  <c r="AB10582" i="1" s="1"/>
  <c r="AA10581" i="1"/>
  <c r="AB10581" i="1" s="1"/>
  <c r="AA10580" i="1"/>
  <c r="AB10580" i="1" s="1"/>
  <c r="AA10579" i="1"/>
  <c r="AB10579" i="1" s="1"/>
  <c r="AA10578" i="1"/>
  <c r="AB10578" i="1" s="1"/>
  <c r="AA10577" i="1"/>
  <c r="AB10577" i="1" s="1"/>
  <c r="AA10576" i="1"/>
  <c r="AB10576" i="1" s="1"/>
  <c r="AA10575" i="1"/>
  <c r="AB10575" i="1" s="1"/>
  <c r="AA10574" i="1"/>
  <c r="AB10574" i="1" s="1"/>
  <c r="AB10573" i="1"/>
  <c r="AA10573" i="1"/>
  <c r="AA10572" i="1"/>
  <c r="AB10572" i="1" s="1"/>
  <c r="AA10571" i="1"/>
  <c r="AB10571" i="1" s="1"/>
  <c r="AA10570" i="1"/>
  <c r="AB10570" i="1" s="1"/>
  <c r="AB10569" i="1"/>
  <c r="AA10569" i="1"/>
  <c r="AA10568" i="1"/>
  <c r="AB10568" i="1" s="1"/>
  <c r="AA10567" i="1"/>
  <c r="AB10567" i="1" s="1"/>
  <c r="AA10566" i="1"/>
  <c r="AB10566" i="1" s="1"/>
  <c r="AA10565" i="1"/>
  <c r="AB10565" i="1" s="1"/>
  <c r="AA10564" i="1"/>
  <c r="AB10564" i="1" s="1"/>
  <c r="AA10563" i="1"/>
  <c r="AB10563" i="1" s="1"/>
  <c r="AA10562" i="1"/>
  <c r="AB10562" i="1" s="1"/>
  <c r="AA10561" i="1"/>
  <c r="AB10561" i="1" s="1"/>
  <c r="AA10560" i="1"/>
  <c r="AB10560" i="1" s="1"/>
  <c r="AA10559" i="1"/>
  <c r="AB10559" i="1" s="1"/>
  <c r="AB10558" i="1"/>
  <c r="AA10558" i="1"/>
  <c r="AA10557" i="1"/>
  <c r="AB10557" i="1" s="1"/>
  <c r="AA10556" i="1"/>
  <c r="AB10556" i="1" s="1"/>
  <c r="AA10555" i="1"/>
  <c r="AB10555" i="1" s="1"/>
  <c r="AA10554" i="1"/>
  <c r="AB10554" i="1" s="1"/>
  <c r="AA10553" i="1"/>
  <c r="AB10553" i="1" s="1"/>
  <c r="AA10552" i="1"/>
  <c r="AB10552" i="1" s="1"/>
  <c r="AA10551" i="1"/>
  <c r="AB10551" i="1" s="1"/>
  <c r="AA10550" i="1"/>
  <c r="AB10550" i="1" s="1"/>
  <c r="AA10549" i="1"/>
  <c r="AB10549" i="1" s="1"/>
  <c r="AA10548" i="1"/>
  <c r="AB10548" i="1" s="1"/>
  <c r="AA10547" i="1"/>
  <c r="AB10547" i="1" s="1"/>
  <c r="AA10546" i="1"/>
  <c r="AB10546" i="1" s="1"/>
  <c r="AB10545" i="1"/>
  <c r="AA10545" i="1"/>
  <c r="AA10544" i="1"/>
  <c r="AB10544" i="1" s="1"/>
  <c r="AA10543" i="1"/>
  <c r="AB10543" i="1" s="1"/>
  <c r="AA10542" i="1"/>
  <c r="AB10542" i="1" s="1"/>
  <c r="AA10541" i="1"/>
  <c r="AB10541" i="1" s="1"/>
  <c r="AA10540" i="1"/>
  <c r="AB10540" i="1" s="1"/>
  <c r="AA10539" i="1"/>
  <c r="AB10539" i="1" s="1"/>
  <c r="AA10538" i="1"/>
  <c r="AB10538" i="1" s="1"/>
  <c r="AA10537" i="1"/>
  <c r="AB10537" i="1" s="1"/>
  <c r="AA10536" i="1"/>
  <c r="AB10536" i="1" s="1"/>
  <c r="AA10535" i="1"/>
  <c r="AB10535" i="1" s="1"/>
  <c r="AA10534" i="1"/>
  <c r="AB10534" i="1" s="1"/>
  <c r="AA10533" i="1"/>
  <c r="AB10533" i="1" s="1"/>
  <c r="AA10532" i="1"/>
  <c r="AB10532" i="1" s="1"/>
  <c r="AA10531" i="1"/>
  <c r="AB10531" i="1" s="1"/>
  <c r="AA10530" i="1"/>
  <c r="AB10530" i="1" s="1"/>
  <c r="AA10529" i="1"/>
  <c r="AB10529" i="1" s="1"/>
  <c r="AA10528" i="1"/>
  <c r="AB10528" i="1" s="1"/>
  <c r="AA10527" i="1"/>
  <c r="AB10527" i="1" s="1"/>
  <c r="AA10526" i="1"/>
  <c r="AB10526" i="1" s="1"/>
  <c r="AA10525" i="1"/>
  <c r="AB10525" i="1" s="1"/>
  <c r="AA10524" i="1"/>
  <c r="AB10524" i="1" s="1"/>
  <c r="AA10523" i="1"/>
  <c r="AB10523" i="1" s="1"/>
  <c r="AA10522" i="1"/>
  <c r="AB10522" i="1" s="1"/>
  <c r="AB10521" i="1"/>
  <c r="AA10521" i="1"/>
  <c r="AA10520" i="1"/>
  <c r="AB10520" i="1" s="1"/>
  <c r="AA10519" i="1"/>
  <c r="AB10519" i="1" s="1"/>
  <c r="AA10518" i="1"/>
  <c r="AB10518" i="1" s="1"/>
  <c r="AA10517" i="1"/>
  <c r="AB10517" i="1" s="1"/>
  <c r="AA10516" i="1"/>
  <c r="AB10516" i="1" s="1"/>
  <c r="AA10515" i="1"/>
  <c r="AB10515" i="1" s="1"/>
  <c r="AA10514" i="1"/>
  <c r="AB10514" i="1" s="1"/>
  <c r="AA10513" i="1"/>
  <c r="AB10513" i="1" s="1"/>
  <c r="AA10512" i="1"/>
  <c r="AB10512" i="1" s="1"/>
  <c r="AA10511" i="1"/>
  <c r="AB10511" i="1" s="1"/>
  <c r="AB10510" i="1"/>
  <c r="AA10510" i="1"/>
  <c r="AB10509" i="1"/>
  <c r="AA10509" i="1"/>
  <c r="AA10508" i="1"/>
  <c r="AB10508" i="1" s="1"/>
  <c r="AA10507" i="1"/>
  <c r="AB10507" i="1" s="1"/>
  <c r="AA10506" i="1"/>
  <c r="AB10506" i="1" s="1"/>
  <c r="AA10505" i="1"/>
  <c r="AB10505" i="1" s="1"/>
  <c r="AA10504" i="1"/>
  <c r="AB10504" i="1" s="1"/>
  <c r="AA10503" i="1"/>
  <c r="AB10503" i="1" s="1"/>
  <c r="AA10502" i="1"/>
  <c r="AB10502" i="1" s="1"/>
  <c r="AA10501" i="1"/>
  <c r="AB10501" i="1" s="1"/>
  <c r="AA10500" i="1"/>
  <c r="AB10500" i="1" s="1"/>
  <c r="AA10499" i="1"/>
  <c r="AB10499" i="1" s="1"/>
  <c r="AA10498" i="1"/>
  <c r="AB10498" i="1" s="1"/>
  <c r="AA10497" i="1"/>
  <c r="AB10497" i="1" s="1"/>
  <c r="AA10496" i="1"/>
  <c r="AB10496" i="1" s="1"/>
  <c r="AA10495" i="1"/>
  <c r="AB10495" i="1" s="1"/>
  <c r="AA10494" i="1"/>
  <c r="AB10494" i="1" s="1"/>
  <c r="AA10493" i="1"/>
  <c r="AB10493" i="1" s="1"/>
  <c r="AA10492" i="1"/>
  <c r="AB10492" i="1" s="1"/>
  <c r="AA10491" i="1"/>
  <c r="AB10491" i="1" s="1"/>
  <c r="AA10490" i="1"/>
  <c r="AB10490" i="1" s="1"/>
  <c r="AB10489" i="1"/>
  <c r="AA10489" i="1"/>
  <c r="AA10488" i="1"/>
  <c r="AB10488" i="1" s="1"/>
  <c r="AA10487" i="1"/>
  <c r="AB10487" i="1" s="1"/>
  <c r="AA10486" i="1"/>
  <c r="AB10486" i="1" s="1"/>
  <c r="AA10485" i="1"/>
  <c r="AB10485" i="1" s="1"/>
  <c r="AA10484" i="1"/>
  <c r="AB10484" i="1" s="1"/>
  <c r="AA10483" i="1"/>
  <c r="AB10483" i="1" s="1"/>
  <c r="AA10482" i="1"/>
  <c r="AB10482" i="1" s="1"/>
  <c r="AA10481" i="1"/>
  <c r="AB10481" i="1" s="1"/>
  <c r="AA10480" i="1"/>
  <c r="AB10480" i="1" s="1"/>
  <c r="AA10479" i="1"/>
  <c r="AB10479" i="1" s="1"/>
  <c r="AA10478" i="1"/>
  <c r="AB10478" i="1" s="1"/>
  <c r="AA10477" i="1"/>
  <c r="AB10477" i="1" s="1"/>
  <c r="AA10476" i="1"/>
  <c r="AB10476" i="1" s="1"/>
  <c r="AA10475" i="1"/>
  <c r="AB10475" i="1" s="1"/>
  <c r="AA10474" i="1"/>
  <c r="AB10474" i="1" s="1"/>
  <c r="AA10473" i="1"/>
  <c r="AB10473" i="1" s="1"/>
  <c r="AA10472" i="1"/>
  <c r="AB10472" i="1" s="1"/>
  <c r="AA10471" i="1"/>
  <c r="AB10471" i="1" s="1"/>
  <c r="AA10470" i="1"/>
  <c r="AB10470" i="1" s="1"/>
  <c r="AA10469" i="1"/>
  <c r="AB10469" i="1" s="1"/>
  <c r="AA10468" i="1"/>
  <c r="AB10468" i="1" s="1"/>
  <c r="AA10467" i="1"/>
  <c r="AB10467" i="1" s="1"/>
  <c r="AA10466" i="1"/>
  <c r="AB10466" i="1" s="1"/>
  <c r="AA10465" i="1"/>
  <c r="AB10465" i="1" s="1"/>
  <c r="AA10464" i="1"/>
  <c r="AB10464" i="1" s="1"/>
  <c r="AA10463" i="1"/>
  <c r="AB10463" i="1" s="1"/>
  <c r="AA10462" i="1"/>
  <c r="AB10462" i="1" s="1"/>
  <c r="AA10461" i="1"/>
  <c r="AB10461" i="1" s="1"/>
  <c r="AA10460" i="1"/>
  <c r="AB10460" i="1" s="1"/>
  <c r="AA10459" i="1"/>
  <c r="AB10459" i="1" s="1"/>
  <c r="AA10458" i="1"/>
  <c r="AB10458" i="1" s="1"/>
  <c r="AA10457" i="1"/>
  <c r="AB10457" i="1" s="1"/>
  <c r="AA10456" i="1"/>
  <c r="AB10456" i="1" s="1"/>
  <c r="AA10455" i="1"/>
  <c r="AB10455" i="1" s="1"/>
  <c r="AA10454" i="1"/>
  <c r="AB10454" i="1" s="1"/>
  <c r="AA10453" i="1"/>
  <c r="AB10453" i="1" s="1"/>
  <c r="AA10452" i="1"/>
  <c r="AB10452" i="1" s="1"/>
  <c r="AA10451" i="1"/>
  <c r="AB10451" i="1" s="1"/>
  <c r="AA10450" i="1"/>
  <c r="AB10450" i="1" s="1"/>
  <c r="AA10449" i="1"/>
  <c r="AB10449" i="1" s="1"/>
  <c r="AA10448" i="1"/>
  <c r="AB10448" i="1" s="1"/>
  <c r="AA10447" i="1"/>
  <c r="AB10447" i="1" s="1"/>
  <c r="AB10446" i="1"/>
  <c r="AA10446" i="1"/>
  <c r="AA10445" i="1"/>
  <c r="AB10445" i="1" s="1"/>
  <c r="AA10444" i="1"/>
  <c r="AB10444" i="1" s="1"/>
  <c r="AA10443" i="1"/>
  <c r="AB10443" i="1" s="1"/>
  <c r="AA10442" i="1"/>
  <c r="AB10442" i="1" s="1"/>
  <c r="AA10441" i="1"/>
  <c r="AB10441" i="1" s="1"/>
  <c r="AA10440" i="1"/>
  <c r="AB10440" i="1" s="1"/>
  <c r="AA10439" i="1"/>
  <c r="AB10439" i="1" s="1"/>
  <c r="AA10438" i="1"/>
  <c r="AB10438" i="1" s="1"/>
  <c r="AA10437" i="1"/>
  <c r="AB10437" i="1" s="1"/>
  <c r="AA10436" i="1"/>
  <c r="AB10436" i="1" s="1"/>
  <c r="AA10435" i="1"/>
  <c r="AB10435" i="1" s="1"/>
  <c r="AA10434" i="1"/>
  <c r="AB10434" i="1" s="1"/>
  <c r="AA10433" i="1"/>
  <c r="AB10433" i="1" s="1"/>
  <c r="AA10432" i="1"/>
  <c r="AB10432" i="1" s="1"/>
  <c r="AA10431" i="1"/>
  <c r="AB10431" i="1" s="1"/>
  <c r="AA10430" i="1"/>
  <c r="AB10430" i="1" s="1"/>
  <c r="AA10429" i="1"/>
  <c r="AB10429" i="1" s="1"/>
  <c r="AA10428" i="1"/>
  <c r="AB10428" i="1" s="1"/>
  <c r="AA10427" i="1"/>
  <c r="AB10427" i="1" s="1"/>
  <c r="AA10426" i="1"/>
  <c r="AB10426" i="1" s="1"/>
  <c r="AA10425" i="1"/>
  <c r="AB10425" i="1" s="1"/>
  <c r="AA10424" i="1"/>
  <c r="AB10424" i="1" s="1"/>
  <c r="AA10423" i="1"/>
  <c r="AB10423" i="1" s="1"/>
  <c r="AA10422" i="1"/>
  <c r="AB10422" i="1" s="1"/>
  <c r="AA10421" i="1"/>
  <c r="AB10421" i="1" s="1"/>
  <c r="AA10420" i="1"/>
  <c r="AB10420" i="1" s="1"/>
  <c r="AA10419" i="1"/>
  <c r="AB10419" i="1" s="1"/>
  <c r="AA10418" i="1"/>
  <c r="AB10418" i="1" s="1"/>
  <c r="AA10417" i="1"/>
  <c r="AB10417" i="1" s="1"/>
  <c r="AA10416" i="1"/>
  <c r="AB10416" i="1" s="1"/>
  <c r="AA10415" i="1"/>
  <c r="AB10415" i="1" s="1"/>
  <c r="AA10414" i="1"/>
  <c r="AB10414" i="1" s="1"/>
  <c r="AA10413" i="1"/>
  <c r="AB10413" i="1" s="1"/>
  <c r="AA10412" i="1"/>
  <c r="AB10412" i="1" s="1"/>
  <c r="AA10411" i="1"/>
  <c r="AB10411" i="1" s="1"/>
  <c r="AA10410" i="1"/>
  <c r="AB10410" i="1" s="1"/>
  <c r="AA10409" i="1"/>
  <c r="AB10409" i="1" s="1"/>
  <c r="AA10408" i="1"/>
  <c r="AB10408" i="1" s="1"/>
  <c r="AA10407" i="1"/>
  <c r="AB10407" i="1" s="1"/>
  <c r="AA10406" i="1"/>
  <c r="AB10406" i="1" s="1"/>
  <c r="AA10405" i="1"/>
  <c r="AB10405" i="1" s="1"/>
  <c r="AA10404" i="1"/>
  <c r="AB10404" i="1" s="1"/>
  <c r="AA10403" i="1"/>
  <c r="AB10403" i="1" s="1"/>
  <c r="AA10402" i="1"/>
  <c r="AB10402" i="1" s="1"/>
  <c r="AA10401" i="1"/>
  <c r="AB10401" i="1" s="1"/>
  <c r="AA10400" i="1"/>
  <c r="AB10400" i="1" s="1"/>
  <c r="AA10399" i="1"/>
  <c r="AB10399" i="1" s="1"/>
  <c r="AA10398" i="1"/>
  <c r="AB10398" i="1" s="1"/>
  <c r="AA10397" i="1"/>
  <c r="AB10397" i="1" s="1"/>
  <c r="AA10396" i="1"/>
  <c r="AB10396" i="1" s="1"/>
  <c r="AA10395" i="1"/>
  <c r="AB10395" i="1" s="1"/>
  <c r="AA10394" i="1"/>
  <c r="AB10394" i="1" s="1"/>
  <c r="AA10393" i="1"/>
  <c r="AB10393" i="1" s="1"/>
  <c r="AA10392" i="1"/>
  <c r="AB10392" i="1" s="1"/>
  <c r="AA10391" i="1"/>
  <c r="AB10391" i="1" s="1"/>
  <c r="AA10390" i="1"/>
  <c r="AB10390" i="1" s="1"/>
  <c r="AA10389" i="1"/>
  <c r="AB10389" i="1" s="1"/>
  <c r="AA10388" i="1"/>
  <c r="AB10388" i="1" s="1"/>
  <c r="AA10387" i="1"/>
  <c r="AB10387" i="1" s="1"/>
  <c r="AA10386" i="1"/>
  <c r="AB10386" i="1" s="1"/>
  <c r="AA10385" i="1"/>
  <c r="AB10385" i="1" s="1"/>
  <c r="AA10384" i="1"/>
  <c r="AB10384" i="1" s="1"/>
  <c r="AA10383" i="1"/>
  <c r="AB10383" i="1" s="1"/>
  <c r="AA10382" i="1"/>
  <c r="AB10382" i="1" s="1"/>
  <c r="AA10381" i="1"/>
  <c r="AB10381" i="1" s="1"/>
  <c r="AA10380" i="1"/>
  <c r="AB10380" i="1" s="1"/>
  <c r="AA10379" i="1"/>
  <c r="AB10379" i="1" s="1"/>
  <c r="AA10378" i="1"/>
  <c r="AB10378" i="1" s="1"/>
  <c r="AA10377" i="1"/>
  <c r="AB10377" i="1" s="1"/>
  <c r="AA10376" i="1"/>
  <c r="AB10376" i="1" s="1"/>
  <c r="AA10375" i="1"/>
  <c r="AB10375" i="1" s="1"/>
  <c r="AA10374" i="1"/>
  <c r="AB10374" i="1" s="1"/>
  <c r="AA10373" i="1"/>
  <c r="AB10373" i="1" s="1"/>
  <c r="AA10372" i="1"/>
  <c r="AB10372" i="1" s="1"/>
  <c r="AA10371" i="1"/>
  <c r="AB10371" i="1" s="1"/>
  <c r="AA10370" i="1"/>
  <c r="AB10370" i="1" s="1"/>
  <c r="AA10369" i="1"/>
  <c r="AB10369" i="1" s="1"/>
  <c r="AA10368" i="1"/>
  <c r="AB10368" i="1" s="1"/>
  <c r="AA10367" i="1"/>
  <c r="AB10367" i="1" s="1"/>
  <c r="AA10366" i="1"/>
  <c r="AB10366" i="1" s="1"/>
  <c r="AA10365" i="1"/>
  <c r="AB10365" i="1" s="1"/>
  <c r="AA10364" i="1"/>
  <c r="AB10364" i="1" s="1"/>
  <c r="AA10363" i="1"/>
  <c r="AB10363" i="1" s="1"/>
  <c r="AA10362" i="1"/>
  <c r="AB10362" i="1" s="1"/>
  <c r="AA10361" i="1"/>
  <c r="AB10361" i="1" s="1"/>
  <c r="AA10360" i="1"/>
  <c r="AB10360" i="1" s="1"/>
  <c r="AA10359" i="1"/>
  <c r="AB10359" i="1" s="1"/>
  <c r="AA10358" i="1"/>
  <c r="AB10358" i="1" s="1"/>
  <c r="AA10357" i="1"/>
  <c r="AB10357" i="1" s="1"/>
  <c r="AA10356" i="1"/>
  <c r="AB10356" i="1" s="1"/>
  <c r="AA10355" i="1"/>
  <c r="AB10355" i="1" s="1"/>
  <c r="AA10354" i="1"/>
  <c r="AB10354" i="1" s="1"/>
  <c r="AA10353" i="1"/>
  <c r="AB10353" i="1" s="1"/>
  <c r="AA10352" i="1"/>
  <c r="AB10352" i="1" s="1"/>
  <c r="AA10351" i="1"/>
  <c r="AB10351" i="1" s="1"/>
  <c r="AA10350" i="1"/>
  <c r="AB10350" i="1" s="1"/>
  <c r="AA10349" i="1"/>
  <c r="AB10349" i="1" s="1"/>
  <c r="AA10348" i="1"/>
  <c r="AB10348" i="1" s="1"/>
  <c r="AA10347" i="1"/>
  <c r="AB10347" i="1" s="1"/>
  <c r="AA10346" i="1"/>
  <c r="AB10346" i="1" s="1"/>
  <c r="AA10345" i="1"/>
  <c r="AB10345" i="1" s="1"/>
  <c r="AA10344" i="1"/>
  <c r="AB10344" i="1" s="1"/>
  <c r="AA10343" i="1"/>
  <c r="AB10343" i="1" s="1"/>
  <c r="AA10342" i="1"/>
  <c r="AB10342" i="1" s="1"/>
  <c r="AA10341" i="1"/>
  <c r="AB10341" i="1" s="1"/>
  <c r="AA10340" i="1"/>
  <c r="AB10340" i="1" s="1"/>
  <c r="AA10339" i="1"/>
  <c r="AB10339" i="1" s="1"/>
  <c r="AA10338" i="1"/>
  <c r="AB10338" i="1" s="1"/>
  <c r="AA10337" i="1"/>
  <c r="AB10337" i="1" s="1"/>
  <c r="AA10336" i="1"/>
  <c r="AB10336" i="1" s="1"/>
  <c r="AB10335" i="1"/>
  <c r="AA10335" i="1"/>
  <c r="AA10334" i="1"/>
  <c r="AB10334" i="1" s="1"/>
  <c r="AA10333" i="1"/>
  <c r="AB10333" i="1" s="1"/>
  <c r="AA10332" i="1"/>
  <c r="AB10332" i="1" s="1"/>
  <c r="AA10331" i="1"/>
  <c r="AB10331" i="1" s="1"/>
  <c r="AA10330" i="1"/>
  <c r="AB10330" i="1" s="1"/>
  <c r="AA10329" i="1"/>
  <c r="AB10329" i="1" s="1"/>
  <c r="AA10328" i="1"/>
  <c r="AB10328" i="1" s="1"/>
  <c r="AA10327" i="1"/>
  <c r="AB10327" i="1" s="1"/>
  <c r="AA10326" i="1"/>
  <c r="AB10326" i="1" s="1"/>
  <c r="AA10325" i="1"/>
  <c r="AB10325" i="1" s="1"/>
  <c r="AA10324" i="1"/>
  <c r="AB10324" i="1" s="1"/>
  <c r="AA10323" i="1"/>
  <c r="AB10323" i="1" s="1"/>
  <c r="AA10322" i="1"/>
  <c r="AB10322" i="1" s="1"/>
  <c r="AA10321" i="1"/>
  <c r="AB10321" i="1" s="1"/>
  <c r="AA10320" i="1"/>
  <c r="AB10320" i="1" s="1"/>
  <c r="AA10319" i="1"/>
  <c r="AB10319" i="1" s="1"/>
  <c r="AA10318" i="1"/>
  <c r="AB10318" i="1" s="1"/>
  <c r="AA10317" i="1"/>
  <c r="AB10317" i="1" s="1"/>
  <c r="AA10316" i="1"/>
  <c r="AB10316" i="1" s="1"/>
  <c r="AA10315" i="1"/>
  <c r="AB10315" i="1" s="1"/>
  <c r="AA10314" i="1"/>
  <c r="AB10314" i="1" s="1"/>
  <c r="AA10313" i="1"/>
  <c r="AB10313" i="1" s="1"/>
  <c r="AA10312" i="1"/>
  <c r="AB10312" i="1" s="1"/>
  <c r="AA10311" i="1"/>
  <c r="AB10311" i="1" s="1"/>
  <c r="AA10310" i="1"/>
  <c r="AB10310" i="1" s="1"/>
  <c r="AA10309" i="1"/>
  <c r="AB10309" i="1" s="1"/>
  <c r="AA10308" i="1"/>
  <c r="AB10308" i="1" s="1"/>
  <c r="AA10307" i="1"/>
  <c r="AB10307" i="1" s="1"/>
  <c r="AA10306" i="1"/>
  <c r="AB10306" i="1" s="1"/>
  <c r="AA10305" i="1"/>
  <c r="AB10305" i="1" s="1"/>
  <c r="AA10304" i="1"/>
  <c r="AB10304" i="1" s="1"/>
  <c r="AA10303" i="1"/>
  <c r="AB10303" i="1" s="1"/>
  <c r="AA10302" i="1"/>
  <c r="AB10302" i="1" s="1"/>
  <c r="AA10301" i="1"/>
  <c r="AB10301" i="1" s="1"/>
  <c r="AA10300" i="1"/>
  <c r="AB10300" i="1" s="1"/>
  <c r="AA10299" i="1"/>
  <c r="AB10299" i="1" s="1"/>
  <c r="AA10298" i="1"/>
  <c r="AB10298" i="1" s="1"/>
  <c r="AA10297" i="1"/>
  <c r="AB10297" i="1" s="1"/>
  <c r="AA10296" i="1"/>
  <c r="AB10296" i="1" s="1"/>
  <c r="AA10295" i="1"/>
  <c r="AB10295" i="1" s="1"/>
  <c r="AA10294" i="1"/>
  <c r="AB10294" i="1" s="1"/>
  <c r="AA10293" i="1"/>
  <c r="AB10293" i="1" s="1"/>
  <c r="AA10292" i="1"/>
  <c r="AB10292" i="1" s="1"/>
  <c r="AA10291" i="1"/>
  <c r="AB10291" i="1" s="1"/>
  <c r="AA10290" i="1"/>
  <c r="AB10290" i="1" s="1"/>
  <c r="AA10289" i="1"/>
  <c r="AB10289" i="1" s="1"/>
  <c r="AA10288" i="1"/>
  <c r="AB10288" i="1" s="1"/>
  <c r="AA10287" i="1"/>
  <c r="AB10287" i="1" s="1"/>
  <c r="AA10286" i="1"/>
  <c r="AB10286" i="1" s="1"/>
  <c r="AA10285" i="1"/>
  <c r="AB10285" i="1" s="1"/>
  <c r="AA10284" i="1"/>
  <c r="AB10284" i="1" s="1"/>
  <c r="AA10283" i="1"/>
  <c r="AB10283" i="1" s="1"/>
  <c r="AA10282" i="1"/>
  <c r="AB10282" i="1" s="1"/>
  <c r="AA10281" i="1"/>
  <c r="AB10281" i="1" s="1"/>
  <c r="AA10280" i="1"/>
  <c r="AB10280" i="1" s="1"/>
  <c r="AA10279" i="1"/>
  <c r="AB10279" i="1" s="1"/>
  <c r="AB10278" i="1"/>
  <c r="AA10278" i="1"/>
  <c r="AA10277" i="1"/>
  <c r="AB10277" i="1" s="1"/>
  <c r="AA10276" i="1"/>
  <c r="AB10276" i="1" s="1"/>
  <c r="AA10275" i="1"/>
  <c r="AB10275" i="1" s="1"/>
  <c r="AA10274" i="1"/>
  <c r="AB10274" i="1" s="1"/>
  <c r="AA10273" i="1"/>
  <c r="AB10273" i="1" s="1"/>
  <c r="AA10272" i="1"/>
  <c r="AB10272" i="1" s="1"/>
  <c r="AB10271" i="1"/>
  <c r="AA10271" i="1"/>
  <c r="AA10270" i="1"/>
  <c r="AB10270" i="1" s="1"/>
  <c r="AA10269" i="1"/>
  <c r="AB10269" i="1" s="1"/>
  <c r="AA10268" i="1"/>
  <c r="AB10268" i="1" s="1"/>
  <c r="AA10267" i="1"/>
  <c r="AB10267" i="1" s="1"/>
  <c r="AA10266" i="1"/>
  <c r="AB10266" i="1" s="1"/>
  <c r="AA10265" i="1"/>
  <c r="AB10265" i="1" s="1"/>
  <c r="AA10264" i="1"/>
  <c r="AB10264" i="1" s="1"/>
  <c r="AA10263" i="1"/>
  <c r="AB10263" i="1" s="1"/>
  <c r="AA10262" i="1"/>
  <c r="AB10262" i="1" s="1"/>
  <c r="AA10261" i="1"/>
  <c r="AB10261" i="1" s="1"/>
  <c r="AA10260" i="1"/>
  <c r="AB10260" i="1" s="1"/>
  <c r="AA10259" i="1"/>
  <c r="AB10259" i="1" s="1"/>
  <c r="AA10258" i="1"/>
  <c r="AB10258" i="1" s="1"/>
  <c r="AA10257" i="1"/>
  <c r="AB10257" i="1" s="1"/>
  <c r="AA10256" i="1"/>
  <c r="AB10256" i="1" s="1"/>
  <c r="AA10255" i="1"/>
  <c r="AB10255" i="1" s="1"/>
  <c r="AA10254" i="1"/>
  <c r="AB10254" i="1" s="1"/>
  <c r="AB10253" i="1"/>
  <c r="AA10253" i="1"/>
  <c r="AA10252" i="1"/>
  <c r="AB10252" i="1" s="1"/>
  <c r="AA10251" i="1"/>
  <c r="AB10251" i="1" s="1"/>
  <c r="AA10250" i="1"/>
  <c r="AB10250" i="1" s="1"/>
  <c r="AA10249" i="1"/>
  <c r="AB10249" i="1" s="1"/>
  <c r="AA10248" i="1"/>
  <c r="AB10248" i="1" s="1"/>
  <c r="AA10247" i="1"/>
  <c r="AB10247" i="1" s="1"/>
  <c r="AA10246" i="1"/>
  <c r="AB10246" i="1" s="1"/>
  <c r="AA10245" i="1"/>
  <c r="AB10245" i="1" s="1"/>
  <c r="AA10244" i="1"/>
  <c r="AB10244" i="1" s="1"/>
  <c r="AA10243" i="1"/>
  <c r="AB10243" i="1" s="1"/>
  <c r="AA10242" i="1"/>
  <c r="AB10242" i="1" s="1"/>
  <c r="AA10241" i="1"/>
  <c r="AB10241" i="1" s="1"/>
  <c r="AA10240" i="1"/>
  <c r="AB10240" i="1" s="1"/>
  <c r="AB10239" i="1"/>
  <c r="AA10239" i="1"/>
  <c r="AA10238" i="1"/>
  <c r="AB10238" i="1" s="1"/>
  <c r="AA10237" i="1"/>
  <c r="AB10237" i="1" s="1"/>
  <c r="AA10236" i="1"/>
  <c r="AB10236" i="1" s="1"/>
  <c r="AA10235" i="1"/>
  <c r="AB10235" i="1" s="1"/>
  <c r="AA10234" i="1"/>
  <c r="AB10234" i="1" s="1"/>
  <c r="AA10233" i="1"/>
  <c r="AB10233" i="1" s="1"/>
  <c r="AA10232" i="1"/>
  <c r="AB10232" i="1" s="1"/>
  <c r="AB10231" i="1"/>
  <c r="AA10231" i="1"/>
  <c r="AA10230" i="1"/>
  <c r="AB10230" i="1" s="1"/>
  <c r="AA10229" i="1"/>
  <c r="AB10229" i="1" s="1"/>
  <c r="AA10228" i="1"/>
  <c r="AB10228" i="1" s="1"/>
  <c r="AB10227" i="1"/>
  <c r="AA10227" i="1"/>
  <c r="AA10226" i="1"/>
  <c r="AB10226" i="1" s="1"/>
  <c r="AA10225" i="1"/>
  <c r="AB10225" i="1" s="1"/>
  <c r="AA10224" i="1"/>
  <c r="AB10224" i="1" s="1"/>
  <c r="AB10223" i="1"/>
  <c r="AA10223" i="1"/>
  <c r="AA10222" i="1"/>
  <c r="AB10222" i="1" s="1"/>
  <c r="AA10221" i="1"/>
  <c r="AB10221" i="1" s="1"/>
  <c r="AA10220" i="1"/>
  <c r="AB10220" i="1" s="1"/>
  <c r="AA10219" i="1"/>
  <c r="AB10219" i="1" s="1"/>
  <c r="AA10218" i="1"/>
  <c r="AB10218" i="1" s="1"/>
  <c r="AA10217" i="1"/>
  <c r="AB10217" i="1" s="1"/>
  <c r="AA10216" i="1"/>
  <c r="AB10216" i="1" s="1"/>
  <c r="AA10215" i="1"/>
  <c r="AB10215" i="1" s="1"/>
  <c r="AA10214" i="1"/>
  <c r="AB10214" i="1" s="1"/>
  <c r="AA10213" i="1"/>
  <c r="AB10213" i="1" s="1"/>
  <c r="AA10212" i="1"/>
  <c r="AB10212" i="1" s="1"/>
  <c r="AA10211" i="1"/>
  <c r="AB10211" i="1" s="1"/>
  <c r="AA10210" i="1"/>
  <c r="AB10210" i="1" s="1"/>
  <c r="AA10209" i="1"/>
  <c r="AB10209" i="1" s="1"/>
  <c r="AA10208" i="1"/>
  <c r="AB10208" i="1" s="1"/>
  <c r="AA10207" i="1"/>
  <c r="AB10207" i="1" s="1"/>
  <c r="AA10206" i="1"/>
  <c r="AB10206" i="1" s="1"/>
  <c r="AA10205" i="1"/>
  <c r="AB10205" i="1" s="1"/>
  <c r="AA10204" i="1"/>
  <c r="AB10204" i="1" s="1"/>
  <c r="AB10203" i="1"/>
  <c r="AA10203" i="1"/>
  <c r="AA10202" i="1"/>
  <c r="AB10202" i="1" s="1"/>
  <c r="AA10201" i="1"/>
  <c r="AB10201" i="1" s="1"/>
  <c r="AA10200" i="1"/>
  <c r="AB10200" i="1" s="1"/>
  <c r="AA10199" i="1"/>
  <c r="AB10199" i="1" s="1"/>
  <c r="AA10198" i="1"/>
  <c r="AB10198" i="1" s="1"/>
  <c r="AA10197" i="1"/>
  <c r="AB10197" i="1" s="1"/>
  <c r="AA10196" i="1"/>
  <c r="AB10196" i="1" s="1"/>
  <c r="AA10195" i="1"/>
  <c r="AB10195" i="1" s="1"/>
  <c r="AA10194" i="1"/>
  <c r="AB10194" i="1" s="1"/>
  <c r="AA10193" i="1"/>
  <c r="AB10193" i="1" s="1"/>
  <c r="AA10192" i="1"/>
  <c r="AB10192" i="1" s="1"/>
  <c r="AA10191" i="1"/>
  <c r="AB10191" i="1" s="1"/>
  <c r="AA10190" i="1"/>
  <c r="AB10190" i="1" s="1"/>
  <c r="AA10189" i="1"/>
  <c r="AB10189" i="1" s="1"/>
  <c r="AA10188" i="1"/>
  <c r="AB10188" i="1" s="1"/>
  <c r="AA10187" i="1"/>
  <c r="AB10187" i="1" s="1"/>
  <c r="AA10186" i="1"/>
  <c r="AB10186" i="1" s="1"/>
  <c r="AA10185" i="1"/>
  <c r="AB10185" i="1" s="1"/>
  <c r="AA10184" i="1"/>
  <c r="AB10184" i="1" s="1"/>
  <c r="AA10183" i="1"/>
  <c r="AB10183" i="1" s="1"/>
  <c r="AA10182" i="1"/>
  <c r="AB10182" i="1" s="1"/>
  <c r="AA10181" i="1"/>
  <c r="AB10181" i="1" s="1"/>
  <c r="AA10180" i="1"/>
  <c r="AB10180" i="1" s="1"/>
  <c r="AB10179" i="1"/>
  <c r="AA10179" i="1"/>
  <c r="AA10178" i="1"/>
  <c r="AB10178" i="1" s="1"/>
  <c r="AA10177" i="1"/>
  <c r="AB10177" i="1" s="1"/>
  <c r="AA10176" i="1"/>
  <c r="AB10176" i="1" s="1"/>
  <c r="AA10175" i="1"/>
  <c r="AB10175" i="1" s="1"/>
  <c r="AA10174" i="1"/>
  <c r="AB10174" i="1" s="1"/>
  <c r="AA10173" i="1"/>
  <c r="AB10173" i="1" s="1"/>
  <c r="AA10172" i="1"/>
  <c r="AB10172" i="1" s="1"/>
  <c r="AB10171" i="1"/>
  <c r="AA10171" i="1"/>
  <c r="AA10170" i="1"/>
  <c r="AB10170" i="1" s="1"/>
  <c r="AA10169" i="1"/>
  <c r="AB10169" i="1" s="1"/>
  <c r="AA10168" i="1"/>
  <c r="AB10168" i="1" s="1"/>
  <c r="AA10167" i="1"/>
  <c r="AB10167" i="1" s="1"/>
  <c r="AA10166" i="1"/>
  <c r="AB10166" i="1" s="1"/>
  <c r="AA10165" i="1"/>
  <c r="AB10165" i="1" s="1"/>
  <c r="AA10164" i="1"/>
  <c r="AB10164" i="1" s="1"/>
  <c r="AA10163" i="1"/>
  <c r="AB10163" i="1" s="1"/>
  <c r="AA10162" i="1"/>
  <c r="AB10162" i="1" s="1"/>
  <c r="AA10161" i="1"/>
  <c r="AB10161" i="1" s="1"/>
  <c r="AA10160" i="1"/>
  <c r="AB10160" i="1" s="1"/>
  <c r="AA10159" i="1"/>
  <c r="AB10159" i="1" s="1"/>
  <c r="AA10158" i="1"/>
  <c r="AB10158" i="1" s="1"/>
  <c r="AA10157" i="1"/>
  <c r="AB10157" i="1" s="1"/>
  <c r="AA10156" i="1"/>
  <c r="AB10156" i="1" s="1"/>
  <c r="AB10155" i="1"/>
  <c r="AA10155" i="1"/>
  <c r="AA10154" i="1"/>
  <c r="AB10154" i="1" s="1"/>
  <c r="AA10153" i="1"/>
  <c r="AB10153" i="1" s="1"/>
  <c r="AA10152" i="1"/>
  <c r="AB10152" i="1" s="1"/>
  <c r="AA10151" i="1"/>
  <c r="AB10151" i="1" s="1"/>
  <c r="AA10150" i="1"/>
  <c r="AB10150" i="1" s="1"/>
  <c r="AA10149" i="1"/>
  <c r="AB10149" i="1" s="1"/>
  <c r="AA10148" i="1"/>
  <c r="AB10148" i="1" s="1"/>
  <c r="AA10147" i="1"/>
  <c r="AB10147" i="1" s="1"/>
  <c r="AA10146" i="1"/>
  <c r="AB10146" i="1" s="1"/>
  <c r="AA10145" i="1"/>
  <c r="AB10145" i="1" s="1"/>
  <c r="AA10144" i="1"/>
  <c r="AB10144" i="1" s="1"/>
  <c r="AA10143" i="1"/>
  <c r="AB10143" i="1" s="1"/>
  <c r="AA10142" i="1"/>
  <c r="AB10142" i="1" s="1"/>
  <c r="AA10141" i="1"/>
  <c r="AB10141" i="1" s="1"/>
  <c r="AA10140" i="1"/>
  <c r="AB10140" i="1" s="1"/>
  <c r="AB10139" i="1"/>
  <c r="AA10139" i="1"/>
  <c r="AA10138" i="1"/>
  <c r="AB10138" i="1" s="1"/>
  <c r="AA10137" i="1"/>
  <c r="AB10137" i="1" s="1"/>
  <c r="AA10136" i="1"/>
  <c r="AB10136" i="1" s="1"/>
  <c r="AA10135" i="1"/>
  <c r="AB10135" i="1" s="1"/>
  <c r="AA10134" i="1"/>
  <c r="AB10134" i="1" s="1"/>
  <c r="AA10133" i="1"/>
  <c r="AB10133" i="1" s="1"/>
  <c r="AA10132" i="1"/>
  <c r="AB10132" i="1" s="1"/>
  <c r="AA10131" i="1"/>
  <c r="AB10131" i="1" s="1"/>
  <c r="AA10130" i="1"/>
  <c r="AB10130" i="1" s="1"/>
  <c r="AA10129" i="1"/>
  <c r="AB10129" i="1" s="1"/>
  <c r="AA10128" i="1"/>
  <c r="AB10128" i="1" s="1"/>
  <c r="AA10127" i="1"/>
  <c r="AB10127" i="1" s="1"/>
  <c r="AA10126" i="1"/>
  <c r="AB10126" i="1" s="1"/>
  <c r="AA10125" i="1"/>
  <c r="AB10125" i="1" s="1"/>
  <c r="AA10124" i="1"/>
  <c r="AB10124" i="1" s="1"/>
  <c r="AA10123" i="1"/>
  <c r="AB10123" i="1" s="1"/>
  <c r="AA10122" i="1"/>
  <c r="AB10122" i="1" s="1"/>
  <c r="AA10121" i="1"/>
  <c r="AB10121" i="1" s="1"/>
  <c r="AA10120" i="1"/>
  <c r="AB10120" i="1" s="1"/>
  <c r="AA10119" i="1"/>
  <c r="AB10119" i="1" s="1"/>
  <c r="AA10118" i="1"/>
  <c r="AB10118" i="1" s="1"/>
  <c r="AA10117" i="1"/>
  <c r="AB10117" i="1" s="1"/>
  <c r="AA10116" i="1"/>
  <c r="AB10116" i="1" s="1"/>
  <c r="AA10115" i="1"/>
  <c r="AB10115" i="1" s="1"/>
  <c r="AA10114" i="1"/>
  <c r="AB10114" i="1" s="1"/>
  <c r="AA10113" i="1"/>
  <c r="AB10113" i="1" s="1"/>
  <c r="AA10112" i="1"/>
  <c r="AB10112" i="1" s="1"/>
  <c r="AA10111" i="1"/>
  <c r="AB10111" i="1" s="1"/>
  <c r="AA10110" i="1"/>
  <c r="AB10110" i="1" s="1"/>
  <c r="AA10109" i="1"/>
  <c r="AB10109" i="1" s="1"/>
  <c r="AA10108" i="1"/>
  <c r="AB10108" i="1" s="1"/>
  <c r="AB10107" i="1"/>
  <c r="AA10107" i="1"/>
  <c r="AA10106" i="1"/>
  <c r="AB10106" i="1" s="1"/>
  <c r="AA10105" i="1"/>
  <c r="AB10105" i="1" s="1"/>
  <c r="AA10104" i="1"/>
  <c r="AB10104" i="1" s="1"/>
  <c r="AA10103" i="1"/>
  <c r="AB10103" i="1" s="1"/>
  <c r="AA10102" i="1"/>
  <c r="AB10102" i="1" s="1"/>
  <c r="AA10101" i="1"/>
  <c r="AB10101" i="1" s="1"/>
  <c r="AA10100" i="1"/>
  <c r="AB10100" i="1" s="1"/>
  <c r="AA10099" i="1"/>
  <c r="AB10099" i="1" s="1"/>
  <c r="AA10098" i="1"/>
  <c r="AB10098" i="1" s="1"/>
  <c r="AA10097" i="1"/>
  <c r="AB10097" i="1" s="1"/>
  <c r="AA10096" i="1"/>
  <c r="AB10096" i="1" s="1"/>
  <c r="AA10095" i="1"/>
  <c r="AB10095" i="1" s="1"/>
  <c r="AA10094" i="1"/>
  <c r="AB10094" i="1" s="1"/>
  <c r="AA10093" i="1"/>
  <c r="AB10093" i="1" s="1"/>
  <c r="AA10092" i="1"/>
  <c r="AB10092" i="1" s="1"/>
  <c r="AA10091" i="1"/>
  <c r="AB10091" i="1" s="1"/>
  <c r="AA10090" i="1"/>
  <c r="AB10090" i="1" s="1"/>
  <c r="AA10089" i="1"/>
  <c r="AB10089" i="1" s="1"/>
  <c r="AA10088" i="1"/>
  <c r="AB10088" i="1" s="1"/>
  <c r="AA10087" i="1"/>
  <c r="AB10087" i="1" s="1"/>
  <c r="AA10086" i="1"/>
  <c r="AB10086" i="1" s="1"/>
  <c r="AA10085" i="1"/>
  <c r="AB10085" i="1" s="1"/>
  <c r="AA10084" i="1"/>
  <c r="AB10084" i="1" s="1"/>
  <c r="AA10083" i="1"/>
  <c r="AB10083" i="1" s="1"/>
  <c r="AA10082" i="1"/>
  <c r="AB10082" i="1" s="1"/>
  <c r="AA10081" i="1"/>
  <c r="AB10081" i="1" s="1"/>
  <c r="AA10080" i="1"/>
  <c r="AB10080" i="1" s="1"/>
  <c r="AA10079" i="1"/>
  <c r="AB10079" i="1" s="1"/>
  <c r="AA10078" i="1"/>
  <c r="AB10078" i="1" s="1"/>
  <c r="AA10077" i="1"/>
  <c r="AB10077" i="1" s="1"/>
  <c r="AA10076" i="1"/>
  <c r="AB10076" i="1" s="1"/>
  <c r="AB10075" i="1"/>
  <c r="AA10075" i="1"/>
  <c r="AA10074" i="1"/>
  <c r="AB10074" i="1" s="1"/>
  <c r="AA10073" i="1"/>
  <c r="AB10073" i="1" s="1"/>
  <c r="AA10072" i="1"/>
  <c r="AB10072" i="1" s="1"/>
  <c r="AA10071" i="1"/>
  <c r="AB10071" i="1" s="1"/>
  <c r="AA10070" i="1"/>
  <c r="AB10070" i="1" s="1"/>
  <c r="AA10069" i="1"/>
  <c r="AB10069" i="1" s="1"/>
  <c r="AA10068" i="1"/>
  <c r="AB10068" i="1" s="1"/>
  <c r="AA10067" i="1"/>
  <c r="AB10067" i="1" s="1"/>
  <c r="AA10066" i="1"/>
  <c r="AB10066" i="1" s="1"/>
  <c r="AA10065" i="1"/>
  <c r="AB10065" i="1" s="1"/>
  <c r="AA10064" i="1"/>
  <c r="AB10064" i="1" s="1"/>
  <c r="AA10063" i="1"/>
  <c r="AB10063" i="1" s="1"/>
  <c r="AA10062" i="1"/>
  <c r="AB10062" i="1" s="1"/>
  <c r="AA10061" i="1"/>
  <c r="AB10061" i="1" s="1"/>
  <c r="AA10060" i="1"/>
  <c r="AB10060" i="1" s="1"/>
  <c r="AA10059" i="1"/>
  <c r="AB10059" i="1" s="1"/>
  <c r="AA10058" i="1"/>
  <c r="AB10058" i="1" s="1"/>
  <c r="AA10057" i="1"/>
  <c r="AB10057" i="1" s="1"/>
  <c r="AA10056" i="1"/>
  <c r="AB10056" i="1" s="1"/>
  <c r="AA10055" i="1"/>
  <c r="AB10055" i="1" s="1"/>
  <c r="AA10054" i="1"/>
  <c r="AB10054" i="1" s="1"/>
  <c r="AA10053" i="1"/>
  <c r="AB10053" i="1" s="1"/>
  <c r="AA10052" i="1"/>
  <c r="AB10052" i="1" s="1"/>
  <c r="AA10051" i="1"/>
  <c r="AB10051" i="1" s="1"/>
  <c r="AA10050" i="1"/>
  <c r="AB10050" i="1" s="1"/>
  <c r="AA10049" i="1"/>
  <c r="AB10049" i="1" s="1"/>
  <c r="AA10048" i="1"/>
  <c r="AB10048" i="1" s="1"/>
  <c r="AA10047" i="1"/>
  <c r="AB10047" i="1" s="1"/>
  <c r="AA10046" i="1"/>
  <c r="AB10046" i="1" s="1"/>
  <c r="AA10045" i="1"/>
  <c r="AB10045" i="1" s="1"/>
  <c r="AA10044" i="1"/>
  <c r="AB10044" i="1" s="1"/>
  <c r="AA10043" i="1"/>
  <c r="AB10043" i="1" s="1"/>
  <c r="AA10042" i="1"/>
  <c r="AB10042" i="1" s="1"/>
  <c r="AA10041" i="1"/>
  <c r="AB10041" i="1" s="1"/>
  <c r="AA10040" i="1"/>
  <c r="AB10040" i="1" s="1"/>
  <c r="AA10039" i="1"/>
  <c r="AB10039" i="1" s="1"/>
  <c r="AA10038" i="1"/>
  <c r="AB10038" i="1" s="1"/>
  <c r="AA10037" i="1"/>
  <c r="AB10037" i="1" s="1"/>
  <c r="AA10036" i="1"/>
  <c r="AB10036" i="1" s="1"/>
  <c r="AA10035" i="1"/>
  <c r="AB10035" i="1" s="1"/>
  <c r="AA10034" i="1"/>
  <c r="AB10034" i="1" s="1"/>
  <c r="AA10033" i="1"/>
  <c r="AB10033" i="1" s="1"/>
  <c r="AA10032" i="1"/>
  <c r="AB10032" i="1" s="1"/>
  <c r="AA10031" i="1"/>
  <c r="AB10031" i="1" s="1"/>
  <c r="AA10030" i="1"/>
  <c r="AB10030" i="1" s="1"/>
  <c r="AA10029" i="1"/>
  <c r="AB10029" i="1" s="1"/>
  <c r="AA10028" i="1"/>
  <c r="AB10028" i="1" s="1"/>
  <c r="AA10027" i="1"/>
  <c r="AB10027" i="1" s="1"/>
  <c r="AA10026" i="1"/>
  <c r="AB10026" i="1" s="1"/>
  <c r="AA10025" i="1"/>
  <c r="AB10025" i="1" s="1"/>
  <c r="AA10024" i="1"/>
  <c r="AB10024" i="1" s="1"/>
  <c r="AA10023" i="1"/>
  <c r="AB10023" i="1" s="1"/>
  <c r="AA10022" i="1"/>
  <c r="AB10022" i="1" s="1"/>
  <c r="AA10021" i="1"/>
  <c r="AB10021" i="1" s="1"/>
  <c r="AA10020" i="1"/>
  <c r="AB10020" i="1" s="1"/>
  <c r="AA10019" i="1"/>
  <c r="AB10019" i="1" s="1"/>
  <c r="AA10018" i="1"/>
  <c r="AB10018" i="1" s="1"/>
  <c r="AA10017" i="1"/>
  <c r="AB10017" i="1" s="1"/>
  <c r="AA10016" i="1"/>
  <c r="AB10016" i="1" s="1"/>
  <c r="AA10015" i="1"/>
  <c r="AB10015" i="1" s="1"/>
  <c r="AA10014" i="1"/>
  <c r="AB10014" i="1" s="1"/>
  <c r="AA10013" i="1"/>
  <c r="AB10013" i="1" s="1"/>
  <c r="AA10012" i="1"/>
  <c r="AB10012" i="1" s="1"/>
  <c r="AA10011" i="1"/>
  <c r="AB10011" i="1" s="1"/>
  <c r="AA10010" i="1"/>
  <c r="AB10010" i="1" s="1"/>
  <c r="AA10009" i="1"/>
  <c r="AB10009" i="1" s="1"/>
  <c r="AA10008" i="1"/>
  <c r="AB10008" i="1" s="1"/>
  <c r="AA10007" i="1"/>
  <c r="AB10007" i="1" s="1"/>
  <c r="AA10006" i="1"/>
  <c r="AB10006" i="1" s="1"/>
  <c r="AA10005" i="1"/>
  <c r="AB10005" i="1" s="1"/>
  <c r="AA10004" i="1"/>
  <c r="AB10004" i="1" s="1"/>
  <c r="AA10003" i="1"/>
  <c r="AB10003" i="1" s="1"/>
  <c r="AA10002" i="1"/>
  <c r="AB10002" i="1" s="1"/>
  <c r="AA10001" i="1"/>
  <c r="AB10001" i="1" s="1"/>
  <c r="AA10000" i="1"/>
  <c r="AB10000" i="1" s="1"/>
  <c r="AA9999" i="1"/>
  <c r="AB9999" i="1" s="1"/>
  <c r="AA9998" i="1"/>
  <c r="AB9998" i="1" s="1"/>
  <c r="AA9997" i="1"/>
  <c r="AB9997" i="1" s="1"/>
  <c r="AA9996" i="1"/>
  <c r="AB9996" i="1" s="1"/>
  <c r="AA9995" i="1"/>
  <c r="AB9995" i="1" s="1"/>
  <c r="AA9994" i="1"/>
  <c r="AB9994" i="1" s="1"/>
  <c r="AA9993" i="1"/>
  <c r="AB9993" i="1" s="1"/>
  <c r="AA9992" i="1"/>
  <c r="AB9992" i="1" s="1"/>
  <c r="AA9991" i="1"/>
  <c r="AB9991" i="1" s="1"/>
  <c r="AA9990" i="1"/>
  <c r="AB9990" i="1" s="1"/>
  <c r="AA9989" i="1"/>
  <c r="AB9989" i="1" s="1"/>
  <c r="AA9988" i="1"/>
  <c r="AB9988" i="1" s="1"/>
  <c r="AA9987" i="1"/>
  <c r="AB9987" i="1" s="1"/>
  <c r="AA9986" i="1"/>
  <c r="AB9986" i="1" s="1"/>
  <c r="AA9985" i="1"/>
  <c r="AB9985" i="1" s="1"/>
  <c r="AA9984" i="1"/>
  <c r="AB9984" i="1" s="1"/>
  <c r="AB9983" i="1"/>
  <c r="AA9983" i="1"/>
  <c r="AA9982" i="1"/>
  <c r="AB9982" i="1" s="1"/>
  <c r="AA9981" i="1"/>
  <c r="AB9981" i="1" s="1"/>
  <c r="AA9980" i="1"/>
  <c r="AB9980" i="1" s="1"/>
  <c r="AA9979" i="1"/>
  <c r="AB9979" i="1" s="1"/>
  <c r="AA9978" i="1"/>
  <c r="AB9978" i="1" s="1"/>
  <c r="AA9977" i="1"/>
  <c r="AB9977" i="1" s="1"/>
  <c r="AA9976" i="1"/>
  <c r="AB9976" i="1" s="1"/>
  <c r="AA9975" i="1"/>
  <c r="AB9975" i="1" s="1"/>
  <c r="AA9974" i="1"/>
  <c r="AB9974" i="1" s="1"/>
  <c r="AA9973" i="1"/>
  <c r="AB9973" i="1" s="1"/>
  <c r="AA9972" i="1"/>
  <c r="AB9972" i="1" s="1"/>
  <c r="AA9971" i="1"/>
  <c r="AB9971" i="1" s="1"/>
  <c r="AA9970" i="1"/>
  <c r="AB9970" i="1" s="1"/>
  <c r="AB9969" i="1"/>
  <c r="AA9969" i="1"/>
  <c r="AA9968" i="1"/>
  <c r="AB9968" i="1" s="1"/>
  <c r="AA9967" i="1"/>
  <c r="AB9967" i="1" s="1"/>
  <c r="AA9966" i="1"/>
  <c r="AB9966" i="1" s="1"/>
  <c r="AA9965" i="1"/>
  <c r="AB9965" i="1" s="1"/>
  <c r="AA9964" i="1"/>
  <c r="AB9964" i="1" s="1"/>
  <c r="AA9963" i="1"/>
  <c r="AB9963" i="1" s="1"/>
  <c r="AA9962" i="1"/>
  <c r="AB9962" i="1" s="1"/>
  <c r="AB9961" i="1"/>
  <c r="AA9961" i="1"/>
  <c r="AA9960" i="1"/>
  <c r="AB9960" i="1" s="1"/>
  <c r="AA9959" i="1"/>
  <c r="AB9959" i="1" s="1"/>
  <c r="AA9958" i="1"/>
  <c r="AB9958" i="1" s="1"/>
  <c r="AA9957" i="1"/>
  <c r="AB9957" i="1" s="1"/>
  <c r="AA9956" i="1"/>
  <c r="AB9956" i="1" s="1"/>
  <c r="AA9955" i="1"/>
  <c r="AB9955" i="1" s="1"/>
  <c r="AA9954" i="1"/>
  <c r="AB9954" i="1" s="1"/>
  <c r="AA9953" i="1"/>
  <c r="AB9953" i="1" s="1"/>
  <c r="AA9952" i="1"/>
  <c r="AB9952" i="1" s="1"/>
  <c r="AA9951" i="1"/>
  <c r="AB9951" i="1" s="1"/>
  <c r="AA9950" i="1"/>
  <c r="AB9950" i="1" s="1"/>
  <c r="AA9949" i="1"/>
  <c r="AB9949" i="1" s="1"/>
  <c r="AA9948" i="1"/>
  <c r="AB9948" i="1" s="1"/>
  <c r="AA9947" i="1"/>
  <c r="AB9947" i="1" s="1"/>
  <c r="AA9946" i="1"/>
  <c r="AB9946" i="1" s="1"/>
  <c r="AA9945" i="1"/>
  <c r="AB9945" i="1" s="1"/>
  <c r="AA9944" i="1"/>
  <c r="AB9944" i="1" s="1"/>
  <c r="AA9943" i="1"/>
  <c r="AB9943" i="1" s="1"/>
  <c r="AA9942" i="1"/>
  <c r="AB9942" i="1" s="1"/>
  <c r="AA9941" i="1"/>
  <c r="AB9941" i="1" s="1"/>
  <c r="AA9940" i="1"/>
  <c r="AB9940" i="1" s="1"/>
  <c r="AA9939" i="1"/>
  <c r="AB9939" i="1" s="1"/>
  <c r="AA9938" i="1"/>
  <c r="AB9938" i="1" s="1"/>
  <c r="AA9937" i="1"/>
  <c r="AB9937" i="1" s="1"/>
  <c r="AA9936" i="1"/>
  <c r="AB9936" i="1" s="1"/>
  <c r="AA9935" i="1"/>
  <c r="AB9935" i="1" s="1"/>
  <c r="AA9934" i="1"/>
  <c r="AB9934" i="1" s="1"/>
  <c r="AA9933" i="1"/>
  <c r="AB9933" i="1" s="1"/>
  <c r="AA9932" i="1"/>
  <c r="AB9932" i="1" s="1"/>
  <c r="AA9931" i="1"/>
  <c r="AB9931" i="1" s="1"/>
  <c r="AA9930" i="1"/>
  <c r="AB9930" i="1" s="1"/>
  <c r="AA9929" i="1"/>
  <c r="AB9929" i="1" s="1"/>
  <c r="AA9928" i="1"/>
  <c r="AB9928" i="1" s="1"/>
  <c r="AA9927" i="1"/>
  <c r="AB9927" i="1" s="1"/>
  <c r="AA9926" i="1"/>
  <c r="AB9926" i="1" s="1"/>
  <c r="AA9925" i="1"/>
  <c r="AB9925" i="1" s="1"/>
  <c r="AA9924" i="1"/>
  <c r="AB9924" i="1" s="1"/>
  <c r="AA9923" i="1"/>
  <c r="AB9923" i="1" s="1"/>
  <c r="AA9922" i="1"/>
  <c r="AB9922" i="1" s="1"/>
  <c r="AA9921" i="1"/>
  <c r="AB9921" i="1" s="1"/>
  <c r="AA9920" i="1"/>
  <c r="AB9920" i="1" s="1"/>
  <c r="AA9919" i="1"/>
  <c r="AB9919" i="1" s="1"/>
  <c r="AA9918" i="1"/>
  <c r="AB9918" i="1" s="1"/>
  <c r="AA9917" i="1"/>
  <c r="AB9917" i="1" s="1"/>
  <c r="AA9916" i="1"/>
  <c r="AB9916" i="1" s="1"/>
  <c r="AA9915" i="1"/>
  <c r="AB9915" i="1" s="1"/>
  <c r="AA9914" i="1"/>
  <c r="AB9914" i="1" s="1"/>
  <c r="AA9913" i="1"/>
  <c r="AB9913" i="1" s="1"/>
  <c r="AA9912" i="1"/>
  <c r="AB9912" i="1" s="1"/>
  <c r="AA9911" i="1"/>
  <c r="AB9911" i="1" s="1"/>
  <c r="AA9910" i="1"/>
  <c r="AB9910" i="1" s="1"/>
  <c r="AA9909" i="1"/>
  <c r="AB9909" i="1" s="1"/>
  <c r="AA9908" i="1"/>
  <c r="AB9908" i="1" s="1"/>
  <c r="AA9907" i="1"/>
  <c r="AB9907" i="1" s="1"/>
  <c r="AA9906" i="1"/>
  <c r="AB9906" i="1" s="1"/>
  <c r="AB9905" i="1"/>
  <c r="AA9905" i="1"/>
  <c r="AA9904" i="1"/>
  <c r="AB9904" i="1" s="1"/>
  <c r="AA9903" i="1"/>
  <c r="AB9903" i="1" s="1"/>
  <c r="AA9902" i="1"/>
  <c r="AB9902" i="1" s="1"/>
  <c r="AA9901" i="1"/>
  <c r="AB9901" i="1" s="1"/>
  <c r="AA9900" i="1"/>
  <c r="AB9900" i="1" s="1"/>
  <c r="AA9899" i="1"/>
  <c r="AB9899" i="1" s="1"/>
  <c r="AA9898" i="1"/>
  <c r="AB9898" i="1" s="1"/>
  <c r="AA9897" i="1"/>
  <c r="AB9897" i="1" s="1"/>
  <c r="AA9896" i="1"/>
  <c r="AB9896" i="1" s="1"/>
  <c r="AA9895" i="1"/>
  <c r="AB9895" i="1" s="1"/>
  <c r="AA9894" i="1"/>
  <c r="AB9894" i="1" s="1"/>
  <c r="AA9893" i="1"/>
  <c r="AB9893" i="1" s="1"/>
  <c r="AA9892" i="1"/>
  <c r="AB9892" i="1" s="1"/>
  <c r="AA9891" i="1"/>
  <c r="AB9891" i="1" s="1"/>
  <c r="AA9890" i="1"/>
  <c r="AB9890" i="1" s="1"/>
  <c r="AB9889" i="1"/>
  <c r="AA9889" i="1"/>
  <c r="AA9888" i="1"/>
  <c r="AB9888" i="1" s="1"/>
  <c r="AA9887" i="1"/>
  <c r="AB9887" i="1" s="1"/>
  <c r="AA9886" i="1"/>
  <c r="AB9886" i="1" s="1"/>
  <c r="AA9885" i="1"/>
  <c r="AB9885" i="1" s="1"/>
  <c r="AA9884" i="1"/>
  <c r="AB9884" i="1" s="1"/>
  <c r="AA9883" i="1"/>
  <c r="AB9883" i="1" s="1"/>
  <c r="AA9882" i="1"/>
  <c r="AB9882" i="1" s="1"/>
  <c r="AA9881" i="1"/>
  <c r="AB9881" i="1" s="1"/>
  <c r="AA9880" i="1"/>
  <c r="AB9880" i="1" s="1"/>
  <c r="AA9879" i="1"/>
  <c r="AB9879" i="1" s="1"/>
  <c r="AA9878" i="1"/>
  <c r="AB9878" i="1" s="1"/>
  <c r="AA9877" i="1"/>
  <c r="AB9877" i="1" s="1"/>
  <c r="AA9876" i="1"/>
  <c r="AB9876" i="1" s="1"/>
  <c r="AA9875" i="1"/>
  <c r="AB9875" i="1" s="1"/>
  <c r="AA9874" i="1"/>
  <c r="AB9874" i="1" s="1"/>
  <c r="AA9873" i="1"/>
  <c r="AB9873" i="1" s="1"/>
  <c r="AA9872" i="1"/>
  <c r="AB9872" i="1" s="1"/>
  <c r="AA9871" i="1"/>
  <c r="AB9871" i="1" s="1"/>
  <c r="AA9870" i="1"/>
  <c r="AB9870" i="1" s="1"/>
  <c r="AA9869" i="1"/>
  <c r="AB9869" i="1" s="1"/>
  <c r="AA9868" i="1"/>
  <c r="AB9868" i="1" s="1"/>
  <c r="AA9867" i="1"/>
  <c r="AB9867" i="1" s="1"/>
  <c r="AA9866" i="1"/>
  <c r="AB9866" i="1" s="1"/>
  <c r="AA9865" i="1"/>
  <c r="AB9865" i="1" s="1"/>
  <c r="AA9864" i="1"/>
  <c r="AB9864" i="1" s="1"/>
  <c r="AA9863" i="1"/>
  <c r="AB9863" i="1" s="1"/>
  <c r="AA9862" i="1"/>
  <c r="AB9862" i="1" s="1"/>
  <c r="AA9861" i="1"/>
  <c r="AB9861" i="1" s="1"/>
  <c r="AA9860" i="1"/>
  <c r="AB9860" i="1" s="1"/>
  <c r="AA9859" i="1"/>
  <c r="AB9859" i="1" s="1"/>
  <c r="AA9858" i="1"/>
  <c r="AB9858" i="1" s="1"/>
  <c r="AA9857" i="1"/>
  <c r="AB9857" i="1" s="1"/>
  <c r="AA9856" i="1"/>
  <c r="AB9856" i="1" s="1"/>
  <c r="AA9855" i="1"/>
  <c r="AB9855" i="1" s="1"/>
  <c r="AA9854" i="1"/>
  <c r="AB9854" i="1" s="1"/>
  <c r="AA9853" i="1"/>
  <c r="AB9853" i="1" s="1"/>
  <c r="AA9852" i="1"/>
  <c r="AB9852" i="1" s="1"/>
  <c r="AA9851" i="1"/>
  <c r="AB9851" i="1" s="1"/>
  <c r="AA9850" i="1"/>
  <c r="AB9850" i="1" s="1"/>
  <c r="AA9849" i="1"/>
  <c r="AB9849" i="1" s="1"/>
  <c r="AA9848" i="1"/>
  <c r="AB9848" i="1" s="1"/>
  <c r="AA9847" i="1"/>
  <c r="AB9847" i="1" s="1"/>
  <c r="AA9846" i="1"/>
  <c r="AB9846" i="1" s="1"/>
  <c r="AA9845" i="1"/>
  <c r="AB9845" i="1" s="1"/>
  <c r="AA9844" i="1"/>
  <c r="AB9844" i="1" s="1"/>
  <c r="AA9843" i="1"/>
  <c r="AB9843" i="1" s="1"/>
  <c r="AA9842" i="1"/>
  <c r="AB9842" i="1" s="1"/>
  <c r="AA9841" i="1"/>
  <c r="AB9841" i="1" s="1"/>
  <c r="AA9840" i="1"/>
  <c r="AB9840" i="1" s="1"/>
  <c r="AA9839" i="1"/>
  <c r="AB9839" i="1" s="1"/>
  <c r="AA9838" i="1"/>
  <c r="AB9838" i="1" s="1"/>
  <c r="AA9837" i="1"/>
  <c r="AB9837" i="1" s="1"/>
  <c r="AA9836" i="1"/>
  <c r="AB9836" i="1" s="1"/>
  <c r="AA9835" i="1"/>
  <c r="AB9835" i="1" s="1"/>
  <c r="AA9834" i="1"/>
  <c r="AB9834" i="1" s="1"/>
  <c r="AA9833" i="1"/>
  <c r="AB9833" i="1" s="1"/>
  <c r="AA9832" i="1"/>
  <c r="AB9832" i="1" s="1"/>
  <c r="AA9831" i="1"/>
  <c r="AB9831" i="1" s="1"/>
  <c r="AA9830" i="1"/>
  <c r="AB9830" i="1" s="1"/>
  <c r="AA9829" i="1"/>
  <c r="AB9829" i="1" s="1"/>
  <c r="AA9828" i="1"/>
  <c r="AB9828" i="1" s="1"/>
  <c r="AA9827" i="1"/>
  <c r="AB9827" i="1" s="1"/>
  <c r="AA9826" i="1"/>
  <c r="AB9826" i="1" s="1"/>
  <c r="AA9825" i="1"/>
  <c r="AB9825" i="1" s="1"/>
  <c r="AA9824" i="1"/>
  <c r="AB9824" i="1" s="1"/>
  <c r="AA9823" i="1"/>
  <c r="AB9823" i="1" s="1"/>
  <c r="AA9822" i="1"/>
  <c r="AB9822" i="1" s="1"/>
  <c r="AA9821" i="1"/>
  <c r="AB9821" i="1" s="1"/>
  <c r="AA9820" i="1"/>
  <c r="AB9820" i="1" s="1"/>
  <c r="AA9819" i="1"/>
  <c r="AB9819" i="1" s="1"/>
  <c r="AA9818" i="1"/>
  <c r="AB9818" i="1" s="1"/>
  <c r="AA9817" i="1"/>
  <c r="AB9817" i="1" s="1"/>
  <c r="AA9816" i="1"/>
  <c r="AB9816" i="1" s="1"/>
  <c r="AA9815" i="1"/>
  <c r="AB9815" i="1" s="1"/>
  <c r="AA9814" i="1"/>
  <c r="AB9814" i="1" s="1"/>
  <c r="AA9813" i="1"/>
  <c r="AB9813" i="1" s="1"/>
  <c r="AA9812" i="1"/>
  <c r="AB9812" i="1" s="1"/>
  <c r="AA9811" i="1"/>
  <c r="AB9811" i="1" s="1"/>
  <c r="AA9810" i="1"/>
  <c r="AB9810" i="1" s="1"/>
  <c r="AA9809" i="1"/>
  <c r="AB9809" i="1" s="1"/>
  <c r="AA9808" i="1"/>
  <c r="AB9808" i="1" s="1"/>
  <c r="AA9807" i="1"/>
  <c r="AB9807" i="1" s="1"/>
  <c r="AA9806" i="1"/>
  <c r="AB9806" i="1" s="1"/>
  <c r="AA9805" i="1"/>
  <c r="AB9805" i="1" s="1"/>
  <c r="AA9804" i="1"/>
  <c r="AB9804" i="1" s="1"/>
  <c r="AA9803" i="1"/>
  <c r="AB9803" i="1" s="1"/>
  <c r="AA9802" i="1"/>
  <c r="AB9802" i="1" s="1"/>
  <c r="AA9801" i="1"/>
  <c r="AB9801" i="1" s="1"/>
  <c r="AA9800" i="1"/>
  <c r="AB9800" i="1" s="1"/>
  <c r="AA9799" i="1"/>
  <c r="AB9799" i="1" s="1"/>
  <c r="AA9798" i="1"/>
  <c r="AB9798" i="1" s="1"/>
  <c r="AA9797" i="1"/>
  <c r="AB9797" i="1" s="1"/>
  <c r="AA9796" i="1"/>
  <c r="AB9796" i="1" s="1"/>
  <c r="AA9795" i="1"/>
  <c r="AB9795" i="1" s="1"/>
  <c r="AA9794" i="1"/>
  <c r="AB9794" i="1" s="1"/>
  <c r="AA9793" i="1"/>
  <c r="AB9793" i="1" s="1"/>
  <c r="AA9792" i="1"/>
  <c r="AB9792" i="1" s="1"/>
  <c r="AA9791" i="1"/>
  <c r="AB9791" i="1" s="1"/>
  <c r="AA9790" i="1"/>
  <c r="AB9790" i="1" s="1"/>
  <c r="AA9789" i="1"/>
  <c r="AB9789" i="1" s="1"/>
  <c r="AA9788" i="1"/>
  <c r="AB9788" i="1" s="1"/>
  <c r="AA9787" i="1"/>
  <c r="AB9787" i="1" s="1"/>
  <c r="AA9786" i="1"/>
  <c r="AB9786" i="1" s="1"/>
  <c r="AA9785" i="1"/>
  <c r="AB9785" i="1" s="1"/>
  <c r="AA9784" i="1"/>
  <c r="AB9784" i="1" s="1"/>
  <c r="AA9783" i="1"/>
  <c r="AB9783" i="1" s="1"/>
  <c r="AA9782" i="1"/>
  <c r="AB9782" i="1" s="1"/>
  <c r="AA9781" i="1"/>
  <c r="AB9781" i="1" s="1"/>
  <c r="AA9780" i="1"/>
  <c r="AB9780" i="1" s="1"/>
  <c r="AA9779" i="1"/>
  <c r="AB9779" i="1" s="1"/>
  <c r="AA9778" i="1"/>
  <c r="AB9778" i="1" s="1"/>
  <c r="AA9777" i="1"/>
  <c r="AB9777" i="1" s="1"/>
  <c r="AA9776" i="1"/>
  <c r="AB9776" i="1" s="1"/>
  <c r="AA9775" i="1"/>
  <c r="AB9775" i="1" s="1"/>
  <c r="AA9774" i="1"/>
  <c r="AB9774" i="1" s="1"/>
  <c r="AA9773" i="1"/>
  <c r="AB9773" i="1" s="1"/>
  <c r="AA9772" i="1"/>
  <c r="AB9772" i="1" s="1"/>
  <c r="AA9771" i="1"/>
  <c r="AB9771" i="1" s="1"/>
  <c r="AA9770" i="1"/>
  <c r="AB9770" i="1" s="1"/>
  <c r="AA9769" i="1"/>
  <c r="AB9769" i="1" s="1"/>
  <c r="AA9768" i="1"/>
  <c r="AB9768" i="1" s="1"/>
  <c r="AA9767" i="1"/>
  <c r="AB9767" i="1" s="1"/>
  <c r="AA9766" i="1"/>
  <c r="AB9766" i="1" s="1"/>
  <c r="AA9765" i="1"/>
  <c r="AB9765" i="1" s="1"/>
  <c r="AA9764" i="1"/>
  <c r="AB9764" i="1" s="1"/>
  <c r="AA9763" i="1"/>
  <c r="AB9763" i="1" s="1"/>
  <c r="AA9762" i="1"/>
  <c r="AB9762" i="1" s="1"/>
  <c r="AA9761" i="1"/>
  <c r="AB9761" i="1" s="1"/>
  <c r="AA9760" i="1"/>
  <c r="AB9760" i="1" s="1"/>
  <c r="AA9759" i="1"/>
  <c r="AB9759" i="1" s="1"/>
  <c r="AA9758" i="1"/>
  <c r="AB9758" i="1" s="1"/>
  <c r="AA9757" i="1"/>
  <c r="AB9757" i="1" s="1"/>
  <c r="AA9756" i="1"/>
  <c r="AB9756" i="1" s="1"/>
  <c r="AA9755" i="1"/>
  <c r="AB9755" i="1" s="1"/>
  <c r="AA9754" i="1"/>
  <c r="AB9754" i="1" s="1"/>
  <c r="AA9753" i="1"/>
  <c r="AB9753" i="1" s="1"/>
  <c r="AA9752" i="1"/>
  <c r="AB9752" i="1" s="1"/>
  <c r="AA9751" i="1"/>
  <c r="AB9751" i="1" s="1"/>
  <c r="AB9750" i="1"/>
  <c r="AA9750" i="1"/>
  <c r="AA9749" i="1"/>
  <c r="AB9749" i="1" s="1"/>
  <c r="AA9748" i="1"/>
  <c r="AB9748" i="1" s="1"/>
  <c r="AA9747" i="1"/>
  <c r="AB9747" i="1" s="1"/>
  <c r="AA9746" i="1"/>
  <c r="AB9746" i="1" s="1"/>
  <c r="AB9745" i="1"/>
  <c r="AA9745" i="1"/>
  <c r="AA9744" i="1"/>
  <c r="AB9744" i="1" s="1"/>
  <c r="AA9743" i="1"/>
  <c r="AB9743" i="1" s="1"/>
  <c r="AA9742" i="1"/>
  <c r="AB9742" i="1" s="1"/>
  <c r="AA9741" i="1"/>
  <c r="AB9741" i="1" s="1"/>
  <c r="AA9740" i="1"/>
  <c r="AB9740" i="1" s="1"/>
  <c r="AA9739" i="1"/>
  <c r="AB9739" i="1" s="1"/>
  <c r="AA9738" i="1"/>
  <c r="AB9738" i="1" s="1"/>
  <c r="AA9737" i="1"/>
  <c r="AB9737" i="1" s="1"/>
  <c r="AA9736" i="1"/>
  <c r="AB9736" i="1" s="1"/>
  <c r="AA9735" i="1"/>
  <c r="AB9735" i="1" s="1"/>
  <c r="AA9734" i="1"/>
  <c r="AB9734" i="1" s="1"/>
  <c r="AA9733" i="1"/>
  <c r="AB9733" i="1" s="1"/>
  <c r="AA9732" i="1"/>
  <c r="AB9732" i="1" s="1"/>
  <c r="AA9731" i="1"/>
  <c r="AB9731" i="1" s="1"/>
  <c r="AA9730" i="1"/>
  <c r="AB9730" i="1" s="1"/>
  <c r="AA9729" i="1"/>
  <c r="AB9729" i="1" s="1"/>
  <c r="AA9728" i="1"/>
  <c r="AB9728" i="1" s="1"/>
  <c r="AA9727" i="1"/>
  <c r="AB9727" i="1" s="1"/>
  <c r="AA9726" i="1"/>
  <c r="AB9726" i="1" s="1"/>
  <c r="AA9725" i="1"/>
  <c r="AB9725" i="1" s="1"/>
  <c r="AA9724" i="1"/>
  <c r="AB9724" i="1" s="1"/>
  <c r="AA9723" i="1"/>
  <c r="AB9723" i="1" s="1"/>
  <c r="AA9722" i="1"/>
  <c r="AB9722" i="1" s="1"/>
  <c r="AA9721" i="1"/>
  <c r="AB9721" i="1" s="1"/>
  <c r="AA9720" i="1"/>
  <c r="AB9720" i="1" s="1"/>
  <c r="AA9719" i="1"/>
  <c r="AB9719" i="1" s="1"/>
  <c r="AB9718" i="1"/>
  <c r="AA9718" i="1"/>
  <c r="AA9717" i="1"/>
  <c r="AB9717" i="1" s="1"/>
  <c r="AA9716" i="1"/>
  <c r="AB9716" i="1" s="1"/>
  <c r="AA9715" i="1"/>
  <c r="AB9715" i="1" s="1"/>
  <c r="AA9714" i="1"/>
  <c r="AB9714" i="1" s="1"/>
  <c r="AA9713" i="1"/>
  <c r="AB9713" i="1" s="1"/>
  <c r="AA9712" i="1"/>
  <c r="AB9712" i="1" s="1"/>
  <c r="AA9711" i="1"/>
  <c r="AB9711" i="1" s="1"/>
  <c r="AA9710" i="1"/>
  <c r="AB9710" i="1" s="1"/>
  <c r="AA9709" i="1"/>
  <c r="AB9709" i="1" s="1"/>
  <c r="AA9708" i="1"/>
  <c r="AB9708" i="1" s="1"/>
  <c r="AA9707" i="1"/>
  <c r="AB9707" i="1" s="1"/>
  <c r="AA9706" i="1"/>
  <c r="AB9706" i="1" s="1"/>
  <c r="AA9705" i="1"/>
  <c r="AB9705" i="1" s="1"/>
  <c r="AA9704" i="1"/>
  <c r="AB9704" i="1" s="1"/>
  <c r="AA9703" i="1"/>
  <c r="AB9703" i="1" s="1"/>
  <c r="AA9702" i="1"/>
  <c r="AB9702" i="1" s="1"/>
  <c r="AA9701" i="1"/>
  <c r="AB9701" i="1" s="1"/>
  <c r="AA9700" i="1"/>
  <c r="AB9700" i="1" s="1"/>
  <c r="AA9699" i="1"/>
  <c r="AB9699" i="1" s="1"/>
  <c r="AA9698" i="1"/>
  <c r="AB9698" i="1" s="1"/>
  <c r="AA9697" i="1"/>
  <c r="AB9697" i="1" s="1"/>
  <c r="AA9696" i="1"/>
  <c r="AB9696" i="1" s="1"/>
  <c r="AA9695" i="1"/>
  <c r="AB9695" i="1" s="1"/>
  <c r="AA9694" i="1"/>
  <c r="AB9694" i="1" s="1"/>
  <c r="AA9693" i="1"/>
  <c r="AB9693" i="1" s="1"/>
  <c r="AA9692" i="1"/>
  <c r="AB9692" i="1" s="1"/>
  <c r="AA9691" i="1"/>
  <c r="AB9691" i="1" s="1"/>
  <c r="AA9690" i="1"/>
  <c r="AB9690" i="1" s="1"/>
  <c r="AA9689" i="1"/>
  <c r="AB9689" i="1" s="1"/>
  <c r="AA9688" i="1"/>
  <c r="AB9688" i="1" s="1"/>
  <c r="AA9687" i="1"/>
  <c r="AB9687" i="1" s="1"/>
  <c r="AA9686" i="1"/>
  <c r="AB9686" i="1" s="1"/>
  <c r="AA9685" i="1"/>
  <c r="AB9685" i="1" s="1"/>
  <c r="AA9684" i="1"/>
  <c r="AB9684" i="1" s="1"/>
  <c r="AA9683" i="1"/>
  <c r="AB9683" i="1" s="1"/>
  <c r="AB9682" i="1"/>
  <c r="AA9682" i="1"/>
  <c r="AB9681" i="1"/>
  <c r="AA9681" i="1"/>
  <c r="AA9680" i="1"/>
  <c r="AB9680" i="1" s="1"/>
  <c r="AA9679" i="1"/>
  <c r="AB9679" i="1" s="1"/>
  <c r="AA9678" i="1"/>
  <c r="AB9678" i="1" s="1"/>
  <c r="AA9677" i="1"/>
  <c r="AB9677" i="1" s="1"/>
  <c r="AA9676" i="1"/>
  <c r="AB9676" i="1" s="1"/>
  <c r="AA9675" i="1"/>
  <c r="AB9675" i="1" s="1"/>
  <c r="AA9674" i="1"/>
  <c r="AB9674" i="1" s="1"/>
  <c r="AA9673" i="1"/>
  <c r="AB9673" i="1" s="1"/>
  <c r="AA9672" i="1"/>
  <c r="AB9672" i="1" s="1"/>
  <c r="AA9671" i="1"/>
  <c r="AB9671" i="1" s="1"/>
  <c r="AA9670" i="1"/>
  <c r="AB9670" i="1" s="1"/>
  <c r="AA9669" i="1"/>
  <c r="AB9669" i="1" s="1"/>
  <c r="AA9668" i="1"/>
  <c r="AB9668" i="1" s="1"/>
  <c r="AA9667" i="1"/>
  <c r="AB9667" i="1" s="1"/>
  <c r="AA9666" i="1"/>
  <c r="AB9666" i="1" s="1"/>
  <c r="AA9665" i="1"/>
  <c r="AB9665" i="1" s="1"/>
  <c r="AA9664" i="1"/>
  <c r="AB9664" i="1" s="1"/>
  <c r="AA9663" i="1"/>
  <c r="AB9663" i="1" s="1"/>
  <c r="AB9662" i="1"/>
  <c r="AA9662" i="1"/>
  <c r="AA9661" i="1"/>
  <c r="AB9661" i="1" s="1"/>
  <c r="AA9660" i="1"/>
  <c r="AB9660" i="1" s="1"/>
  <c r="AA9659" i="1"/>
  <c r="AB9659" i="1" s="1"/>
  <c r="AB9658" i="1"/>
  <c r="AA9658" i="1"/>
  <c r="AA9657" i="1"/>
  <c r="AB9657" i="1" s="1"/>
  <c r="AA9656" i="1"/>
  <c r="AB9656" i="1" s="1"/>
  <c r="AA9655" i="1"/>
  <c r="AB9655" i="1" s="1"/>
  <c r="AA9654" i="1"/>
  <c r="AB9654" i="1" s="1"/>
  <c r="AA9653" i="1"/>
  <c r="AB9653" i="1" s="1"/>
  <c r="AA9652" i="1"/>
  <c r="AB9652" i="1" s="1"/>
  <c r="AA9651" i="1"/>
  <c r="AB9651" i="1" s="1"/>
  <c r="AA9650" i="1"/>
  <c r="AB9650" i="1" s="1"/>
  <c r="AA9649" i="1"/>
  <c r="AB9649" i="1" s="1"/>
  <c r="AA9648" i="1"/>
  <c r="AB9648" i="1" s="1"/>
  <c r="AA9647" i="1"/>
  <c r="AB9647" i="1" s="1"/>
  <c r="AA9646" i="1"/>
  <c r="AB9646" i="1" s="1"/>
  <c r="AA9645" i="1"/>
  <c r="AB9645" i="1" s="1"/>
  <c r="AA9644" i="1"/>
  <c r="AB9644" i="1" s="1"/>
  <c r="AA9643" i="1"/>
  <c r="AB9643" i="1" s="1"/>
  <c r="AB9642" i="1"/>
  <c r="AA9642" i="1"/>
  <c r="AA9641" i="1"/>
  <c r="AB9641" i="1" s="1"/>
  <c r="AA9640" i="1"/>
  <c r="AB9640" i="1" s="1"/>
  <c r="AA9639" i="1"/>
  <c r="AB9639" i="1" s="1"/>
  <c r="AA9638" i="1"/>
  <c r="AB9638" i="1" s="1"/>
  <c r="AA9637" i="1"/>
  <c r="AB9637" i="1" s="1"/>
  <c r="AA9636" i="1"/>
  <c r="AB9636" i="1" s="1"/>
  <c r="AB9635" i="1"/>
  <c r="AA9635" i="1"/>
  <c r="AA9634" i="1"/>
  <c r="AB9634" i="1" s="1"/>
  <c r="AA9633" i="1"/>
  <c r="AB9633" i="1" s="1"/>
  <c r="AA9632" i="1"/>
  <c r="AB9632" i="1" s="1"/>
  <c r="AA9631" i="1"/>
  <c r="AB9631" i="1" s="1"/>
  <c r="AB9630" i="1"/>
  <c r="AA9630" i="1"/>
  <c r="AA9629" i="1"/>
  <c r="AB9629" i="1" s="1"/>
  <c r="AA9628" i="1"/>
  <c r="AB9628" i="1" s="1"/>
  <c r="AA9627" i="1"/>
  <c r="AB9627" i="1" s="1"/>
  <c r="AA9626" i="1"/>
  <c r="AB9626" i="1" s="1"/>
  <c r="AA9625" i="1"/>
  <c r="AB9625" i="1" s="1"/>
  <c r="AA9624" i="1"/>
  <c r="AB9624" i="1" s="1"/>
  <c r="AA9623" i="1"/>
  <c r="AB9623" i="1" s="1"/>
  <c r="AA9622" i="1"/>
  <c r="AB9622" i="1" s="1"/>
  <c r="AA9621" i="1"/>
  <c r="AB9621" i="1" s="1"/>
  <c r="AA9620" i="1"/>
  <c r="AB9620" i="1" s="1"/>
  <c r="AA9619" i="1"/>
  <c r="AB9619" i="1" s="1"/>
  <c r="AA9618" i="1"/>
  <c r="AB9618" i="1" s="1"/>
  <c r="AA9617" i="1"/>
  <c r="AB9617" i="1" s="1"/>
  <c r="AA9616" i="1"/>
  <c r="AB9616" i="1" s="1"/>
  <c r="AA9615" i="1"/>
  <c r="AB9615" i="1" s="1"/>
  <c r="AB9614" i="1"/>
  <c r="AA9614" i="1"/>
  <c r="AA9613" i="1"/>
  <c r="AB9613" i="1" s="1"/>
  <c r="AA9612" i="1"/>
  <c r="AB9612" i="1" s="1"/>
  <c r="AA9611" i="1"/>
  <c r="AB9611" i="1" s="1"/>
  <c r="AB9610" i="1"/>
  <c r="AA9610" i="1"/>
  <c r="AA9609" i="1"/>
  <c r="AB9609" i="1" s="1"/>
  <c r="AA9608" i="1"/>
  <c r="AB9608" i="1" s="1"/>
  <c r="AA9607" i="1"/>
  <c r="AB9607" i="1" s="1"/>
  <c r="AA9606" i="1"/>
  <c r="AB9606" i="1" s="1"/>
  <c r="AA9605" i="1"/>
  <c r="AB9605" i="1" s="1"/>
  <c r="AA9604" i="1"/>
  <c r="AB9604" i="1" s="1"/>
  <c r="AA9603" i="1"/>
  <c r="AB9603" i="1" s="1"/>
  <c r="AA9602" i="1"/>
  <c r="AB9602" i="1" s="1"/>
  <c r="AA9601" i="1"/>
  <c r="AB9601" i="1" s="1"/>
  <c r="AA9600" i="1"/>
  <c r="AB9600" i="1" s="1"/>
  <c r="AA9599" i="1"/>
  <c r="AB9599" i="1" s="1"/>
  <c r="AB9598" i="1"/>
  <c r="AA9598" i="1"/>
  <c r="AA9597" i="1"/>
  <c r="AB9597" i="1" s="1"/>
  <c r="AA9596" i="1"/>
  <c r="AB9596" i="1" s="1"/>
  <c r="AA9595" i="1"/>
  <c r="AB9595" i="1" s="1"/>
  <c r="AA9594" i="1"/>
  <c r="AB9594" i="1" s="1"/>
  <c r="AA9593" i="1"/>
  <c r="AB9593" i="1" s="1"/>
  <c r="AA9592" i="1"/>
  <c r="AB9592" i="1" s="1"/>
  <c r="AA9591" i="1"/>
  <c r="AB9591" i="1" s="1"/>
  <c r="AA9590" i="1"/>
  <c r="AB9590" i="1" s="1"/>
  <c r="AA9589" i="1"/>
  <c r="AB9589" i="1" s="1"/>
  <c r="AA9588" i="1"/>
  <c r="AB9588" i="1" s="1"/>
  <c r="AA9587" i="1"/>
  <c r="AB9587" i="1" s="1"/>
  <c r="AA9586" i="1"/>
  <c r="AB9586" i="1" s="1"/>
  <c r="AA9585" i="1"/>
  <c r="AB9585" i="1" s="1"/>
  <c r="AA9584" i="1"/>
  <c r="AB9584" i="1" s="1"/>
  <c r="AA9583" i="1"/>
  <c r="AB9583" i="1" s="1"/>
  <c r="AB9582" i="1"/>
  <c r="AA9582" i="1"/>
  <c r="AA9581" i="1"/>
  <c r="AB9581" i="1" s="1"/>
  <c r="AA9580" i="1"/>
  <c r="AB9580" i="1" s="1"/>
  <c r="AA9579" i="1"/>
  <c r="AB9579" i="1" s="1"/>
  <c r="AA9578" i="1"/>
  <c r="AB9578" i="1" s="1"/>
  <c r="AA9577" i="1"/>
  <c r="AB9577" i="1" s="1"/>
  <c r="AA9576" i="1"/>
  <c r="AB9576" i="1" s="1"/>
  <c r="AA9575" i="1"/>
  <c r="AB9575" i="1" s="1"/>
  <c r="AA9574" i="1"/>
  <c r="AB9574" i="1" s="1"/>
  <c r="AA9573" i="1"/>
  <c r="AB9573" i="1" s="1"/>
  <c r="AA9572" i="1"/>
  <c r="AB9572" i="1" s="1"/>
  <c r="AA9571" i="1"/>
  <c r="AB9571" i="1" s="1"/>
  <c r="AA9570" i="1"/>
  <c r="AB9570" i="1" s="1"/>
  <c r="AA9569" i="1"/>
  <c r="AB9569" i="1" s="1"/>
  <c r="AA9568" i="1"/>
  <c r="AB9568" i="1" s="1"/>
  <c r="AA9567" i="1"/>
  <c r="AB9567" i="1" s="1"/>
  <c r="AA9566" i="1"/>
  <c r="AB9566" i="1" s="1"/>
  <c r="AA9565" i="1"/>
  <c r="AB9565" i="1" s="1"/>
  <c r="AA9564" i="1"/>
  <c r="AB9564" i="1" s="1"/>
  <c r="AA9563" i="1"/>
  <c r="AB9563" i="1" s="1"/>
  <c r="AA9562" i="1"/>
  <c r="AB9562" i="1" s="1"/>
  <c r="AA9561" i="1"/>
  <c r="AB9561" i="1" s="1"/>
  <c r="AA9560" i="1"/>
  <c r="AB9560" i="1" s="1"/>
  <c r="AA9559" i="1"/>
  <c r="AB9559" i="1" s="1"/>
  <c r="AA9558" i="1"/>
  <c r="AB9558" i="1" s="1"/>
  <c r="AA9557" i="1"/>
  <c r="AB9557" i="1" s="1"/>
  <c r="AA9556" i="1"/>
  <c r="AB9556" i="1" s="1"/>
  <c r="AB9555" i="1"/>
  <c r="AA9555" i="1"/>
  <c r="AA9554" i="1"/>
  <c r="AB9554" i="1" s="1"/>
  <c r="AA9553" i="1"/>
  <c r="AB9553" i="1" s="1"/>
  <c r="AA9552" i="1"/>
  <c r="AB9552" i="1" s="1"/>
  <c r="AA9551" i="1"/>
  <c r="AB9551" i="1" s="1"/>
  <c r="AA9550" i="1"/>
  <c r="AB9550" i="1" s="1"/>
  <c r="AA9549" i="1"/>
  <c r="AB9549" i="1" s="1"/>
  <c r="AA9548" i="1"/>
  <c r="AB9548" i="1" s="1"/>
  <c r="AA9547" i="1"/>
  <c r="AB9547" i="1" s="1"/>
  <c r="AA9546" i="1"/>
  <c r="AB9546" i="1" s="1"/>
  <c r="AA9545" i="1"/>
  <c r="AB9545" i="1" s="1"/>
  <c r="AA9544" i="1"/>
  <c r="AB9544" i="1" s="1"/>
  <c r="AA9543" i="1"/>
  <c r="AB9543" i="1" s="1"/>
  <c r="AA9542" i="1"/>
  <c r="AB9542" i="1" s="1"/>
  <c r="AA9541" i="1"/>
  <c r="AB9541" i="1" s="1"/>
  <c r="AA9540" i="1"/>
  <c r="AB9540" i="1" s="1"/>
  <c r="AA9539" i="1"/>
  <c r="AB9539" i="1" s="1"/>
  <c r="AA9538" i="1"/>
  <c r="AB9538" i="1" s="1"/>
  <c r="AA9537" i="1"/>
  <c r="AB9537" i="1" s="1"/>
  <c r="AA9536" i="1"/>
  <c r="AB9536" i="1" s="1"/>
  <c r="AA9535" i="1"/>
  <c r="AB9535" i="1" s="1"/>
  <c r="AA9534" i="1"/>
  <c r="AB9534" i="1" s="1"/>
  <c r="AA9533" i="1"/>
  <c r="AB9533" i="1" s="1"/>
  <c r="AA9532" i="1"/>
  <c r="AB9532" i="1" s="1"/>
  <c r="AA9531" i="1"/>
  <c r="AB9531" i="1" s="1"/>
  <c r="AA9530" i="1"/>
  <c r="AB9530" i="1" s="1"/>
  <c r="AA9529" i="1"/>
  <c r="AB9529" i="1" s="1"/>
  <c r="AA9528" i="1"/>
  <c r="AB9528" i="1" s="1"/>
  <c r="AA9527" i="1"/>
  <c r="AB9527" i="1" s="1"/>
  <c r="AA9526" i="1"/>
  <c r="AB9526" i="1" s="1"/>
  <c r="AA9525" i="1"/>
  <c r="AB9525" i="1" s="1"/>
  <c r="AA9524" i="1"/>
  <c r="AB9524" i="1" s="1"/>
  <c r="AA9523" i="1"/>
  <c r="AB9523" i="1" s="1"/>
  <c r="AA9522" i="1"/>
  <c r="AB9522" i="1" s="1"/>
  <c r="AA9521" i="1"/>
  <c r="AB9521" i="1" s="1"/>
  <c r="AA9520" i="1"/>
  <c r="AB9520" i="1" s="1"/>
  <c r="AA9519" i="1"/>
  <c r="AB9519" i="1" s="1"/>
  <c r="AA9518" i="1"/>
  <c r="AB9518" i="1" s="1"/>
  <c r="AA9517" i="1"/>
  <c r="AB9517" i="1" s="1"/>
  <c r="AA9516" i="1"/>
  <c r="AB9516" i="1" s="1"/>
  <c r="AA9515" i="1"/>
  <c r="AB9515" i="1" s="1"/>
  <c r="AA9514" i="1"/>
  <c r="AB9514" i="1" s="1"/>
  <c r="AA9513" i="1"/>
  <c r="AB9513" i="1" s="1"/>
  <c r="AA9512" i="1"/>
  <c r="AB9512" i="1" s="1"/>
  <c r="AA9511" i="1"/>
  <c r="AB9511" i="1" s="1"/>
  <c r="AA9510" i="1"/>
  <c r="AB9510" i="1" s="1"/>
  <c r="AA9509" i="1"/>
  <c r="AB9509" i="1" s="1"/>
  <c r="AA9508" i="1"/>
  <c r="AB9508" i="1" s="1"/>
  <c r="AA9507" i="1"/>
  <c r="AB9507" i="1" s="1"/>
  <c r="AA9506" i="1"/>
  <c r="AB9506" i="1" s="1"/>
  <c r="AA9505" i="1"/>
  <c r="AB9505" i="1" s="1"/>
  <c r="AA9504" i="1"/>
  <c r="AB9504" i="1" s="1"/>
  <c r="AA9503" i="1"/>
  <c r="AB9503" i="1" s="1"/>
  <c r="AA9502" i="1"/>
  <c r="AB9502" i="1" s="1"/>
  <c r="AA9501" i="1"/>
  <c r="AB9501" i="1" s="1"/>
  <c r="AA9500" i="1"/>
  <c r="AB9500" i="1" s="1"/>
  <c r="AA9499" i="1"/>
  <c r="AB9499" i="1" s="1"/>
  <c r="AA9498" i="1"/>
  <c r="AB9498" i="1" s="1"/>
  <c r="AA9497" i="1"/>
  <c r="AB9497" i="1" s="1"/>
  <c r="AA9496" i="1"/>
  <c r="AB9496" i="1" s="1"/>
  <c r="AA9495" i="1"/>
  <c r="AB9495" i="1" s="1"/>
  <c r="AA9494" i="1"/>
  <c r="AB9494" i="1" s="1"/>
  <c r="AA9493" i="1"/>
  <c r="AB9493" i="1" s="1"/>
  <c r="AA9492" i="1"/>
  <c r="AB9492" i="1" s="1"/>
  <c r="AA9491" i="1"/>
  <c r="AB9491" i="1" s="1"/>
  <c r="AA9490" i="1"/>
  <c r="AB9490" i="1" s="1"/>
  <c r="AA9489" i="1"/>
  <c r="AB9489" i="1" s="1"/>
  <c r="AA9488" i="1"/>
  <c r="AB9488" i="1" s="1"/>
  <c r="AA9487" i="1"/>
  <c r="AB9487" i="1" s="1"/>
  <c r="AA9486" i="1"/>
  <c r="AB9486" i="1" s="1"/>
  <c r="AA9485" i="1"/>
  <c r="AB9485" i="1" s="1"/>
  <c r="AA9484" i="1"/>
  <c r="AB9484" i="1" s="1"/>
  <c r="AB9483" i="1"/>
  <c r="AA9483" i="1"/>
  <c r="AA9482" i="1"/>
  <c r="AB9482" i="1" s="1"/>
  <c r="AA9481" i="1"/>
  <c r="AB9481" i="1" s="1"/>
  <c r="AA9480" i="1"/>
  <c r="AB9480" i="1" s="1"/>
  <c r="AA9479" i="1"/>
  <c r="AB9479" i="1" s="1"/>
  <c r="AA9478" i="1"/>
  <c r="AB9478" i="1" s="1"/>
  <c r="AA9477" i="1"/>
  <c r="AB9477" i="1" s="1"/>
  <c r="AA9476" i="1"/>
  <c r="AB9476" i="1" s="1"/>
  <c r="AB9475" i="1"/>
  <c r="AA9475" i="1"/>
  <c r="AA9474" i="1"/>
  <c r="AB9474" i="1" s="1"/>
  <c r="AA9473" i="1"/>
  <c r="AB9473" i="1" s="1"/>
  <c r="AA9472" i="1"/>
  <c r="AB9472" i="1" s="1"/>
  <c r="AA9471" i="1"/>
  <c r="AB9471" i="1" s="1"/>
  <c r="AA9470" i="1"/>
  <c r="AB9470" i="1" s="1"/>
  <c r="AA9469" i="1"/>
  <c r="AB9469" i="1" s="1"/>
  <c r="AA9468" i="1"/>
  <c r="AB9468" i="1" s="1"/>
  <c r="AA9467" i="1"/>
  <c r="AB9467" i="1" s="1"/>
  <c r="AA9466" i="1"/>
  <c r="AB9466" i="1" s="1"/>
  <c r="AA9465" i="1"/>
  <c r="AB9465" i="1" s="1"/>
  <c r="AA9464" i="1"/>
  <c r="AB9464" i="1" s="1"/>
  <c r="AA9463" i="1"/>
  <c r="AB9463" i="1" s="1"/>
  <c r="AA9462" i="1"/>
  <c r="AB9462" i="1" s="1"/>
  <c r="AA9461" i="1"/>
  <c r="AB9461" i="1" s="1"/>
  <c r="AA9460" i="1"/>
  <c r="AB9460" i="1" s="1"/>
  <c r="AA9459" i="1"/>
  <c r="AB9459" i="1" s="1"/>
  <c r="AA9458" i="1"/>
  <c r="AB9458" i="1" s="1"/>
  <c r="AA9457" i="1"/>
  <c r="AB9457" i="1" s="1"/>
  <c r="AA9456" i="1"/>
  <c r="AB9456" i="1" s="1"/>
  <c r="AA9455" i="1"/>
  <c r="AB9455" i="1" s="1"/>
  <c r="AA9454" i="1"/>
  <c r="AB9454" i="1" s="1"/>
  <c r="AA9453" i="1"/>
  <c r="AB9453" i="1" s="1"/>
  <c r="AA9452" i="1"/>
  <c r="AB9452" i="1" s="1"/>
  <c r="AA9451" i="1"/>
  <c r="AB9451" i="1" s="1"/>
  <c r="AA9450" i="1"/>
  <c r="AB9450" i="1" s="1"/>
  <c r="AA9449" i="1"/>
  <c r="AB9449" i="1" s="1"/>
  <c r="AA9448" i="1"/>
  <c r="AB9448" i="1" s="1"/>
  <c r="AA9447" i="1"/>
  <c r="AB9447" i="1" s="1"/>
  <c r="AA9446" i="1"/>
  <c r="AB9446" i="1" s="1"/>
  <c r="AA9445" i="1"/>
  <c r="AB9445" i="1" s="1"/>
  <c r="AA9444" i="1"/>
  <c r="AB9444" i="1" s="1"/>
  <c r="AA9443" i="1"/>
  <c r="AB9443" i="1" s="1"/>
  <c r="AA9442" i="1"/>
  <c r="AB9442" i="1" s="1"/>
  <c r="AA9441" i="1"/>
  <c r="AB9441" i="1" s="1"/>
  <c r="AA9440" i="1"/>
  <c r="AB9440" i="1" s="1"/>
  <c r="AA9439" i="1"/>
  <c r="AB9439" i="1" s="1"/>
  <c r="AA9438" i="1"/>
  <c r="AB9438" i="1" s="1"/>
  <c r="AA9437" i="1"/>
  <c r="AB9437" i="1" s="1"/>
  <c r="AA9436" i="1"/>
  <c r="AB9436" i="1" s="1"/>
  <c r="AA9435" i="1"/>
  <c r="AB9435" i="1" s="1"/>
  <c r="AA9434" i="1"/>
  <c r="AB9434" i="1" s="1"/>
  <c r="AA9433" i="1"/>
  <c r="AB9433" i="1" s="1"/>
  <c r="AA9432" i="1"/>
  <c r="AB9432" i="1" s="1"/>
  <c r="AA9431" i="1"/>
  <c r="AB9431" i="1" s="1"/>
  <c r="AB9430" i="1"/>
  <c r="AA9430" i="1"/>
  <c r="AA9429" i="1"/>
  <c r="AB9429" i="1" s="1"/>
  <c r="AA9428" i="1"/>
  <c r="AB9428" i="1" s="1"/>
  <c r="AA9427" i="1"/>
  <c r="AB9427" i="1" s="1"/>
  <c r="AA9426" i="1"/>
  <c r="AB9426" i="1" s="1"/>
  <c r="AA9425" i="1"/>
  <c r="AB9425" i="1" s="1"/>
  <c r="AA9424" i="1"/>
  <c r="AB9424" i="1" s="1"/>
  <c r="AA9423" i="1"/>
  <c r="AB9423" i="1" s="1"/>
  <c r="AA9422" i="1"/>
  <c r="AB9422" i="1" s="1"/>
  <c r="AA9421" i="1"/>
  <c r="AB9421" i="1" s="1"/>
  <c r="AA9420" i="1"/>
  <c r="AB9420" i="1" s="1"/>
  <c r="AA9419" i="1"/>
  <c r="AB9419" i="1" s="1"/>
  <c r="AA9418" i="1"/>
  <c r="AB9418" i="1" s="1"/>
  <c r="AA9417" i="1"/>
  <c r="AB9417" i="1" s="1"/>
  <c r="AA9416" i="1"/>
  <c r="AB9416" i="1" s="1"/>
  <c r="AA9415" i="1"/>
  <c r="AB9415" i="1" s="1"/>
  <c r="AA9414" i="1"/>
  <c r="AB9414" i="1" s="1"/>
  <c r="AA9413" i="1"/>
  <c r="AB9413" i="1" s="1"/>
  <c r="AA9412" i="1"/>
  <c r="AB9412" i="1" s="1"/>
  <c r="AA9411" i="1"/>
  <c r="AB9411" i="1" s="1"/>
  <c r="AA9410" i="1"/>
  <c r="AB9410" i="1" s="1"/>
  <c r="AA9409" i="1"/>
  <c r="AB9409" i="1" s="1"/>
  <c r="AA9408" i="1"/>
  <c r="AB9408" i="1" s="1"/>
  <c r="AA9407" i="1"/>
  <c r="AB9407" i="1" s="1"/>
  <c r="AA9406" i="1"/>
  <c r="AB9406" i="1" s="1"/>
  <c r="AA9405" i="1"/>
  <c r="AB9405" i="1" s="1"/>
  <c r="AA9404" i="1"/>
  <c r="AB9404" i="1" s="1"/>
  <c r="AA9403" i="1"/>
  <c r="AB9403" i="1" s="1"/>
  <c r="AA9402" i="1"/>
  <c r="AB9402" i="1" s="1"/>
  <c r="AA9401" i="1"/>
  <c r="AB9401" i="1" s="1"/>
  <c r="AA9400" i="1"/>
  <c r="AB9400" i="1" s="1"/>
  <c r="AA9399" i="1"/>
  <c r="AB9399" i="1" s="1"/>
  <c r="AA9398" i="1"/>
  <c r="AB9398" i="1" s="1"/>
  <c r="AA9397" i="1"/>
  <c r="AB9397" i="1" s="1"/>
  <c r="AA9396" i="1"/>
  <c r="AB9396" i="1" s="1"/>
  <c r="AA9395" i="1"/>
  <c r="AB9395" i="1" s="1"/>
  <c r="AA9394" i="1"/>
  <c r="AB9394" i="1" s="1"/>
  <c r="AA9393" i="1"/>
  <c r="AB9393" i="1" s="1"/>
  <c r="AA9392" i="1"/>
  <c r="AB9392" i="1" s="1"/>
  <c r="AA9391" i="1"/>
  <c r="AB9391" i="1" s="1"/>
  <c r="AA9390" i="1"/>
  <c r="AB9390" i="1" s="1"/>
  <c r="AA9389" i="1"/>
  <c r="AB9389" i="1" s="1"/>
  <c r="AA9388" i="1"/>
  <c r="AB9388" i="1" s="1"/>
  <c r="AA9387" i="1"/>
  <c r="AB9387" i="1" s="1"/>
  <c r="AA9386" i="1"/>
  <c r="AB9386" i="1" s="1"/>
  <c r="AA9385" i="1"/>
  <c r="AB9385" i="1" s="1"/>
  <c r="AA9384" i="1"/>
  <c r="AB9384" i="1" s="1"/>
  <c r="AA9383" i="1"/>
  <c r="AB9383" i="1" s="1"/>
  <c r="AA9382" i="1"/>
  <c r="AB9382" i="1" s="1"/>
  <c r="AA9381" i="1"/>
  <c r="AB9381" i="1" s="1"/>
  <c r="AA9380" i="1"/>
  <c r="AB9380" i="1" s="1"/>
  <c r="AA9379" i="1"/>
  <c r="AB9379" i="1" s="1"/>
  <c r="AA9378" i="1"/>
  <c r="AB9378" i="1" s="1"/>
  <c r="AA9377" i="1"/>
  <c r="AB9377" i="1" s="1"/>
  <c r="AA9376" i="1"/>
  <c r="AB9376" i="1" s="1"/>
  <c r="AA9375" i="1"/>
  <c r="AB9375" i="1" s="1"/>
  <c r="AA9374" i="1"/>
  <c r="AB9374" i="1" s="1"/>
  <c r="AA9373" i="1"/>
  <c r="AB9373" i="1" s="1"/>
  <c r="AA9372" i="1"/>
  <c r="AB9372" i="1" s="1"/>
  <c r="AA9371" i="1"/>
  <c r="AB9371" i="1" s="1"/>
  <c r="AA9370" i="1"/>
  <c r="AB9370" i="1" s="1"/>
  <c r="AA9369" i="1"/>
  <c r="AB9369" i="1" s="1"/>
  <c r="AA9368" i="1"/>
  <c r="AB9368" i="1" s="1"/>
  <c r="AA9367" i="1"/>
  <c r="AB9367" i="1" s="1"/>
  <c r="AA9366" i="1"/>
  <c r="AB9366" i="1" s="1"/>
  <c r="AA9365" i="1"/>
  <c r="AB9365" i="1" s="1"/>
  <c r="AA9364" i="1"/>
  <c r="AB9364" i="1" s="1"/>
  <c r="AA9363" i="1"/>
  <c r="AB9363" i="1" s="1"/>
  <c r="AA9362" i="1"/>
  <c r="AB9362" i="1" s="1"/>
  <c r="AA9361" i="1"/>
  <c r="AB9361" i="1" s="1"/>
  <c r="AA9360" i="1"/>
  <c r="AB9360" i="1" s="1"/>
  <c r="AA9359" i="1"/>
  <c r="AB9359" i="1" s="1"/>
  <c r="AA9358" i="1"/>
  <c r="AB9358" i="1" s="1"/>
  <c r="AA9357" i="1"/>
  <c r="AB9357" i="1" s="1"/>
  <c r="AA9356" i="1"/>
  <c r="AB9356" i="1" s="1"/>
  <c r="AA9355" i="1"/>
  <c r="AB9355" i="1" s="1"/>
  <c r="AA9354" i="1"/>
  <c r="AB9354" i="1" s="1"/>
  <c r="AA9353" i="1"/>
  <c r="AB9353" i="1" s="1"/>
  <c r="AA9352" i="1"/>
  <c r="AB9352" i="1" s="1"/>
  <c r="AA9351" i="1"/>
  <c r="AB9351" i="1" s="1"/>
  <c r="AA9350" i="1"/>
  <c r="AB9350" i="1" s="1"/>
  <c r="AA9349" i="1"/>
  <c r="AB9349" i="1" s="1"/>
  <c r="AA9348" i="1"/>
  <c r="AB9348" i="1" s="1"/>
  <c r="AA9347" i="1"/>
  <c r="AB9347" i="1" s="1"/>
  <c r="AA9346" i="1"/>
  <c r="AB9346" i="1" s="1"/>
  <c r="AA9345" i="1"/>
  <c r="AB9345" i="1" s="1"/>
  <c r="AA9344" i="1"/>
  <c r="AB9344" i="1" s="1"/>
  <c r="AA9343" i="1"/>
  <c r="AB9343" i="1" s="1"/>
  <c r="AA9342" i="1"/>
  <c r="AB9342" i="1" s="1"/>
  <c r="AA9341" i="1"/>
  <c r="AB9341" i="1" s="1"/>
  <c r="AA9340" i="1"/>
  <c r="AB9340" i="1" s="1"/>
  <c r="AA9339" i="1"/>
  <c r="AB9339" i="1" s="1"/>
  <c r="AA9338" i="1"/>
  <c r="AB9338" i="1" s="1"/>
  <c r="AA9337" i="1"/>
  <c r="AB9337" i="1" s="1"/>
  <c r="AA9336" i="1"/>
  <c r="AB9336" i="1" s="1"/>
  <c r="AA9335" i="1"/>
  <c r="AB9335" i="1" s="1"/>
  <c r="AA9334" i="1"/>
  <c r="AB9334" i="1" s="1"/>
  <c r="AA9333" i="1"/>
  <c r="AB9333" i="1" s="1"/>
  <c r="AA9332" i="1"/>
  <c r="AB9332" i="1" s="1"/>
  <c r="AA9331" i="1"/>
  <c r="AB9331" i="1" s="1"/>
  <c r="AA9330" i="1"/>
  <c r="AB9330" i="1" s="1"/>
  <c r="AA9329" i="1"/>
  <c r="AB9329" i="1" s="1"/>
  <c r="AA9328" i="1"/>
  <c r="AB9328" i="1" s="1"/>
  <c r="AA9327" i="1"/>
  <c r="AB9327" i="1" s="1"/>
  <c r="AA9326" i="1"/>
  <c r="AB9326" i="1" s="1"/>
  <c r="AA9325" i="1"/>
  <c r="AB9325" i="1" s="1"/>
  <c r="AA9324" i="1"/>
  <c r="AB9324" i="1" s="1"/>
  <c r="AB9323" i="1"/>
  <c r="AA9323" i="1"/>
  <c r="AA9322" i="1"/>
  <c r="AB9322" i="1" s="1"/>
  <c r="AA9321" i="1"/>
  <c r="AB9321" i="1" s="1"/>
  <c r="AA9320" i="1"/>
  <c r="AB9320" i="1" s="1"/>
  <c r="AA9319" i="1"/>
  <c r="AB9319" i="1" s="1"/>
  <c r="AB9318" i="1"/>
  <c r="AA9318" i="1"/>
  <c r="AA9317" i="1"/>
  <c r="AB9317" i="1" s="1"/>
  <c r="AA9316" i="1"/>
  <c r="AB9316" i="1" s="1"/>
  <c r="AA9315" i="1"/>
  <c r="AB9315" i="1" s="1"/>
  <c r="AA9314" i="1"/>
  <c r="AB9314" i="1" s="1"/>
  <c r="AA9313" i="1"/>
  <c r="AB9313" i="1" s="1"/>
  <c r="AA9312" i="1"/>
  <c r="AB9312" i="1" s="1"/>
  <c r="AA9311" i="1"/>
  <c r="AB9311" i="1" s="1"/>
  <c r="AA9310" i="1"/>
  <c r="AB9310" i="1" s="1"/>
  <c r="AA9309" i="1"/>
  <c r="AB9309" i="1" s="1"/>
  <c r="AA9308" i="1"/>
  <c r="AB9308" i="1" s="1"/>
  <c r="AA9307" i="1"/>
  <c r="AB9307" i="1" s="1"/>
  <c r="AA9306" i="1"/>
  <c r="AB9306" i="1" s="1"/>
  <c r="AA9305" i="1"/>
  <c r="AB9305" i="1" s="1"/>
  <c r="AA9304" i="1"/>
  <c r="AB9304" i="1" s="1"/>
  <c r="AA9303" i="1"/>
  <c r="AB9303" i="1" s="1"/>
  <c r="AA9302" i="1"/>
  <c r="AB9302" i="1" s="1"/>
  <c r="AA9301" i="1"/>
  <c r="AB9301" i="1" s="1"/>
  <c r="AA9300" i="1"/>
  <c r="AB9300" i="1" s="1"/>
  <c r="AA9299" i="1"/>
  <c r="AB9299" i="1" s="1"/>
  <c r="AA9298" i="1"/>
  <c r="AB9298" i="1" s="1"/>
  <c r="AA9297" i="1"/>
  <c r="AB9297" i="1" s="1"/>
  <c r="AA9296" i="1"/>
  <c r="AB9296" i="1" s="1"/>
  <c r="AA9295" i="1"/>
  <c r="AB9295" i="1" s="1"/>
  <c r="AA9294" i="1"/>
  <c r="AB9294" i="1" s="1"/>
  <c r="AA9293" i="1"/>
  <c r="AB9293" i="1" s="1"/>
  <c r="AA9292" i="1"/>
  <c r="AB9292" i="1" s="1"/>
  <c r="AA9291" i="1"/>
  <c r="AB9291" i="1" s="1"/>
  <c r="AA9290" i="1"/>
  <c r="AB9290" i="1" s="1"/>
  <c r="AA9289" i="1"/>
  <c r="AB9289" i="1" s="1"/>
  <c r="AA9288" i="1"/>
  <c r="AB9288" i="1" s="1"/>
  <c r="AA9287" i="1"/>
  <c r="AB9287" i="1" s="1"/>
  <c r="AA9286" i="1"/>
  <c r="AB9286" i="1" s="1"/>
  <c r="AA9285" i="1"/>
  <c r="AB9285" i="1" s="1"/>
  <c r="AA9284" i="1"/>
  <c r="AB9284" i="1" s="1"/>
  <c r="AA9283" i="1"/>
  <c r="AB9283" i="1" s="1"/>
  <c r="AA9282" i="1"/>
  <c r="AB9282" i="1" s="1"/>
  <c r="AA9281" i="1"/>
  <c r="AB9281" i="1" s="1"/>
  <c r="AA9280" i="1"/>
  <c r="AB9280" i="1" s="1"/>
  <c r="AA9279" i="1"/>
  <c r="AB9279" i="1" s="1"/>
  <c r="AA9278" i="1"/>
  <c r="AB9278" i="1" s="1"/>
  <c r="AA9277" i="1"/>
  <c r="AB9277" i="1" s="1"/>
  <c r="AA9276" i="1"/>
  <c r="AB9276" i="1" s="1"/>
  <c r="AA9275" i="1"/>
  <c r="AB9275" i="1" s="1"/>
  <c r="AA9274" i="1"/>
  <c r="AB9274" i="1" s="1"/>
  <c r="AA9273" i="1"/>
  <c r="AB9273" i="1" s="1"/>
  <c r="AA9272" i="1"/>
  <c r="AB9272" i="1" s="1"/>
  <c r="AA9271" i="1"/>
  <c r="AB9271" i="1" s="1"/>
  <c r="AB9270" i="1"/>
  <c r="AA9270" i="1"/>
  <c r="AA9269" i="1"/>
  <c r="AB9269" i="1" s="1"/>
  <c r="AA9268" i="1"/>
  <c r="AB9268" i="1" s="1"/>
  <c r="AA9267" i="1"/>
  <c r="AB9267" i="1" s="1"/>
  <c r="AA9266" i="1"/>
  <c r="AB9266" i="1" s="1"/>
  <c r="AA9265" i="1"/>
  <c r="AB9265" i="1" s="1"/>
  <c r="AA9264" i="1"/>
  <c r="AB9264" i="1" s="1"/>
  <c r="AA9263" i="1"/>
  <c r="AB9263" i="1" s="1"/>
  <c r="AA9262" i="1"/>
  <c r="AB9262" i="1" s="1"/>
  <c r="AA9261" i="1"/>
  <c r="AB9261" i="1" s="1"/>
  <c r="AA9260" i="1"/>
  <c r="AB9260" i="1" s="1"/>
  <c r="AA9259" i="1"/>
  <c r="AB9259" i="1" s="1"/>
  <c r="AA9258" i="1"/>
  <c r="AB9258" i="1" s="1"/>
  <c r="AA9257" i="1"/>
  <c r="AB9257" i="1" s="1"/>
  <c r="AA9256" i="1"/>
  <c r="AB9256" i="1" s="1"/>
  <c r="AA9255" i="1"/>
  <c r="AB9255" i="1" s="1"/>
  <c r="AA9254" i="1"/>
  <c r="AB9254" i="1" s="1"/>
  <c r="AA9253" i="1"/>
  <c r="AB9253" i="1" s="1"/>
  <c r="AA9252" i="1"/>
  <c r="AB9252" i="1" s="1"/>
  <c r="AA9251" i="1"/>
  <c r="AB9251" i="1" s="1"/>
  <c r="AA9250" i="1"/>
  <c r="AB9250" i="1" s="1"/>
  <c r="AA9249" i="1"/>
  <c r="AB9249" i="1" s="1"/>
  <c r="AA9248" i="1"/>
  <c r="AB9248" i="1" s="1"/>
  <c r="AA9247" i="1"/>
  <c r="AB9247" i="1" s="1"/>
  <c r="AA9246" i="1"/>
  <c r="AB9246" i="1" s="1"/>
  <c r="AA9245" i="1"/>
  <c r="AB9245" i="1" s="1"/>
  <c r="AA9244" i="1"/>
  <c r="AB9244" i="1" s="1"/>
  <c r="AA9243" i="1"/>
  <c r="AB9243" i="1" s="1"/>
  <c r="AA9242" i="1"/>
  <c r="AB9242" i="1" s="1"/>
  <c r="AA9241" i="1"/>
  <c r="AB9241" i="1" s="1"/>
  <c r="AA9240" i="1"/>
  <c r="AB9240" i="1" s="1"/>
  <c r="AA9239" i="1"/>
  <c r="AB9239" i="1" s="1"/>
  <c r="AA9238" i="1"/>
  <c r="AB9238" i="1" s="1"/>
  <c r="AA9237" i="1"/>
  <c r="AB9237" i="1" s="1"/>
  <c r="AA9236" i="1"/>
  <c r="AB9236" i="1" s="1"/>
  <c r="AA9235" i="1"/>
  <c r="AB9235" i="1" s="1"/>
  <c r="AA9234" i="1"/>
  <c r="AB9234" i="1" s="1"/>
  <c r="AA9233" i="1"/>
  <c r="AB9233" i="1" s="1"/>
  <c r="AA9232" i="1"/>
  <c r="AB9232" i="1" s="1"/>
  <c r="AA9231" i="1"/>
  <c r="AB9231" i="1" s="1"/>
  <c r="AA9230" i="1"/>
  <c r="AB9230" i="1" s="1"/>
  <c r="AA9229" i="1"/>
  <c r="AB9229" i="1" s="1"/>
  <c r="AA9228" i="1"/>
  <c r="AB9228" i="1" s="1"/>
  <c r="AB9227" i="1"/>
  <c r="AA9227" i="1"/>
  <c r="AA9226" i="1"/>
  <c r="AB9226" i="1" s="1"/>
  <c r="AA9225" i="1"/>
  <c r="AB9225" i="1" s="1"/>
  <c r="AA9224" i="1"/>
  <c r="AB9224" i="1" s="1"/>
  <c r="AA9223" i="1"/>
  <c r="AB9223" i="1" s="1"/>
  <c r="AA9222" i="1"/>
  <c r="AB9222" i="1" s="1"/>
  <c r="AA9221" i="1"/>
  <c r="AB9221" i="1" s="1"/>
  <c r="AA9220" i="1"/>
  <c r="AB9220" i="1" s="1"/>
  <c r="AA9219" i="1"/>
  <c r="AB9219" i="1" s="1"/>
  <c r="AA9218" i="1"/>
  <c r="AB9218" i="1" s="1"/>
  <c r="AA9217" i="1"/>
  <c r="AB9217" i="1" s="1"/>
  <c r="AA9216" i="1"/>
  <c r="AB9216" i="1" s="1"/>
  <c r="AA9215" i="1"/>
  <c r="AB9215" i="1" s="1"/>
  <c r="AA9214" i="1"/>
  <c r="AB9214" i="1" s="1"/>
  <c r="AA9213" i="1"/>
  <c r="AB9213" i="1" s="1"/>
  <c r="AA9212" i="1"/>
  <c r="AB9212" i="1" s="1"/>
  <c r="AA9211" i="1"/>
  <c r="AB9211" i="1" s="1"/>
  <c r="AA9210" i="1"/>
  <c r="AB9210" i="1" s="1"/>
  <c r="AA9209" i="1"/>
  <c r="AB9209" i="1" s="1"/>
  <c r="AA9208" i="1"/>
  <c r="AB9208" i="1" s="1"/>
  <c r="AA9207" i="1"/>
  <c r="AB9207" i="1" s="1"/>
  <c r="AA9206" i="1"/>
  <c r="AB9206" i="1" s="1"/>
  <c r="AA9205" i="1"/>
  <c r="AB9205" i="1" s="1"/>
  <c r="AA9204" i="1"/>
  <c r="AB9204" i="1" s="1"/>
  <c r="AA9203" i="1"/>
  <c r="AB9203" i="1" s="1"/>
  <c r="AA9202" i="1"/>
  <c r="AB9202" i="1" s="1"/>
  <c r="AA9201" i="1"/>
  <c r="AB9201" i="1" s="1"/>
  <c r="AA9200" i="1"/>
  <c r="AB9200" i="1" s="1"/>
  <c r="AA9199" i="1"/>
  <c r="AB9199" i="1" s="1"/>
  <c r="AA9198" i="1"/>
  <c r="AB9198" i="1" s="1"/>
  <c r="AA9197" i="1"/>
  <c r="AB9197" i="1" s="1"/>
  <c r="AA9196" i="1"/>
  <c r="AB9196" i="1" s="1"/>
  <c r="AA9195" i="1"/>
  <c r="AB9195" i="1" s="1"/>
  <c r="AA9194" i="1"/>
  <c r="AB9194" i="1" s="1"/>
  <c r="AA9193" i="1"/>
  <c r="AB9193" i="1" s="1"/>
  <c r="AA9192" i="1"/>
  <c r="AB9192" i="1" s="1"/>
  <c r="AA9191" i="1"/>
  <c r="AB9191" i="1" s="1"/>
  <c r="AA9190" i="1"/>
  <c r="AB9190" i="1" s="1"/>
  <c r="AA9189" i="1"/>
  <c r="AB9189" i="1" s="1"/>
  <c r="AA9188" i="1"/>
  <c r="AB9188" i="1" s="1"/>
  <c r="AA9187" i="1"/>
  <c r="AB9187" i="1" s="1"/>
  <c r="AA9186" i="1"/>
  <c r="AB9186" i="1" s="1"/>
  <c r="AA9185" i="1"/>
  <c r="AB9185" i="1" s="1"/>
  <c r="AA9184" i="1"/>
  <c r="AB9184" i="1" s="1"/>
  <c r="AA9183" i="1"/>
  <c r="AB9183" i="1" s="1"/>
  <c r="AA9182" i="1"/>
  <c r="AB9182" i="1" s="1"/>
  <c r="AA9181" i="1"/>
  <c r="AB9181" i="1" s="1"/>
  <c r="AA9180" i="1"/>
  <c r="AB9180" i="1" s="1"/>
  <c r="AA9179" i="1"/>
  <c r="AB9179" i="1" s="1"/>
  <c r="AA9178" i="1"/>
  <c r="AB9178" i="1" s="1"/>
  <c r="AA9177" i="1"/>
  <c r="AB9177" i="1" s="1"/>
  <c r="AA9176" i="1"/>
  <c r="AB9176" i="1" s="1"/>
  <c r="AA9175" i="1"/>
  <c r="AB9175" i="1" s="1"/>
  <c r="AA9174" i="1"/>
  <c r="AB9174" i="1" s="1"/>
  <c r="AA9173" i="1"/>
  <c r="AB9173" i="1" s="1"/>
  <c r="AA9172" i="1"/>
  <c r="AB9172" i="1" s="1"/>
  <c r="AB9171" i="1"/>
  <c r="AA9171" i="1"/>
  <c r="AA9170" i="1"/>
  <c r="AB9170" i="1" s="1"/>
  <c r="AA9169" i="1"/>
  <c r="AB9169" i="1" s="1"/>
  <c r="AA9168" i="1"/>
  <c r="AB9168" i="1" s="1"/>
  <c r="AA9167" i="1"/>
  <c r="AB9167" i="1" s="1"/>
  <c r="AA9166" i="1"/>
  <c r="AB9166" i="1" s="1"/>
  <c r="AA9165" i="1"/>
  <c r="AB9165" i="1" s="1"/>
  <c r="AA9164" i="1"/>
  <c r="AB9164" i="1" s="1"/>
  <c r="AA9163" i="1"/>
  <c r="AB9163" i="1" s="1"/>
  <c r="AA9162" i="1"/>
  <c r="AB9162" i="1" s="1"/>
  <c r="AA9161" i="1"/>
  <c r="AB9161" i="1" s="1"/>
  <c r="AB9160" i="1"/>
  <c r="AA9160" i="1"/>
  <c r="AA9159" i="1"/>
  <c r="AB9159" i="1" s="1"/>
  <c r="AA9158" i="1"/>
  <c r="AB9158" i="1" s="1"/>
  <c r="AA9157" i="1"/>
  <c r="AB9157" i="1" s="1"/>
  <c r="AA9156" i="1"/>
  <c r="AB9156" i="1" s="1"/>
  <c r="AA9155" i="1"/>
  <c r="AB9155" i="1" s="1"/>
  <c r="AA9154" i="1"/>
  <c r="AB9154" i="1" s="1"/>
  <c r="AA9153" i="1"/>
  <c r="AB9153" i="1" s="1"/>
  <c r="AA9152" i="1"/>
  <c r="AB9152" i="1" s="1"/>
  <c r="AB9151" i="1"/>
  <c r="AA9151" i="1"/>
  <c r="AA9150" i="1"/>
  <c r="AB9150" i="1" s="1"/>
  <c r="AA9149" i="1"/>
  <c r="AB9149" i="1" s="1"/>
  <c r="AA9148" i="1"/>
  <c r="AB9148" i="1" s="1"/>
  <c r="AB9147" i="1"/>
  <c r="AA9147" i="1"/>
  <c r="AA9146" i="1"/>
  <c r="AB9146" i="1" s="1"/>
  <c r="AA9145" i="1"/>
  <c r="AB9145" i="1" s="1"/>
  <c r="AA9144" i="1"/>
  <c r="AB9144" i="1" s="1"/>
  <c r="AB9143" i="1"/>
  <c r="AA9143" i="1"/>
  <c r="AA9142" i="1"/>
  <c r="AB9142" i="1" s="1"/>
  <c r="AA9141" i="1"/>
  <c r="AB9141" i="1" s="1"/>
  <c r="AA9140" i="1"/>
  <c r="AB9140" i="1" s="1"/>
  <c r="AA9139" i="1"/>
  <c r="AB9139" i="1" s="1"/>
  <c r="AB9138" i="1"/>
  <c r="AA9138" i="1"/>
  <c r="AA9137" i="1"/>
  <c r="AB9137" i="1" s="1"/>
  <c r="AA9136" i="1"/>
  <c r="AB9136" i="1" s="1"/>
  <c r="AA9135" i="1"/>
  <c r="AB9135" i="1" s="1"/>
  <c r="AA9134" i="1"/>
  <c r="AB9134" i="1" s="1"/>
  <c r="AA9133" i="1"/>
  <c r="AB9133" i="1" s="1"/>
  <c r="AA9132" i="1"/>
  <c r="AB9132" i="1" s="1"/>
  <c r="AA9131" i="1"/>
  <c r="AB9131" i="1" s="1"/>
  <c r="AB9130" i="1"/>
  <c r="AA9130" i="1"/>
  <c r="AA9129" i="1"/>
  <c r="AB9129" i="1" s="1"/>
  <c r="AA9128" i="1"/>
  <c r="AB9128" i="1" s="1"/>
  <c r="AA9127" i="1"/>
  <c r="AB9127" i="1" s="1"/>
  <c r="AA9126" i="1"/>
  <c r="AB9126" i="1" s="1"/>
  <c r="AA9125" i="1"/>
  <c r="AB9125" i="1" s="1"/>
  <c r="AA9124" i="1"/>
  <c r="AB9124" i="1" s="1"/>
  <c r="AA9123" i="1"/>
  <c r="AB9123" i="1" s="1"/>
  <c r="AA9122" i="1"/>
  <c r="AB9122" i="1" s="1"/>
  <c r="AA9121" i="1"/>
  <c r="AB9121" i="1" s="1"/>
  <c r="AA9120" i="1"/>
  <c r="AB9120" i="1" s="1"/>
  <c r="AB9119" i="1"/>
  <c r="AA9119" i="1"/>
  <c r="AA9118" i="1"/>
  <c r="AB9118" i="1" s="1"/>
  <c r="AA9117" i="1"/>
  <c r="AB9117" i="1" s="1"/>
  <c r="AA9116" i="1"/>
  <c r="AB9116" i="1" s="1"/>
  <c r="AA9115" i="1"/>
  <c r="AB9115" i="1" s="1"/>
  <c r="AA9114" i="1"/>
  <c r="AB9114" i="1" s="1"/>
  <c r="AA9113" i="1"/>
  <c r="AB9113" i="1" s="1"/>
  <c r="AA9112" i="1"/>
  <c r="AB9112" i="1" s="1"/>
  <c r="AA9111" i="1"/>
  <c r="AB9111" i="1" s="1"/>
  <c r="AB9110" i="1"/>
  <c r="AA9110" i="1"/>
  <c r="AA9109" i="1"/>
  <c r="AB9109" i="1" s="1"/>
  <c r="AA9108" i="1"/>
  <c r="AB9108" i="1" s="1"/>
  <c r="AA9107" i="1"/>
  <c r="AB9107" i="1" s="1"/>
  <c r="AA9106" i="1"/>
  <c r="AB9106" i="1" s="1"/>
  <c r="AA9105" i="1"/>
  <c r="AB9105" i="1" s="1"/>
  <c r="AB9104" i="1"/>
  <c r="AA9104" i="1"/>
  <c r="AA9103" i="1"/>
  <c r="AB9103" i="1" s="1"/>
  <c r="AB9102" i="1"/>
  <c r="AA9102" i="1"/>
  <c r="AA9101" i="1"/>
  <c r="AB9101" i="1" s="1"/>
  <c r="AA9100" i="1"/>
  <c r="AB9100" i="1" s="1"/>
  <c r="AA9099" i="1"/>
  <c r="AB9099" i="1" s="1"/>
  <c r="AA9098" i="1"/>
  <c r="AB9098" i="1" s="1"/>
  <c r="AA9097" i="1"/>
  <c r="AB9097" i="1" s="1"/>
  <c r="AB9096" i="1"/>
  <c r="AA9096" i="1"/>
  <c r="AA9095" i="1"/>
  <c r="AB9095" i="1" s="1"/>
  <c r="AA9094" i="1"/>
  <c r="AB9094" i="1" s="1"/>
  <c r="AA9093" i="1"/>
  <c r="AB9093" i="1" s="1"/>
  <c r="AB9092" i="1"/>
  <c r="AA9092" i="1"/>
  <c r="AA9091" i="1"/>
  <c r="AB9091" i="1" s="1"/>
  <c r="AA9090" i="1"/>
  <c r="AB9090" i="1" s="1"/>
  <c r="AA9089" i="1"/>
  <c r="AB9089" i="1" s="1"/>
  <c r="AA9088" i="1"/>
  <c r="AB9088" i="1" s="1"/>
  <c r="AB9087" i="1"/>
  <c r="AA9087" i="1"/>
  <c r="AA9086" i="1"/>
  <c r="AB9086" i="1" s="1"/>
  <c r="AA9085" i="1"/>
  <c r="AB9085" i="1" s="1"/>
  <c r="AB9084" i="1"/>
  <c r="AA9084" i="1"/>
  <c r="AA9083" i="1"/>
  <c r="AB9083" i="1" s="1"/>
  <c r="AA9082" i="1"/>
  <c r="AB9082" i="1" s="1"/>
  <c r="AA9081" i="1"/>
  <c r="AB9081" i="1" s="1"/>
  <c r="AA9080" i="1"/>
  <c r="AB9080" i="1" s="1"/>
  <c r="AA9079" i="1"/>
  <c r="AB9079" i="1" s="1"/>
  <c r="AA9078" i="1"/>
  <c r="AB9078" i="1" s="1"/>
  <c r="AA9077" i="1"/>
  <c r="AB9077" i="1" s="1"/>
  <c r="AA9076" i="1"/>
  <c r="AB9076" i="1" s="1"/>
  <c r="AA9075" i="1"/>
  <c r="AB9075" i="1" s="1"/>
  <c r="AA9074" i="1"/>
  <c r="AB9074" i="1" s="1"/>
  <c r="AA9073" i="1"/>
  <c r="AB9073" i="1" s="1"/>
  <c r="AA9072" i="1"/>
  <c r="AB9072" i="1" s="1"/>
  <c r="AA9071" i="1"/>
  <c r="AB9071" i="1" s="1"/>
  <c r="AB9070" i="1"/>
  <c r="AA9070" i="1"/>
  <c r="AA9069" i="1"/>
  <c r="AB9069" i="1" s="1"/>
  <c r="AA9068" i="1"/>
  <c r="AB9068" i="1" s="1"/>
  <c r="AA9067" i="1"/>
  <c r="AB9067" i="1" s="1"/>
  <c r="AA9066" i="1"/>
  <c r="AB9066" i="1" s="1"/>
  <c r="AA9065" i="1"/>
  <c r="AB9065" i="1" s="1"/>
  <c r="AA9064" i="1"/>
  <c r="AB9064" i="1" s="1"/>
  <c r="AA9063" i="1"/>
  <c r="AB9063" i="1" s="1"/>
  <c r="AA9062" i="1"/>
  <c r="AB9062" i="1" s="1"/>
  <c r="AA9061" i="1"/>
  <c r="AB9061" i="1" s="1"/>
  <c r="AA9060" i="1"/>
  <c r="AB9060" i="1" s="1"/>
  <c r="AA9059" i="1"/>
  <c r="AB9059" i="1" s="1"/>
  <c r="AA9058" i="1"/>
  <c r="AB9058" i="1" s="1"/>
  <c r="AA9057" i="1"/>
  <c r="AB9057" i="1" s="1"/>
  <c r="AB9056" i="1"/>
  <c r="AA9056" i="1"/>
  <c r="AA9055" i="1"/>
  <c r="AB9055" i="1" s="1"/>
  <c r="AA9054" i="1"/>
  <c r="AB9054" i="1" s="1"/>
  <c r="AA9053" i="1"/>
  <c r="AB9053" i="1" s="1"/>
  <c r="AA9052" i="1"/>
  <c r="AB9052" i="1" s="1"/>
  <c r="AA9051" i="1"/>
  <c r="AB9051" i="1" s="1"/>
  <c r="AA9050" i="1"/>
  <c r="AB9050" i="1" s="1"/>
  <c r="AA9049" i="1"/>
  <c r="AB9049" i="1" s="1"/>
  <c r="AA9048" i="1"/>
  <c r="AB9048" i="1" s="1"/>
  <c r="AA9047" i="1"/>
  <c r="AB9047" i="1" s="1"/>
  <c r="AA9046" i="1"/>
  <c r="AB9046" i="1" s="1"/>
  <c r="AA9045" i="1"/>
  <c r="AB9045" i="1" s="1"/>
  <c r="AA9044" i="1"/>
  <c r="AB9044" i="1" s="1"/>
  <c r="AA9043" i="1"/>
  <c r="AB9043" i="1" s="1"/>
  <c r="AA9042" i="1"/>
  <c r="AB9042" i="1" s="1"/>
  <c r="AA9041" i="1"/>
  <c r="AB9041" i="1" s="1"/>
  <c r="AA9040" i="1"/>
  <c r="AB9040" i="1" s="1"/>
  <c r="AA9039" i="1"/>
  <c r="AB9039" i="1" s="1"/>
  <c r="AA9038" i="1"/>
  <c r="AB9038" i="1" s="1"/>
  <c r="AA9037" i="1"/>
  <c r="AB9037" i="1" s="1"/>
  <c r="AA9036" i="1"/>
  <c r="AB9036" i="1" s="1"/>
  <c r="AA9035" i="1"/>
  <c r="AB9035" i="1" s="1"/>
  <c r="AA9034" i="1"/>
  <c r="AB9034" i="1" s="1"/>
  <c r="AA9033" i="1"/>
  <c r="AB9033" i="1" s="1"/>
  <c r="AA9032" i="1"/>
  <c r="AB9032" i="1" s="1"/>
  <c r="AB9031" i="1"/>
  <c r="AA9031" i="1"/>
  <c r="AA9030" i="1"/>
  <c r="AB9030" i="1" s="1"/>
  <c r="AA9029" i="1"/>
  <c r="AB9029" i="1" s="1"/>
  <c r="AA9028" i="1"/>
  <c r="AB9028" i="1" s="1"/>
  <c r="AA9027" i="1"/>
  <c r="AB9027" i="1" s="1"/>
  <c r="AA9026" i="1"/>
  <c r="AB9026" i="1" s="1"/>
  <c r="AA9025" i="1"/>
  <c r="AB9025" i="1" s="1"/>
  <c r="AA9024" i="1"/>
  <c r="AB9024" i="1" s="1"/>
  <c r="AB9023" i="1"/>
  <c r="AA9023" i="1"/>
  <c r="AA9022" i="1"/>
  <c r="AB9022" i="1" s="1"/>
  <c r="AA9021" i="1"/>
  <c r="AB9021" i="1" s="1"/>
  <c r="AA9020" i="1"/>
  <c r="AB9020" i="1" s="1"/>
  <c r="AA9019" i="1"/>
  <c r="AB9019" i="1" s="1"/>
  <c r="AA9018" i="1"/>
  <c r="AB9018" i="1" s="1"/>
  <c r="AA9017" i="1"/>
  <c r="AB9017" i="1" s="1"/>
  <c r="AA9016" i="1"/>
  <c r="AB9016" i="1" s="1"/>
  <c r="AA9015" i="1"/>
  <c r="AB9015" i="1" s="1"/>
  <c r="AA9014" i="1"/>
  <c r="AB9014" i="1" s="1"/>
  <c r="AA9013" i="1"/>
  <c r="AB9013" i="1" s="1"/>
  <c r="AA9012" i="1"/>
  <c r="AB9012" i="1" s="1"/>
  <c r="AA9011" i="1"/>
  <c r="AB9011" i="1" s="1"/>
  <c r="AA9010" i="1"/>
  <c r="AB9010" i="1" s="1"/>
  <c r="AA9009" i="1"/>
  <c r="AB9009" i="1" s="1"/>
  <c r="AA9008" i="1"/>
  <c r="AB9008" i="1" s="1"/>
  <c r="AA9007" i="1"/>
  <c r="AB9007" i="1" s="1"/>
  <c r="AA9006" i="1"/>
  <c r="AB9006" i="1" s="1"/>
  <c r="AA9005" i="1"/>
  <c r="AB9005" i="1" s="1"/>
  <c r="AA9004" i="1"/>
  <c r="AB9004" i="1" s="1"/>
  <c r="AA9003" i="1"/>
  <c r="AB9003" i="1" s="1"/>
  <c r="AA9002" i="1"/>
  <c r="AB9002" i="1" s="1"/>
  <c r="AA9001" i="1"/>
  <c r="AB9001" i="1" s="1"/>
  <c r="AA9000" i="1"/>
  <c r="AB9000" i="1" s="1"/>
  <c r="AA8999" i="1"/>
  <c r="AB8999" i="1" s="1"/>
  <c r="AA8998" i="1"/>
  <c r="AB8998" i="1" s="1"/>
  <c r="AA8997" i="1"/>
  <c r="AB8997" i="1" s="1"/>
  <c r="AA8996" i="1"/>
  <c r="AB8996" i="1" s="1"/>
  <c r="AA8995" i="1"/>
  <c r="AB8995" i="1" s="1"/>
  <c r="AA8994" i="1"/>
  <c r="AB8994" i="1" s="1"/>
  <c r="AA8993" i="1"/>
  <c r="AB8993" i="1" s="1"/>
  <c r="AA8992" i="1"/>
  <c r="AB8992" i="1" s="1"/>
  <c r="AA8991" i="1"/>
  <c r="AB8991" i="1" s="1"/>
  <c r="AB8990" i="1"/>
  <c r="AA8990" i="1"/>
  <c r="AA8989" i="1"/>
  <c r="AB8989" i="1" s="1"/>
  <c r="AA8988" i="1"/>
  <c r="AB8988" i="1" s="1"/>
  <c r="AA8987" i="1"/>
  <c r="AB8987" i="1" s="1"/>
  <c r="AA8986" i="1"/>
  <c r="AB8986" i="1" s="1"/>
  <c r="AA8985" i="1"/>
  <c r="AB8985" i="1" s="1"/>
  <c r="AA8984" i="1"/>
  <c r="AB8984" i="1" s="1"/>
  <c r="AB8983" i="1"/>
  <c r="AA8983" i="1"/>
  <c r="AA8982" i="1"/>
  <c r="AB8982" i="1" s="1"/>
  <c r="AA8981" i="1"/>
  <c r="AB8981" i="1" s="1"/>
  <c r="AA8980" i="1"/>
  <c r="AB8980" i="1" s="1"/>
  <c r="AA8979" i="1"/>
  <c r="AB8979" i="1" s="1"/>
  <c r="AA8978" i="1"/>
  <c r="AB8978" i="1" s="1"/>
  <c r="AA8977" i="1"/>
  <c r="AB8977" i="1" s="1"/>
  <c r="AA8976" i="1"/>
  <c r="AB8976" i="1" s="1"/>
  <c r="AA8975" i="1"/>
  <c r="AB8975" i="1" s="1"/>
  <c r="AA8974" i="1"/>
  <c r="AB8974" i="1" s="1"/>
  <c r="AA8973" i="1"/>
  <c r="AB8973" i="1" s="1"/>
  <c r="AA8972" i="1"/>
  <c r="AB8972" i="1" s="1"/>
  <c r="AA8971" i="1"/>
  <c r="AB8971" i="1" s="1"/>
  <c r="AA8970" i="1"/>
  <c r="AB8970" i="1" s="1"/>
  <c r="AA8969" i="1"/>
  <c r="AB8969" i="1" s="1"/>
  <c r="AA8968" i="1"/>
  <c r="AB8968" i="1" s="1"/>
  <c r="AB8967" i="1"/>
  <c r="AA8967" i="1"/>
  <c r="AA8966" i="1"/>
  <c r="AB8966" i="1" s="1"/>
  <c r="AA8965" i="1"/>
  <c r="AB8965" i="1" s="1"/>
  <c r="AA8964" i="1"/>
  <c r="AB8964" i="1" s="1"/>
  <c r="AA8963" i="1"/>
  <c r="AB8963" i="1" s="1"/>
  <c r="AA8962" i="1"/>
  <c r="AB8962" i="1" s="1"/>
  <c r="AA8961" i="1"/>
  <c r="AB8961" i="1" s="1"/>
  <c r="AA8960" i="1"/>
  <c r="AB8960" i="1" s="1"/>
  <c r="AA8959" i="1"/>
  <c r="AB8959" i="1" s="1"/>
  <c r="AA8958" i="1"/>
  <c r="AB8958" i="1" s="1"/>
  <c r="AA8957" i="1"/>
  <c r="AB8957" i="1" s="1"/>
  <c r="AA8956" i="1"/>
  <c r="AB8956" i="1" s="1"/>
  <c r="AA8955" i="1"/>
  <c r="AB8955" i="1" s="1"/>
  <c r="AA8954" i="1"/>
  <c r="AB8954" i="1" s="1"/>
  <c r="AA8953" i="1"/>
  <c r="AB8953" i="1" s="1"/>
  <c r="AA8952" i="1"/>
  <c r="AB8952" i="1" s="1"/>
  <c r="AA8951" i="1"/>
  <c r="AB8951" i="1" s="1"/>
  <c r="AA8950" i="1"/>
  <c r="AB8950" i="1" s="1"/>
  <c r="AA8949" i="1"/>
  <c r="AB8949" i="1" s="1"/>
  <c r="AA8948" i="1"/>
  <c r="AB8948" i="1" s="1"/>
  <c r="AA8947" i="1"/>
  <c r="AB8947" i="1" s="1"/>
  <c r="AA8946" i="1"/>
  <c r="AB8946" i="1" s="1"/>
  <c r="AA8945" i="1"/>
  <c r="AB8945" i="1" s="1"/>
  <c r="AA8944" i="1"/>
  <c r="AB8944" i="1" s="1"/>
  <c r="AA8943" i="1"/>
  <c r="AB8943" i="1" s="1"/>
  <c r="AA8942" i="1"/>
  <c r="AB8942" i="1" s="1"/>
  <c r="AA8941" i="1"/>
  <c r="AB8941" i="1" s="1"/>
  <c r="AA8940" i="1"/>
  <c r="AB8940" i="1" s="1"/>
  <c r="AA8939" i="1"/>
  <c r="AB8939" i="1" s="1"/>
  <c r="AA8938" i="1"/>
  <c r="AB8938" i="1" s="1"/>
  <c r="AA8937" i="1"/>
  <c r="AB8937" i="1" s="1"/>
  <c r="AA8936" i="1"/>
  <c r="AB8936" i="1" s="1"/>
  <c r="AA8935" i="1"/>
  <c r="AB8935" i="1" s="1"/>
  <c r="AA8934" i="1"/>
  <c r="AB8934" i="1" s="1"/>
  <c r="AA8933" i="1"/>
  <c r="AB8933" i="1" s="1"/>
  <c r="AA8932" i="1"/>
  <c r="AB8932" i="1" s="1"/>
  <c r="AA8931" i="1"/>
  <c r="AB8931" i="1" s="1"/>
  <c r="AA8930" i="1"/>
  <c r="AB8930" i="1" s="1"/>
  <c r="AA8929" i="1"/>
  <c r="AB8929" i="1" s="1"/>
  <c r="AB8928" i="1"/>
  <c r="AA8928" i="1"/>
  <c r="AA8927" i="1"/>
  <c r="AB8927" i="1" s="1"/>
  <c r="AA8926" i="1"/>
  <c r="AB8926" i="1" s="1"/>
  <c r="AA8925" i="1"/>
  <c r="AB8925" i="1" s="1"/>
  <c r="AA8924" i="1"/>
  <c r="AB8924" i="1" s="1"/>
  <c r="AA8923" i="1"/>
  <c r="AB8923" i="1" s="1"/>
  <c r="AA8922" i="1"/>
  <c r="AB8922" i="1" s="1"/>
  <c r="AA8921" i="1"/>
  <c r="AB8921" i="1" s="1"/>
  <c r="AA8920" i="1"/>
  <c r="AB8920" i="1" s="1"/>
  <c r="AA8919" i="1"/>
  <c r="AB8919" i="1" s="1"/>
  <c r="AA8918" i="1"/>
  <c r="AB8918" i="1" s="1"/>
  <c r="AA8917" i="1"/>
  <c r="AB8917" i="1" s="1"/>
  <c r="AA8916" i="1"/>
  <c r="AB8916" i="1" s="1"/>
  <c r="AA8915" i="1"/>
  <c r="AB8915" i="1" s="1"/>
  <c r="AA8914" i="1"/>
  <c r="AB8914" i="1" s="1"/>
  <c r="AA8913" i="1"/>
  <c r="AB8913" i="1" s="1"/>
  <c r="AB8912" i="1"/>
  <c r="AA8912" i="1"/>
  <c r="AA8911" i="1"/>
  <c r="AB8911" i="1" s="1"/>
  <c r="AA8910" i="1"/>
  <c r="AB8910" i="1" s="1"/>
  <c r="AA8909" i="1"/>
  <c r="AB8909" i="1" s="1"/>
  <c r="AA8908" i="1"/>
  <c r="AB8908" i="1" s="1"/>
  <c r="AA8907" i="1"/>
  <c r="AB8907" i="1" s="1"/>
  <c r="AA8906" i="1"/>
  <c r="AB8906" i="1" s="1"/>
  <c r="AA8905" i="1"/>
  <c r="AB8905" i="1" s="1"/>
  <c r="AA8904" i="1"/>
  <c r="AB8904" i="1" s="1"/>
  <c r="AA8903" i="1"/>
  <c r="AB8903" i="1" s="1"/>
  <c r="AA8902" i="1"/>
  <c r="AB8902" i="1" s="1"/>
  <c r="AA8901" i="1"/>
  <c r="AB8901" i="1" s="1"/>
  <c r="AA8900" i="1"/>
  <c r="AB8900" i="1" s="1"/>
  <c r="AA8899" i="1"/>
  <c r="AB8899" i="1" s="1"/>
  <c r="AA8898" i="1"/>
  <c r="AB8898" i="1" s="1"/>
  <c r="AA8897" i="1"/>
  <c r="AB8897" i="1" s="1"/>
  <c r="AA8896" i="1"/>
  <c r="AB8896" i="1" s="1"/>
  <c r="AA8895" i="1"/>
  <c r="AB8895" i="1" s="1"/>
  <c r="AA8894" i="1"/>
  <c r="AB8894" i="1" s="1"/>
  <c r="AA8893" i="1"/>
  <c r="AB8893" i="1" s="1"/>
  <c r="AA8892" i="1"/>
  <c r="AB8892" i="1" s="1"/>
  <c r="AB8891" i="1"/>
  <c r="AA8891" i="1"/>
  <c r="AA8890" i="1"/>
  <c r="AB8890" i="1" s="1"/>
  <c r="AA8889" i="1"/>
  <c r="AB8889" i="1" s="1"/>
  <c r="AA8888" i="1"/>
  <c r="AB8888" i="1" s="1"/>
  <c r="AA8887" i="1"/>
  <c r="AB8887" i="1" s="1"/>
  <c r="AA8886" i="1"/>
  <c r="AB8886" i="1" s="1"/>
  <c r="AA8885" i="1"/>
  <c r="AB8885" i="1" s="1"/>
  <c r="AA8884" i="1"/>
  <c r="AB8884" i="1" s="1"/>
  <c r="AA8883" i="1"/>
  <c r="AB8883" i="1" s="1"/>
  <c r="AA8882" i="1"/>
  <c r="AB8882" i="1" s="1"/>
  <c r="AA8881" i="1"/>
  <c r="AB8881" i="1" s="1"/>
  <c r="AA8880" i="1"/>
  <c r="AB8880" i="1" s="1"/>
  <c r="AA8879" i="1"/>
  <c r="AB8879" i="1" s="1"/>
  <c r="AA8878" i="1"/>
  <c r="AB8878" i="1" s="1"/>
  <c r="AA8877" i="1"/>
  <c r="AB8877" i="1" s="1"/>
  <c r="AA8876" i="1"/>
  <c r="AB8876" i="1" s="1"/>
  <c r="AA8875" i="1"/>
  <c r="AB8875" i="1" s="1"/>
  <c r="AA8874" i="1"/>
  <c r="AB8874" i="1" s="1"/>
  <c r="AA8873" i="1"/>
  <c r="AB8873" i="1" s="1"/>
  <c r="AA8872" i="1"/>
  <c r="AB8872" i="1" s="1"/>
  <c r="AA8871" i="1"/>
  <c r="AB8871" i="1" s="1"/>
  <c r="AA8870" i="1"/>
  <c r="AB8870" i="1" s="1"/>
  <c r="AA8869" i="1"/>
  <c r="AB8869" i="1" s="1"/>
  <c r="AA8868" i="1"/>
  <c r="AB8868" i="1" s="1"/>
  <c r="AA8867" i="1"/>
  <c r="AB8867" i="1" s="1"/>
  <c r="AA8866" i="1"/>
  <c r="AB8866" i="1" s="1"/>
  <c r="AA8865" i="1"/>
  <c r="AB8865" i="1" s="1"/>
  <c r="AA8864" i="1"/>
  <c r="AB8864" i="1" s="1"/>
  <c r="AA8863" i="1"/>
  <c r="AB8863" i="1" s="1"/>
  <c r="AA8862" i="1"/>
  <c r="AB8862" i="1" s="1"/>
  <c r="AA8861" i="1"/>
  <c r="AB8861" i="1" s="1"/>
  <c r="AA8860" i="1"/>
  <c r="AB8860" i="1" s="1"/>
  <c r="AA8859" i="1"/>
  <c r="AB8859" i="1" s="1"/>
  <c r="AA8858" i="1"/>
  <c r="AB8858" i="1" s="1"/>
  <c r="AA8857" i="1"/>
  <c r="AB8857" i="1" s="1"/>
  <c r="AA8856" i="1"/>
  <c r="AB8856" i="1" s="1"/>
  <c r="AA8855" i="1"/>
  <c r="AB8855" i="1" s="1"/>
  <c r="AA8854" i="1"/>
  <c r="AB8854" i="1" s="1"/>
  <c r="AA8853" i="1"/>
  <c r="AB8853" i="1" s="1"/>
  <c r="AA8852" i="1"/>
  <c r="AB8852" i="1" s="1"/>
  <c r="AA8851" i="1"/>
  <c r="AB8851" i="1" s="1"/>
  <c r="AA8850" i="1"/>
  <c r="AB8850" i="1" s="1"/>
  <c r="AA8849" i="1"/>
  <c r="AB8849" i="1" s="1"/>
  <c r="AA8848" i="1"/>
  <c r="AB8848" i="1" s="1"/>
  <c r="AA8847" i="1"/>
  <c r="AB8847" i="1" s="1"/>
  <c r="AA8846" i="1"/>
  <c r="AB8846" i="1" s="1"/>
  <c r="AA8845" i="1"/>
  <c r="AB8845" i="1" s="1"/>
  <c r="AA8844" i="1"/>
  <c r="AB8844" i="1" s="1"/>
  <c r="AA8843" i="1"/>
  <c r="AB8843" i="1" s="1"/>
  <c r="AA8842" i="1"/>
  <c r="AB8842" i="1" s="1"/>
  <c r="AA8841" i="1"/>
  <c r="AB8841" i="1" s="1"/>
  <c r="AA8840" i="1"/>
  <c r="AB8840" i="1" s="1"/>
  <c r="AA8839" i="1"/>
  <c r="AB8839" i="1" s="1"/>
  <c r="AA8838" i="1"/>
  <c r="AB8838" i="1" s="1"/>
  <c r="AA8837" i="1"/>
  <c r="AB8837" i="1" s="1"/>
  <c r="AA8836" i="1"/>
  <c r="AB8836" i="1" s="1"/>
  <c r="AA8835" i="1"/>
  <c r="AB8835" i="1" s="1"/>
  <c r="AA8834" i="1"/>
  <c r="AB8834" i="1" s="1"/>
  <c r="AA8833" i="1"/>
  <c r="AB8833" i="1" s="1"/>
  <c r="AA8832" i="1"/>
  <c r="AB8832" i="1" s="1"/>
  <c r="AA8831" i="1"/>
  <c r="AB8831" i="1" s="1"/>
  <c r="AA8830" i="1"/>
  <c r="AB8830" i="1" s="1"/>
  <c r="AA8829" i="1"/>
  <c r="AB8829" i="1" s="1"/>
  <c r="AA8828" i="1"/>
  <c r="AB8828" i="1" s="1"/>
  <c r="AA8827" i="1"/>
  <c r="AB8827" i="1" s="1"/>
  <c r="AA8826" i="1"/>
  <c r="AB8826" i="1" s="1"/>
  <c r="AA8825" i="1"/>
  <c r="AB8825" i="1" s="1"/>
  <c r="AA8824" i="1"/>
  <c r="AB8824" i="1" s="1"/>
  <c r="AA8823" i="1"/>
  <c r="AB8823" i="1" s="1"/>
  <c r="AA8822" i="1"/>
  <c r="AB8822" i="1" s="1"/>
  <c r="AA8821" i="1"/>
  <c r="AB8821" i="1" s="1"/>
  <c r="AA8820" i="1"/>
  <c r="AB8820" i="1" s="1"/>
  <c r="AA8819" i="1"/>
  <c r="AB8819" i="1" s="1"/>
  <c r="AA8818" i="1"/>
  <c r="AB8818" i="1" s="1"/>
  <c r="AA8817" i="1"/>
  <c r="AB8817" i="1" s="1"/>
  <c r="AA8816" i="1"/>
  <c r="AB8816" i="1" s="1"/>
  <c r="AA8815" i="1"/>
  <c r="AB8815" i="1" s="1"/>
  <c r="AA8814" i="1"/>
  <c r="AB8814" i="1" s="1"/>
  <c r="AA8813" i="1"/>
  <c r="AB8813" i="1" s="1"/>
  <c r="AA8812" i="1"/>
  <c r="AB8812" i="1" s="1"/>
  <c r="AA8811" i="1"/>
  <c r="AB8811" i="1" s="1"/>
  <c r="AA8810" i="1"/>
  <c r="AB8810" i="1" s="1"/>
  <c r="AA8809" i="1"/>
  <c r="AB8809" i="1" s="1"/>
  <c r="AA8808" i="1"/>
  <c r="AB8808" i="1" s="1"/>
  <c r="AA8807" i="1"/>
  <c r="AB8807" i="1" s="1"/>
  <c r="AA8806" i="1"/>
  <c r="AB8806" i="1" s="1"/>
  <c r="AA8805" i="1"/>
  <c r="AB8805" i="1" s="1"/>
  <c r="AA8804" i="1"/>
  <c r="AB8804" i="1" s="1"/>
  <c r="AA8803" i="1"/>
  <c r="AB8803" i="1" s="1"/>
  <c r="AA8802" i="1"/>
  <c r="AB8802" i="1" s="1"/>
  <c r="AA8801" i="1"/>
  <c r="AB8801" i="1" s="1"/>
  <c r="AA8800" i="1"/>
  <c r="AB8800" i="1" s="1"/>
  <c r="AA8799" i="1"/>
  <c r="AB8799" i="1" s="1"/>
  <c r="AA8798" i="1"/>
  <c r="AB8798" i="1" s="1"/>
  <c r="AA8797" i="1"/>
  <c r="AB8797" i="1" s="1"/>
  <c r="AA8796" i="1"/>
  <c r="AB8796" i="1" s="1"/>
  <c r="AA8795" i="1"/>
  <c r="AB8795" i="1" s="1"/>
  <c r="AA8794" i="1"/>
  <c r="AB8794" i="1" s="1"/>
  <c r="AA8793" i="1"/>
  <c r="AB8793" i="1" s="1"/>
  <c r="AA8792" i="1"/>
  <c r="AB8792" i="1" s="1"/>
  <c r="AA8791" i="1"/>
  <c r="AB8791" i="1" s="1"/>
  <c r="AA8790" i="1"/>
  <c r="AB8790" i="1" s="1"/>
  <c r="AA8789" i="1"/>
  <c r="AB8789" i="1" s="1"/>
  <c r="AA8788" i="1"/>
  <c r="AB8788" i="1" s="1"/>
  <c r="AA8787" i="1"/>
  <c r="AB8787" i="1" s="1"/>
  <c r="AA8786" i="1"/>
  <c r="AB8786" i="1" s="1"/>
  <c r="AA8785" i="1"/>
  <c r="AB8785" i="1" s="1"/>
  <c r="AA8784" i="1"/>
  <c r="AB8784" i="1" s="1"/>
  <c r="AA8783" i="1"/>
  <c r="AB8783" i="1" s="1"/>
  <c r="AA8782" i="1"/>
  <c r="AB8782" i="1" s="1"/>
  <c r="AA8781" i="1"/>
  <c r="AB8781" i="1" s="1"/>
  <c r="AA8780" i="1"/>
  <c r="AB8780" i="1" s="1"/>
  <c r="AB8779" i="1"/>
  <c r="AA8779" i="1"/>
  <c r="AA8778" i="1"/>
  <c r="AB8778" i="1" s="1"/>
  <c r="AA8777" i="1"/>
  <c r="AB8777" i="1" s="1"/>
  <c r="AA8776" i="1"/>
  <c r="AB8776" i="1" s="1"/>
  <c r="AA8775" i="1"/>
  <c r="AB8775" i="1" s="1"/>
  <c r="AA8774" i="1"/>
  <c r="AB8774" i="1" s="1"/>
  <c r="AA8773" i="1"/>
  <c r="AB8773" i="1" s="1"/>
  <c r="AA8772" i="1"/>
  <c r="AB8772" i="1" s="1"/>
  <c r="AA8771" i="1"/>
  <c r="AB8771" i="1" s="1"/>
  <c r="AA8770" i="1"/>
  <c r="AB8770" i="1" s="1"/>
  <c r="AA8769" i="1"/>
  <c r="AB8769" i="1" s="1"/>
  <c r="AA8768" i="1"/>
  <c r="AB8768" i="1" s="1"/>
  <c r="AA8767" i="1"/>
  <c r="AB8767" i="1" s="1"/>
  <c r="AA8766" i="1"/>
  <c r="AB8766" i="1" s="1"/>
  <c r="AA8765" i="1"/>
  <c r="AB8765" i="1" s="1"/>
  <c r="AA8764" i="1"/>
  <c r="AB8764" i="1" s="1"/>
  <c r="AA8763" i="1"/>
  <c r="AB8763" i="1" s="1"/>
  <c r="AA8762" i="1"/>
  <c r="AB8762" i="1" s="1"/>
  <c r="AA8761" i="1"/>
  <c r="AB8761" i="1" s="1"/>
  <c r="AA8760" i="1"/>
  <c r="AB8760" i="1" s="1"/>
  <c r="AA8759" i="1"/>
  <c r="AB8759" i="1" s="1"/>
  <c r="AA8758" i="1"/>
  <c r="AB8758" i="1" s="1"/>
  <c r="AA8757" i="1"/>
  <c r="AB8757" i="1" s="1"/>
  <c r="AA8756" i="1"/>
  <c r="AB8756" i="1" s="1"/>
  <c r="AA8755" i="1"/>
  <c r="AB8755" i="1" s="1"/>
  <c r="AA8754" i="1"/>
  <c r="AB8754" i="1" s="1"/>
  <c r="AA8753" i="1"/>
  <c r="AB8753" i="1" s="1"/>
  <c r="AA8752" i="1"/>
  <c r="AB8752" i="1" s="1"/>
  <c r="AA8751" i="1"/>
  <c r="AB8751" i="1" s="1"/>
  <c r="AA8750" i="1"/>
  <c r="AB8750" i="1" s="1"/>
  <c r="AA8749" i="1"/>
  <c r="AB8749" i="1" s="1"/>
  <c r="AA8748" i="1"/>
  <c r="AB8748" i="1" s="1"/>
  <c r="AA8747" i="1"/>
  <c r="AB8747" i="1" s="1"/>
  <c r="AA8746" i="1"/>
  <c r="AB8746" i="1" s="1"/>
  <c r="AA8745" i="1"/>
  <c r="AB8745" i="1" s="1"/>
  <c r="AA8744" i="1"/>
  <c r="AB8744" i="1" s="1"/>
  <c r="AA8743" i="1"/>
  <c r="AB8743" i="1" s="1"/>
  <c r="AA8742" i="1"/>
  <c r="AB8742" i="1" s="1"/>
  <c r="AA8741" i="1"/>
  <c r="AB8741" i="1" s="1"/>
  <c r="AA8740" i="1"/>
  <c r="AB8740" i="1" s="1"/>
  <c r="AA8739" i="1"/>
  <c r="AB8739" i="1" s="1"/>
  <c r="AA8738" i="1"/>
  <c r="AB8738" i="1" s="1"/>
  <c r="AA8737" i="1"/>
  <c r="AB8737" i="1" s="1"/>
  <c r="AB8736" i="1"/>
  <c r="AA8736" i="1"/>
  <c r="AA8735" i="1"/>
  <c r="AB8735" i="1" s="1"/>
  <c r="AA8734" i="1"/>
  <c r="AB8734" i="1" s="1"/>
  <c r="AA8733" i="1"/>
  <c r="AB8733" i="1" s="1"/>
  <c r="AA8732" i="1"/>
  <c r="AB8732" i="1" s="1"/>
  <c r="AA8731" i="1"/>
  <c r="AB8731" i="1" s="1"/>
  <c r="AA8730" i="1"/>
  <c r="AB8730" i="1" s="1"/>
  <c r="AA8729" i="1"/>
  <c r="AB8729" i="1" s="1"/>
  <c r="AA8728" i="1"/>
  <c r="AB8728" i="1" s="1"/>
  <c r="AA8727" i="1"/>
  <c r="AB8727" i="1" s="1"/>
  <c r="AA8726" i="1"/>
  <c r="AB8726" i="1" s="1"/>
  <c r="AA8725" i="1"/>
  <c r="AB8725" i="1" s="1"/>
  <c r="AA8724" i="1"/>
  <c r="AB8724" i="1" s="1"/>
  <c r="AA8723" i="1"/>
  <c r="AB8723" i="1" s="1"/>
  <c r="AA8722" i="1"/>
  <c r="AB8722" i="1" s="1"/>
  <c r="AA8721" i="1"/>
  <c r="AB8721" i="1" s="1"/>
  <c r="AA8720" i="1"/>
  <c r="AB8720" i="1" s="1"/>
  <c r="AA8719" i="1"/>
  <c r="AB8719" i="1" s="1"/>
  <c r="AA8718" i="1"/>
  <c r="AB8718" i="1" s="1"/>
  <c r="AA8717" i="1"/>
  <c r="AB8717" i="1" s="1"/>
  <c r="AA8716" i="1"/>
  <c r="AB8716" i="1" s="1"/>
  <c r="AA8715" i="1"/>
  <c r="AB8715" i="1" s="1"/>
  <c r="AA8714" i="1"/>
  <c r="AB8714" i="1" s="1"/>
  <c r="AA8713" i="1"/>
  <c r="AB8713" i="1" s="1"/>
  <c r="AA8712" i="1"/>
  <c r="AB8712" i="1" s="1"/>
  <c r="AA8711" i="1"/>
  <c r="AB8711" i="1" s="1"/>
  <c r="AA8710" i="1"/>
  <c r="AB8710" i="1" s="1"/>
  <c r="AA8709" i="1"/>
  <c r="AB8709" i="1" s="1"/>
  <c r="AA8708" i="1"/>
  <c r="AB8708" i="1" s="1"/>
  <c r="AA8707" i="1"/>
  <c r="AB8707" i="1" s="1"/>
  <c r="AA8706" i="1"/>
  <c r="AB8706" i="1" s="1"/>
  <c r="AA8705" i="1"/>
  <c r="AB8705" i="1" s="1"/>
  <c r="AB8704" i="1"/>
  <c r="AA8704" i="1"/>
  <c r="AA8703" i="1"/>
  <c r="AB8703" i="1" s="1"/>
  <c r="AA8702" i="1"/>
  <c r="AB8702" i="1" s="1"/>
  <c r="AA8701" i="1"/>
  <c r="AB8701" i="1" s="1"/>
  <c r="AA8700" i="1"/>
  <c r="AB8700" i="1" s="1"/>
  <c r="AA8699" i="1"/>
  <c r="AB8699" i="1" s="1"/>
  <c r="AA8698" i="1"/>
  <c r="AB8698" i="1" s="1"/>
  <c r="AA8697" i="1"/>
  <c r="AB8697" i="1" s="1"/>
  <c r="AA8696" i="1"/>
  <c r="AB8696" i="1" s="1"/>
  <c r="AA8695" i="1"/>
  <c r="AB8695" i="1" s="1"/>
  <c r="AA8694" i="1"/>
  <c r="AB8694" i="1" s="1"/>
  <c r="AA8693" i="1"/>
  <c r="AB8693" i="1" s="1"/>
  <c r="AA8692" i="1"/>
  <c r="AB8692" i="1" s="1"/>
  <c r="AA8691" i="1"/>
  <c r="AB8691" i="1" s="1"/>
  <c r="AA8690" i="1"/>
  <c r="AB8690" i="1" s="1"/>
  <c r="AA8689" i="1"/>
  <c r="AB8689" i="1" s="1"/>
  <c r="AA8688" i="1"/>
  <c r="AB8688" i="1" s="1"/>
  <c r="AA8687" i="1"/>
  <c r="AB8687" i="1" s="1"/>
  <c r="AA8686" i="1"/>
  <c r="AB8686" i="1" s="1"/>
  <c r="AA8685" i="1"/>
  <c r="AB8685" i="1" s="1"/>
  <c r="AA8684" i="1"/>
  <c r="AB8684" i="1" s="1"/>
  <c r="AB8683" i="1"/>
  <c r="AA8683" i="1"/>
  <c r="AA8682" i="1"/>
  <c r="AB8682" i="1" s="1"/>
  <c r="AA8681" i="1"/>
  <c r="AB8681" i="1" s="1"/>
  <c r="AA8680" i="1"/>
  <c r="AB8680" i="1" s="1"/>
  <c r="AA8679" i="1"/>
  <c r="AB8679" i="1" s="1"/>
  <c r="AA8678" i="1"/>
  <c r="AB8678" i="1" s="1"/>
  <c r="AA8677" i="1"/>
  <c r="AB8677" i="1" s="1"/>
  <c r="AA8676" i="1"/>
  <c r="AB8676" i="1" s="1"/>
  <c r="AA8675" i="1"/>
  <c r="AB8675" i="1" s="1"/>
  <c r="AA8674" i="1"/>
  <c r="AB8674" i="1" s="1"/>
  <c r="AA8673" i="1"/>
  <c r="AB8673" i="1" s="1"/>
  <c r="AA8672" i="1"/>
  <c r="AB8672" i="1" s="1"/>
  <c r="AA8671" i="1"/>
  <c r="AB8671" i="1" s="1"/>
  <c r="AA8670" i="1"/>
  <c r="AB8670" i="1" s="1"/>
  <c r="AA8669" i="1"/>
  <c r="AB8669" i="1" s="1"/>
  <c r="AA8668" i="1"/>
  <c r="AB8668" i="1" s="1"/>
  <c r="AA8667" i="1"/>
  <c r="AB8667" i="1" s="1"/>
  <c r="AA8666" i="1"/>
  <c r="AB8666" i="1" s="1"/>
  <c r="AA8665" i="1"/>
  <c r="AB8665" i="1" s="1"/>
  <c r="AA8664" i="1"/>
  <c r="AB8664" i="1" s="1"/>
  <c r="AA8663" i="1"/>
  <c r="AB8663" i="1" s="1"/>
  <c r="AA8662" i="1"/>
  <c r="AB8662" i="1" s="1"/>
  <c r="AA8661" i="1"/>
  <c r="AB8661" i="1" s="1"/>
  <c r="AA8660" i="1"/>
  <c r="AB8660" i="1" s="1"/>
  <c r="AA8659" i="1"/>
  <c r="AB8659" i="1" s="1"/>
  <c r="AA8658" i="1"/>
  <c r="AB8658" i="1" s="1"/>
  <c r="AA8657" i="1"/>
  <c r="AB8657" i="1" s="1"/>
  <c r="AA8656" i="1"/>
  <c r="AB8656" i="1" s="1"/>
  <c r="AA8655" i="1"/>
  <c r="AB8655" i="1" s="1"/>
  <c r="AA8654" i="1"/>
  <c r="AB8654" i="1" s="1"/>
  <c r="AA8653" i="1"/>
  <c r="AB8653" i="1" s="1"/>
  <c r="AA8652" i="1"/>
  <c r="AB8652" i="1" s="1"/>
  <c r="AA8651" i="1"/>
  <c r="AB8651" i="1" s="1"/>
  <c r="AA8650" i="1"/>
  <c r="AB8650" i="1" s="1"/>
  <c r="AA8649" i="1"/>
  <c r="AB8649" i="1" s="1"/>
  <c r="AA8648" i="1"/>
  <c r="AB8648" i="1" s="1"/>
  <c r="AA8647" i="1"/>
  <c r="AB8647" i="1" s="1"/>
  <c r="AA8646" i="1"/>
  <c r="AB8646" i="1" s="1"/>
  <c r="AA8645" i="1"/>
  <c r="AB8645" i="1" s="1"/>
  <c r="AA8644" i="1"/>
  <c r="AB8644" i="1" s="1"/>
  <c r="AA8643" i="1"/>
  <c r="AB8643" i="1" s="1"/>
  <c r="AA8642" i="1"/>
  <c r="AB8642" i="1" s="1"/>
  <c r="AA8641" i="1"/>
  <c r="AB8641" i="1" s="1"/>
  <c r="AA8640" i="1"/>
  <c r="AB8640" i="1" s="1"/>
  <c r="AA8639" i="1"/>
  <c r="AB8639" i="1" s="1"/>
  <c r="AA8638" i="1"/>
  <c r="AB8638" i="1" s="1"/>
  <c r="AA8637" i="1"/>
  <c r="AB8637" i="1" s="1"/>
  <c r="AA8636" i="1"/>
  <c r="AB8636" i="1" s="1"/>
  <c r="AA8635" i="1"/>
  <c r="AB8635" i="1" s="1"/>
  <c r="AA8634" i="1"/>
  <c r="AB8634" i="1" s="1"/>
  <c r="AA8633" i="1"/>
  <c r="AB8633" i="1" s="1"/>
  <c r="AA8632" i="1"/>
  <c r="AB8632" i="1" s="1"/>
  <c r="AA8631" i="1"/>
  <c r="AB8631" i="1" s="1"/>
  <c r="AA8630" i="1"/>
  <c r="AB8630" i="1" s="1"/>
  <c r="AA8629" i="1"/>
  <c r="AB8629" i="1" s="1"/>
  <c r="AA8628" i="1"/>
  <c r="AB8628" i="1" s="1"/>
  <c r="AA8627" i="1"/>
  <c r="AB8627" i="1" s="1"/>
  <c r="AA8626" i="1"/>
  <c r="AB8626" i="1" s="1"/>
  <c r="AA8625" i="1"/>
  <c r="AB8625" i="1" s="1"/>
  <c r="AA8624" i="1"/>
  <c r="AB8624" i="1" s="1"/>
  <c r="AA8623" i="1"/>
  <c r="AB8623" i="1" s="1"/>
  <c r="AA8622" i="1"/>
  <c r="AB8622" i="1" s="1"/>
  <c r="AA8621" i="1"/>
  <c r="AB8621" i="1" s="1"/>
  <c r="AA8620" i="1"/>
  <c r="AB8620" i="1" s="1"/>
  <c r="AA8619" i="1"/>
  <c r="AB8619" i="1" s="1"/>
  <c r="AA8618" i="1"/>
  <c r="AB8618" i="1" s="1"/>
  <c r="AA8617" i="1"/>
  <c r="AB8617" i="1" s="1"/>
  <c r="AA8616" i="1"/>
  <c r="AB8616" i="1" s="1"/>
  <c r="AA8615" i="1"/>
  <c r="AB8615" i="1" s="1"/>
  <c r="AA8614" i="1"/>
  <c r="AB8614" i="1" s="1"/>
  <c r="AA8613" i="1"/>
  <c r="AB8613" i="1" s="1"/>
  <c r="AA8612" i="1"/>
  <c r="AB8612" i="1" s="1"/>
  <c r="AA8611" i="1"/>
  <c r="AB8611" i="1" s="1"/>
  <c r="AA8610" i="1"/>
  <c r="AB8610" i="1" s="1"/>
  <c r="AA8609" i="1"/>
  <c r="AB8609" i="1" s="1"/>
  <c r="AA8608" i="1"/>
  <c r="AB8608" i="1" s="1"/>
  <c r="AA8607" i="1"/>
  <c r="AB8607" i="1" s="1"/>
  <c r="AA8606" i="1"/>
  <c r="AB8606" i="1" s="1"/>
  <c r="AA8605" i="1"/>
  <c r="AB8605" i="1" s="1"/>
  <c r="AA8604" i="1"/>
  <c r="AB8604" i="1" s="1"/>
  <c r="AA8603" i="1"/>
  <c r="AB8603" i="1" s="1"/>
  <c r="AA8602" i="1"/>
  <c r="AB8602" i="1" s="1"/>
  <c r="AA8601" i="1"/>
  <c r="AB8601" i="1" s="1"/>
  <c r="AA8600" i="1"/>
  <c r="AB8600" i="1" s="1"/>
  <c r="AA8599" i="1"/>
  <c r="AB8599" i="1" s="1"/>
  <c r="AA8598" i="1"/>
  <c r="AB8598" i="1" s="1"/>
  <c r="AA8597" i="1"/>
  <c r="AB8597" i="1" s="1"/>
  <c r="AA8596" i="1"/>
  <c r="AB8596" i="1" s="1"/>
  <c r="AA8595" i="1"/>
  <c r="AB8595" i="1" s="1"/>
  <c r="AA8594" i="1"/>
  <c r="AB8594" i="1" s="1"/>
  <c r="AA8593" i="1"/>
  <c r="AB8593" i="1" s="1"/>
  <c r="AA8592" i="1"/>
  <c r="AB8592" i="1" s="1"/>
  <c r="AA8591" i="1"/>
  <c r="AB8591" i="1" s="1"/>
  <c r="AA8590" i="1"/>
  <c r="AB8590" i="1" s="1"/>
  <c r="AA8589" i="1"/>
  <c r="AB8589" i="1" s="1"/>
  <c r="AA8588" i="1"/>
  <c r="AB8588" i="1" s="1"/>
  <c r="AA8587" i="1"/>
  <c r="AB8587" i="1" s="1"/>
  <c r="AA8586" i="1"/>
  <c r="AB8586" i="1" s="1"/>
  <c r="AA8585" i="1"/>
  <c r="AB8585" i="1" s="1"/>
  <c r="AA8584" i="1"/>
  <c r="AB8584" i="1" s="1"/>
  <c r="AA8583" i="1"/>
  <c r="AB8583" i="1" s="1"/>
  <c r="AA8582" i="1"/>
  <c r="AB8582" i="1" s="1"/>
  <c r="AA8581" i="1"/>
  <c r="AB8581" i="1" s="1"/>
  <c r="AA8580" i="1"/>
  <c r="AB8580" i="1" s="1"/>
  <c r="AA8579" i="1"/>
  <c r="AB8579" i="1" s="1"/>
  <c r="AA8578" i="1"/>
  <c r="AB8578" i="1" s="1"/>
  <c r="AA8577" i="1"/>
  <c r="AB8577" i="1" s="1"/>
  <c r="AA8576" i="1"/>
  <c r="AB8576" i="1" s="1"/>
  <c r="AA8575" i="1"/>
  <c r="AB8575" i="1" s="1"/>
  <c r="AA8574" i="1"/>
  <c r="AB8574" i="1" s="1"/>
  <c r="AA8573" i="1"/>
  <c r="AB8573" i="1" s="1"/>
  <c r="AA8572" i="1"/>
  <c r="AB8572" i="1" s="1"/>
  <c r="AB8571" i="1"/>
  <c r="AA8571" i="1"/>
  <c r="AA8570" i="1"/>
  <c r="AB8570" i="1" s="1"/>
  <c r="AA8569" i="1"/>
  <c r="AB8569" i="1" s="1"/>
  <c r="AA8568" i="1"/>
  <c r="AB8568" i="1" s="1"/>
  <c r="AA8567" i="1"/>
  <c r="AB8567" i="1" s="1"/>
  <c r="AA8566" i="1"/>
  <c r="AB8566" i="1" s="1"/>
  <c r="AA8565" i="1"/>
  <c r="AB8565" i="1" s="1"/>
  <c r="AA8564" i="1"/>
  <c r="AB8564" i="1" s="1"/>
  <c r="AA8563" i="1"/>
  <c r="AB8563" i="1" s="1"/>
  <c r="AA8562" i="1"/>
  <c r="AB8562" i="1" s="1"/>
  <c r="AA8561" i="1"/>
  <c r="AB8561" i="1" s="1"/>
  <c r="AA8560" i="1"/>
  <c r="AB8560" i="1" s="1"/>
  <c r="AA8559" i="1"/>
  <c r="AB8559" i="1" s="1"/>
  <c r="AA8558" i="1"/>
  <c r="AB8558" i="1" s="1"/>
  <c r="AA8557" i="1"/>
  <c r="AB8557" i="1" s="1"/>
  <c r="AA8556" i="1"/>
  <c r="AB8556" i="1" s="1"/>
  <c r="AA8555" i="1"/>
  <c r="AB8555" i="1" s="1"/>
  <c r="AA8554" i="1"/>
  <c r="AB8554" i="1" s="1"/>
  <c r="AA8553" i="1"/>
  <c r="AB8553" i="1" s="1"/>
  <c r="AA8552" i="1"/>
  <c r="AB8552" i="1" s="1"/>
  <c r="AA8551" i="1"/>
  <c r="AB8551" i="1" s="1"/>
  <c r="AA8550" i="1"/>
  <c r="AB8550" i="1" s="1"/>
  <c r="AA8549" i="1"/>
  <c r="AB8549" i="1" s="1"/>
  <c r="AA8548" i="1"/>
  <c r="AB8548" i="1" s="1"/>
  <c r="AA8547" i="1"/>
  <c r="AB8547" i="1" s="1"/>
  <c r="AA8546" i="1"/>
  <c r="AB8546" i="1" s="1"/>
  <c r="AA8545" i="1"/>
  <c r="AB8545" i="1" s="1"/>
  <c r="AA8544" i="1"/>
  <c r="AB8544" i="1" s="1"/>
  <c r="AA8543" i="1"/>
  <c r="AB8543" i="1" s="1"/>
  <c r="AA8542" i="1"/>
  <c r="AB8542" i="1" s="1"/>
  <c r="AA8541" i="1"/>
  <c r="AB8541" i="1" s="1"/>
  <c r="AA8540" i="1"/>
  <c r="AB8540" i="1" s="1"/>
  <c r="AB8539" i="1"/>
  <c r="AA8539" i="1"/>
  <c r="AA8538" i="1"/>
  <c r="AB8538" i="1" s="1"/>
  <c r="AA8537" i="1"/>
  <c r="AB8537" i="1" s="1"/>
  <c r="AA8536" i="1"/>
  <c r="AB8536" i="1" s="1"/>
  <c r="AA8535" i="1"/>
  <c r="AB8535" i="1" s="1"/>
  <c r="AA8534" i="1"/>
  <c r="AB8534" i="1" s="1"/>
  <c r="AA8533" i="1"/>
  <c r="AB8533" i="1" s="1"/>
  <c r="AA8532" i="1"/>
  <c r="AB8532" i="1" s="1"/>
  <c r="AA8531" i="1"/>
  <c r="AB8531" i="1" s="1"/>
  <c r="AA8530" i="1"/>
  <c r="AB8530" i="1" s="1"/>
  <c r="AA8529" i="1"/>
  <c r="AB8529" i="1" s="1"/>
  <c r="AA8528" i="1"/>
  <c r="AB8528" i="1" s="1"/>
  <c r="AA8527" i="1"/>
  <c r="AB8527" i="1" s="1"/>
  <c r="AA8526" i="1"/>
  <c r="AB8526" i="1" s="1"/>
  <c r="AA8525" i="1"/>
  <c r="AB8525" i="1" s="1"/>
  <c r="AA8524" i="1"/>
  <c r="AB8524" i="1" s="1"/>
  <c r="AA8523" i="1"/>
  <c r="AB8523" i="1" s="1"/>
  <c r="AA8522" i="1"/>
  <c r="AB8522" i="1" s="1"/>
  <c r="AA8521" i="1"/>
  <c r="AB8521" i="1" s="1"/>
  <c r="AA8520" i="1"/>
  <c r="AB8520" i="1" s="1"/>
  <c r="AA8519" i="1"/>
  <c r="AB8519" i="1" s="1"/>
  <c r="AA8518" i="1"/>
  <c r="AB8518" i="1" s="1"/>
  <c r="AA8517" i="1"/>
  <c r="AB8517" i="1" s="1"/>
  <c r="AA8516" i="1"/>
  <c r="AB8516" i="1" s="1"/>
  <c r="AA8515" i="1"/>
  <c r="AB8515" i="1" s="1"/>
  <c r="AA8514" i="1"/>
  <c r="AB8514" i="1" s="1"/>
  <c r="AA8513" i="1"/>
  <c r="AB8513" i="1" s="1"/>
  <c r="AA8512" i="1"/>
  <c r="AB8512" i="1" s="1"/>
  <c r="AA8511" i="1"/>
  <c r="AB8511" i="1" s="1"/>
  <c r="AA8510" i="1"/>
  <c r="AB8510" i="1" s="1"/>
  <c r="AA8509" i="1"/>
  <c r="AB8509" i="1" s="1"/>
  <c r="AA8508" i="1"/>
  <c r="AB8508" i="1" s="1"/>
  <c r="AA8507" i="1"/>
  <c r="AB8507" i="1" s="1"/>
  <c r="AA8506" i="1"/>
  <c r="AB8506" i="1" s="1"/>
  <c r="AA8505" i="1"/>
  <c r="AB8505" i="1" s="1"/>
  <c r="AA8504" i="1"/>
  <c r="AB8504" i="1" s="1"/>
  <c r="AB8503" i="1"/>
  <c r="AA8503" i="1"/>
  <c r="AA8502" i="1"/>
  <c r="AB8502" i="1" s="1"/>
  <c r="AA8501" i="1"/>
  <c r="AB8501" i="1" s="1"/>
  <c r="AA8500" i="1"/>
  <c r="AB8500" i="1" s="1"/>
  <c r="AA8499" i="1"/>
  <c r="AB8499" i="1" s="1"/>
  <c r="AA8498" i="1"/>
  <c r="AB8498" i="1" s="1"/>
  <c r="AA8497" i="1"/>
  <c r="AB8497" i="1" s="1"/>
  <c r="AA8496" i="1"/>
  <c r="AB8496" i="1" s="1"/>
  <c r="AA8495" i="1"/>
  <c r="AB8495" i="1" s="1"/>
  <c r="AA8494" i="1"/>
  <c r="AB8494" i="1" s="1"/>
  <c r="AA8493" i="1"/>
  <c r="AB8493" i="1" s="1"/>
  <c r="AA8492" i="1"/>
  <c r="AB8492" i="1" s="1"/>
  <c r="AA8491" i="1"/>
  <c r="AB8491" i="1" s="1"/>
  <c r="AA8490" i="1"/>
  <c r="AB8490" i="1" s="1"/>
  <c r="AA8489" i="1"/>
  <c r="AB8489" i="1" s="1"/>
  <c r="AA8488" i="1"/>
  <c r="AB8488" i="1" s="1"/>
  <c r="AA8487" i="1"/>
  <c r="AB8487" i="1" s="1"/>
  <c r="AA8486" i="1"/>
  <c r="AB8486" i="1" s="1"/>
  <c r="AA8485" i="1"/>
  <c r="AB8485" i="1" s="1"/>
  <c r="AA8484" i="1"/>
  <c r="AB8484" i="1" s="1"/>
  <c r="AB8483" i="1"/>
  <c r="AA8483" i="1"/>
  <c r="AA8482" i="1"/>
  <c r="AB8482" i="1" s="1"/>
  <c r="AA8481" i="1"/>
  <c r="AB8481" i="1" s="1"/>
  <c r="AA8480" i="1"/>
  <c r="AB8480" i="1" s="1"/>
  <c r="AB8479" i="1"/>
  <c r="AA8479" i="1"/>
  <c r="AA8478" i="1"/>
  <c r="AB8478" i="1" s="1"/>
  <c r="AA8477" i="1"/>
  <c r="AB8477" i="1" s="1"/>
  <c r="AA8476" i="1"/>
  <c r="AB8476" i="1" s="1"/>
  <c r="AA8475" i="1"/>
  <c r="AB8475" i="1" s="1"/>
  <c r="AA8474" i="1"/>
  <c r="AB8474" i="1" s="1"/>
  <c r="AA8473" i="1"/>
  <c r="AB8473" i="1" s="1"/>
  <c r="AA8472" i="1"/>
  <c r="AB8472" i="1" s="1"/>
  <c r="AA8471" i="1"/>
  <c r="AB8471" i="1" s="1"/>
  <c r="AA8470" i="1"/>
  <c r="AB8470" i="1" s="1"/>
  <c r="AA8469" i="1"/>
  <c r="AB8469" i="1" s="1"/>
  <c r="AA8468" i="1"/>
  <c r="AB8468" i="1" s="1"/>
  <c r="AA8467" i="1"/>
  <c r="AB8467" i="1" s="1"/>
  <c r="AA8466" i="1"/>
  <c r="AB8466" i="1" s="1"/>
  <c r="AA8465" i="1"/>
  <c r="AB8465" i="1" s="1"/>
  <c r="AA8464" i="1"/>
  <c r="AB8464" i="1" s="1"/>
  <c r="AB8463" i="1"/>
  <c r="AA8463" i="1"/>
  <c r="AA8462" i="1"/>
  <c r="AB8462" i="1" s="1"/>
  <c r="AA8461" i="1"/>
  <c r="AB8461" i="1" s="1"/>
  <c r="AA8460" i="1"/>
  <c r="AB8460" i="1" s="1"/>
  <c r="AA8459" i="1"/>
  <c r="AB8459" i="1" s="1"/>
  <c r="AA8458" i="1"/>
  <c r="AB8458" i="1" s="1"/>
  <c r="AA8457" i="1"/>
  <c r="AB8457" i="1" s="1"/>
  <c r="AA8456" i="1"/>
  <c r="AB8456" i="1" s="1"/>
  <c r="AA8455" i="1"/>
  <c r="AB8455" i="1" s="1"/>
  <c r="AA8454" i="1"/>
  <c r="AB8454" i="1" s="1"/>
  <c r="AA8453" i="1"/>
  <c r="AB8453" i="1" s="1"/>
  <c r="AA8452" i="1"/>
  <c r="AB8452" i="1" s="1"/>
  <c r="AB8451" i="1"/>
  <c r="AA8451" i="1"/>
  <c r="AA8450" i="1"/>
  <c r="AB8450" i="1" s="1"/>
  <c r="AA8449" i="1"/>
  <c r="AB8449" i="1" s="1"/>
  <c r="AA8448" i="1"/>
  <c r="AB8448" i="1" s="1"/>
  <c r="AB8447" i="1"/>
  <c r="AA8447" i="1"/>
  <c r="AA8446" i="1"/>
  <c r="AB8446" i="1" s="1"/>
  <c r="AA8445" i="1"/>
  <c r="AB8445" i="1" s="1"/>
  <c r="AA8444" i="1"/>
  <c r="AB8444" i="1" s="1"/>
  <c r="AA8443" i="1"/>
  <c r="AB8443" i="1" s="1"/>
  <c r="AA8442" i="1"/>
  <c r="AB8442" i="1" s="1"/>
  <c r="AA8441" i="1"/>
  <c r="AB8441" i="1" s="1"/>
  <c r="AA8440" i="1"/>
  <c r="AB8440" i="1" s="1"/>
  <c r="AA8439" i="1"/>
  <c r="AB8439" i="1" s="1"/>
  <c r="AA8438" i="1"/>
  <c r="AB8438" i="1" s="1"/>
  <c r="AA8437" i="1"/>
  <c r="AB8437" i="1" s="1"/>
  <c r="AA8436" i="1"/>
  <c r="AB8436" i="1" s="1"/>
  <c r="AB8435" i="1"/>
  <c r="AA8435" i="1"/>
  <c r="AA8434" i="1"/>
  <c r="AB8434" i="1" s="1"/>
  <c r="AA8433" i="1"/>
  <c r="AB8433" i="1" s="1"/>
  <c r="AA8432" i="1"/>
  <c r="AB8432" i="1" s="1"/>
  <c r="AA8431" i="1"/>
  <c r="AB8431" i="1" s="1"/>
  <c r="AA8430" i="1"/>
  <c r="AB8430" i="1" s="1"/>
  <c r="AA8429" i="1"/>
  <c r="AB8429" i="1" s="1"/>
  <c r="AA8428" i="1"/>
  <c r="AB8428" i="1" s="1"/>
  <c r="AA8427" i="1"/>
  <c r="AB8427" i="1" s="1"/>
  <c r="AA8426" i="1"/>
  <c r="AB8426" i="1" s="1"/>
  <c r="AA8425" i="1"/>
  <c r="AB8425" i="1" s="1"/>
  <c r="AA8424" i="1"/>
  <c r="AB8424" i="1" s="1"/>
  <c r="AA8423" i="1"/>
  <c r="AB8423" i="1" s="1"/>
  <c r="AA8422" i="1"/>
  <c r="AB8422" i="1" s="1"/>
  <c r="AA8421" i="1"/>
  <c r="AB8421" i="1" s="1"/>
  <c r="AA8420" i="1"/>
  <c r="AB8420" i="1" s="1"/>
  <c r="AA8419" i="1"/>
  <c r="AB8419" i="1" s="1"/>
  <c r="AA8418" i="1"/>
  <c r="AB8418" i="1" s="1"/>
  <c r="AA8417" i="1"/>
  <c r="AB8417" i="1" s="1"/>
  <c r="AA8416" i="1"/>
  <c r="AB8416" i="1" s="1"/>
  <c r="AA8415" i="1"/>
  <c r="AB8415" i="1" s="1"/>
  <c r="AA8414" i="1"/>
  <c r="AB8414" i="1" s="1"/>
  <c r="AA8413" i="1"/>
  <c r="AB8413" i="1" s="1"/>
  <c r="AA8412" i="1"/>
  <c r="AB8412" i="1" s="1"/>
  <c r="AB8411" i="1"/>
  <c r="AA8411" i="1"/>
  <c r="AA8410" i="1"/>
  <c r="AB8410" i="1" s="1"/>
  <c r="AA8409" i="1"/>
  <c r="AB8409" i="1" s="1"/>
  <c r="AA8408" i="1"/>
  <c r="AB8408" i="1" s="1"/>
  <c r="AB8407" i="1"/>
  <c r="AA8407" i="1"/>
  <c r="AA8406" i="1"/>
  <c r="AB8406" i="1" s="1"/>
  <c r="AA8405" i="1"/>
  <c r="AB8405" i="1" s="1"/>
  <c r="AA8404" i="1"/>
  <c r="AB8404" i="1" s="1"/>
  <c r="AA8403" i="1"/>
  <c r="AB8403" i="1" s="1"/>
  <c r="AA8402" i="1"/>
  <c r="AB8402" i="1" s="1"/>
  <c r="AA8401" i="1"/>
  <c r="AB8401" i="1" s="1"/>
  <c r="AA8400" i="1"/>
  <c r="AB8400" i="1" s="1"/>
  <c r="AA8399" i="1"/>
  <c r="AB8399" i="1" s="1"/>
  <c r="AA8398" i="1"/>
  <c r="AB8398" i="1" s="1"/>
  <c r="AA8397" i="1"/>
  <c r="AB8397" i="1" s="1"/>
  <c r="AA8396" i="1"/>
  <c r="AB8396" i="1" s="1"/>
  <c r="AA8395" i="1"/>
  <c r="AB8395" i="1" s="1"/>
  <c r="AA8394" i="1"/>
  <c r="AB8394" i="1" s="1"/>
  <c r="AA8393" i="1"/>
  <c r="AB8393" i="1" s="1"/>
  <c r="AA8392" i="1"/>
  <c r="AB8392" i="1" s="1"/>
  <c r="AA8391" i="1"/>
  <c r="AB8391" i="1" s="1"/>
  <c r="AA8390" i="1"/>
  <c r="AB8390" i="1" s="1"/>
  <c r="AA8389" i="1"/>
  <c r="AB8389" i="1" s="1"/>
  <c r="AA8388" i="1"/>
  <c r="AB8388" i="1" s="1"/>
  <c r="AA8387" i="1"/>
  <c r="AB8387" i="1" s="1"/>
  <c r="AA8386" i="1"/>
  <c r="AB8386" i="1" s="1"/>
  <c r="AA8385" i="1"/>
  <c r="AB8385" i="1" s="1"/>
  <c r="AA8384" i="1"/>
  <c r="AB8384" i="1" s="1"/>
  <c r="AB8383" i="1"/>
  <c r="AA8383" i="1"/>
  <c r="AA8382" i="1"/>
  <c r="AB8382" i="1" s="1"/>
  <c r="AA8381" i="1"/>
  <c r="AB8381" i="1" s="1"/>
  <c r="AA8380" i="1"/>
  <c r="AB8380" i="1" s="1"/>
  <c r="AA8379" i="1"/>
  <c r="AB8379" i="1" s="1"/>
  <c r="AA8378" i="1"/>
  <c r="AB8378" i="1" s="1"/>
  <c r="AA8377" i="1"/>
  <c r="AB8377" i="1" s="1"/>
  <c r="AA8376" i="1"/>
  <c r="AB8376" i="1" s="1"/>
  <c r="AA8375" i="1"/>
  <c r="AB8375" i="1" s="1"/>
  <c r="AA8374" i="1"/>
  <c r="AB8374" i="1" s="1"/>
  <c r="AA8373" i="1"/>
  <c r="AB8373" i="1" s="1"/>
  <c r="AB8372" i="1"/>
  <c r="AA8372" i="1"/>
  <c r="AA8371" i="1"/>
  <c r="AB8371" i="1" s="1"/>
  <c r="AA8370" i="1"/>
  <c r="AB8370" i="1" s="1"/>
  <c r="AA8369" i="1"/>
  <c r="AB8369" i="1" s="1"/>
  <c r="AA8368" i="1"/>
  <c r="AB8368" i="1" s="1"/>
  <c r="AA8367" i="1"/>
  <c r="AB8367" i="1" s="1"/>
  <c r="AA8366" i="1"/>
  <c r="AB8366" i="1" s="1"/>
  <c r="AA8365" i="1"/>
  <c r="AB8365" i="1" s="1"/>
  <c r="AA8364" i="1"/>
  <c r="AB8364" i="1" s="1"/>
  <c r="AA8363" i="1"/>
  <c r="AB8363" i="1" s="1"/>
  <c r="AA8362" i="1"/>
  <c r="AB8362" i="1" s="1"/>
  <c r="AA8361" i="1"/>
  <c r="AB8361" i="1" s="1"/>
  <c r="AA8360" i="1"/>
  <c r="AB8360" i="1" s="1"/>
  <c r="AA8359" i="1"/>
  <c r="AB8359" i="1" s="1"/>
  <c r="AA8358" i="1"/>
  <c r="AB8358" i="1" s="1"/>
  <c r="AA8357" i="1"/>
  <c r="AB8357" i="1" s="1"/>
  <c r="AA8356" i="1"/>
  <c r="AB8356" i="1" s="1"/>
  <c r="AA8355" i="1"/>
  <c r="AB8355" i="1" s="1"/>
  <c r="AA8354" i="1"/>
  <c r="AB8354" i="1" s="1"/>
  <c r="AA8353" i="1"/>
  <c r="AB8353" i="1" s="1"/>
  <c r="AA8352" i="1"/>
  <c r="AB8352" i="1" s="1"/>
  <c r="AA8351" i="1"/>
  <c r="AB8351" i="1" s="1"/>
  <c r="AA8350" i="1"/>
  <c r="AB8350" i="1" s="1"/>
  <c r="AA8349" i="1"/>
  <c r="AB8349" i="1" s="1"/>
  <c r="AA8348" i="1"/>
  <c r="AB8348" i="1" s="1"/>
  <c r="AA8347" i="1"/>
  <c r="AB8347" i="1" s="1"/>
  <c r="AA8346" i="1"/>
  <c r="AB8346" i="1" s="1"/>
  <c r="AA8345" i="1"/>
  <c r="AB8345" i="1" s="1"/>
  <c r="AA8344" i="1"/>
  <c r="AB8344" i="1" s="1"/>
  <c r="AA8343" i="1"/>
  <c r="AB8343" i="1" s="1"/>
  <c r="AA8342" i="1"/>
  <c r="AB8342" i="1" s="1"/>
  <c r="AA8341" i="1"/>
  <c r="AB8341" i="1" s="1"/>
  <c r="AB8340" i="1"/>
  <c r="AA8340" i="1"/>
  <c r="AA8339" i="1"/>
  <c r="AB8339" i="1" s="1"/>
  <c r="AA8338" i="1"/>
  <c r="AB8338" i="1" s="1"/>
  <c r="AA8337" i="1"/>
  <c r="AB8337" i="1" s="1"/>
  <c r="AA8336" i="1"/>
  <c r="AB8336" i="1" s="1"/>
  <c r="AA8335" i="1"/>
  <c r="AB8335" i="1" s="1"/>
  <c r="AA8334" i="1"/>
  <c r="AB8334" i="1" s="1"/>
  <c r="AA8333" i="1"/>
  <c r="AB8333" i="1" s="1"/>
  <c r="AA8332" i="1"/>
  <c r="AB8332" i="1" s="1"/>
  <c r="AA8331" i="1"/>
  <c r="AB8331" i="1" s="1"/>
  <c r="AA8330" i="1"/>
  <c r="AB8330" i="1" s="1"/>
  <c r="AA8329" i="1"/>
  <c r="AB8329" i="1" s="1"/>
  <c r="AA8328" i="1"/>
  <c r="AB8328" i="1" s="1"/>
  <c r="AA8327" i="1"/>
  <c r="AB8327" i="1" s="1"/>
  <c r="AA8326" i="1"/>
  <c r="AB8326" i="1" s="1"/>
  <c r="AA8325" i="1"/>
  <c r="AB8325" i="1" s="1"/>
  <c r="AA8324" i="1"/>
  <c r="AB8324" i="1" s="1"/>
  <c r="AA8323" i="1"/>
  <c r="AB8323" i="1" s="1"/>
  <c r="AA8322" i="1"/>
  <c r="AB8322" i="1" s="1"/>
  <c r="AA8321" i="1"/>
  <c r="AB8321" i="1" s="1"/>
  <c r="AA8320" i="1"/>
  <c r="AB8320" i="1" s="1"/>
  <c r="AB8319" i="1"/>
  <c r="AA8319" i="1"/>
  <c r="AA8318" i="1"/>
  <c r="AB8318" i="1" s="1"/>
  <c r="AA8317" i="1"/>
  <c r="AB8317" i="1" s="1"/>
  <c r="AA8316" i="1"/>
  <c r="AB8316" i="1" s="1"/>
  <c r="AA8315" i="1"/>
  <c r="AB8315" i="1" s="1"/>
  <c r="AA8314" i="1"/>
  <c r="AB8314" i="1" s="1"/>
  <c r="AA8313" i="1"/>
  <c r="AB8313" i="1" s="1"/>
  <c r="AA8312" i="1"/>
  <c r="AB8312" i="1" s="1"/>
  <c r="AA8311" i="1"/>
  <c r="AB8311" i="1" s="1"/>
  <c r="AA8310" i="1"/>
  <c r="AB8310" i="1" s="1"/>
  <c r="AA8309" i="1"/>
  <c r="AB8309" i="1" s="1"/>
  <c r="AA8308" i="1"/>
  <c r="AB8308" i="1" s="1"/>
  <c r="AA8307" i="1"/>
  <c r="AB8307" i="1" s="1"/>
  <c r="AA8306" i="1"/>
  <c r="AB8306" i="1" s="1"/>
  <c r="AA8305" i="1"/>
  <c r="AB8305" i="1" s="1"/>
  <c r="AA8304" i="1"/>
  <c r="AB8304" i="1" s="1"/>
  <c r="AA8303" i="1"/>
  <c r="AB8303" i="1" s="1"/>
  <c r="AA8302" i="1"/>
  <c r="AB8302" i="1" s="1"/>
  <c r="AA8301" i="1"/>
  <c r="AB8301" i="1" s="1"/>
  <c r="AA8300" i="1"/>
  <c r="AB8300" i="1" s="1"/>
  <c r="AA8299" i="1"/>
  <c r="AB8299" i="1" s="1"/>
  <c r="AA8298" i="1"/>
  <c r="AB8298" i="1" s="1"/>
  <c r="AA8297" i="1"/>
  <c r="AB8297" i="1" s="1"/>
  <c r="AA8296" i="1"/>
  <c r="AB8296" i="1" s="1"/>
  <c r="AA8295" i="1"/>
  <c r="AB8295" i="1" s="1"/>
  <c r="AA8294" i="1"/>
  <c r="AB8294" i="1" s="1"/>
  <c r="AA8293" i="1"/>
  <c r="AB8293" i="1" s="1"/>
  <c r="AA8292" i="1"/>
  <c r="AB8292" i="1" s="1"/>
  <c r="AA8291" i="1"/>
  <c r="AB8291" i="1" s="1"/>
  <c r="AA8290" i="1"/>
  <c r="AB8290" i="1" s="1"/>
  <c r="AA8289" i="1"/>
  <c r="AB8289" i="1" s="1"/>
  <c r="AA8288" i="1"/>
  <c r="AB8288" i="1" s="1"/>
  <c r="AB8287" i="1"/>
  <c r="AA8287" i="1"/>
  <c r="AA8286" i="1"/>
  <c r="AB8286" i="1" s="1"/>
  <c r="AA8285" i="1"/>
  <c r="AB8285" i="1" s="1"/>
  <c r="AA8284" i="1"/>
  <c r="AB8284" i="1" s="1"/>
  <c r="AA8283" i="1"/>
  <c r="AB8283" i="1" s="1"/>
  <c r="AA8282" i="1"/>
  <c r="AB8282" i="1" s="1"/>
  <c r="AA8281" i="1"/>
  <c r="AB8281" i="1" s="1"/>
  <c r="AA8280" i="1"/>
  <c r="AB8280" i="1" s="1"/>
  <c r="AA8279" i="1"/>
  <c r="AB8279" i="1" s="1"/>
  <c r="AA8278" i="1"/>
  <c r="AB8278" i="1" s="1"/>
  <c r="AA8277" i="1"/>
  <c r="AB8277" i="1" s="1"/>
  <c r="AA8276" i="1"/>
  <c r="AB8276" i="1" s="1"/>
  <c r="AA8275" i="1"/>
  <c r="AB8275" i="1" s="1"/>
  <c r="AA8274" i="1"/>
  <c r="AB8274" i="1" s="1"/>
  <c r="AA8273" i="1"/>
  <c r="AB8273" i="1" s="1"/>
  <c r="AA8272" i="1"/>
  <c r="AB8272" i="1" s="1"/>
  <c r="AA8271" i="1"/>
  <c r="AB8271" i="1" s="1"/>
  <c r="AA8270" i="1"/>
  <c r="AB8270" i="1" s="1"/>
  <c r="AA8269" i="1"/>
  <c r="AB8269" i="1" s="1"/>
  <c r="AA8268" i="1"/>
  <c r="AB8268" i="1" s="1"/>
  <c r="AA8267" i="1"/>
  <c r="AB8267" i="1" s="1"/>
  <c r="AA8266" i="1"/>
  <c r="AB8266" i="1" s="1"/>
  <c r="AA8265" i="1"/>
  <c r="AB8265" i="1" s="1"/>
  <c r="AA8264" i="1"/>
  <c r="AB8264" i="1" s="1"/>
  <c r="AA8263" i="1"/>
  <c r="AB8263" i="1" s="1"/>
  <c r="AA8262" i="1"/>
  <c r="AB8262" i="1" s="1"/>
  <c r="AA8261" i="1"/>
  <c r="AB8261" i="1" s="1"/>
  <c r="AA8260" i="1"/>
  <c r="AB8260" i="1" s="1"/>
  <c r="AA8259" i="1"/>
  <c r="AB8259" i="1" s="1"/>
  <c r="AA8258" i="1"/>
  <c r="AB8258" i="1" s="1"/>
  <c r="AA8257" i="1"/>
  <c r="AB8257" i="1" s="1"/>
  <c r="AA8256" i="1"/>
  <c r="AB8256" i="1" s="1"/>
  <c r="AA8255" i="1"/>
  <c r="AB8255" i="1" s="1"/>
  <c r="AA8254" i="1"/>
  <c r="AB8254" i="1" s="1"/>
  <c r="AA8253" i="1"/>
  <c r="AB8253" i="1" s="1"/>
  <c r="AA8252" i="1"/>
  <c r="AB8252" i="1" s="1"/>
  <c r="AA8251" i="1"/>
  <c r="AB8251" i="1" s="1"/>
  <c r="AA8250" i="1"/>
  <c r="AB8250" i="1" s="1"/>
  <c r="AA8249" i="1"/>
  <c r="AB8249" i="1" s="1"/>
  <c r="AA8248" i="1"/>
  <c r="AB8248" i="1" s="1"/>
  <c r="AA8247" i="1"/>
  <c r="AB8247" i="1" s="1"/>
  <c r="AA8246" i="1"/>
  <c r="AB8246" i="1" s="1"/>
  <c r="AA8245" i="1"/>
  <c r="AB8245" i="1" s="1"/>
  <c r="AB8244" i="1"/>
  <c r="AA8244" i="1"/>
  <c r="AA8243" i="1"/>
  <c r="AB8243" i="1" s="1"/>
  <c r="AA8242" i="1"/>
  <c r="AB8242" i="1" s="1"/>
  <c r="AA8241" i="1"/>
  <c r="AB8241" i="1" s="1"/>
  <c r="AA8240" i="1"/>
  <c r="AB8240" i="1" s="1"/>
  <c r="AA8239" i="1"/>
  <c r="AB8239" i="1" s="1"/>
  <c r="AA8238" i="1"/>
  <c r="AB8238" i="1" s="1"/>
  <c r="AA8237" i="1"/>
  <c r="AB8237" i="1" s="1"/>
  <c r="AA8236" i="1"/>
  <c r="AB8236" i="1" s="1"/>
  <c r="AA8235" i="1"/>
  <c r="AB8235" i="1" s="1"/>
  <c r="AA8234" i="1"/>
  <c r="AB8234" i="1" s="1"/>
  <c r="AA8233" i="1"/>
  <c r="AB8233" i="1" s="1"/>
  <c r="AA8232" i="1"/>
  <c r="AB8232" i="1" s="1"/>
  <c r="AA8231" i="1"/>
  <c r="AB8231" i="1" s="1"/>
  <c r="AA8230" i="1"/>
  <c r="AB8230" i="1" s="1"/>
  <c r="AA8229" i="1"/>
  <c r="AB8229" i="1" s="1"/>
  <c r="AA8228" i="1"/>
  <c r="AB8228" i="1" s="1"/>
  <c r="AA8227" i="1"/>
  <c r="AB8227" i="1" s="1"/>
  <c r="AA8226" i="1"/>
  <c r="AB8226" i="1" s="1"/>
  <c r="AA8225" i="1"/>
  <c r="AB8225" i="1" s="1"/>
  <c r="AA8224" i="1"/>
  <c r="AB8224" i="1" s="1"/>
  <c r="AA8223" i="1"/>
  <c r="AB8223" i="1" s="1"/>
  <c r="AA8222" i="1"/>
  <c r="AB8222" i="1" s="1"/>
  <c r="AA8221" i="1"/>
  <c r="AB8221" i="1" s="1"/>
  <c r="AA8220" i="1"/>
  <c r="AB8220" i="1" s="1"/>
  <c r="AA8219" i="1"/>
  <c r="AB8219" i="1" s="1"/>
  <c r="AA8218" i="1"/>
  <c r="AB8218" i="1" s="1"/>
  <c r="AA8217" i="1"/>
  <c r="AB8217" i="1" s="1"/>
  <c r="AA8216" i="1"/>
  <c r="AB8216" i="1" s="1"/>
  <c r="AA8215" i="1"/>
  <c r="AB8215" i="1" s="1"/>
  <c r="AA8214" i="1"/>
  <c r="AB8214" i="1" s="1"/>
  <c r="AA8213" i="1"/>
  <c r="AB8213" i="1" s="1"/>
  <c r="AA8212" i="1"/>
  <c r="AB8212" i="1" s="1"/>
  <c r="AA8211" i="1"/>
  <c r="AB8211" i="1" s="1"/>
  <c r="AA8210" i="1"/>
  <c r="AB8210" i="1" s="1"/>
  <c r="AA8209" i="1"/>
  <c r="AB8209" i="1" s="1"/>
  <c r="AA8208" i="1"/>
  <c r="AB8208" i="1" s="1"/>
  <c r="AA8207" i="1"/>
  <c r="AB8207" i="1" s="1"/>
  <c r="AA8206" i="1"/>
  <c r="AB8206" i="1" s="1"/>
  <c r="AA8205" i="1"/>
  <c r="AB8205" i="1" s="1"/>
  <c r="AA8204" i="1"/>
  <c r="AB8204" i="1" s="1"/>
  <c r="AA8203" i="1"/>
  <c r="AB8203" i="1" s="1"/>
  <c r="AA8202" i="1"/>
  <c r="AB8202" i="1" s="1"/>
  <c r="AA8201" i="1"/>
  <c r="AB8201" i="1" s="1"/>
  <c r="AA8200" i="1"/>
  <c r="AB8200" i="1" s="1"/>
  <c r="AA8199" i="1"/>
  <c r="AB8199" i="1" s="1"/>
  <c r="AA8198" i="1"/>
  <c r="AB8198" i="1" s="1"/>
  <c r="AA8197" i="1"/>
  <c r="AB8197" i="1" s="1"/>
  <c r="AA8196" i="1"/>
  <c r="AB8196" i="1" s="1"/>
  <c r="AA8195" i="1"/>
  <c r="AB8195" i="1" s="1"/>
  <c r="AA8194" i="1"/>
  <c r="AB8194" i="1" s="1"/>
  <c r="AA8193" i="1"/>
  <c r="AB8193" i="1" s="1"/>
  <c r="AA8192" i="1"/>
  <c r="AB8192" i="1" s="1"/>
  <c r="AA8191" i="1"/>
  <c r="AB8191" i="1" s="1"/>
  <c r="AA8190" i="1"/>
  <c r="AB8190" i="1" s="1"/>
  <c r="AA8189" i="1"/>
  <c r="AB8189" i="1" s="1"/>
  <c r="AA8188" i="1"/>
  <c r="AB8188" i="1" s="1"/>
  <c r="AA8187" i="1"/>
  <c r="AB8187" i="1" s="1"/>
  <c r="AA8186" i="1"/>
  <c r="AB8186" i="1" s="1"/>
  <c r="AA8185" i="1"/>
  <c r="AB8185" i="1" s="1"/>
  <c r="AA8184" i="1"/>
  <c r="AB8184" i="1" s="1"/>
  <c r="AA8183" i="1"/>
  <c r="AB8183" i="1" s="1"/>
  <c r="AA8182" i="1"/>
  <c r="AB8182" i="1" s="1"/>
  <c r="AA8181" i="1"/>
  <c r="AB8181" i="1" s="1"/>
  <c r="AA8180" i="1"/>
  <c r="AB8180" i="1" s="1"/>
  <c r="AA8179" i="1"/>
  <c r="AB8179" i="1" s="1"/>
  <c r="AA8178" i="1"/>
  <c r="AB8178" i="1" s="1"/>
  <c r="AA8177" i="1"/>
  <c r="AB8177" i="1" s="1"/>
  <c r="AA8176" i="1"/>
  <c r="AB8176" i="1" s="1"/>
  <c r="AA8175" i="1"/>
  <c r="AB8175" i="1" s="1"/>
  <c r="AA8174" i="1"/>
  <c r="AB8174" i="1" s="1"/>
  <c r="AA8173" i="1"/>
  <c r="AB8173" i="1" s="1"/>
  <c r="AA8172" i="1"/>
  <c r="AB8172" i="1" s="1"/>
  <c r="AA8171" i="1"/>
  <c r="AB8171" i="1" s="1"/>
  <c r="AA8170" i="1"/>
  <c r="AB8170" i="1" s="1"/>
  <c r="AA8169" i="1"/>
  <c r="AB8169" i="1" s="1"/>
  <c r="AA8168" i="1"/>
  <c r="AB8168" i="1" s="1"/>
  <c r="AA8167" i="1"/>
  <c r="AB8167" i="1" s="1"/>
  <c r="AA8166" i="1"/>
  <c r="AB8166" i="1" s="1"/>
  <c r="AA8165" i="1"/>
  <c r="AB8165" i="1" s="1"/>
  <c r="AA8164" i="1"/>
  <c r="AB8164" i="1" s="1"/>
  <c r="AA8163" i="1"/>
  <c r="AB8163" i="1" s="1"/>
  <c r="AA8162" i="1"/>
  <c r="AB8162" i="1" s="1"/>
  <c r="AA8161" i="1"/>
  <c r="AB8161" i="1" s="1"/>
  <c r="AA8160" i="1"/>
  <c r="AB8160" i="1" s="1"/>
  <c r="AA8159" i="1"/>
  <c r="AB8159" i="1" s="1"/>
  <c r="AA8158" i="1"/>
  <c r="AB8158" i="1" s="1"/>
  <c r="AA8157" i="1"/>
  <c r="AB8157" i="1" s="1"/>
  <c r="AA8156" i="1"/>
  <c r="AB8156" i="1" s="1"/>
  <c r="AA8155" i="1"/>
  <c r="AB8155" i="1" s="1"/>
  <c r="AA8154" i="1"/>
  <c r="AB8154" i="1" s="1"/>
  <c r="AA8153" i="1"/>
  <c r="AB8153" i="1" s="1"/>
  <c r="AA8152" i="1"/>
  <c r="AB8152" i="1" s="1"/>
  <c r="AA8151" i="1"/>
  <c r="AB8151" i="1" s="1"/>
  <c r="AA8150" i="1"/>
  <c r="AB8150" i="1" s="1"/>
  <c r="AA8149" i="1"/>
  <c r="AB8149" i="1" s="1"/>
  <c r="AA8148" i="1"/>
  <c r="AB8148" i="1" s="1"/>
  <c r="AA8147" i="1"/>
  <c r="AB8147" i="1" s="1"/>
  <c r="AA8146" i="1"/>
  <c r="AB8146" i="1" s="1"/>
  <c r="AB8145" i="1"/>
  <c r="AA8145" i="1"/>
  <c r="AA8144" i="1"/>
  <c r="AB8144" i="1" s="1"/>
  <c r="AA8143" i="1"/>
  <c r="AB8143" i="1" s="1"/>
  <c r="AA8142" i="1"/>
  <c r="AB8142" i="1" s="1"/>
  <c r="AA8141" i="1"/>
  <c r="AB8141" i="1" s="1"/>
  <c r="AA8140" i="1"/>
  <c r="AB8140" i="1" s="1"/>
  <c r="AA8139" i="1"/>
  <c r="AB8139" i="1" s="1"/>
  <c r="AA8138" i="1"/>
  <c r="AB8138" i="1" s="1"/>
  <c r="AB8137" i="1"/>
  <c r="AA8137" i="1"/>
  <c r="AA8136" i="1"/>
  <c r="AB8136" i="1" s="1"/>
  <c r="AA8135" i="1"/>
  <c r="AB8135" i="1" s="1"/>
  <c r="AA8134" i="1"/>
  <c r="AB8134" i="1" s="1"/>
  <c r="AA8133" i="1"/>
  <c r="AB8133" i="1" s="1"/>
  <c r="AA8132" i="1"/>
  <c r="AB8132" i="1" s="1"/>
  <c r="AA8131" i="1"/>
  <c r="AB8131" i="1" s="1"/>
  <c r="AA8130" i="1"/>
  <c r="AB8130" i="1" s="1"/>
  <c r="AA8129" i="1"/>
  <c r="AB8129" i="1" s="1"/>
  <c r="AB8128" i="1"/>
  <c r="AA8128" i="1"/>
  <c r="AA8127" i="1"/>
  <c r="AB8127" i="1" s="1"/>
  <c r="AA8126" i="1"/>
  <c r="AB8126" i="1" s="1"/>
  <c r="AA8125" i="1"/>
  <c r="AB8125" i="1" s="1"/>
  <c r="AA8124" i="1"/>
  <c r="AB8124" i="1" s="1"/>
  <c r="AA8123" i="1"/>
  <c r="AB8123" i="1" s="1"/>
  <c r="AA8122" i="1"/>
  <c r="AB8122" i="1" s="1"/>
  <c r="AB8121" i="1"/>
  <c r="AA8121" i="1"/>
  <c r="AA8120" i="1"/>
  <c r="AB8120" i="1" s="1"/>
  <c r="AA8119" i="1"/>
  <c r="AB8119" i="1" s="1"/>
  <c r="AA8118" i="1"/>
  <c r="AB8118" i="1" s="1"/>
  <c r="AA8117" i="1"/>
  <c r="AB8117" i="1" s="1"/>
  <c r="AA8116" i="1"/>
  <c r="AB8116" i="1" s="1"/>
  <c r="AA8115" i="1"/>
  <c r="AB8115" i="1" s="1"/>
  <c r="AA8114" i="1"/>
  <c r="AB8114" i="1" s="1"/>
  <c r="AB8113" i="1"/>
  <c r="AA8113" i="1"/>
  <c r="AA8112" i="1"/>
  <c r="AB8112" i="1" s="1"/>
  <c r="AA8111" i="1"/>
  <c r="AB8111" i="1" s="1"/>
  <c r="AA8110" i="1"/>
  <c r="AB8110" i="1" s="1"/>
  <c r="AA8109" i="1"/>
  <c r="AB8109" i="1" s="1"/>
  <c r="AA8108" i="1"/>
  <c r="AB8108" i="1" s="1"/>
  <c r="AA8107" i="1"/>
  <c r="AB8107" i="1" s="1"/>
  <c r="AA8106" i="1"/>
  <c r="AB8106" i="1" s="1"/>
  <c r="AA8105" i="1"/>
  <c r="AB8105" i="1" s="1"/>
  <c r="AA8104" i="1"/>
  <c r="AB8104" i="1" s="1"/>
  <c r="AB8103" i="1"/>
  <c r="AA8103" i="1"/>
  <c r="AA8102" i="1"/>
  <c r="AB8102" i="1" s="1"/>
  <c r="AA8101" i="1"/>
  <c r="AB8101" i="1" s="1"/>
  <c r="AA8100" i="1"/>
  <c r="AB8100" i="1" s="1"/>
  <c r="AA8099" i="1"/>
  <c r="AB8099" i="1" s="1"/>
  <c r="AA8098" i="1"/>
  <c r="AB8098" i="1" s="1"/>
  <c r="AA8097" i="1"/>
  <c r="AB8097" i="1" s="1"/>
  <c r="AB8096" i="1"/>
  <c r="AA8096" i="1"/>
  <c r="AA8095" i="1"/>
  <c r="AB8095" i="1" s="1"/>
  <c r="AA8094" i="1"/>
  <c r="AB8094" i="1" s="1"/>
  <c r="AA8093" i="1"/>
  <c r="AB8093" i="1" s="1"/>
  <c r="AA8092" i="1"/>
  <c r="AB8092" i="1" s="1"/>
  <c r="AA8091" i="1"/>
  <c r="AB8091" i="1" s="1"/>
  <c r="AA8090" i="1"/>
  <c r="AB8090" i="1" s="1"/>
  <c r="AB8089" i="1"/>
  <c r="AA8089" i="1"/>
  <c r="AA8088" i="1"/>
  <c r="AB8088" i="1" s="1"/>
  <c r="AB8087" i="1"/>
  <c r="AA8087" i="1"/>
  <c r="AA8086" i="1"/>
  <c r="AB8086" i="1" s="1"/>
  <c r="AA8085" i="1"/>
  <c r="AB8085" i="1" s="1"/>
  <c r="AA8084" i="1"/>
  <c r="AB8084" i="1" s="1"/>
  <c r="AA8083" i="1"/>
  <c r="AB8083" i="1" s="1"/>
  <c r="AA8082" i="1"/>
  <c r="AB8082" i="1" s="1"/>
  <c r="AB8081" i="1"/>
  <c r="AA8081" i="1"/>
  <c r="AA8080" i="1"/>
  <c r="AB8080" i="1" s="1"/>
  <c r="AB8079" i="1"/>
  <c r="AA8079" i="1"/>
  <c r="AA8078" i="1"/>
  <c r="AB8078" i="1" s="1"/>
  <c r="AA8077" i="1"/>
  <c r="AB8077" i="1" s="1"/>
  <c r="AA8076" i="1"/>
  <c r="AB8076" i="1" s="1"/>
  <c r="AA8075" i="1"/>
  <c r="AB8075" i="1" s="1"/>
  <c r="AA8074" i="1"/>
  <c r="AB8074" i="1" s="1"/>
  <c r="AA8073" i="1"/>
  <c r="AB8073" i="1" s="1"/>
  <c r="AB8072" i="1"/>
  <c r="AA8072" i="1"/>
  <c r="AA8071" i="1"/>
  <c r="AB8071" i="1" s="1"/>
  <c r="AA8070" i="1"/>
  <c r="AB8070" i="1" s="1"/>
  <c r="AA8069" i="1"/>
  <c r="AB8069" i="1" s="1"/>
  <c r="AA8068" i="1"/>
  <c r="AB8068" i="1" s="1"/>
  <c r="AA8067" i="1"/>
  <c r="AB8067" i="1" s="1"/>
  <c r="AA8066" i="1"/>
  <c r="AB8066" i="1" s="1"/>
  <c r="AA8065" i="1"/>
  <c r="AB8065" i="1" s="1"/>
  <c r="AA8064" i="1"/>
  <c r="AB8064" i="1" s="1"/>
  <c r="AA8063" i="1"/>
  <c r="AB8063" i="1" s="1"/>
  <c r="AA8062" i="1"/>
  <c r="AB8062" i="1" s="1"/>
  <c r="AA8061" i="1"/>
  <c r="AB8061" i="1" s="1"/>
  <c r="AA8060" i="1"/>
  <c r="AB8060" i="1" s="1"/>
  <c r="AA8059" i="1"/>
  <c r="AB8059" i="1" s="1"/>
  <c r="AA8058" i="1"/>
  <c r="AB8058" i="1" s="1"/>
  <c r="AA8057" i="1"/>
  <c r="AB8057" i="1" s="1"/>
  <c r="AB8056" i="1"/>
  <c r="AA8056" i="1"/>
  <c r="AA8055" i="1"/>
  <c r="AB8055" i="1" s="1"/>
  <c r="AA8054" i="1"/>
  <c r="AB8054" i="1" s="1"/>
  <c r="AA8053" i="1"/>
  <c r="AB8053" i="1" s="1"/>
  <c r="AA8052" i="1"/>
  <c r="AB8052" i="1" s="1"/>
  <c r="AA8051" i="1"/>
  <c r="AB8051" i="1" s="1"/>
  <c r="AA8050" i="1"/>
  <c r="AB8050" i="1" s="1"/>
  <c r="AA8049" i="1"/>
  <c r="AB8049" i="1" s="1"/>
  <c r="AA8048" i="1"/>
  <c r="AB8048" i="1" s="1"/>
  <c r="AA8047" i="1"/>
  <c r="AB8047" i="1" s="1"/>
  <c r="AA8046" i="1"/>
  <c r="AB8046" i="1" s="1"/>
  <c r="AA8045" i="1"/>
  <c r="AB8045" i="1" s="1"/>
  <c r="AA8044" i="1"/>
  <c r="AB8044" i="1" s="1"/>
  <c r="AA8043" i="1"/>
  <c r="AB8043" i="1" s="1"/>
  <c r="AA8042" i="1"/>
  <c r="AB8042" i="1" s="1"/>
  <c r="AA8041" i="1"/>
  <c r="AB8041" i="1" s="1"/>
  <c r="AA8040" i="1"/>
  <c r="AB8040" i="1" s="1"/>
  <c r="AA8039" i="1"/>
  <c r="AB8039" i="1" s="1"/>
  <c r="AA8038" i="1"/>
  <c r="AB8038" i="1" s="1"/>
  <c r="AA8037" i="1"/>
  <c r="AB8037" i="1" s="1"/>
  <c r="AA8036" i="1"/>
  <c r="AB8036" i="1" s="1"/>
  <c r="AA8035" i="1"/>
  <c r="AB8035" i="1" s="1"/>
  <c r="AA8034" i="1"/>
  <c r="AB8034" i="1" s="1"/>
  <c r="AA8033" i="1"/>
  <c r="AB8033" i="1" s="1"/>
  <c r="AA8032" i="1"/>
  <c r="AB8032" i="1" s="1"/>
  <c r="AA8031" i="1"/>
  <c r="AB8031" i="1" s="1"/>
  <c r="AA8030" i="1"/>
  <c r="AB8030" i="1" s="1"/>
  <c r="AA8029" i="1"/>
  <c r="AB8029" i="1" s="1"/>
  <c r="AA8028" i="1"/>
  <c r="AB8028" i="1" s="1"/>
  <c r="AA8027" i="1"/>
  <c r="AB8027" i="1" s="1"/>
  <c r="AA8026" i="1"/>
  <c r="AB8026" i="1" s="1"/>
  <c r="AA8025" i="1"/>
  <c r="AB8025" i="1" s="1"/>
  <c r="AA8024" i="1"/>
  <c r="AB8024" i="1" s="1"/>
  <c r="AA8023" i="1"/>
  <c r="AB8023" i="1" s="1"/>
  <c r="AA8022" i="1"/>
  <c r="AB8022" i="1" s="1"/>
  <c r="AA8021" i="1"/>
  <c r="AB8021" i="1" s="1"/>
  <c r="AA8020" i="1"/>
  <c r="AB8020" i="1" s="1"/>
  <c r="AA8019" i="1"/>
  <c r="AB8019" i="1" s="1"/>
  <c r="AA8018" i="1"/>
  <c r="AB8018" i="1" s="1"/>
  <c r="AB8017" i="1"/>
  <c r="AA8017" i="1"/>
  <c r="AA8016" i="1"/>
  <c r="AB8016" i="1" s="1"/>
  <c r="AB8015" i="1"/>
  <c r="AA8015" i="1"/>
  <c r="AA8014" i="1"/>
  <c r="AB8014" i="1" s="1"/>
  <c r="AA8013" i="1"/>
  <c r="AB8013" i="1" s="1"/>
  <c r="AA8012" i="1"/>
  <c r="AB8012" i="1" s="1"/>
  <c r="AA8011" i="1"/>
  <c r="AB8011" i="1" s="1"/>
  <c r="AA8010" i="1"/>
  <c r="AB8010" i="1" s="1"/>
  <c r="AA8009" i="1"/>
  <c r="AB8009" i="1" s="1"/>
  <c r="AA8008" i="1"/>
  <c r="AB8008" i="1" s="1"/>
  <c r="AA8007" i="1"/>
  <c r="AB8007" i="1" s="1"/>
  <c r="AA8006" i="1"/>
  <c r="AB8006" i="1" s="1"/>
  <c r="AA8005" i="1"/>
  <c r="AB8005" i="1" s="1"/>
  <c r="AA8004" i="1"/>
  <c r="AB8004" i="1" s="1"/>
  <c r="AA8003" i="1"/>
  <c r="AB8003" i="1" s="1"/>
  <c r="AA8002" i="1"/>
  <c r="AB8002" i="1" s="1"/>
  <c r="AA8001" i="1"/>
  <c r="AB8001" i="1" s="1"/>
  <c r="AA8000" i="1"/>
  <c r="AB8000" i="1" s="1"/>
  <c r="AA7999" i="1"/>
  <c r="AB7999" i="1" s="1"/>
  <c r="AA7998" i="1"/>
  <c r="AB7998" i="1" s="1"/>
  <c r="AA7997" i="1"/>
  <c r="AB7997" i="1" s="1"/>
  <c r="AA7996" i="1"/>
  <c r="AB7996" i="1" s="1"/>
  <c r="AA7995" i="1"/>
  <c r="AB7995" i="1" s="1"/>
  <c r="AA7994" i="1"/>
  <c r="AB7994" i="1" s="1"/>
  <c r="AA7993" i="1"/>
  <c r="AB7993" i="1" s="1"/>
  <c r="AB7992" i="1"/>
  <c r="AA7992" i="1"/>
  <c r="AA7991" i="1"/>
  <c r="AB7991" i="1" s="1"/>
  <c r="AA7990" i="1"/>
  <c r="AB7990" i="1" s="1"/>
  <c r="AA7989" i="1"/>
  <c r="AB7989" i="1" s="1"/>
  <c r="AA7988" i="1"/>
  <c r="AB7988" i="1" s="1"/>
  <c r="AA7987" i="1"/>
  <c r="AB7987" i="1" s="1"/>
  <c r="AA7986" i="1"/>
  <c r="AB7986" i="1" s="1"/>
  <c r="AA7985" i="1"/>
  <c r="AB7985" i="1" s="1"/>
  <c r="AA7984" i="1"/>
  <c r="AB7984" i="1" s="1"/>
  <c r="AB7983" i="1"/>
  <c r="AA7983" i="1"/>
  <c r="AA7982" i="1"/>
  <c r="AB7982" i="1" s="1"/>
  <c r="AA7981" i="1"/>
  <c r="AB7981" i="1" s="1"/>
  <c r="AA7980" i="1"/>
  <c r="AB7980" i="1" s="1"/>
  <c r="AA7979" i="1"/>
  <c r="AB7979" i="1" s="1"/>
  <c r="AA7978" i="1"/>
  <c r="AB7978" i="1" s="1"/>
  <c r="AA7977" i="1"/>
  <c r="AB7977" i="1" s="1"/>
  <c r="AA7976" i="1"/>
  <c r="AB7976" i="1" s="1"/>
  <c r="AA7975" i="1"/>
  <c r="AB7975" i="1" s="1"/>
  <c r="AA7974" i="1"/>
  <c r="AB7974" i="1" s="1"/>
  <c r="AA7973" i="1"/>
  <c r="AB7973" i="1" s="1"/>
  <c r="AA7972" i="1"/>
  <c r="AB7972" i="1" s="1"/>
  <c r="AA7971" i="1"/>
  <c r="AB7971" i="1" s="1"/>
  <c r="AA7970" i="1"/>
  <c r="AB7970" i="1" s="1"/>
  <c r="AA7969" i="1"/>
  <c r="AB7969" i="1" s="1"/>
  <c r="AA7968" i="1"/>
  <c r="AB7968" i="1" s="1"/>
  <c r="AA7967" i="1"/>
  <c r="AB7967" i="1" s="1"/>
  <c r="AA7966" i="1"/>
  <c r="AB7966" i="1" s="1"/>
  <c r="AA7965" i="1"/>
  <c r="AB7965" i="1" s="1"/>
  <c r="AA7964" i="1"/>
  <c r="AB7964" i="1" s="1"/>
  <c r="AA7963" i="1"/>
  <c r="AB7963" i="1" s="1"/>
  <c r="AA7962" i="1"/>
  <c r="AB7962" i="1" s="1"/>
  <c r="AB7961" i="1"/>
  <c r="AA7961" i="1"/>
  <c r="AA7960" i="1"/>
  <c r="AB7960" i="1" s="1"/>
  <c r="AA7959" i="1"/>
  <c r="AB7959" i="1" s="1"/>
  <c r="AA7958" i="1"/>
  <c r="AB7958" i="1" s="1"/>
  <c r="AA7957" i="1"/>
  <c r="AB7957" i="1" s="1"/>
  <c r="AA7956" i="1"/>
  <c r="AB7956" i="1" s="1"/>
  <c r="AA7955" i="1"/>
  <c r="AB7955" i="1" s="1"/>
  <c r="AA7954" i="1"/>
  <c r="AB7954" i="1" s="1"/>
  <c r="AA7953" i="1"/>
  <c r="AB7953" i="1" s="1"/>
  <c r="AA7952" i="1"/>
  <c r="AB7952" i="1" s="1"/>
  <c r="AA7951" i="1"/>
  <c r="AB7951" i="1" s="1"/>
  <c r="AA7950" i="1"/>
  <c r="AB7950" i="1" s="1"/>
  <c r="AA7949" i="1"/>
  <c r="AB7949" i="1" s="1"/>
  <c r="AA7948" i="1"/>
  <c r="AB7948" i="1" s="1"/>
  <c r="AA7947" i="1"/>
  <c r="AB7947" i="1" s="1"/>
  <c r="AA7946" i="1"/>
  <c r="AB7946" i="1" s="1"/>
  <c r="AB7945" i="1"/>
  <c r="AA7945" i="1"/>
  <c r="AA7944" i="1"/>
  <c r="AB7944" i="1" s="1"/>
  <c r="AA7943" i="1"/>
  <c r="AB7943" i="1" s="1"/>
  <c r="AA7942" i="1"/>
  <c r="AB7942" i="1" s="1"/>
  <c r="AA7941" i="1"/>
  <c r="AB7941" i="1" s="1"/>
  <c r="AA7940" i="1"/>
  <c r="AB7940" i="1" s="1"/>
  <c r="AA7939" i="1"/>
  <c r="AB7939" i="1" s="1"/>
  <c r="AA7938" i="1"/>
  <c r="AB7938" i="1" s="1"/>
  <c r="AA7937" i="1"/>
  <c r="AB7937" i="1" s="1"/>
  <c r="AB7936" i="1"/>
  <c r="AA7936" i="1"/>
  <c r="AA7935" i="1"/>
  <c r="AB7935" i="1" s="1"/>
  <c r="AA7934" i="1"/>
  <c r="AB7934" i="1" s="1"/>
  <c r="AA7933" i="1"/>
  <c r="AB7933" i="1" s="1"/>
  <c r="AA7932" i="1"/>
  <c r="AB7932" i="1" s="1"/>
  <c r="AA7931" i="1"/>
  <c r="AB7931" i="1" s="1"/>
  <c r="AA7930" i="1"/>
  <c r="AB7930" i="1" s="1"/>
  <c r="AB7929" i="1"/>
  <c r="AA7929" i="1"/>
  <c r="AA7928" i="1"/>
  <c r="AB7928" i="1" s="1"/>
  <c r="AB7927" i="1"/>
  <c r="AA7927" i="1"/>
  <c r="AA7926" i="1"/>
  <c r="AB7926" i="1" s="1"/>
  <c r="AA7925" i="1"/>
  <c r="AB7925" i="1" s="1"/>
  <c r="AA7924" i="1"/>
  <c r="AB7924" i="1" s="1"/>
  <c r="AA7923" i="1"/>
  <c r="AB7923" i="1" s="1"/>
  <c r="AA7922" i="1"/>
  <c r="AB7922" i="1" s="1"/>
  <c r="AA7921" i="1"/>
  <c r="AB7921" i="1" s="1"/>
  <c r="AA7920" i="1"/>
  <c r="AB7920" i="1" s="1"/>
  <c r="AA7919" i="1"/>
  <c r="AB7919" i="1" s="1"/>
  <c r="AA7918" i="1"/>
  <c r="AB7918" i="1" s="1"/>
  <c r="AA7917" i="1"/>
  <c r="AB7917" i="1" s="1"/>
  <c r="AA7916" i="1"/>
  <c r="AB7916" i="1" s="1"/>
  <c r="AA7915" i="1"/>
  <c r="AB7915" i="1" s="1"/>
  <c r="AA7914" i="1"/>
  <c r="AB7914" i="1" s="1"/>
  <c r="AA7913" i="1"/>
  <c r="AB7913" i="1" s="1"/>
  <c r="AA7912" i="1"/>
  <c r="AB7912" i="1" s="1"/>
  <c r="AA7911" i="1"/>
  <c r="AB7911" i="1" s="1"/>
  <c r="AA7910" i="1"/>
  <c r="AB7910" i="1" s="1"/>
  <c r="AA7909" i="1"/>
  <c r="AB7909" i="1" s="1"/>
  <c r="AA7908" i="1"/>
  <c r="AB7908" i="1" s="1"/>
  <c r="AA7907" i="1"/>
  <c r="AB7907" i="1" s="1"/>
  <c r="AA7906" i="1"/>
  <c r="AB7906" i="1" s="1"/>
  <c r="AB7905" i="1"/>
  <c r="AA7905" i="1"/>
  <c r="AA7904" i="1"/>
  <c r="AB7904" i="1" s="1"/>
  <c r="AA7903" i="1"/>
  <c r="AB7903" i="1" s="1"/>
  <c r="AA7902" i="1"/>
  <c r="AB7902" i="1" s="1"/>
  <c r="AA7901" i="1"/>
  <c r="AB7901" i="1" s="1"/>
  <c r="AA7900" i="1"/>
  <c r="AB7900" i="1" s="1"/>
  <c r="AA7899" i="1"/>
  <c r="AB7899" i="1" s="1"/>
  <c r="AA7898" i="1"/>
  <c r="AB7898" i="1" s="1"/>
  <c r="AA7897" i="1"/>
  <c r="AB7897" i="1" s="1"/>
  <c r="AA7896" i="1"/>
  <c r="AB7896" i="1" s="1"/>
  <c r="AA7895" i="1"/>
  <c r="AB7895" i="1" s="1"/>
  <c r="AA7894" i="1"/>
  <c r="AB7894" i="1" s="1"/>
  <c r="AA7893" i="1"/>
  <c r="AB7893" i="1" s="1"/>
  <c r="AA7892" i="1"/>
  <c r="AB7892" i="1" s="1"/>
  <c r="AA7891" i="1"/>
  <c r="AB7891" i="1" s="1"/>
  <c r="AA7890" i="1"/>
  <c r="AB7890" i="1" s="1"/>
  <c r="AB7889" i="1"/>
  <c r="AA7889" i="1"/>
  <c r="AA7888" i="1"/>
  <c r="AB7888" i="1" s="1"/>
  <c r="AA7887" i="1"/>
  <c r="AB7887" i="1" s="1"/>
  <c r="AA7886" i="1"/>
  <c r="AB7886" i="1" s="1"/>
  <c r="AA7885" i="1"/>
  <c r="AB7885" i="1" s="1"/>
  <c r="AA7884" i="1"/>
  <c r="AB7884" i="1" s="1"/>
  <c r="AA7883" i="1"/>
  <c r="AB7883" i="1" s="1"/>
  <c r="AA7882" i="1"/>
  <c r="AB7882" i="1" s="1"/>
  <c r="AA7881" i="1"/>
  <c r="AB7881" i="1" s="1"/>
  <c r="AB7880" i="1"/>
  <c r="AA7880" i="1"/>
  <c r="AA7879" i="1"/>
  <c r="AB7879" i="1" s="1"/>
  <c r="AA7878" i="1"/>
  <c r="AB7878" i="1" s="1"/>
  <c r="AA7877" i="1"/>
  <c r="AB7877" i="1" s="1"/>
  <c r="AA7876" i="1"/>
  <c r="AB7876" i="1" s="1"/>
  <c r="AA7875" i="1"/>
  <c r="AB7875" i="1" s="1"/>
  <c r="AA7874" i="1"/>
  <c r="AB7874" i="1" s="1"/>
  <c r="AA7873" i="1"/>
  <c r="AB7873" i="1" s="1"/>
  <c r="AA7872" i="1"/>
  <c r="AB7872" i="1" s="1"/>
  <c r="AB7871" i="1"/>
  <c r="AA7871" i="1"/>
  <c r="AA7870" i="1"/>
  <c r="AB7870" i="1" s="1"/>
  <c r="AA7869" i="1"/>
  <c r="AB7869" i="1" s="1"/>
  <c r="AA7868" i="1"/>
  <c r="AB7868" i="1" s="1"/>
  <c r="AA7867" i="1"/>
  <c r="AB7867" i="1" s="1"/>
  <c r="AA7866" i="1"/>
  <c r="AB7866" i="1" s="1"/>
  <c r="AA7865" i="1"/>
  <c r="AB7865" i="1" s="1"/>
  <c r="AA7864" i="1"/>
  <c r="AB7864" i="1" s="1"/>
  <c r="AA7863" i="1"/>
  <c r="AB7863" i="1" s="1"/>
  <c r="AA7862" i="1"/>
  <c r="AB7862" i="1" s="1"/>
  <c r="AA7861" i="1"/>
  <c r="AB7861" i="1" s="1"/>
  <c r="AA7860" i="1"/>
  <c r="AB7860" i="1" s="1"/>
  <c r="AA7859" i="1"/>
  <c r="AB7859" i="1" s="1"/>
  <c r="AA7858" i="1"/>
  <c r="AB7858" i="1" s="1"/>
  <c r="AA7857" i="1"/>
  <c r="AB7857" i="1" s="1"/>
  <c r="AA7856" i="1"/>
  <c r="AB7856" i="1" s="1"/>
  <c r="AB7855" i="1"/>
  <c r="AA7855" i="1"/>
  <c r="AA7854" i="1"/>
  <c r="AB7854" i="1" s="1"/>
  <c r="AA7853" i="1"/>
  <c r="AB7853" i="1" s="1"/>
  <c r="AA7852" i="1"/>
  <c r="AB7852" i="1" s="1"/>
  <c r="AA7851" i="1"/>
  <c r="AB7851" i="1" s="1"/>
  <c r="AA7850" i="1"/>
  <c r="AB7850" i="1" s="1"/>
  <c r="AA7849" i="1"/>
  <c r="AB7849" i="1" s="1"/>
  <c r="AA7848" i="1"/>
  <c r="AB7848" i="1" s="1"/>
  <c r="AA7847" i="1"/>
  <c r="AB7847" i="1" s="1"/>
  <c r="AA7846" i="1"/>
  <c r="AB7846" i="1" s="1"/>
  <c r="AA7845" i="1"/>
  <c r="AB7845" i="1" s="1"/>
  <c r="AA7844" i="1"/>
  <c r="AB7844" i="1" s="1"/>
  <c r="AA7843" i="1"/>
  <c r="AB7843" i="1" s="1"/>
  <c r="AA7842" i="1"/>
  <c r="AB7842" i="1" s="1"/>
  <c r="AA7841" i="1"/>
  <c r="AB7841" i="1" s="1"/>
  <c r="AA7840" i="1"/>
  <c r="AB7840" i="1" s="1"/>
  <c r="AA7839" i="1"/>
  <c r="AB7839" i="1" s="1"/>
  <c r="AA7838" i="1"/>
  <c r="AB7838" i="1" s="1"/>
  <c r="AA7837" i="1"/>
  <c r="AB7837" i="1" s="1"/>
  <c r="AA7836" i="1"/>
  <c r="AB7836" i="1" s="1"/>
  <c r="AA7835" i="1"/>
  <c r="AB7835" i="1" s="1"/>
  <c r="AA7834" i="1"/>
  <c r="AB7834" i="1" s="1"/>
  <c r="AA7833" i="1"/>
  <c r="AB7833" i="1" s="1"/>
  <c r="AA7832" i="1"/>
  <c r="AB7832" i="1" s="1"/>
  <c r="AA7831" i="1"/>
  <c r="AB7831" i="1" s="1"/>
  <c r="AA7830" i="1"/>
  <c r="AB7830" i="1" s="1"/>
  <c r="AA7829" i="1"/>
  <c r="AB7829" i="1" s="1"/>
  <c r="AA7828" i="1"/>
  <c r="AB7828" i="1" s="1"/>
  <c r="AA7827" i="1"/>
  <c r="AB7827" i="1" s="1"/>
  <c r="AA7826" i="1"/>
  <c r="AB7826" i="1" s="1"/>
  <c r="AA7825" i="1"/>
  <c r="AB7825" i="1" s="1"/>
  <c r="AB7824" i="1"/>
  <c r="AA7824" i="1"/>
  <c r="AA7823" i="1"/>
  <c r="AB7823" i="1" s="1"/>
  <c r="AA7822" i="1"/>
  <c r="AB7822" i="1" s="1"/>
  <c r="AA7821" i="1"/>
  <c r="AB7821" i="1" s="1"/>
  <c r="AA7820" i="1"/>
  <c r="AB7820" i="1" s="1"/>
  <c r="AA7819" i="1"/>
  <c r="AB7819" i="1" s="1"/>
  <c r="AA7818" i="1"/>
  <c r="AB7818" i="1" s="1"/>
  <c r="AA7817" i="1"/>
  <c r="AB7817" i="1" s="1"/>
  <c r="AA7816" i="1"/>
  <c r="AB7816" i="1" s="1"/>
  <c r="AA7815" i="1"/>
  <c r="AB7815" i="1" s="1"/>
  <c r="AA7814" i="1"/>
  <c r="AB7814" i="1" s="1"/>
  <c r="AA7813" i="1"/>
  <c r="AB7813" i="1" s="1"/>
  <c r="AA7812" i="1"/>
  <c r="AB7812" i="1" s="1"/>
  <c r="AA7811" i="1"/>
  <c r="AB7811" i="1" s="1"/>
  <c r="AA7810" i="1"/>
  <c r="AB7810" i="1" s="1"/>
  <c r="AA7809" i="1"/>
  <c r="AB7809" i="1" s="1"/>
  <c r="AB7808" i="1"/>
  <c r="AA7808" i="1"/>
  <c r="AA7807" i="1"/>
  <c r="AB7807" i="1" s="1"/>
  <c r="AA7806" i="1"/>
  <c r="AB7806" i="1" s="1"/>
  <c r="AA7805" i="1"/>
  <c r="AB7805" i="1" s="1"/>
  <c r="AA7804" i="1"/>
  <c r="AB7804" i="1" s="1"/>
  <c r="AA7803" i="1"/>
  <c r="AB7803" i="1" s="1"/>
  <c r="AA7802" i="1"/>
  <c r="AB7802" i="1" s="1"/>
  <c r="AA7801" i="1"/>
  <c r="AB7801" i="1" s="1"/>
  <c r="AA7800" i="1"/>
  <c r="AB7800" i="1" s="1"/>
  <c r="AA7799" i="1"/>
  <c r="AB7799" i="1" s="1"/>
  <c r="AA7798" i="1"/>
  <c r="AB7798" i="1" s="1"/>
  <c r="AA7797" i="1"/>
  <c r="AB7797" i="1" s="1"/>
  <c r="AA7796" i="1"/>
  <c r="AB7796" i="1" s="1"/>
  <c r="AA7795" i="1"/>
  <c r="AB7795" i="1" s="1"/>
  <c r="AA7794" i="1"/>
  <c r="AB7794" i="1" s="1"/>
  <c r="AA7793" i="1"/>
  <c r="AB7793" i="1" s="1"/>
  <c r="AA7792" i="1"/>
  <c r="AB7792" i="1" s="1"/>
  <c r="AA7791" i="1"/>
  <c r="AB7791" i="1" s="1"/>
  <c r="AA7790" i="1"/>
  <c r="AB7790" i="1" s="1"/>
  <c r="AA7789" i="1"/>
  <c r="AB7789" i="1" s="1"/>
  <c r="AA7788" i="1"/>
  <c r="AB7788" i="1" s="1"/>
  <c r="AA7787" i="1"/>
  <c r="AB7787" i="1" s="1"/>
  <c r="AA7786" i="1"/>
  <c r="AB7786" i="1" s="1"/>
  <c r="AA7785" i="1"/>
  <c r="AB7785" i="1" s="1"/>
  <c r="AA7784" i="1"/>
  <c r="AB7784" i="1" s="1"/>
  <c r="AA7783" i="1"/>
  <c r="AB7783" i="1" s="1"/>
  <c r="AA7782" i="1"/>
  <c r="AB7782" i="1" s="1"/>
  <c r="AA7781" i="1"/>
  <c r="AB7781" i="1" s="1"/>
  <c r="AA7780" i="1"/>
  <c r="AB7780" i="1" s="1"/>
  <c r="AA7779" i="1"/>
  <c r="AB7779" i="1" s="1"/>
  <c r="AA7778" i="1"/>
  <c r="AB7778" i="1" s="1"/>
  <c r="AA7777" i="1"/>
  <c r="AB7777" i="1" s="1"/>
  <c r="AA7776" i="1"/>
  <c r="AB7776" i="1" s="1"/>
  <c r="AA7775" i="1"/>
  <c r="AB7775" i="1" s="1"/>
  <c r="AA7774" i="1"/>
  <c r="AB7774" i="1" s="1"/>
  <c r="AA7773" i="1"/>
  <c r="AB7773" i="1" s="1"/>
  <c r="AA7772" i="1"/>
  <c r="AB7772" i="1" s="1"/>
  <c r="AA7771" i="1"/>
  <c r="AB7771" i="1" s="1"/>
  <c r="AA7770" i="1"/>
  <c r="AB7770" i="1" s="1"/>
  <c r="AB7769" i="1"/>
  <c r="AA7769" i="1"/>
  <c r="AA7768" i="1"/>
  <c r="AB7768" i="1" s="1"/>
  <c r="AA7767" i="1"/>
  <c r="AB7767" i="1" s="1"/>
  <c r="AA7766" i="1"/>
  <c r="AB7766" i="1" s="1"/>
  <c r="AA7765" i="1"/>
  <c r="AB7765" i="1" s="1"/>
  <c r="AA7764" i="1"/>
  <c r="AB7764" i="1" s="1"/>
  <c r="AA7763" i="1"/>
  <c r="AB7763" i="1" s="1"/>
  <c r="AA7762" i="1"/>
  <c r="AB7762" i="1" s="1"/>
  <c r="AA7761" i="1"/>
  <c r="AB7761" i="1" s="1"/>
  <c r="AB7760" i="1"/>
  <c r="AA7760" i="1"/>
  <c r="AA7759" i="1"/>
  <c r="AB7759" i="1" s="1"/>
  <c r="AA7758" i="1"/>
  <c r="AB7758" i="1" s="1"/>
  <c r="AA7757" i="1"/>
  <c r="AB7757" i="1" s="1"/>
  <c r="AA7756" i="1"/>
  <c r="AB7756" i="1" s="1"/>
  <c r="AA7755" i="1"/>
  <c r="AB7755" i="1" s="1"/>
  <c r="AA7754" i="1"/>
  <c r="AB7754" i="1" s="1"/>
  <c r="AA7753" i="1"/>
  <c r="AB7753" i="1" s="1"/>
  <c r="AA7752" i="1"/>
  <c r="AB7752" i="1" s="1"/>
  <c r="AA7751" i="1"/>
  <c r="AB7751" i="1" s="1"/>
  <c r="AA7750" i="1"/>
  <c r="AB7750" i="1" s="1"/>
  <c r="AA7749" i="1"/>
  <c r="AB7749" i="1" s="1"/>
  <c r="AA7748" i="1"/>
  <c r="AB7748" i="1" s="1"/>
  <c r="AA7747" i="1"/>
  <c r="AB7747" i="1" s="1"/>
  <c r="AA7746" i="1"/>
  <c r="AB7746" i="1" s="1"/>
  <c r="AA7745" i="1"/>
  <c r="AB7745" i="1" s="1"/>
  <c r="AA7744" i="1"/>
  <c r="AB7744" i="1" s="1"/>
  <c r="AB7743" i="1"/>
  <c r="AA7743" i="1"/>
  <c r="AA7742" i="1"/>
  <c r="AB7742" i="1" s="1"/>
  <c r="AA7741" i="1"/>
  <c r="AB7741" i="1" s="1"/>
  <c r="AA7740" i="1"/>
  <c r="AB7740" i="1" s="1"/>
  <c r="AA7739" i="1"/>
  <c r="AB7739" i="1" s="1"/>
  <c r="AA7738" i="1"/>
  <c r="AB7738" i="1" s="1"/>
  <c r="AA7737" i="1"/>
  <c r="AB7737" i="1" s="1"/>
  <c r="AA7736" i="1"/>
  <c r="AB7736" i="1" s="1"/>
  <c r="AA7735" i="1"/>
  <c r="AB7735" i="1" s="1"/>
  <c r="AA7734" i="1"/>
  <c r="AB7734" i="1" s="1"/>
  <c r="AA7733" i="1"/>
  <c r="AB7733" i="1" s="1"/>
  <c r="AA7732" i="1"/>
  <c r="AB7732" i="1" s="1"/>
  <c r="AA7731" i="1"/>
  <c r="AB7731" i="1" s="1"/>
  <c r="AA7730" i="1"/>
  <c r="AB7730" i="1" s="1"/>
  <c r="AA7729" i="1"/>
  <c r="AB7729" i="1" s="1"/>
  <c r="AA7728" i="1"/>
  <c r="AB7728" i="1" s="1"/>
  <c r="AB7727" i="1"/>
  <c r="AA7727" i="1"/>
  <c r="AA7726" i="1"/>
  <c r="AB7726" i="1" s="1"/>
  <c r="AA7725" i="1"/>
  <c r="AB7725" i="1" s="1"/>
  <c r="AA7724" i="1"/>
  <c r="AB7724" i="1" s="1"/>
  <c r="AA7723" i="1"/>
  <c r="AB7723" i="1" s="1"/>
  <c r="AA7722" i="1"/>
  <c r="AB7722" i="1" s="1"/>
  <c r="AA7721" i="1"/>
  <c r="AB7721" i="1" s="1"/>
  <c r="AA7720" i="1"/>
  <c r="AB7720" i="1" s="1"/>
  <c r="AA7719" i="1"/>
  <c r="AB7719" i="1" s="1"/>
  <c r="AA7718" i="1"/>
  <c r="AB7718" i="1" s="1"/>
  <c r="AA7717" i="1"/>
  <c r="AB7717" i="1" s="1"/>
  <c r="AA7716" i="1"/>
  <c r="AB7716" i="1" s="1"/>
  <c r="AA7715" i="1"/>
  <c r="AB7715" i="1" s="1"/>
  <c r="AA7714" i="1"/>
  <c r="AB7714" i="1" s="1"/>
  <c r="AA7713" i="1"/>
  <c r="AB7713" i="1" s="1"/>
  <c r="AA7712" i="1"/>
  <c r="AB7712" i="1" s="1"/>
  <c r="AA7711" i="1"/>
  <c r="AB7711" i="1" s="1"/>
  <c r="AA7710" i="1"/>
  <c r="AB7710" i="1" s="1"/>
  <c r="AA7709" i="1"/>
  <c r="AB7709" i="1" s="1"/>
  <c r="AA7708" i="1"/>
  <c r="AB7708" i="1" s="1"/>
  <c r="AA7707" i="1"/>
  <c r="AB7707" i="1" s="1"/>
  <c r="AA7706" i="1"/>
  <c r="AB7706" i="1" s="1"/>
  <c r="AA7705" i="1"/>
  <c r="AB7705" i="1" s="1"/>
  <c r="AA7704" i="1"/>
  <c r="AB7704" i="1" s="1"/>
  <c r="AA7703" i="1"/>
  <c r="AB7703" i="1" s="1"/>
  <c r="AA7702" i="1"/>
  <c r="AB7702" i="1" s="1"/>
  <c r="AA7701" i="1"/>
  <c r="AB7701" i="1" s="1"/>
  <c r="AA7700" i="1"/>
  <c r="AB7700" i="1" s="1"/>
  <c r="AA7699" i="1"/>
  <c r="AB7699" i="1" s="1"/>
  <c r="AA7698" i="1"/>
  <c r="AB7698" i="1" s="1"/>
  <c r="AA7697" i="1"/>
  <c r="AB7697" i="1" s="1"/>
  <c r="AA7696" i="1"/>
  <c r="AB7696" i="1" s="1"/>
  <c r="AA7695" i="1"/>
  <c r="AB7695" i="1" s="1"/>
  <c r="AA7694" i="1"/>
  <c r="AB7694" i="1" s="1"/>
  <c r="AA7693" i="1"/>
  <c r="AB7693" i="1" s="1"/>
  <c r="AA7692" i="1"/>
  <c r="AB7692" i="1" s="1"/>
  <c r="AA7691" i="1"/>
  <c r="AB7691" i="1" s="1"/>
  <c r="AA7690" i="1"/>
  <c r="AB7690" i="1" s="1"/>
  <c r="AA7689" i="1"/>
  <c r="AB7689" i="1" s="1"/>
  <c r="AA7688" i="1"/>
  <c r="AB7688" i="1" s="1"/>
  <c r="AA7687" i="1"/>
  <c r="AB7687" i="1" s="1"/>
  <c r="AA7686" i="1"/>
  <c r="AB7686" i="1" s="1"/>
  <c r="AA7685" i="1"/>
  <c r="AB7685" i="1" s="1"/>
  <c r="AA7684" i="1"/>
  <c r="AB7684" i="1" s="1"/>
  <c r="AA7683" i="1"/>
  <c r="AB7683" i="1" s="1"/>
  <c r="AA7682" i="1"/>
  <c r="AB7682" i="1" s="1"/>
  <c r="AA7681" i="1"/>
  <c r="AB7681" i="1" s="1"/>
  <c r="AA7680" i="1"/>
  <c r="AB7680" i="1" s="1"/>
  <c r="AA7679" i="1"/>
  <c r="AB7679" i="1" s="1"/>
  <c r="AA7678" i="1"/>
  <c r="AB7678" i="1" s="1"/>
  <c r="AA7677" i="1"/>
  <c r="AB7677" i="1" s="1"/>
  <c r="AA7676" i="1"/>
  <c r="AB7676" i="1" s="1"/>
  <c r="AA7675" i="1"/>
  <c r="AB7675" i="1" s="1"/>
  <c r="AA7674" i="1"/>
  <c r="AB7674" i="1" s="1"/>
  <c r="AA7673" i="1"/>
  <c r="AB7673" i="1" s="1"/>
  <c r="AA7672" i="1"/>
  <c r="AB7672" i="1" s="1"/>
  <c r="AA7671" i="1"/>
  <c r="AB7671" i="1" s="1"/>
  <c r="AA7670" i="1"/>
  <c r="AB7670" i="1" s="1"/>
  <c r="AA7669" i="1"/>
  <c r="AB7669" i="1" s="1"/>
  <c r="AA7668" i="1"/>
  <c r="AB7668" i="1" s="1"/>
  <c r="AA7667" i="1"/>
  <c r="AB7667" i="1" s="1"/>
  <c r="AA7666" i="1"/>
  <c r="AB7666" i="1" s="1"/>
  <c r="AA7665" i="1"/>
  <c r="AB7665" i="1" s="1"/>
  <c r="AA7664" i="1"/>
  <c r="AB7664" i="1" s="1"/>
  <c r="AA7663" i="1"/>
  <c r="AB7663" i="1" s="1"/>
  <c r="AA7662" i="1"/>
  <c r="AB7662" i="1" s="1"/>
  <c r="AA7661" i="1"/>
  <c r="AB7661" i="1" s="1"/>
  <c r="AA7660" i="1"/>
  <c r="AB7660" i="1" s="1"/>
  <c r="AA7659" i="1"/>
  <c r="AB7659" i="1" s="1"/>
  <c r="AA7658" i="1"/>
  <c r="AB7658" i="1" s="1"/>
  <c r="AA7657" i="1"/>
  <c r="AB7657" i="1" s="1"/>
  <c r="AA7656" i="1"/>
  <c r="AB7656" i="1" s="1"/>
  <c r="AA7655" i="1"/>
  <c r="AB7655" i="1" s="1"/>
  <c r="AA7654" i="1"/>
  <c r="AB7654" i="1" s="1"/>
  <c r="AA7653" i="1"/>
  <c r="AB7653" i="1" s="1"/>
  <c r="AA7652" i="1"/>
  <c r="AB7652" i="1" s="1"/>
  <c r="AA7651" i="1"/>
  <c r="AB7651" i="1" s="1"/>
  <c r="AA7650" i="1"/>
  <c r="AB7650" i="1" s="1"/>
  <c r="AA7649" i="1"/>
  <c r="AB7649" i="1" s="1"/>
  <c r="AA7648" i="1"/>
  <c r="AB7648" i="1" s="1"/>
  <c r="AA7647" i="1"/>
  <c r="AB7647" i="1" s="1"/>
  <c r="AA7646" i="1"/>
  <c r="AB7646" i="1" s="1"/>
  <c r="AA7645" i="1"/>
  <c r="AB7645" i="1" s="1"/>
  <c r="AA7644" i="1"/>
  <c r="AB7644" i="1" s="1"/>
  <c r="AA7643" i="1"/>
  <c r="AB7643" i="1" s="1"/>
  <c r="AA7642" i="1"/>
  <c r="AB7642" i="1" s="1"/>
  <c r="AA7641" i="1"/>
  <c r="AB7641" i="1" s="1"/>
  <c r="AA7640" i="1"/>
  <c r="AB7640" i="1" s="1"/>
  <c r="AA7639" i="1"/>
  <c r="AB7639" i="1" s="1"/>
  <c r="AA7638" i="1"/>
  <c r="AB7638" i="1" s="1"/>
  <c r="AA7637" i="1"/>
  <c r="AB7637" i="1" s="1"/>
  <c r="AA7636" i="1"/>
  <c r="AB7636" i="1" s="1"/>
  <c r="AA7635" i="1"/>
  <c r="AB7635" i="1" s="1"/>
  <c r="AA7634" i="1"/>
  <c r="AB7634" i="1" s="1"/>
  <c r="AA7633" i="1"/>
  <c r="AB7633" i="1" s="1"/>
  <c r="AA7632" i="1"/>
  <c r="AB7632" i="1" s="1"/>
  <c r="AA7631" i="1"/>
  <c r="AB7631" i="1" s="1"/>
  <c r="AA7630" i="1"/>
  <c r="AB7630" i="1" s="1"/>
  <c r="AA7629" i="1"/>
  <c r="AB7629" i="1" s="1"/>
  <c r="AA7628" i="1"/>
  <c r="AB7628" i="1" s="1"/>
  <c r="AA7627" i="1"/>
  <c r="AB7627" i="1" s="1"/>
  <c r="AA7626" i="1"/>
  <c r="AB7626" i="1" s="1"/>
  <c r="AA7625" i="1"/>
  <c r="AB7625" i="1" s="1"/>
  <c r="AA7624" i="1"/>
  <c r="AB7624" i="1" s="1"/>
  <c r="AA7623" i="1"/>
  <c r="AB7623" i="1" s="1"/>
  <c r="AA7622" i="1"/>
  <c r="AB7622" i="1" s="1"/>
  <c r="AA7621" i="1"/>
  <c r="AB7621" i="1" s="1"/>
  <c r="AA7620" i="1"/>
  <c r="AB7620" i="1" s="1"/>
  <c r="AA7619" i="1"/>
  <c r="AB7619" i="1" s="1"/>
  <c r="AA7618" i="1"/>
  <c r="AB7618" i="1" s="1"/>
  <c r="AA7617" i="1"/>
  <c r="AB7617" i="1" s="1"/>
  <c r="AA7616" i="1"/>
  <c r="AB7616" i="1" s="1"/>
  <c r="AA7615" i="1"/>
  <c r="AB7615" i="1" s="1"/>
  <c r="AA7614" i="1"/>
  <c r="AB7614" i="1" s="1"/>
  <c r="AA7613" i="1"/>
  <c r="AB7613" i="1" s="1"/>
  <c r="AA7612" i="1"/>
  <c r="AB7612" i="1" s="1"/>
  <c r="AA7611" i="1"/>
  <c r="AB7611" i="1" s="1"/>
  <c r="AA7610" i="1"/>
  <c r="AB7610" i="1" s="1"/>
  <c r="AA7609" i="1"/>
  <c r="AB7609" i="1" s="1"/>
  <c r="AA7608" i="1"/>
  <c r="AB7608" i="1" s="1"/>
  <c r="AA7607" i="1"/>
  <c r="AB7607" i="1" s="1"/>
  <c r="AA7606" i="1"/>
  <c r="AB7606" i="1" s="1"/>
  <c r="AA7605" i="1"/>
  <c r="AB7605" i="1" s="1"/>
  <c r="AA7604" i="1"/>
  <c r="AB7604" i="1" s="1"/>
  <c r="AA7603" i="1"/>
  <c r="AB7603" i="1" s="1"/>
  <c r="AA7602" i="1"/>
  <c r="AB7602" i="1" s="1"/>
  <c r="AA7601" i="1"/>
  <c r="AB7601" i="1" s="1"/>
  <c r="AA7600" i="1"/>
  <c r="AB7600" i="1" s="1"/>
  <c r="AA7599" i="1"/>
  <c r="AB7599" i="1" s="1"/>
  <c r="AA7598" i="1"/>
  <c r="AB7598" i="1" s="1"/>
  <c r="AA7597" i="1"/>
  <c r="AB7597" i="1" s="1"/>
  <c r="AA7596" i="1"/>
  <c r="AB7596" i="1" s="1"/>
  <c r="AA7595" i="1"/>
  <c r="AB7595" i="1" s="1"/>
  <c r="AA7594" i="1"/>
  <c r="AB7594" i="1" s="1"/>
  <c r="AA7593" i="1"/>
  <c r="AB7593" i="1" s="1"/>
  <c r="AA7592" i="1"/>
  <c r="AB7592" i="1" s="1"/>
  <c r="AA7591" i="1"/>
  <c r="AB7591" i="1" s="1"/>
  <c r="AA7590" i="1"/>
  <c r="AB7590" i="1" s="1"/>
  <c r="AA7589" i="1"/>
  <c r="AB7589" i="1" s="1"/>
  <c r="AA7588" i="1"/>
  <c r="AB7588" i="1" s="1"/>
  <c r="AA7587" i="1"/>
  <c r="AB7587" i="1" s="1"/>
  <c r="AA7586" i="1"/>
  <c r="AB7586" i="1" s="1"/>
  <c r="AA7585" i="1"/>
  <c r="AB7585" i="1" s="1"/>
  <c r="AA7584" i="1"/>
  <c r="AB7584" i="1" s="1"/>
  <c r="AA7583" i="1"/>
  <c r="AB7583" i="1" s="1"/>
  <c r="AA7582" i="1"/>
  <c r="AB7582" i="1" s="1"/>
  <c r="AA7581" i="1"/>
  <c r="AB7581" i="1" s="1"/>
  <c r="AA7580" i="1"/>
  <c r="AB7580" i="1" s="1"/>
  <c r="AA7579" i="1"/>
  <c r="AB7579" i="1" s="1"/>
  <c r="AA7578" i="1"/>
  <c r="AB7578" i="1" s="1"/>
  <c r="AA7577" i="1"/>
  <c r="AB7577" i="1" s="1"/>
  <c r="AA7576" i="1"/>
  <c r="AB7576" i="1" s="1"/>
  <c r="AA7575" i="1"/>
  <c r="AB7575" i="1" s="1"/>
  <c r="AA7574" i="1"/>
  <c r="AB7574" i="1" s="1"/>
  <c r="AA7573" i="1"/>
  <c r="AB7573" i="1" s="1"/>
  <c r="AA7572" i="1"/>
  <c r="AB7572" i="1" s="1"/>
  <c r="AA7571" i="1"/>
  <c r="AB7571" i="1" s="1"/>
  <c r="AA7570" i="1"/>
  <c r="AB7570" i="1" s="1"/>
  <c r="AA7569" i="1"/>
  <c r="AB7569" i="1" s="1"/>
  <c r="AA7568" i="1"/>
  <c r="AB7568" i="1" s="1"/>
  <c r="AA7567" i="1"/>
  <c r="AB7567" i="1" s="1"/>
  <c r="AA7566" i="1"/>
  <c r="AB7566" i="1" s="1"/>
  <c r="AA7565" i="1"/>
  <c r="AB7565" i="1" s="1"/>
  <c r="AA7564" i="1"/>
  <c r="AB7564" i="1" s="1"/>
  <c r="AA7563" i="1"/>
  <c r="AB7563" i="1" s="1"/>
  <c r="AA7562" i="1"/>
  <c r="AB7562" i="1" s="1"/>
  <c r="AA7561" i="1"/>
  <c r="AB7561" i="1" s="1"/>
  <c r="AA7560" i="1"/>
  <c r="AB7560" i="1" s="1"/>
  <c r="AA7559" i="1"/>
  <c r="AB7559" i="1" s="1"/>
  <c r="AA7558" i="1"/>
  <c r="AB7558" i="1" s="1"/>
  <c r="AA7557" i="1"/>
  <c r="AB7557" i="1" s="1"/>
  <c r="AA7556" i="1"/>
  <c r="AB7556" i="1" s="1"/>
  <c r="AA7555" i="1"/>
  <c r="AB7555" i="1" s="1"/>
  <c r="AA7554" i="1"/>
  <c r="AB7554" i="1" s="1"/>
  <c r="AA7553" i="1"/>
  <c r="AB7553" i="1" s="1"/>
  <c r="AA7552" i="1"/>
  <c r="AB7552" i="1" s="1"/>
  <c r="AA7551" i="1"/>
  <c r="AB7551" i="1" s="1"/>
  <c r="AA7550" i="1"/>
  <c r="AB7550" i="1" s="1"/>
  <c r="AA7549" i="1"/>
  <c r="AB7549" i="1" s="1"/>
  <c r="AA7548" i="1"/>
  <c r="AB7548" i="1" s="1"/>
  <c r="AA7547" i="1"/>
  <c r="AB7547" i="1" s="1"/>
  <c r="AA7546" i="1"/>
  <c r="AB7546" i="1" s="1"/>
  <c r="AA7545" i="1"/>
  <c r="AB7545" i="1" s="1"/>
  <c r="AA7544" i="1"/>
  <c r="AB7544" i="1" s="1"/>
  <c r="AA7543" i="1"/>
  <c r="AB7543" i="1" s="1"/>
  <c r="AA7542" i="1"/>
  <c r="AB7542" i="1" s="1"/>
  <c r="AA7541" i="1"/>
  <c r="AB7541" i="1" s="1"/>
  <c r="AA7540" i="1"/>
  <c r="AB7540" i="1" s="1"/>
  <c r="AA7539" i="1"/>
  <c r="AB7539" i="1" s="1"/>
  <c r="AA7538" i="1"/>
  <c r="AB7538" i="1" s="1"/>
  <c r="AA7537" i="1"/>
  <c r="AB7537" i="1" s="1"/>
  <c r="AA7536" i="1"/>
  <c r="AB7536" i="1" s="1"/>
  <c r="AA7535" i="1"/>
  <c r="AB7535" i="1" s="1"/>
  <c r="AA7534" i="1"/>
  <c r="AB7534" i="1" s="1"/>
  <c r="AA7533" i="1"/>
  <c r="AB7533" i="1" s="1"/>
  <c r="AA7532" i="1"/>
  <c r="AB7532" i="1" s="1"/>
  <c r="AA7531" i="1"/>
  <c r="AB7531" i="1" s="1"/>
  <c r="AA7530" i="1"/>
  <c r="AB7530" i="1" s="1"/>
  <c r="AA7529" i="1"/>
  <c r="AB7529" i="1" s="1"/>
  <c r="AA7528" i="1"/>
  <c r="AB7528" i="1" s="1"/>
  <c r="AA7527" i="1"/>
  <c r="AB7527" i="1" s="1"/>
  <c r="AA7526" i="1"/>
  <c r="AB7526" i="1" s="1"/>
  <c r="AA7525" i="1"/>
  <c r="AB7525" i="1" s="1"/>
  <c r="AA7524" i="1"/>
  <c r="AB7524" i="1" s="1"/>
  <c r="AA7523" i="1"/>
  <c r="AB7523" i="1" s="1"/>
  <c r="AA7522" i="1"/>
  <c r="AB7522" i="1" s="1"/>
  <c r="AA7521" i="1"/>
  <c r="AB7521" i="1" s="1"/>
  <c r="AA7520" i="1"/>
  <c r="AB7520" i="1" s="1"/>
  <c r="AA7519" i="1"/>
  <c r="AB7519" i="1" s="1"/>
  <c r="AA7518" i="1"/>
  <c r="AB7518" i="1" s="1"/>
  <c r="AA7517" i="1"/>
  <c r="AB7517" i="1" s="1"/>
  <c r="AA7516" i="1"/>
  <c r="AB7516" i="1" s="1"/>
  <c r="AA7515" i="1"/>
  <c r="AB7515" i="1" s="1"/>
  <c r="AA7514" i="1"/>
  <c r="AB7514" i="1" s="1"/>
  <c r="AA7513" i="1"/>
  <c r="AB7513" i="1" s="1"/>
  <c r="AA7512" i="1"/>
  <c r="AB7512" i="1" s="1"/>
  <c r="AA7511" i="1"/>
  <c r="AB7511" i="1" s="1"/>
  <c r="AA7510" i="1"/>
  <c r="AB7510" i="1" s="1"/>
  <c r="AA7509" i="1"/>
  <c r="AB7509" i="1" s="1"/>
  <c r="AA7508" i="1"/>
  <c r="AB7508" i="1" s="1"/>
  <c r="AA7507" i="1"/>
  <c r="AB7507" i="1" s="1"/>
  <c r="AA7506" i="1"/>
  <c r="AB7506" i="1" s="1"/>
  <c r="AA7505" i="1"/>
  <c r="AB7505" i="1" s="1"/>
  <c r="AA7504" i="1"/>
  <c r="AB7504" i="1" s="1"/>
  <c r="AA7503" i="1"/>
  <c r="AB7503" i="1" s="1"/>
  <c r="AA7502" i="1"/>
  <c r="AB7502" i="1" s="1"/>
  <c r="AA7501" i="1"/>
  <c r="AB7501" i="1" s="1"/>
  <c r="AA7500" i="1"/>
  <c r="AB7500" i="1" s="1"/>
  <c r="AA7499" i="1"/>
  <c r="AB7499" i="1" s="1"/>
  <c r="AA7498" i="1"/>
  <c r="AB7498" i="1" s="1"/>
  <c r="AA7497" i="1"/>
  <c r="AB7497" i="1" s="1"/>
  <c r="AA7496" i="1"/>
  <c r="AB7496" i="1" s="1"/>
  <c r="AA7495" i="1"/>
  <c r="AB7495" i="1" s="1"/>
  <c r="AA7494" i="1"/>
  <c r="AB7494" i="1" s="1"/>
  <c r="AA7493" i="1"/>
  <c r="AB7493" i="1" s="1"/>
  <c r="AA7492" i="1"/>
  <c r="AB7492" i="1" s="1"/>
  <c r="AA7491" i="1"/>
  <c r="AB7491" i="1" s="1"/>
  <c r="AA7490" i="1"/>
  <c r="AB7490" i="1" s="1"/>
  <c r="AA7489" i="1"/>
  <c r="AB7489" i="1" s="1"/>
  <c r="AA7488" i="1"/>
  <c r="AB7488" i="1" s="1"/>
  <c r="AA7487" i="1"/>
  <c r="AB7487" i="1" s="1"/>
  <c r="AB7486" i="1"/>
  <c r="AA7486" i="1"/>
  <c r="AA7485" i="1"/>
  <c r="AB7485" i="1" s="1"/>
  <c r="AA7484" i="1"/>
  <c r="AB7484" i="1" s="1"/>
  <c r="AA7483" i="1"/>
  <c r="AB7483" i="1" s="1"/>
  <c r="AA7482" i="1"/>
  <c r="AB7482" i="1" s="1"/>
  <c r="AA7481" i="1"/>
  <c r="AB7481" i="1" s="1"/>
  <c r="AA7480" i="1"/>
  <c r="AB7480" i="1" s="1"/>
  <c r="AA7479" i="1"/>
  <c r="AB7479" i="1" s="1"/>
  <c r="AA7478" i="1"/>
  <c r="AB7478" i="1" s="1"/>
  <c r="AA7477" i="1"/>
  <c r="AB7477" i="1" s="1"/>
  <c r="AA7476" i="1"/>
  <c r="AB7476" i="1" s="1"/>
  <c r="AA7475" i="1"/>
  <c r="AB7475" i="1" s="1"/>
  <c r="AA7474" i="1"/>
  <c r="AB7474" i="1" s="1"/>
  <c r="AA7473" i="1"/>
  <c r="AB7473" i="1" s="1"/>
  <c r="AA7472" i="1"/>
  <c r="AB7472" i="1" s="1"/>
  <c r="AA7471" i="1"/>
  <c r="AB7471" i="1" s="1"/>
  <c r="AA7470" i="1"/>
  <c r="AB7470" i="1" s="1"/>
  <c r="AA7469" i="1"/>
  <c r="AB7469" i="1" s="1"/>
  <c r="AA7468" i="1"/>
  <c r="AB7468" i="1" s="1"/>
  <c r="AA7467" i="1"/>
  <c r="AB7467" i="1" s="1"/>
  <c r="AA7466" i="1"/>
  <c r="AB7466" i="1" s="1"/>
  <c r="AA7465" i="1"/>
  <c r="AB7465" i="1" s="1"/>
  <c r="AA7464" i="1"/>
  <c r="AB7464" i="1" s="1"/>
  <c r="AA7463" i="1"/>
  <c r="AB7463" i="1" s="1"/>
  <c r="AA7462" i="1"/>
  <c r="AB7462" i="1" s="1"/>
  <c r="AA7461" i="1"/>
  <c r="AB7461" i="1" s="1"/>
  <c r="AA7460" i="1"/>
  <c r="AB7460" i="1" s="1"/>
  <c r="AA7459" i="1"/>
  <c r="AB7459" i="1" s="1"/>
  <c r="AA7458" i="1"/>
  <c r="AB7458" i="1" s="1"/>
  <c r="AA7457" i="1"/>
  <c r="AB7457" i="1" s="1"/>
  <c r="AA7456" i="1"/>
  <c r="AB7456" i="1" s="1"/>
  <c r="AA7455" i="1"/>
  <c r="AB7455" i="1" s="1"/>
  <c r="AA7454" i="1"/>
  <c r="AB7454" i="1" s="1"/>
  <c r="AA7453" i="1"/>
  <c r="AB7453" i="1" s="1"/>
  <c r="AA7452" i="1"/>
  <c r="AB7452" i="1" s="1"/>
  <c r="AA7451" i="1"/>
  <c r="AB7451" i="1" s="1"/>
  <c r="AA7450" i="1"/>
  <c r="AB7450" i="1" s="1"/>
  <c r="AA7449" i="1"/>
  <c r="AB7449" i="1" s="1"/>
  <c r="AA7448" i="1"/>
  <c r="AB7448" i="1" s="1"/>
  <c r="AA7447" i="1"/>
  <c r="AB7447" i="1" s="1"/>
  <c r="AA7446" i="1"/>
  <c r="AB7446" i="1" s="1"/>
  <c r="AA7445" i="1"/>
  <c r="AB7445" i="1" s="1"/>
  <c r="AA7444" i="1"/>
  <c r="AB7444" i="1" s="1"/>
  <c r="AA7443" i="1"/>
  <c r="AB7443" i="1" s="1"/>
  <c r="AA7442" i="1"/>
  <c r="AB7442" i="1" s="1"/>
  <c r="AA7441" i="1"/>
  <c r="AB7441" i="1" s="1"/>
  <c r="AA7440" i="1"/>
  <c r="AB7440" i="1" s="1"/>
  <c r="AA7439" i="1"/>
  <c r="AB7439" i="1" s="1"/>
  <c r="AA7438" i="1"/>
  <c r="AB7438" i="1" s="1"/>
  <c r="AA7437" i="1"/>
  <c r="AB7437" i="1" s="1"/>
  <c r="AA7436" i="1"/>
  <c r="AB7436" i="1" s="1"/>
  <c r="AA7435" i="1"/>
  <c r="AB7435" i="1" s="1"/>
  <c r="AA7434" i="1"/>
  <c r="AB7434" i="1" s="1"/>
  <c r="AA7433" i="1"/>
  <c r="AB7433" i="1" s="1"/>
  <c r="AA7432" i="1"/>
  <c r="AB7432" i="1" s="1"/>
  <c r="AA7431" i="1"/>
  <c r="AB7431" i="1" s="1"/>
  <c r="AA7430" i="1"/>
  <c r="AB7430" i="1" s="1"/>
  <c r="AA7429" i="1"/>
  <c r="AB7429" i="1" s="1"/>
  <c r="AA7428" i="1"/>
  <c r="AB7428" i="1" s="1"/>
  <c r="AA7427" i="1"/>
  <c r="AB7427" i="1" s="1"/>
  <c r="AA7426" i="1"/>
  <c r="AB7426" i="1" s="1"/>
  <c r="AA7425" i="1"/>
  <c r="AB7425" i="1" s="1"/>
  <c r="AA7424" i="1"/>
  <c r="AB7424" i="1" s="1"/>
  <c r="AA7423" i="1"/>
  <c r="AB7423" i="1" s="1"/>
  <c r="AA7422" i="1"/>
  <c r="AB7422" i="1" s="1"/>
  <c r="AA7421" i="1"/>
  <c r="AB7421" i="1" s="1"/>
  <c r="AA7420" i="1"/>
  <c r="AB7420" i="1" s="1"/>
  <c r="AA7419" i="1"/>
  <c r="AB7419" i="1" s="1"/>
  <c r="AA7418" i="1"/>
  <c r="AB7418" i="1" s="1"/>
  <c r="AA7417" i="1"/>
  <c r="AB7417" i="1" s="1"/>
  <c r="AA7416" i="1"/>
  <c r="AB7416" i="1" s="1"/>
  <c r="AA7415" i="1"/>
  <c r="AB7415" i="1" s="1"/>
  <c r="AA7414" i="1"/>
  <c r="AB7414" i="1" s="1"/>
  <c r="AA7413" i="1"/>
  <c r="AB7413" i="1" s="1"/>
  <c r="AA7412" i="1"/>
  <c r="AB7412" i="1" s="1"/>
  <c r="AA7411" i="1"/>
  <c r="AB7411" i="1" s="1"/>
  <c r="AA7410" i="1"/>
  <c r="AB7410" i="1" s="1"/>
  <c r="AA7409" i="1"/>
  <c r="AB7409" i="1" s="1"/>
  <c r="AA7408" i="1"/>
  <c r="AB7408" i="1" s="1"/>
  <c r="AA7407" i="1"/>
  <c r="AB7407" i="1" s="1"/>
  <c r="AA7406" i="1"/>
  <c r="AB7406" i="1" s="1"/>
  <c r="AA7405" i="1"/>
  <c r="AB7405" i="1" s="1"/>
  <c r="AA7404" i="1"/>
  <c r="AB7404" i="1" s="1"/>
  <c r="AA7403" i="1"/>
  <c r="AB7403" i="1" s="1"/>
  <c r="AA7402" i="1"/>
  <c r="AB7402" i="1" s="1"/>
  <c r="AA7401" i="1"/>
  <c r="AB7401" i="1" s="1"/>
  <c r="AA7400" i="1"/>
  <c r="AB7400" i="1" s="1"/>
  <c r="AA7399" i="1"/>
  <c r="AB7399" i="1" s="1"/>
  <c r="AA7398" i="1"/>
  <c r="AB7398" i="1" s="1"/>
  <c r="AA7397" i="1"/>
  <c r="AB7397" i="1" s="1"/>
  <c r="AA7396" i="1"/>
  <c r="AB7396" i="1" s="1"/>
  <c r="AA7395" i="1"/>
  <c r="AB7395" i="1" s="1"/>
  <c r="AA7394" i="1"/>
  <c r="AB7394" i="1" s="1"/>
  <c r="AA7393" i="1"/>
  <c r="AB7393" i="1" s="1"/>
  <c r="AA7392" i="1"/>
  <c r="AB7392" i="1" s="1"/>
  <c r="AA7391" i="1"/>
  <c r="AB7391" i="1" s="1"/>
  <c r="AA7390" i="1"/>
  <c r="AB7390" i="1" s="1"/>
  <c r="AA7389" i="1"/>
  <c r="AB7389" i="1" s="1"/>
  <c r="AB7388" i="1"/>
  <c r="AA7388" i="1"/>
  <c r="AA7387" i="1"/>
  <c r="AB7387" i="1" s="1"/>
  <c r="AA7386" i="1"/>
  <c r="AB7386" i="1" s="1"/>
  <c r="AA7385" i="1"/>
  <c r="AB7385" i="1" s="1"/>
  <c r="AA7384" i="1"/>
  <c r="AB7384" i="1" s="1"/>
  <c r="AA7383" i="1"/>
  <c r="AB7383" i="1" s="1"/>
  <c r="AA7382" i="1"/>
  <c r="AB7382" i="1" s="1"/>
  <c r="AA7381" i="1"/>
  <c r="AB7381" i="1" s="1"/>
  <c r="AA7380" i="1"/>
  <c r="AB7380" i="1" s="1"/>
  <c r="AA7379" i="1"/>
  <c r="AB7379" i="1" s="1"/>
  <c r="AA7378" i="1"/>
  <c r="AB7378" i="1" s="1"/>
  <c r="AA7377" i="1"/>
  <c r="AB7377" i="1" s="1"/>
  <c r="AA7376" i="1"/>
  <c r="AB7376" i="1" s="1"/>
  <c r="AA7375" i="1"/>
  <c r="AB7375" i="1" s="1"/>
  <c r="AA7374" i="1"/>
  <c r="AB7374" i="1" s="1"/>
  <c r="AA7373" i="1"/>
  <c r="AB7373" i="1" s="1"/>
  <c r="AA7372" i="1"/>
  <c r="AB7372" i="1" s="1"/>
  <c r="AA7371" i="1"/>
  <c r="AB7371" i="1" s="1"/>
  <c r="AA7370" i="1"/>
  <c r="AB7370" i="1" s="1"/>
  <c r="AA7369" i="1"/>
  <c r="AB7369" i="1" s="1"/>
  <c r="AA7368" i="1"/>
  <c r="AB7368" i="1" s="1"/>
  <c r="AA7367" i="1"/>
  <c r="AB7367" i="1" s="1"/>
  <c r="AA7366" i="1"/>
  <c r="AB7366" i="1" s="1"/>
  <c r="AA7365" i="1"/>
  <c r="AB7365" i="1" s="1"/>
  <c r="AA7364" i="1"/>
  <c r="AB7364" i="1" s="1"/>
  <c r="AA7363" i="1"/>
  <c r="AB7363" i="1" s="1"/>
  <c r="AA7362" i="1"/>
  <c r="AB7362" i="1" s="1"/>
  <c r="AA7361" i="1"/>
  <c r="AB7361" i="1" s="1"/>
  <c r="AA7360" i="1"/>
  <c r="AB7360" i="1" s="1"/>
  <c r="AA7359" i="1"/>
  <c r="AB7359" i="1" s="1"/>
  <c r="AA7358" i="1"/>
  <c r="AB7358" i="1" s="1"/>
  <c r="AB7357" i="1"/>
  <c r="AA7357" i="1"/>
  <c r="AA7356" i="1"/>
  <c r="AB7356" i="1" s="1"/>
  <c r="AA7355" i="1"/>
  <c r="AB7355" i="1" s="1"/>
  <c r="AA7354" i="1"/>
  <c r="AB7354" i="1" s="1"/>
  <c r="AA7353" i="1"/>
  <c r="AB7353" i="1" s="1"/>
  <c r="AA7352" i="1"/>
  <c r="AB7352" i="1" s="1"/>
  <c r="AA7351" i="1"/>
  <c r="AB7351" i="1" s="1"/>
  <c r="AA7350" i="1"/>
  <c r="AB7350" i="1" s="1"/>
  <c r="AA7349" i="1"/>
  <c r="AB7349" i="1" s="1"/>
  <c r="AA7348" i="1"/>
  <c r="AB7348" i="1" s="1"/>
  <c r="AA7347" i="1"/>
  <c r="AB7347" i="1" s="1"/>
  <c r="AA7346" i="1"/>
  <c r="AB7346" i="1" s="1"/>
  <c r="AA7345" i="1"/>
  <c r="AB7345" i="1" s="1"/>
  <c r="AA7344" i="1"/>
  <c r="AB7344" i="1" s="1"/>
  <c r="AA7343" i="1"/>
  <c r="AB7343" i="1" s="1"/>
  <c r="AA7342" i="1"/>
  <c r="AB7342" i="1" s="1"/>
  <c r="AB7341" i="1"/>
  <c r="AA7341" i="1"/>
  <c r="AA7340" i="1"/>
  <c r="AB7340" i="1" s="1"/>
  <c r="AA7339" i="1"/>
  <c r="AB7339" i="1" s="1"/>
  <c r="AA7338" i="1"/>
  <c r="AB7338" i="1" s="1"/>
  <c r="AB7337" i="1"/>
  <c r="AA7337" i="1"/>
  <c r="AA7336" i="1"/>
  <c r="AB7336" i="1" s="1"/>
  <c r="AA7335" i="1"/>
  <c r="AB7335" i="1" s="1"/>
  <c r="AA7334" i="1"/>
  <c r="AB7334" i="1" s="1"/>
  <c r="AA7333" i="1"/>
  <c r="AB7333" i="1" s="1"/>
  <c r="AA7332" i="1"/>
  <c r="AB7332" i="1" s="1"/>
  <c r="AA7331" i="1"/>
  <c r="AB7331" i="1" s="1"/>
  <c r="AA7330" i="1"/>
  <c r="AB7330" i="1" s="1"/>
  <c r="AA7329" i="1"/>
  <c r="AB7329" i="1" s="1"/>
  <c r="AA7328" i="1"/>
  <c r="AB7328" i="1" s="1"/>
  <c r="AA7327" i="1"/>
  <c r="AB7327" i="1" s="1"/>
  <c r="AA7326" i="1"/>
  <c r="AB7326" i="1" s="1"/>
  <c r="AB7325" i="1"/>
  <c r="AA7325" i="1"/>
  <c r="AA7324" i="1"/>
  <c r="AB7324" i="1" s="1"/>
  <c r="AA7323" i="1"/>
  <c r="AB7323" i="1" s="1"/>
  <c r="AA7322" i="1"/>
  <c r="AB7322" i="1" s="1"/>
  <c r="AA7321" i="1"/>
  <c r="AB7321" i="1" s="1"/>
  <c r="AA7320" i="1"/>
  <c r="AB7320" i="1" s="1"/>
  <c r="AB7319" i="1"/>
  <c r="AA7319" i="1"/>
  <c r="AA7318" i="1"/>
  <c r="AB7318" i="1" s="1"/>
  <c r="AA7317" i="1"/>
  <c r="AB7317" i="1" s="1"/>
  <c r="AA7316" i="1"/>
  <c r="AB7316" i="1" s="1"/>
  <c r="AA7315" i="1"/>
  <c r="AB7315" i="1" s="1"/>
  <c r="AA7314" i="1"/>
  <c r="AB7314" i="1" s="1"/>
  <c r="AB7313" i="1"/>
  <c r="AA7313" i="1"/>
  <c r="AA7312" i="1"/>
  <c r="AB7312" i="1" s="1"/>
  <c r="AA7311" i="1"/>
  <c r="AB7311" i="1" s="1"/>
  <c r="AA7310" i="1"/>
  <c r="AB7310" i="1" s="1"/>
  <c r="AA7309" i="1"/>
  <c r="AB7309" i="1" s="1"/>
  <c r="AA7308" i="1"/>
  <c r="AB7308" i="1" s="1"/>
  <c r="AA7307" i="1"/>
  <c r="AB7307" i="1" s="1"/>
  <c r="AA7306" i="1"/>
  <c r="AB7306" i="1" s="1"/>
  <c r="AA7305" i="1"/>
  <c r="AB7305" i="1" s="1"/>
  <c r="AA7304" i="1"/>
  <c r="AB7304" i="1" s="1"/>
  <c r="AA7303" i="1"/>
  <c r="AB7303" i="1" s="1"/>
  <c r="AA7302" i="1"/>
  <c r="AB7302" i="1" s="1"/>
  <c r="AA7301" i="1"/>
  <c r="AB7301" i="1" s="1"/>
  <c r="AA7300" i="1"/>
  <c r="AB7300" i="1" s="1"/>
  <c r="AA7299" i="1"/>
  <c r="AB7299" i="1" s="1"/>
  <c r="AA7298" i="1"/>
  <c r="AB7298" i="1" s="1"/>
  <c r="AA7297" i="1"/>
  <c r="AB7297" i="1" s="1"/>
  <c r="AA7296" i="1"/>
  <c r="AB7296" i="1" s="1"/>
  <c r="AA7295" i="1"/>
  <c r="AB7295" i="1" s="1"/>
  <c r="AA7294" i="1"/>
  <c r="AB7294" i="1" s="1"/>
  <c r="AA7293" i="1"/>
  <c r="AB7293" i="1" s="1"/>
  <c r="AA7292" i="1"/>
  <c r="AB7292" i="1" s="1"/>
  <c r="AA7291" i="1"/>
  <c r="AB7291" i="1" s="1"/>
  <c r="AA7290" i="1"/>
  <c r="AB7290" i="1" s="1"/>
  <c r="AA7289" i="1"/>
  <c r="AB7289" i="1" s="1"/>
  <c r="AA7288" i="1"/>
  <c r="AB7288" i="1" s="1"/>
  <c r="AA7287" i="1"/>
  <c r="AB7287" i="1" s="1"/>
  <c r="AA7286" i="1"/>
  <c r="AB7286" i="1" s="1"/>
  <c r="AA7285" i="1"/>
  <c r="AB7285" i="1" s="1"/>
  <c r="AA7284" i="1"/>
  <c r="AB7284" i="1" s="1"/>
  <c r="AA7283" i="1"/>
  <c r="AB7283" i="1" s="1"/>
  <c r="AA7282" i="1"/>
  <c r="AB7282" i="1" s="1"/>
  <c r="AA7281" i="1"/>
  <c r="AB7281" i="1" s="1"/>
  <c r="AA7280" i="1"/>
  <c r="AB7280" i="1" s="1"/>
  <c r="AA7279" i="1"/>
  <c r="AB7279" i="1" s="1"/>
  <c r="AA7278" i="1"/>
  <c r="AB7278" i="1" s="1"/>
  <c r="AA7277" i="1"/>
  <c r="AB7277" i="1" s="1"/>
  <c r="AA7276" i="1"/>
  <c r="AB7276" i="1" s="1"/>
  <c r="AA7275" i="1"/>
  <c r="AB7275" i="1" s="1"/>
  <c r="AA7274" i="1"/>
  <c r="AB7274" i="1" s="1"/>
  <c r="AA7273" i="1"/>
  <c r="AB7273" i="1" s="1"/>
  <c r="AA7272" i="1"/>
  <c r="AB7272" i="1" s="1"/>
  <c r="AA7271" i="1"/>
  <c r="AB7271" i="1" s="1"/>
  <c r="AA7270" i="1"/>
  <c r="AB7270" i="1" s="1"/>
  <c r="AA7269" i="1"/>
  <c r="AB7269" i="1" s="1"/>
  <c r="AA7268" i="1"/>
  <c r="AB7268" i="1" s="1"/>
  <c r="AA7267" i="1"/>
  <c r="AB7267" i="1" s="1"/>
  <c r="AA7266" i="1"/>
  <c r="AB7266" i="1" s="1"/>
  <c r="AA7265" i="1"/>
  <c r="AB7265" i="1" s="1"/>
  <c r="AA7264" i="1"/>
  <c r="AB7264" i="1" s="1"/>
  <c r="AA7263" i="1"/>
  <c r="AB7263" i="1" s="1"/>
  <c r="AA7262" i="1"/>
  <c r="AB7262" i="1" s="1"/>
  <c r="AA7261" i="1"/>
  <c r="AB7261" i="1" s="1"/>
  <c r="AA7260" i="1"/>
  <c r="AB7260" i="1" s="1"/>
  <c r="AA7259" i="1"/>
  <c r="AB7259" i="1" s="1"/>
  <c r="AA7258" i="1"/>
  <c r="AB7258" i="1" s="1"/>
  <c r="AA7257" i="1"/>
  <c r="AB7257" i="1" s="1"/>
  <c r="AA7256" i="1"/>
  <c r="AB7256" i="1" s="1"/>
  <c r="AB7255" i="1"/>
  <c r="AA7255" i="1"/>
  <c r="AA7254" i="1"/>
  <c r="AB7254" i="1" s="1"/>
  <c r="AA7253" i="1"/>
  <c r="AB7253" i="1" s="1"/>
  <c r="AA7252" i="1"/>
  <c r="AB7252" i="1" s="1"/>
  <c r="AA7251" i="1"/>
  <c r="AB7251" i="1" s="1"/>
  <c r="AA7250" i="1"/>
  <c r="AB7250" i="1" s="1"/>
  <c r="AA7249" i="1"/>
  <c r="AB7249" i="1" s="1"/>
  <c r="AA7248" i="1"/>
  <c r="AB7248" i="1" s="1"/>
  <c r="AA7247" i="1"/>
  <c r="AB7247" i="1" s="1"/>
  <c r="AA7246" i="1"/>
  <c r="AB7246" i="1" s="1"/>
  <c r="AA7245" i="1"/>
  <c r="AB7245" i="1" s="1"/>
  <c r="AA7244" i="1"/>
  <c r="AB7244" i="1" s="1"/>
  <c r="AA7243" i="1"/>
  <c r="AB7243" i="1" s="1"/>
  <c r="AA7242" i="1"/>
  <c r="AB7242" i="1" s="1"/>
  <c r="AA7241" i="1"/>
  <c r="AB7241" i="1" s="1"/>
  <c r="AA7240" i="1"/>
  <c r="AB7240" i="1" s="1"/>
  <c r="AA7239" i="1"/>
  <c r="AB7239" i="1" s="1"/>
  <c r="AA7238" i="1"/>
  <c r="AB7238" i="1" s="1"/>
  <c r="AA7237" i="1"/>
  <c r="AB7237" i="1" s="1"/>
  <c r="AA7236" i="1"/>
  <c r="AB7236" i="1" s="1"/>
  <c r="AA7235" i="1"/>
  <c r="AB7235" i="1" s="1"/>
  <c r="AA7234" i="1"/>
  <c r="AB7234" i="1" s="1"/>
  <c r="AA7233" i="1"/>
  <c r="AB7233" i="1" s="1"/>
  <c r="AA7232" i="1"/>
  <c r="AB7232" i="1" s="1"/>
  <c r="AA7231" i="1"/>
  <c r="AB7231" i="1" s="1"/>
  <c r="AA7230" i="1"/>
  <c r="AB7230" i="1" s="1"/>
  <c r="AA7229" i="1"/>
  <c r="AB7229" i="1" s="1"/>
  <c r="AA7228" i="1"/>
  <c r="AB7228" i="1" s="1"/>
  <c r="AA7227" i="1"/>
  <c r="AB7227" i="1" s="1"/>
  <c r="AA7226" i="1"/>
  <c r="AB7226" i="1" s="1"/>
  <c r="AA7225" i="1"/>
  <c r="AB7225" i="1" s="1"/>
  <c r="AA7224" i="1"/>
  <c r="AB7224" i="1" s="1"/>
  <c r="AA7223" i="1"/>
  <c r="AB7223" i="1" s="1"/>
  <c r="AA7222" i="1"/>
  <c r="AB7222" i="1" s="1"/>
  <c r="AA7221" i="1"/>
  <c r="AB7221" i="1" s="1"/>
  <c r="AA7220" i="1"/>
  <c r="AB7220" i="1" s="1"/>
  <c r="AA7219" i="1"/>
  <c r="AB7219" i="1" s="1"/>
  <c r="AA7218" i="1"/>
  <c r="AB7218" i="1" s="1"/>
  <c r="AA7217" i="1"/>
  <c r="AB7217" i="1" s="1"/>
  <c r="AA7216" i="1"/>
  <c r="AB7216" i="1" s="1"/>
  <c r="AA7215" i="1"/>
  <c r="AB7215" i="1" s="1"/>
  <c r="AA7214" i="1"/>
  <c r="AB7214" i="1" s="1"/>
  <c r="AA7213" i="1"/>
  <c r="AB7213" i="1" s="1"/>
  <c r="AA7212" i="1"/>
  <c r="AB7212" i="1" s="1"/>
  <c r="AA7211" i="1"/>
  <c r="AB7211" i="1" s="1"/>
  <c r="AA7210" i="1"/>
  <c r="AB7210" i="1" s="1"/>
  <c r="AA7209" i="1"/>
  <c r="AB7209" i="1" s="1"/>
  <c r="AA7208" i="1"/>
  <c r="AB7208" i="1" s="1"/>
  <c r="AA7207" i="1"/>
  <c r="AB7207" i="1" s="1"/>
  <c r="AA7206" i="1"/>
  <c r="AB7206" i="1" s="1"/>
  <c r="AA7205" i="1"/>
  <c r="AB7205" i="1" s="1"/>
  <c r="AA7204" i="1"/>
  <c r="AB7204" i="1" s="1"/>
  <c r="AA7203" i="1"/>
  <c r="AB7203" i="1" s="1"/>
  <c r="AA7202" i="1"/>
  <c r="AB7202" i="1" s="1"/>
  <c r="AA7201" i="1"/>
  <c r="AB7201" i="1" s="1"/>
  <c r="AA7200" i="1"/>
  <c r="AB7200" i="1" s="1"/>
  <c r="AA7199" i="1"/>
  <c r="AB7199" i="1" s="1"/>
  <c r="AA7198" i="1"/>
  <c r="AB7198" i="1" s="1"/>
  <c r="AA7197" i="1"/>
  <c r="AB7197" i="1" s="1"/>
  <c r="AA7196" i="1"/>
  <c r="AB7196" i="1" s="1"/>
  <c r="AA7195" i="1"/>
  <c r="AB7195" i="1" s="1"/>
  <c r="AA7194" i="1"/>
  <c r="AB7194" i="1" s="1"/>
  <c r="AA7193" i="1"/>
  <c r="AB7193" i="1" s="1"/>
  <c r="AA7192" i="1"/>
  <c r="AB7192" i="1" s="1"/>
  <c r="AA7191" i="1"/>
  <c r="AB7191" i="1" s="1"/>
  <c r="AA7190" i="1"/>
  <c r="AB7190" i="1" s="1"/>
  <c r="AA7189" i="1"/>
  <c r="AB7189" i="1" s="1"/>
  <c r="AA7188" i="1"/>
  <c r="AB7188" i="1" s="1"/>
  <c r="AA7187" i="1"/>
  <c r="AB7187" i="1" s="1"/>
  <c r="AA7186" i="1"/>
  <c r="AB7186" i="1" s="1"/>
  <c r="AA7185" i="1"/>
  <c r="AB7185" i="1" s="1"/>
  <c r="AA7184" i="1"/>
  <c r="AB7184" i="1" s="1"/>
  <c r="AA7183" i="1"/>
  <c r="AB7183" i="1" s="1"/>
  <c r="AA7182" i="1"/>
  <c r="AB7182" i="1" s="1"/>
  <c r="AA7181" i="1"/>
  <c r="AB7181" i="1" s="1"/>
  <c r="AA7180" i="1"/>
  <c r="AB7180" i="1" s="1"/>
  <c r="AA7179" i="1"/>
  <c r="AB7179" i="1" s="1"/>
  <c r="AA7178" i="1"/>
  <c r="AB7178" i="1" s="1"/>
  <c r="AA7177" i="1"/>
  <c r="AB7177" i="1" s="1"/>
  <c r="AB7176" i="1"/>
  <c r="AA7176" i="1"/>
  <c r="AA7175" i="1"/>
  <c r="AB7175" i="1" s="1"/>
  <c r="AA7174" i="1"/>
  <c r="AB7174" i="1" s="1"/>
  <c r="AA7173" i="1"/>
  <c r="AB7173" i="1" s="1"/>
  <c r="AA7172" i="1"/>
  <c r="AB7172" i="1" s="1"/>
  <c r="AA7171" i="1"/>
  <c r="AB7171" i="1" s="1"/>
  <c r="AA7170" i="1"/>
  <c r="AB7170" i="1" s="1"/>
  <c r="AA7169" i="1"/>
  <c r="AB7169" i="1" s="1"/>
  <c r="AA7168" i="1"/>
  <c r="AB7168" i="1" s="1"/>
  <c r="AA7167" i="1"/>
  <c r="AB7167" i="1" s="1"/>
  <c r="AA7166" i="1"/>
  <c r="AB7166" i="1" s="1"/>
  <c r="AA7165" i="1"/>
  <c r="AB7165" i="1" s="1"/>
  <c r="AA7164" i="1"/>
  <c r="AB7164" i="1" s="1"/>
  <c r="AA7163" i="1"/>
  <c r="AB7163" i="1" s="1"/>
  <c r="AA7162" i="1"/>
  <c r="AB7162" i="1" s="1"/>
  <c r="AA7161" i="1"/>
  <c r="AB7161" i="1" s="1"/>
  <c r="AA7160" i="1"/>
  <c r="AB7160" i="1" s="1"/>
  <c r="AA7159" i="1"/>
  <c r="AB7159" i="1" s="1"/>
  <c r="AA7158" i="1"/>
  <c r="AB7158" i="1" s="1"/>
  <c r="AA7157" i="1"/>
  <c r="AB7157" i="1" s="1"/>
  <c r="AA7156" i="1"/>
  <c r="AB7156" i="1" s="1"/>
  <c r="AA7155" i="1"/>
  <c r="AB7155" i="1" s="1"/>
  <c r="AA7154" i="1"/>
  <c r="AB7154" i="1" s="1"/>
  <c r="AA7153" i="1"/>
  <c r="AB7153" i="1" s="1"/>
  <c r="AA7152" i="1"/>
  <c r="AB7152" i="1" s="1"/>
  <c r="AA7151" i="1"/>
  <c r="AB7151" i="1" s="1"/>
  <c r="AA7150" i="1"/>
  <c r="AB7150" i="1" s="1"/>
  <c r="AA7149" i="1"/>
  <c r="AB7149" i="1" s="1"/>
  <c r="AA7148" i="1"/>
  <c r="AB7148" i="1" s="1"/>
  <c r="AA7147" i="1"/>
  <c r="AB7147" i="1" s="1"/>
  <c r="AA7146" i="1"/>
  <c r="AB7146" i="1" s="1"/>
  <c r="AA7145" i="1"/>
  <c r="AB7145" i="1" s="1"/>
  <c r="AA7144" i="1"/>
  <c r="AB7144" i="1" s="1"/>
  <c r="AA7143" i="1"/>
  <c r="AB7143" i="1" s="1"/>
  <c r="AA7142" i="1"/>
  <c r="AB7142" i="1" s="1"/>
  <c r="AA7141" i="1"/>
  <c r="AB7141" i="1" s="1"/>
  <c r="AA7140" i="1"/>
  <c r="AB7140" i="1" s="1"/>
  <c r="AA7139" i="1"/>
  <c r="AB7139" i="1" s="1"/>
  <c r="AA7138" i="1"/>
  <c r="AB7138" i="1" s="1"/>
  <c r="AA7137" i="1"/>
  <c r="AB7137" i="1" s="1"/>
  <c r="AA7136" i="1"/>
  <c r="AB7136" i="1" s="1"/>
  <c r="AA7135" i="1"/>
  <c r="AB7135" i="1" s="1"/>
  <c r="AA7134" i="1"/>
  <c r="AB7134" i="1" s="1"/>
  <c r="AA7133" i="1"/>
  <c r="AB7133" i="1" s="1"/>
  <c r="AA7132" i="1"/>
  <c r="AB7132" i="1" s="1"/>
  <c r="AA7131" i="1"/>
  <c r="AB7131" i="1" s="1"/>
  <c r="AA7130" i="1"/>
  <c r="AB7130" i="1" s="1"/>
  <c r="AA7129" i="1"/>
  <c r="AB7129" i="1" s="1"/>
  <c r="AA7128" i="1"/>
  <c r="AB7128" i="1" s="1"/>
  <c r="AA7127" i="1"/>
  <c r="AB7127" i="1" s="1"/>
  <c r="AA7126" i="1"/>
  <c r="AB7126" i="1" s="1"/>
  <c r="AA7125" i="1"/>
  <c r="AB7125" i="1" s="1"/>
  <c r="AA7124" i="1"/>
  <c r="AB7124" i="1" s="1"/>
  <c r="AA7123" i="1"/>
  <c r="AB7123" i="1" s="1"/>
  <c r="AA7122" i="1"/>
  <c r="AB7122" i="1" s="1"/>
  <c r="AA7121" i="1"/>
  <c r="AB7121" i="1" s="1"/>
  <c r="AA7120" i="1"/>
  <c r="AB7120" i="1" s="1"/>
  <c r="AA7119" i="1"/>
  <c r="AB7119" i="1" s="1"/>
  <c r="AA7118" i="1"/>
  <c r="AB7118" i="1" s="1"/>
  <c r="AA7117" i="1"/>
  <c r="AB7117" i="1" s="1"/>
  <c r="AA7116" i="1"/>
  <c r="AB7116" i="1" s="1"/>
  <c r="AA7115" i="1"/>
  <c r="AB7115" i="1" s="1"/>
  <c r="AA7114" i="1"/>
  <c r="AB7114" i="1" s="1"/>
  <c r="AA7113" i="1"/>
  <c r="AB7113" i="1" s="1"/>
  <c r="AA7112" i="1"/>
  <c r="AB7112" i="1" s="1"/>
  <c r="AA7111" i="1"/>
  <c r="AB7111" i="1" s="1"/>
  <c r="AA7110" i="1"/>
  <c r="AB7110" i="1" s="1"/>
  <c r="AA7109" i="1"/>
  <c r="AB7109" i="1" s="1"/>
  <c r="AA7108" i="1"/>
  <c r="AB7108" i="1" s="1"/>
  <c r="AA7107" i="1"/>
  <c r="AB7107" i="1" s="1"/>
  <c r="AA7106" i="1"/>
  <c r="AB7106" i="1" s="1"/>
  <c r="AA7105" i="1"/>
  <c r="AB7105" i="1" s="1"/>
  <c r="AA7104" i="1"/>
  <c r="AB7104" i="1" s="1"/>
  <c r="AA7103" i="1"/>
  <c r="AB7103" i="1" s="1"/>
  <c r="AA7102" i="1"/>
  <c r="AB7102" i="1" s="1"/>
  <c r="AA7101" i="1"/>
  <c r="AB7101" i="1" s="1"/>
  <c r="AA7100" i="1"/>
  <c r="AB7100" i="1" s="1"/>
  <c r="AA7099" i="1"/>
  <c r="AB7099" i="1" s="1"/>
  <c r="AA7098" i="1"/>
  <c r="AB7098" i="1" s="1"/>
  <c r="AA7097" i="1"/>
  <c r="AB7097" i="1" s="1"/>
  <c r="AA7096" i="1"/>
  <c r="AB7096" i="1" s="1"/>
  <c r="AA7095" i="1"/>
  <c r="AB7095" i="1" s="1"/>
  <c r="AA7094" i="1"/>
  <c r="AB7094" i="1" s="1"/>
  <c r="AA7093" i="1"/>
  <c r="AB7093" i="1" s="1"/>
  <c r="AA7092" i="1"/>
  <c r="AB7092" i="1" s="1"/>
  <c r="AA7091" i="1"/>
  <c r="AB7091" i="1" s="1"/>
  <c r="AA7090" i="1"/>
  <c r="AB7090" i="1" s="1"/>
  <c r="AA7089" i="1"/>
  <c r="AB7089" i="1" s="1"/>
  <c r="AA7088" i="1"/>
  <c r="AB7088" i="1" s="1"/>
  <c r="AB7087" i="1"/>
  <c r="AA7087" i="1"/>
  <c r="AA7086" i="1"/>
  <c r="AB7086" i="1" s="1"/>
  <c r="AA7085" i="1"/>
  <c r="AB7085" i="1" s="1"/>
  <c r="AA7084" i="1"/>
  <c r="AB7084" i="1" s="1"/>
  <c r="AA7083" i="1"/>
  <c r="AB7083" i="1" s="1"/>
  <c r="AA7082" i="1"/>
  <c r="AB7082" i="1" s="1"/>
  <c r="AA7081" i="1"/>
  <c r="AB7081" i="1" s="1"/>
  <c r="AA7080" i="1"/>
  <c r="AB7080" i="1" s="1"/>
  <c r="AA7079" i="1"/>
  <c r="AB7079" i="1" s="1"/>
  <c r="AA7078" i="1"/>
  <c r="AB7078" i="1" s="1"/>
  <c r="AA7077" i="1"/>
  <c r="AB7077" i="1" s="1"/>
  <c r="AA7076" i="1"/>
  <c r="AB7076" i="1" s="1"/>
  <c r="AA7075" i="1"/>
  <c r="AB7075" i="1" s="1"/>
  <c r="AA7074" i="1"/>
  <c r="AB7074" i="1" s="1"/>
  <c r="AA7073" i="1"/>
  <c r="AB7073" i="1" s="1"/>
  <c r="AA7072" i="1"/>
  <c r="AB7072" i="1" s="1"/>
  <c r="AA7071" i="1"/>
  <c r="AB7071" i="1" s="1"/>
  <c r="AA7070" i="1"/>
  <c r="AB7070" i="1" s="1"/>
  <c r="AA7069" i="1"/>
  <c r="AB7069" i="1" s="1"/>
  <c r="AA7068" i="1"/>
  <c r="AB7068" i="1" s="1"/>
  <c r="AA7067" i="1"/>
  <c r="AB7067" i="1" s="1"/>
  <c r="AA7066" i="1"/>
  <c r="AB7066" i="1" s="1"/>
  <c r="AA7065" i="1"/>
  <c r="AB7065" i="1" s="1"/>
  <c r="AA7064" i="1"/>
  <c r="AB7064" i="1" s="1"/>
  <c r="AA7063" i="1"/>
  <c r="AB7063" i="1" s="1"/>
  <c r="AA7062" i="1"/>
  <c r="AB7062" i="1" s="1"/>
  <c r="AA7061" i="1"/>
  <c r="AB7061" i="1" s="1"/>
  <c r="AA7060" i="1"/>
  <c r="AB7060" i="1" s="1"/>
  <c r="AA7059" i="1"/>
  <c r="AB7059" i="1" s="1"/>
  <c r="AA7058" i="1"/>
  <c r="AB7058" i="1" s="1"/>
  <c r="AA7057" i="1"/>
  <c r="AB7057" i="1" s="1"/>
  <c r="AA7056" i="1"/>
  <c r="AB7056" i="1" s="1"/>
  <c r="AB7055" i="1"/>
  <c r="AA7055" i="1"/>
  <c r="AA7054" i="1"/>
  <c r="AB7054" i="1" s="1"/>
  <c r="AA7053" i="1"/>
  <c r="AB7053" i="1" s="1"/>
  <c r="AA7052" i="1"/>
  <c r="AB7052" i="1" s="1"/>
  <c r="AA7051" i="1"/>
  <c r="AB7051" i="1" s="1"/>
  <c r="AA7050" i="1"/>
  <c r="AB7050" i="1" s="1"/>
  <c r="AA7049" i="1"/>
  <c r="AB7049" i="1" s="1"/>
  <c r="AA7048" i="1"/>
  <c r="AB7048" i="1" s="1"/>
  <c r="AA7047" i="1"/>
  <c r="AB7047" i="1" s="1"/>
  <c r="AA7046" i="1"/>
  <c r="AB7046" i="1" s="1"/>
  <c r="AA7045" i="1"/>
  <c r="AB7045" i="1" s="1"/>
  <c r="AA7044" i="1"/>
  <c r="AB7044" i="1" s="1"/>
  <c r="AA7043" i="1"/>
  <c r="AB7043" i="1" s="1"/>
  <c r="AA7042" i="1"/>
  <c r="AB7042" i="1" s="1"/>
  <c r="AA7041" i="1"/>
  <c r="AB7041" i="1" s="1"/>
  <c r="AA7040" i="1"/>
  <c r="AB7040" i="1" s="1"/>
  <c r="AA7039" i="1"/>
  <c r="AB7039" i="1" s="1"/>
  <c r="AA7038" i="1"/>
  <c r="AB7038" i="1" s="1"/>
  <c r="AA7037" i="1"/>
  <c r="AB7037" i="1" s="1"/>
  <c r="AA7036" i="1"/>
  <c r="AB7036" i="1" s="1"/>
  <c r="AA7035" i="1"/>
  <c r="AB7035" i="1" s="1"/>
  <c r="AA7034" i="1"/>
  <c r="AB7034" i="1" s="1"/>
  <c r="AA7033" i="1"/>
  <c r="AB7033" i="1" s="1"/>
  <c r="AA7032" i="1"/>
  <c r="AB7032" i="1" s="1"/>
  <c r="AA7031" i="1"/>
  <c r="AB7031" i="1" s="1"/>
  <c r="AA7030" i="1"/>
  <c r="AB7030" i="1" s="1"/>
  <c r="AA7029" i="1"/>
  <c r="AB7029" i="1" s="1"/>
  <c r="AA7028" i="1"/>
  <c r="AB7028" i="1" s="1"/>
  <c r="AA7027" i="1"/>
  <c r="AB7027" i="1" s="1"/>
  <c r="AA7026" i="1"/>
  <c r="AB7026" i="1" s="1"/>
  <c r="AA7025" i="1"/>
  <c r="AB7025" i="1" s="1"/>
  <c r="AA7024" i="1"/>
  <c r="AB7024" i="1" s="1"/>
  <c r="AB7023" i="1"/>
  <c r="AA7023" i="1"/>
  <c r="AA7022" i="1"/>
  <c r="AB7022" i="1" s="1"/>
  <c r="AA7021" i="1"/>
  <c r="AB7021" i="1" s="1"/>
  <c r="AA7020" i="1"/>
  <c r="AB7020" i="1" s="1"/>
  <c r="AA7019" i="1"/>
  <c r="AB7019" i="1" s="1"/>
  <c r="AA7018" i="1"/>
  <c r="AB7018" i="1" s="1"/>
  <c r="AA7017" i="1"/>
  <c r="AB7017" i="1" s="1"/>
  <c r="AA7016" i="1"/>
  <c r="AB7016" i="1" s="1"/>
  <c r="AA7015" i="1"/>
  <c r="AB7015" i="1" s="1"/>
  <c r="AA7014" i="1"/>
  <c r="AB7014" i="1" s="1"/>
  <c r="AA7013" i="1"/>
  <c r="AB7013" i="1" s="1"/>
  <c r="AA7012" i="1"/>
  <c r="AB7012" i="1" s="1"/>
  <c r="AA7011" i="1"/>
  <c r="AB7011" i="1" s="1"/>
  <c r="AA7010" i="1"/>
  <c r="AB7010" i="1" s="1"/>
  <c r="AA7009" i="1"/>
  <c r="AB7009" i="1" s="1"/>
  <c r="AA7008" i="1"/>
  <c r="AB7008" i="1" s="1"/>
  <c r="AA7007" i="1"/>
  <c r="AB7007" i="1" s="1"/>
  <c r="AA7006" i="1"/>
  <c r="AB7006" i="1" s="1"/>
  <c r="AA7005" i="1"/>
  <c r="AB7005" i="1" s="1"/>
  <c r="AA7004" i="1"/>
  <c r="AB7004" i="1" s="1"/>
  <c r="AA7003" i="1"/>
  <c r="AB7003" i="1" s="1"/>
  <c r="AA7002" i="1"/>
  <c r="AB7002" i="1" s="1"/>
  <c r="AA7001" i="1"/>
  <c r="AB7001" i="1" s="1"/>
  <c r="AA7000" i="1"/>
  <c r="AB7000" i="1" s="1"/>
  <c r="AA6999" i="1"/>
  <c r="AB6999" i="1" s="1"/>
  <c r="AA6998" i="1"/>
  <c r="AB6998" i="1" s="1"/>
  <c r="AA6997" i="1"/>
  <c r="AB6997" i="1" s="1"/>
  <c r="AA6996" i="1"/>
  <c r="AB6996" i="1" s="1"/>
  <c r="AA6995" i="1"/>
  <c r="AB6995" i="1" s="1"/>
  <c r="AA6994" i="1"/>
  <c r="AB6994" i="1" s="1"/>
  <c r="AA6993" i="1"/>
  <c r="AB6993" i="1" s="1"/>
  <c r="AA6992" i="1"/>
  <c r="AB6992" i="1" s="1"/>
  <c r="AA6991" i="1"/>
  <c r="AB6991" i="1" s="1"/>
  <c r="AA6990" i="1"/>
  <c r="AB6990" i="1" s="1"/>
  <c r="AA6989" i="1"/>
  <c r="AB6989" i="1" s="1"/>
  <c r="AA6988" i="1"/>
  <c r="AB6988" i="1" s="1"/>
  <c r="AA6987" i="1"/>
  <c r="AB6987" i="1" s="1"/>
  <c r="AA6986" i="1"/>
  <c r="AB6986" i="1" s="1"/>
  <c r="AA6985" i="1"/>
  <c r="AB6985" i="1" s="1"/>
  <c r="AA6984" i="1"/>
  <c r="AB6984" i="1" s="1"/>
  <c r="AA6983" i="1"/>
  <c r="AB6983" i="1" s="1"/>
  <c r="AA6982" i="1"/>
  <c r="AB6982" i="1" s="1"/>
  <c r="AA6981" i="1"/>
  <c r="AB6981" i="1" s="1"/>
  <c r="AA6980" i="1"/>
  <c r="AB6980" i="1" s="1"/>
  <c r="AB6979" i="1"/>
  <c r="AA6979" i="1"/>
  <c r="AA6978" i="1"/>
  <c r="AB6978" i="1" s="1"/>
  <c r="AA6977" i="1"/>
  <c r="AB6977" i="1" s="1"/>
  <c r="AA6976" i="1"/>
  <c r="AB6976" i="1" s="1"/>
  <c r="AA6975" i="1"/>
  <c r="AB6975" i="1" s="1"/>
  <c r="AA6974" i="1"/>
  <c r="AB6974" i="1" s="1"/>
  <c r="AA6973" i="1"/>
  <c r="AB6973" i="1" s="1"/>
  <c r="AA6972" i="1"/>
  <c r="AB6972" i="1" s="1"/>
  <c r="AA6971" i="1"/>
  <c r="AB6971" i="1" s="1"/>
  <c r="AA6970" i="1"/>
  <c r="AB6970" i="1" s="1"/>
  <c r="AA6969" i="1"/>
  <c r="AB6969" i="1" s="1"/>
  <c r="AA6968" i="1"/>
  <c r="AB6968" i="1" s="1"/>
  <c r="AA6967" i="1"/>
  <c r="AB6967" i="1" s="1"/>
  <c r="AA6966" i="1"/>
  <c r="AB6966" i="1" s="1"/>
  <c r="AA6965" i="1"/>
  <c r="AB6965" i="1" s="1"/>
  <c r="AA6964" i="1"/>
  <c r="AB6964" i="1" s="1"/>
  <c r="AA6963" i="1"/>
  <c r="AB6963" i="1" s="1"/>
  <c r="AA6962" i="1"/>
  <c r="AB6962" i="1" s="1"/>
  <c r="AA6961" i="1"/>
  <c r="AB6961" i="1" s="1"/>
  <c r="AA6960" i="1"/>
  <c r="AB6960" i="1" s="1"/>
  <c r="AA6959" i="1"/>
  <c r="AB6959" i="1" s="1"/>
  <c r="AB6958" i="1"/>
  <c r="AA6958" i="1"/>
  <c r="AA6957" i="1"/>
  <c r="AB6957" i="1" s="1"/>
  <c r="AA6956" i="1"/>
  <c r="AB6956" i="1" s="1"/>
  <c r="AA6955" i="1"/>
  <c r="AB6955" i="1" s="1"/>
  <c r="AB6954" i="1"/>
  <c r="AA6954" i="1"/>
  <c r="AA6953" i="1"/>
  <c r="AB6953" i="1" s="1"/>
  <c r="AA6952" i="1"/>
  <c r="AB6952" i="1" s="1"/>
  <c r="AB6951" i="1"/>
  <c r="AA6951" i="1"/>
  <c r="AA6950" i="1"/>
  <c r="AB6950" i="1" s="1"/>
  <c r="AA6949" i="1"/>
  <c r="AB6949" i="1" s="1"/>
  <c r="AA6948" i="1"/>
  <c r="AB6948" i="1" s="1"/>
  <c r="AA6947" i="1"/>
  <c r="AB6947" i="1" s="1"/>
  <c r="AA6946" i="1"/>
  <c r="AB6946" i="1" s="1"/>
  <c r="AA6945" i="1"/>
  <c r="AB6945" i="1" s="1"/>
  <c r="AA6944" i="1"/>
  <c r="AB6944" i="1" s="1"/>
  <c r="AA6943" i="1"/>
  <c r="AB6943" i="1" s="1"/>
  <c r="AA6942" i="1"/>
  <c r="AB6942" i="1" s="1"/>
  <c r="AA6941" i="1"/>
  <c r="AB6941" i="1" s="1"/>
  <c r="AA6940" i="1"/>
  <c r="AB6940" i="1" s="1"/>
  <c r="AA6939" i="1"/>
  <c r="AB6939" i="1" s="1"/>
  <c r="AB6938" i="1"/>
  <c r="AA6938" i="1"/>
  <c r="AA6937" i="1"/>
  <c r="AB6937" i="1" s="1"/>
  <c r="AA6936" i="1"/>
  <c r="AB6936" i="1" s="1"/>
  <c r="AA6935" i="1"/>
  <c r="AB6935" i="1" s="1"/>
  <c r="AA6934" i="1"/>
  <c r="AB6934" i="1" s="1"/>
  <c r="AA6933" i="1"/>
  <c r="AB6933" i="1" s="1"/>
  <c r="AA6932" i="1"/>
  <c r="AB6932" i="1" s="1"/>
  <c r="AA6931" i="1"/>
  <c r="AB6931" i="1" s="1"/>
  <c r="AA6930" i="1"/>
  <c r="AB6930" i="1" s="1"/>
  <c r="AA6929" i="1"/>
  <c r="AB6929" i="1" s="1"/>
  <c r="AA6928" i="1"/>
  <c r="AB6928" i="1" s="1"/>
  <c r="AA6927" i="1"/>
  <c r="AB6927" i="1" s="1"/>
  <c r="AA6926" i="1"/>
  <c r="AB6926" i="1" s="1"/>
  <c r="AA6925" i="1"/>
  <c r="AB6925" i="1" s="1"/>
  <c r="AA6924" i="1"/>
  <c r="AB6924" i="1" s="1"/>
  <c r="AA6923" i="1"/>
  <c r="AB6923" i="1" s="1"/>
  <c r="AB6922" i="1"/>
  <c r="AA6922" i="1"/>
  <c r="AA6921" i="1"/>
  <c r="AB6921" i="1" s="1"/>
  <c r="AA6920" i="1"/>
  <c r="AB6920" i="1" s="1"/>
  <c r="AA6919" i="1"/>
  <c r="AB6919" i="1" s="1"/>
  <c r="AA6918" i="1"/>
  <c r="AB6918" i="1" s="1"/>
  <c r="AA6917" i="1"/>
  <c r="AB6917" i="1" s="1"/>
  <c r="AA6916" i="1"/>
  <c r="AB6916" i="1" s="1"/>
  <c r="AB6915" i="1"/>
  <c r="AA6915" i="1"/>
  <c r="AA6914" i="1"/>
  <c r="AB6914" i="1" s="1"/>
  <c r="AA6913" i="1"/>
  <c r="AB6913" i="1" s="1"/>
  <c r="AA6912" i="1"/>
  <c r="AB6912" i="1" s="1"/>
  <c r="AA6911" i="1"/>
  <c r="AB6911" i="1" s="1"/>
  <c r="AA6910" i="1"/>
  <c r="AB6910" i="1" s="1"/>
  <c r="AA6909" i="1"/>
  <c r="AB6909" i="1" s="1"/>
  <c r="AA6908" i="1"/>
  <c r="AB6908" i="1" s="1"/>
  <c r="AA6907" i="1"/>
  <c r="AB6907" i="1" s="1"/>
  <c r="AA6906" i="1"/>
  <c r="AB6906" i="1" s="1"/>
  <c r="AA6905" i="1"/>
  <c r="AB6905" i="1" s="1"/>
  <c r="AA6904" i="1"/>
  <c r="AB6904" i="1" s="1"/>
  <c r="AA6903" i="1"/>
  <c r="AB6903" i="1" s="1"/>
  <c r="AA6902" i="1"/>
  <c r="AB6902" i="1" s="1"/>
  <c r="AA6901" i="1"/>
  <c r="AB6901" i="1" s="1"/>
  <c r="AA6900" i="1"/>
  <c r="AB6900" i="1" s="1"/>
  <c r="AA6899" i="1"/>
  <c r="AB6899" i="1" s="1"/>
  <c r="AA6898" i="1"/>
  <c r="AB6898" i="1" s="1"/>
  <c r="AA6897" i="1"/>
  <c r="AB6897" i="1" s="1"/>
  <c r="AA6896" i="1"/>
  <c r="AB6896" i="1" s="1"/>
  <c r="AA6895" i="1"/>
  <c r="AB6895" i="1" s="1"/>
  <c r="AA6894" i="1"/>
  <c r="AB6894" i="1" s="1"/>
  <c r="AA6893" i="1"/>
  <c r="AB6893" i="1" s="1"/>
  <c r="AA6892" i="1"/>
  <c r="AB6892" i="1" s="1"/>
  <c r="AA6891" i="1"/>
  <c r="AB6891" i="1" s="1"/>
  <c r="AA6890" i="1"/>
  <c r="AB6890" i="1" s="1"/>
  <c r="AA6889" i="1"/>
  <c r="AB6889" i="1" s="1"/>
  <c r="AA6888" i="1"/>
  <c r="AB6888" i="1" s="1"/>
  <c r="AA6887" i="1"/>
  <c r="AB6887" i="1" s="1"/>
  <c r="AA6886" i="1"/>
  <c r="AB6886" i="1" s="1"/>
  <c r="AA6885" i="1"/>
  <c r="AB6885" i="1" s="1"/>
  <c r="AA6884" i="1"/>
  <c r="AB6884" i="1" s="1"/>
  <c r="AA6883" i="1"/>
  <c r="AB6883" i="1" s="1"/>
  <c r="AA6882" i="1"/>
  <c r="AB6882" i="1" s="1"/>
  <c r="AA6881" i="1"/>
  <c r="AB6881" i="1" s="1"/>
  <c r="AA6880" i="1"/>
  <c r="AB6880" i="1" s="1"/>
  <c r="AA6879" i="1"/>
  <c r="AB6879" i="1" s="1"/>
  <c r="AA6878" i="1"/>
  <c r="AB6878" i="1" s="1"/>
  <c r="AA6877" i="1"/>
  <c r="AB6877" i="1" s="1"/>
  <c r="AA6876" i="1"/>
  <c r="AB6876" i="1" s="1"/>
  <c r="AA6875" i="1"/>
  <c r="AB6875" i="1" s="1"/>
  <c r="AA6874" i="1"/>
  <c r="AB6874" i="1" s="1"/>
  <c r="AA6873" i="1"/>
  <c r="AB6873" i="1" s="1"/>
  <c r="AA6872" i="1"/>
  <c r="AB6872" i="1" s="1"/>
  <c r="AA6871" i="1"/>
  <c r="AB6871" i="1" s="1"/>
  <c r="AA6870" i="1"/>
  <c r="AB6870" i="1" s="1"/>
  <c r="AA6869" i="1"/>
  <c r="AB6869" i="1" s="1"/>
  <c r="AA6868" i="1"/>
  <c r="AB6868" i="1" s="1"/>
  <c r="AA6867" i="1"/>
  <c r="AB6867" i="1" s="1"/>
  <c r="AA6866" i="1"/>
  <c r="AB6866" i="1" s="1"/>
  <c r="AA6865" i="1"/>
  <c r="AB6865" i="1" s="1"/>
  <c r="AA6864" i="1"/>
  <c r="AB6864" i="1" s="1"/>
  <c r="AA6863" i="1"/>
  <c r="AB6863" i="1" s="1"/>
  <c r="AA6862" i="1"/>
  <c r="AB6862" i="1" s="1"/>
  <c r="AA6861" i="1"/>
  <c r="AB6861" i="1" s="1"/>
  <c r="AA6860" i="1"/>
  <c r="AB6860" i="1" s="1"/>
  <c r="AA6859" i="1"/>
  <c r="AB6859" i="1" s="1"/>
  <c r="AA6858" i="1"/>
  <c r="AB6858" i="1" s="1"/>
  <c r="AA6857" i="1"/>
  <c r="AB6857" i="1" s="1"/>
  <c r="AA6856" i="1"/>
  <c r="AB6856" i="1" s="1"/>
  <c r="AA6855" i="1"/>
  <c r="AB6855" i="1" s="1"/>
  <c r="AA6854" i="1"/>
  <c r="AB6854" i="1" s="1"/>
  <c r="AA6853" i="1"/>
  <c r="AB6853" i="1" s="1"/>
  <c r="AA6852" i="1"/>
  <c r="AB6852" i="1" s="1"/>
  <c r="AA6851" i="1"/>
  <c r="AB6851" i="1" s="1"/>
  <c r="AA6850" i="1"/>
  <c r="AB6850" i="1" s="1"/>
  <c r="AA6849" i="1"/>
  <c r="AB6849" i="1" s="1"/>
  <c r="AA6848" i="1"/>
  <c r="AB6848" i="1" s="1"/>
  <c r="AA6847" i="1"/>
  <c r="AB6847" i="1" s="1"/>
  <c r="AA6846" i="1"/>
  <c r="AB6846" i="1" s="1"/>
  <c r="AA6845" i="1"/>
  <c r="AB6845" i="1" s="1"/>
  <c r="AA6844" i="1"/>
  <c r="AB6844" i="1" s="1"/>
  <c r="AA6843" i="1"/>
  <c r="AB6843" i="1" s="1"/>
  <c r="AA6842" i="1"/>
  <c r="AB6842" i="1" s="1"/>
  <c r="AA6841" i="1"/>
  <c r="AB6841" i="1" s="1"/>
  <c r="AA6840" i="1"/>
  <c r="AB6840" i="1" s="1"/>
  <c r="AA6839" i="1"/>
  <c r="AB6839" i="1" s="1"/>
  <c r="AA6838" i="1"/>
  <c r="AB6838" i="1" s="1"/>
  <c r="AA6837" i="1"/>
  <c r="AB6837" i="1" s="1"/>
  <c r="AA6836" i="1"/>
  <c r="AB6836" i="1" s="1"/>
  <c r="AA6835" i="1"/>
  <c r="AB6835" i="1" s="1"/>
  <c r="AA6834" i="1"/>
  <c r="AB6834" i="1" s="1"/>
  <c r="AA6833" i="1"/>
  <c r="AB6833" i="1" s="1"/>
  <c r="AA6832" i="1"/>
  <c r="AB6832" i="1" s="1"/>
  <c r="AA6831" i="1"/>
  <c r="AB6831" i="1" s="1"/>
  <c r="AA6830" i="1"/>
  <c r="AB6830" i="1" s="1"/>
  <c r="AA6829" i="1"/>
  <c r="AB6829" i="1" s="1"/>
  <c r="AA6828" i="1"/>
  <c r="AB6828" i="1" s="1"/>
  <c r="AA6827" i="1"/>
  <c r="AB6827" i="1" s="1"/>
  <c r="AB6826" i="1"/>
  <c r="AA6826" i="1"/>
  <c r="AA6825" i="1"/>
  <c r="AB6825" i="1" s="1"/>
  <c r="AA6824" i="1"/>
  <c r="AB6824" i="1" s="1"/>
  <c r="AA6823" i="1"/>
  <c r="AB6823" i="1" s="1"/>
  <c r="AA6822" i="1"/>
  <c r="AB6822" i="1" s="1"/>
  <c r="AA6821" i="1"/>
  <c r="AB6821" i="1" s="1"/>
  <c r="AA6820" i="1"/>
  <c r="AB6820" i="1" s="1"/>
  <c r="AA6819" i="1"/>
  <c r="AB6819" i="1" s="1"/>
  <c r="AA6818" i="1"/>
  <c r="AB6818" i="1" s="1"/>
  <c r="AA6817" i="1"/>
  <c r="AB6817" i="1" s="1"/>
  <c r="AA6816" i="1"/>
  <c r="AB6816" i="1" s="1"/>
  <c r="AA6815" i="1"/>
  <c r="AB6815" i="1" s="1"/>
  <c r="AA6814" i="1"/>
  <c r="AB6814" i="1" s="1"/>
  <c r="AA6813" i="1"/>
  <c r="AB6813" i="1" s="1"/>
  <c r="AA6812" i="1"/>
  <c r="AB6812" i="1" s="1"/>
  <c r="AA6811" i="1"/>
  <c r="AB6811" i="1" s="1"/>
  <c r="AA6810" i="1"/>
  <c r="AB6810" i="1" s="1"/>
  <c r="AA6809" i="1"/>
  <c r="AB6809" i="1" s="1"/>
  <c r="AA6808" i="1"/>
  <c r="AB6808" i="1" s="1"/>
  <c r="AA6807" i="1"/>
  <c r="AB6807" i="1" s="1"/>
  <c r="AA6806" i="1"/>
  <c r="AB6806" i="1" s="1"/>
  <c r="AA6805" i="1"/>
  <c r="AB6805" i="1" s="1"/>
  <c r="AA6804" i="1"/>
  <c r="AB6804" i="1" s="1"/>
  <c r="AA6803" i="1"/>
  <c r="AB6803" i="1" s="1"/>
  <c r="AA6802" i="1"/>
  <c r="AB6802" i="1" s="1"/>
  <c r="AA6801" i="1"/>
  <c r="AB6801" i="1" s="1"/>
  <c r="AA6800" i="1"/>
  <c r="AB6800" i="1" s="1"/>
  <c r="AA6799" i="1"/>
  <c r="AB6799" i="1" s="1"/>
  <c r="AA6798" i="1"/>
  <c r="AB6798" i="1" s="1"/>
  <c r="AA6797" i="1"/>
  <c r="AB6797" i="1" s="1"/>
  <c r="AA6796" i="1"/>
  <c r="AB6796" i="1" s="1"/>
  <c r="AA6795" i="1"/>
  <c r="AB6795" i="1" s="1"/>
  <c r="AA6794" i="1"/>
  <c r="AB6794" i="1" s="1"/>
  <c r="AA6793" i="1"/>
  <c r="AB6793" i="1" s="1"/>
  <c r="AA6792" i="1"/>
  <c r="AB6792" i="1" s="1"/>
  <c r="AA6791" i="1"/>
  <c r="AB6791" i="1" s="1"/>
  <c r="AA6790" i="1"/>
  <c r="AB6790" i="1" s="1"/>
  <c r="AA6789" i="1"/>
  <c r="AB6789" i="1" s="1"/>
  <c r="AA6788" i="1"/>
  <c r="AB6788" i="1" s="1"/>
  <c r="AA6787" i="1"/>
  <c r="AB6787" i="1" s="1"/>
  <c r="AA6786" i="1"/>
  <c r="AB6786" i="1" s="1"/>
  <c r="AA6785" i="1"/>
  <c r="AB6785" i="1" s="1"/>
  <c r="AA6784" i="1"/>
  <c r="AB6784" i="1" s="1"/>
  <c r="AA6783" i="1"/>
  <c r="AB6783" i="1" s="1"/>
  <c r="AA6782" i="1"/>
  <c r="AB6782" i="1" s="1"/>
  <c r="AA6781" i="1"/>
  <c r="AB6781" i="1" s="1"/>
  <c r="AA6780" i="1"/>
  <c r="AB6780" i="1" s="1"/>
  <c r="AA6779" i="1"/>
  <c r="AB6779" i="1" s="1"/>
  <c r="AA6778" i="1"/>
  <c r="AB6778" i="1" s="1"/>
  <c r="AA6777" i="1"/>
  <c r="AB6777" i="1" s="1"/>
  <c r="AA6776" i="1"/>
  <c r="AB6776" i="1" s="1"/>
  <c r="AA6775" i="1"/>
  <c r="AB6775" i="1" s="1"/>
  <c r="AA6774" i="1"/>
  <c r="AB6774" i="1" s="1"/>
  <c r="AA6773" i="1"/>
  <c r="AB6773" i="1" s="1"/>
  <c r="AA6772" i="1"/>
  <c r="AB6772" i="1" s="1"/>
  <c r="AA6771" i="1"/>
  <c r="AB6771" i="1" s="1"/>
  <c r="AA6770" i="1"/>
  <c r="AB6770" i="1" s="1"/>
  <c r="AA6769" i="1"/>
  <c r="AB6769" i="1" s="1"/>
  <c r="AA6768" i="1"/>
  <c r="AB6768" i="1" s="1"/>
  <c r="AA6767" i="1"/>
  <c r="AB6767" i="1" s="1"/>
  <c r="AA6766" i="1"/>
  <c r="AB6766" i="1" s="1"/>
  <c r="AA6765" i="1"/>
  <c r="AB6765" i="1" s="1"/>
  <c r="AA6764" i="1"/>
  <c r="AB6764" i="1" s="1"/>
  <c r="AA6763" i="1"/>
  <c r="AB6763" i="1" s="1"/>
  <c r="AA6762" i="1"/>
  <c r="AB6762" i="1" s="1"/>
  <c r="AA6761" i="1"/>
  <c r="AB6761" i="1" s="1"/>
  <c r="AA6760" i="1"/>
  <c r="AB6760" i="1" s="1"/>
  <c r="AA6759" i="1"/>
  <c r="AB6759" i="1" s="1"/>
  <c r="AA6758" i="1"/>
  <c r="AB6758" i="1" s="1"/>
  <c r="AA6757" i="1"/>
  <c r="AB6757" i="1" s="1"/>
  <c r="AA6756" i="1"/>
  <c r="AB6756" i="1" s="1"/>
  <c r="AA6755" i="1"/>
  <c r="AB6755" i="1" s="1"/>
  <c r="AA6754" i="1"/>
  <c r="AB6754" i="1" s="1"/>
  <c r="AA6753" i="1"/>
  <c r="AB6753" i="1" s="1"/>
  <c r="AB6752" i="1"/>
  <c r="AA6752" i="1"/>
  <c r="AA6751" i="1"/>
  <c r="AB6751" i="1" s="1"/>
  <c r="AA6750" i="1"/>
  <c r="AB6750" i="1" s="1"/>
  <c r="AA6749" i="1"/>
  <c r="AB6749" i="1" s="1"/>
  <c r="AA6748" i="1"/>
  <c r="AB6748" i="1" s="1"/>
  <c r="AA6747" i="1"/>
  <c r="AB6747" i="1" s="1"/>
  <c r="AA6746" i="1"/>
  <c r="AB6746" i="1" s="1"/>
  <c r="AB6745" i="1"/>
  <c r="AA6745" i="1"/>
  <c r="AB6744" i="1"/>
  <c r="AA6744" i="1"/>
  <c r="AB6743" i="1"/>
  <c r="AA6743" i="1"/>
  <c r="AA6742" i="1"/>
  <c r="AB6742" i="1" s="1"/>
  <c r="AB6741" i="1"/>
  <c r="AA6741" i="1"/>
  <c r="AA6740" i="1"/>
  <c r="AB6740" i="1" s="1"/>
  <c r="AA6739" i="1"/>
  <c r="AB6739" i="1" s="1"/>
  <c r="AA6738" i="1"/>
  <c r="AB6738" i="1" s="1"/>
  <c r="AB6737" i="1"/>
  <c r="AA6737" i="1"/>
  <c r="AA6736" i="1"/>
  <c r="AB6736" i="1" s="1"/>
  <c r="AB6735" i="1"/>
  <c r="AA6735" i="1"/>
  <c r="AA6734" i="1"/>
  <c r="AB6734" i="1" s="1"/>
  <c r="AA6733" i="1"/>
  <c r="AB6733" i="1" s="1"/>
  <c r="AA6732" i="1"/>
  <c r="AB6732" i="1" s="1"/>
  <c r="AA6731" i="1"/>
  <c r="AB6731" i="1" s="1"/>
  <c r="AA6730" i="1"/>
  <c r="AB6730" i="1" s="1"/>
  <c r="AA6729" i="1"/>
  <c r="AB6729" i="1" s="1"/>
  <c r="AA6728" i="1"/>
  <c r="AB6728" i="1" s="1"/>
  <c r="AA6727" i="1"/>
  <c r="AB6727" i="1" s="1"/>
  <c r="AA6726" i="1"/>
  <c r="AB6726" i="1" s="1"/>
  <c r="AA6725" i="1"/>
  <c r="AB6725" i="1" s="1"/>
  <c r="AA6724" i="1"/>
  <c r="AB6724" i="1" s="1"/>
  <c r="AB6723" i="1"/>
  <c r="AA6723" i="1"/>
  <c r="AA6722" i="1"/>
  <c r="AB6722" i="1" s="1"/>
  <c r="AA6721" i="1"/>
  <c r="AB6721" i="1" s="1"/>
  <c r="AA6720" i="1"/>
  <c r="AB6720" i="1" s="1"/>
  <c r="AA6719" i="1"/>
  <c r="AB6719" i="1" s="1"/>
  <c r="AA6718" i="1"/>
  <c r="AB6718" i="1" s="1"/>
  <c r="AB6717" i="1"/>
  <c r="AA6717" i="1"/>
  <c r="AA6716" i="1"/>
  <c r="AB6716" i="1" s="1"/>
  <c r="AA6715" i="1"/>
  <c r="AB6715" i="1" s="1"/>
  <c r="AB6714" i="1"/>
  <c r="AA6714" i="1"/>
  <c r="AA6713" i="1"/>
  <c r="AB6713" i="1" s="1"/>
  <c r="AA6712" i="1"/>
  <c r="AB6712" i="1" s="1"/>
  <c r="AB6711" i="1"/>
  <c r="AA6711" i="1"/>
  <c r="AA6710" i="1"/>
  <c r="AB6710" i="1" s="1"/>
  <c r="AA6709" i="1"/>
  <c r="AB6709" i="1" s="1"/>
  <c r="AA6708" i="1"/>
  <c r="AB6708" i="1" s="1"/>
  <c r="AA6707" i="1"/>
  <c r="AB6707" i="1" s="1"/>
  <c r="AA6706" i="1"/>
  <c r="AB6706" i="1" s="1"/>
  <c r="AB6705" i="1"/>
  <c r="AA6705" i="1"/>
  <c r="AA6704" i="1"/>
  <c r="AB6704" i="1" s="1"/>
  <c r="AA6703" i="1"/>
  <c r="AB6703" i="1" s="1"/>
  <c r="AA6702" i="1"/>
  <c r="AB6702" i="1" s="1"/>
  <c r="AA6701" i="1"/>
  <c r="AB6701" i="1" s="1"/>
  <c r="AA6700" i="1"/>
  <c r="AB6700" i="1" s="1"/>
  <c r="AA6699" i="1"/>
  <c r="AB6699" i="1" s="1"/>
  <c r="AA6698" i="1"/>
  <c r="AB6698" i="1" s="1"/>
  <c r="AA6697" i="1"/>
  <c r="AB6697" i="1" s="1"/>
  <c r="AA6696" i="1"/>
  <c r="AB6696" i="1" s="1"/>
  <c r="AA6695" i="1"/>
  <c r="AB6695" i="1" s="1"/>
  <c r="AB6694" i="1"/>
  <c r="AA6694" i="1"/>
  <c r="AA6693" i="1"/>
  <c r="AB6693" i="1" s="1"/>
  <c r="AA6692" i="1"/>
  <c r="AB6692" i="1" s="1"/>
  <c r="AB6691" i="1"/>
  <c r="AA6691" i="1"/>
  <c r="AA6690" i="1"/>
  <c r="AB6690" i="1" s="1"/>
  <c r="AA6689" i="1"/>
  <c r="AB6689" i="1" s="1"/>
  <c r="AA6688" i="1"/>
  <c r="AB6688" i="1" s="1"/>
  <c r="AA6687" i="1"/>
  <c r="AB6687" i="1" s="1"/>
  <c r="AB6686" i="1"/>
  <c r="AA6686" i="1"/>
  <c r="AB6685" i="1"/>
  <c r="AA6685" i="1"/>
  <c r="AA6684" i="1"/>
  <c r="AB6684" i="1" s="1"/>
  <c r="AA6683" i="1"/>
  <c r="AB6683" i="1" s="1"/>
  <c r="AB6682" i="1"/>
  <c r="AA6682" i="1"/>
  <c r="AA6681" i="1"/>
  <c r="AB6681" i="1" s="1"/>
  <c r="AA6680" i="1"/>
  <c r="AB6680" i="1" s="1"/>
  <c r="AB6679" i="1"/>
  <c r="AA6679" i="1"/>
  <c r="AA6678" i="1"/>
  <c r="AB6678" i="1" s="1"/>
  <c r="AB6677" i="1"/>
  <c r="AA6677" i="1"/>
  <c r="AA6676" i="1"/>
  <c r="AB6676" i="1" s="1"/>
  <c r="AA6675" i="1"/>
  <c r="AB6675" i="1" s="1"/>
  <c r="AA6674" i="1"/>
  <c r="AB6674" i="1" s="1"/>
  <c r="AB6673" i="1"/>
  <c r="AA6673" i="1"/>
  <c r="AA6672" i="1"/>
  <c r="AB6672" i="1" s="1"/>
  <c r="AB6671" i="1"/>
  <c r="AA6671" i="1"/>
  <c r="AA6670" i="1"/>
  <c r="AB6670" i="1" s="1"/>
  <c r="AA6669" i="1"/>
  <c r="AB6669" i="1" s="1"/>
  <c r="AA6668" i="1"/>
  <c r="AB6668" i="1" s="1"/>
  <c r="AB6667" i="1"/>
  <c r="AA6667" i="1"/>
  <c r="AA6666" i="1"/>
  <c r="AB6666" i="1" s="1"/>
  <c r="AA6665" i="1"/>
  <c r="AB6665" i="1" s="1"/>
  <c r="AA6664" i="1"/>
  <c r="AB6664" i="1" s="1"/>
  <c r="AA6663" i="1"/>
  <c r="AB6663" i="1" s="1"/>
  <c r="AA6662" i="1"/>
  <c r="AB6662" i="1" s="1"/>
  <c r="AA6661" i="1"/>
  <c r="AB6661" i="1" s="1"/>
  <c r="AA6660" i="1"/>
  <c r="AB6660" i="1" s="1"/>
  <c r="AA6659" i="1"/>
  <c r="AB6659" i="1" s="1"/>
  <c r="AA6658" i="1"/>
  <c r="AB6658" i="1" s="1"/>
  <c r="AA6657" i="1"/>
  <c r="AB6657" i="1" s="1"/>
  <c r="AA6656" i="1"/>
  <c r="AB6656" i="1" s="1"/>
  <c r="AA6655" i="1"/>
  <c r="AB6655" i="1" s="1"/>
  <c r="AA6654" i="1"/>
  <c r="AB6654" i="1" s="1"/>
  <c r="AA6653" i="1"/>
  <c r="AB6653" i="1" s="1"/>
  <c r="AA6652" i="1"/>
  <c r="AB6652" i="1" s="1"/>
  <c r="AA6651" i="1"/>
  <c r="AB6651" i="1" s="1"/>
  <c r="AA6650" i="1"/>
  <c r="AB6650" i="1" s="1"/>
  <c r="AA6649" i="1"/>
  <c r="AB6649" i="1" s="1"/>
  <c r="AA6648" i="1"/>
  <c r="AB6648" i="1" s="1"/>
  <c r="AB6647" i="1"/>
  <c r="AA6647" i="1"/>
  <c r="AA6646" i="1"/>
  <c r="AB6646" i="1" s="1"/>
  <c r="AA6645" i="1"/>
  <c r="AB6645" i="1" s="1"/>
  <c r="AA6644" i="1"/>
  <c r="AB6644" i="1" s="1"/>
  <c r="AB6643" i="1"/>
  <c r="AA6643" i="1"/>
  <c r="AA6642" i="1"/>
  <c r="AB6642" i="1" s="1"/>
  <c r="AA6641" i="1"/>
  <c r="AB6641" i="1" s="1"/>
  <c r="AA6640" i="1"/>
  <c r="AB6640" i="1" s="1"/>
  <c r="AA6639" i="1"/>
  <c r="AB6639" i="1" s="1"/>
  <c r="AA6638" i="1"/>
  <c r="AB6638" i="1" s="1"/>
  <c r="AA6637" i="1"/>
  <c r="AB6637" i="1" s="1"/>
  <c r="AA6636" i="1"/>
  <c r="AB6636" i="1" s="1"/>
  <c r="AB6635" i="1"/>
  <c r="AA6635" i="1"/>
  <c r="AA6634" i="1"/>
  <c r="AB6634" i="1" s="1"/>
  <c r="AA6633" i="1"/>
  <c r="AB6633" i="1" s="1"/>
  <c r="AA6632" i="1"/>
  <c r="AB6632" i="1" s="1"/>
  <c r="AA6631" i="1"/>
  <c r="AB6631" i="1" s="1"/>
  <c r="AA6630" i="1"/>
  <c r="AB6630" i="1" s="1"/>
  <c r="AA6629" i="1"/>
  <c r="AB6629" i="1" s="1"/>
  <c r="AA6628" i="1"/>
  <c r="AB6628" i="1" s="1"/>
  <c r="AA6627" i="1"/>
  <c r="AB6627" i="1" s="1"/>
  <c r="AA6626" i="1"/>
  <c r="AB6626" i="1" s="1"/>
  <c r="AA6625" i="1"/>
  <c r="AB6625" i="1" s="1"/>
  <c r="AA6624" i="1"/>
  <c r="AB6624" i="1" s="1"/>
  <c r="AA6623" i="1"/>
  <c r="AB6623" i="1" s="1"/>
  <c r="AA6622" i="1"/>
  <c r="AB6622" i="1" s="1"/>
  <c r="AA6621" i="1"/>
  <c r="AB6621" i="1" s="1"/>
  <c r="AA6620" i="1"/>
  <c r="AB6620" i="1" s="1"/>
  <c r="AA6619" i="1"/>
  <c r="AB6619" i="1" s="1"/>
  <c r="AA6618" i="1"/>
  <c r="AB6618" i="1" s="1"/>
  <c r="AA6617" i="1"/>
  <c r="AB6617" i="1" s="1"/>
  <c r="AA6616" i="1"/>
  <c r="AB6616" i="1" s="1"/>
  <c r="AB6615" i="1"/>
  <c r="AA6615" i="1"/>
  <c r="AA6614" i="1"/>
  <c r="AB6614" i="1" s="1"/>
  <c r="AA6613" i="1"/>
  <c r="AB6613" i="1" s="1"/>
  <c r="AB6612" i="1"/>
  <c r="AA6612" i="1"/>
  <c r="AA6611" i="1"/>
  <c r="AB6611" i="1" s="1"/>
  <c r="AA6610" i="1"/>
  <c r="AB6610" i="1" s="1"/>
  <c r="AA6609" i="1"/>
  <c r="AB6609" i="1" s="1"/>
  <c r="AA6608" i="1"/>
  <c r="AB6608" i="1" s="1"/>
  <c r="AA6607" i="1"/>
  <c r="AB6607" i="1" s="1"/>
  <c r="AA6606" i="1"/>
  <c r="AB6606" i="1" s="1"/>
  <c r="AA6605" i="1"/>
  <c r="AB6605" i="1" s="1"/>
  <c r="AA6604" i="1"/>
  <c r="AB6604" i="1" s="1"/>
  <c r="AB6603" i="1"/>
  <c r="AA6603" i="1"/>
  <c r="AA6602" i="1"/>
  <c r="AB6602" i="1" s="1"/>
  <c r="AA6601" i="1"/>
  <c r="AB6601" i="1" s="1"/>
  <c r="AA6600" i="1"/>
  <c r="AB6600" i="1" s="1"/>
  <c r="AA6599" i="1"/>
  <c r="AB6599" i="1" s="1"/>
  <c r="AA6598" i="1"/>
  <c r="AB6598" i="1" s="1"/>
  <c r="AA6597" i="1"/>
  <c r="AB6597" i="1" s="1"/>
  <c r="AA6596" i="1"/>
  <c r="AB6596" i="1" s="1"/>
  <c r="AA6595" i="1"/>
  <c r="AB6595" i="1" s="1"/>
  <c r="AA6594" i="1"/>
  <c r="AB6594" i="1" s="1"/>
  <c r="AA6593" i="1"/>
  <c r="AB6593" i="1" s="1"/>
  <c r="AA6592" i="1"/>
  <c r="AB6592" i="1" s="1"/>
  <c r="AA6591" i="1"/>
  <c r="AB6591" i="1" s="1"/>
  <c r="AA6590" i="1"/>
  <c r="AB6590" i="1" s="1"/>
  <c r="AA6589" i="1"/>
  <c r="AB6589" i="1" s="1"/>
  <c r="AA6588" i="1"/>
  <c r="AB6588" i="1" s="1"/>
  <c r="AA6587" i="1"/>
  <c r="AB6587" i="1" s="1"/>
  <c r="AA6586" i="1"/>
  <c r="AB6586" i="1" s="1"/>
  <c r="AA6585" i="1"/>
  <c r="AB6585" i="1" s="1"/>
  <c r="AA6584" i="1"/>
  <c r="AB6584" i="1" s="1"/>
  <c r="AA6583" i="1"/>
  <c r="AB6583" i="1" s="1"/>
  <c r="AA6582" i="1"/>
  <c r="AB6582" i="1" s="1"/>
  <c r="AA6581" i="1"/>
  <c r="AB6581" i="1" s="1"/>
  <c r="AB6580" i="1"/>
  <c r="AA6580" i="1"/>
  <c r="AB6579" i="1"/>
  <c r="AA6579" i="1"/>
  <c r="AA6578" i="1"/>
  <c r="AB6578" i="1" s="1"/>
  <c r="AA6577" i="1"/>
  <c r="AB6577" i="1" s="1"/>
  <c r="AA6576" i="1"/>
  <c r="AB6576" i="1" s="1"/>
  <c r="AA6575" i="1"/>
  <c r="AB6575" i="1" s="1"/>
  <c r="AA6574" i="1"/>
  <c r="AB6574" i="1" s="1"/>
  <c r="AA6573" i="1"/>
  <c r="AB6573" i="1" s="1"/>
  <c r="AA6572" i="1"/>
  <c r="AB6572" i="1" s="1"/>
  <c r="AA6571" i="1"/>
  <c r="AB6571" i="1" s="1"/>
  <c r="AA6570" i="1"/>
  <c r="AB6570" i="1" s="1"/>
  <c r="AA6569" i="1"/>
  <c r="AB6569" i="1" s="1"/>
  <c r="AA6568" i="1"/>
  <c r="AB6568" i="1" s="1"/>
  <c r="AA6567" i="1"/>
  <c r="AB6567" i="1" s="1"/>
  <c r="AA6566" i="1"/>
  <c r="AB6566" i="1" s="1"/>
  <c r="AA6565" i="1"/>
  <c r="AB6565" i="1" s="1"/>
  <c r="AB6564" i="1"/>
  <c r="AA6564" i="1"/>
  <c r="AA6563" i="1"/>
  <c r="AB6563" i="1" s="1"/>
  <c r="AA6562" i="1"/>
  <c r="AB6562" i="1" s="1"/>
  <c r="AA6561" i="1"/>
  <c r="AB6561" i="1" s="1"/>
  <c r="AA6560" i="1"/>
  <c r="AB6560" i="1" s="1"/>
  <c r="AA6559" i="1"/>
  <c r="AB6559" i="1" s="1"/>
  <c r="AA6558" i="1"/>
  <c r="AB6558" i="1" s="1"/>
  <c r="AA6557" i="1"/>
  <c r="AB6557" i="1" s="1"/>
  <c r="AA6556" i="1"/>
  <c r="AB6556" i="1" s="1"/>
  <c r="AA6555" i="1"/>
  <c r="AB6555" i="1" s="1"/>
  <c r="AA6554" i="1"/>
  <c r="AB6554" i="1" s="1"/>
  <c r="AA6553" i="1"/>
  <c r="AB6553" i="1" s="1"/>
  <c r="AA6552" i="1"/>
  <c r="AB6552" i="1" s="1"/>
  <c r="AB6551" i="1"/>
  <c r="AA6551" i="1"/>
  <c r="AA6550" i="1"/>
  <c r="AB6550" i="1" s="1"/>
  <c r="AA6549" i="1"/>
  <c r="AB6549" i="1" s="1"/>
  <c r="AA6548" i="1"/>
  <c r="AB6548" i="1" s="1"/>
  <c r="AA6547" i="1"/>
  <c r="AB6547" i="1" s="1"/>
  <c r="AA6546" i="1"/>
  <c r="AB6546" i="1" s="1"/>
  <c r="AA6545" i="1"/>
  <c r="AB6545" i="1" s="1"/>
  <c r="AA6544" i="1"/>
  <c r="AB6544" i="1" s="1"/>
  <c r="AA6543" i="1"/>
  <c r="AB6543" i="1" s="1"/>
  <c r="AA6542" i="1"/>
  <c r="AB6542" i="1" s="1"/>
  <c r="AA6541" i="1"/>
  <c r="AB6541" i="1" s="1"/>
  <c r="AA6540" i="1"/>
  <c r="AB6540" i="1" s="1"/>
  <c r="AB6539" i="1"/>
  <c r="AA6539" i="1"/>
  <c r="AA6538" i="1"/>
  <c r="AB6538" i="1" s="1"/>
  <c r="AA6537" i="1"/>
  <c r="AB6537" i="1" s="1"/>
  <c r="AA6536" i="1"/>
  <c r="AB6536" i="1" s="1"/>
  <c r="AA6535" i="1"/>
  <c r="AB6535" i="1" s="1"/>
  <c r="AA6534" i="1"/>
  <c r="AB6534" i="1" s="1"/>
  <c r="AA6533" i="1"/>
  <c r="AB6533" i="1" s="1"/>
  <c r="AB6532" i="1"/>
  <c r="AA6532" i="1"/>
  <c r="AA6531" i="1"/>
  <c r="AB6531" i="1" s="1"/>
  <c r="AA6530" i="1"/>
  <c r="AB6530" i="1" s="1"/>
  <c r="AA6529" i="1"/>
  <c r="AB6529" i="1" s="1"/>
  <c r="AA6528" i="1"/>
  <c r="AB6528" i="1" s="1"/>
  <c r="AA6527" i="1"/>
  <c r="AB6527" i="1" s="1"/>
  <c r="AA6526" i="1"/>
  <c r="AB6526" i="1" s="1"/>
  <c r="AA6525" i="1"/>
  <c r="AB6525" i="1" s="1"/>
  <c r="AA6524" i="1"/>
  <c r="AB6524" i="1" s="1"/>
  <c r="AA6523" i="1"/>
  <c r="AB6523" i="1" s="1"/>
  <c r="AA6522" i="1"/>
  <c r="AB6522" i="1" s="1"/>
  <c r="AA6521" i="1"/>
  <c r="AB6521" i="1" s="1"/>
  <c r="AA6520" i="1"/>
  <c r="AB6520" i="1" s="1"/>
  <c r="AA6519" i="1"/>
  <c r="AB6519" i="1" s="1"/>
  <c r="AA6518" i="1"/>
  <c r="AB6518" i="1" s="1"/>
  <c r="AA6517" i="1"/>
  <c r="AB6517" i="1" s="1"/>
  <c r="AA6516" i="1"/>
  <c r="AB6516" i="1" s="1"/>
  <c r="AA6515" i="1"/>
  <c r="AB6515" i="1" s="1"/>
  <c r="AA6514" i="1"/>
  <c r="AB6514" i="1" s="1"/>
  <c r="AA6513" i="1"/>
  <c r="AB6513" i="1" s="1"/>
  <c r="AA6512" i="1"/>
  <c r="AB6512" i="1" s="1"/>
  <c r="AA6511" i="1"/>
  <c r="AB6511" i="1" s="1"/>
  <c r="AA6510" i="1"/>
  <c r="AB6510" i="1" s="1"/>
  <c r="AA6509" i="1"/>
  <c r="AB6509" i="1" s="1"/>
  <c r="AA6508" i="1"/>
  <c r="AB6508" i="1" s="1"/>
  <c r="AA6507" i="1"/>
  <c r="AB6507" i="1" s="1"/>
  <c r="AA6506" i="1"/>
  <c r="AB6506" i="1" s="1"/>
  <c r="AA6505" i="1"/>
  <c r="AB6505" i="1" s="1"/>
  <c r="AA6504" i="1"/>
  <c r="AB6504" i="1" s="1"/>
  <c r="AA6503" i="1"/>
  <c r="AB6503" i="1" s="1"/>
  <c r="AA6502" i="1"/>
  <c r="AB6502" i="1" s="1"/>
  <c r="AA6501" i="1"/>
  <c r="AB6501" i="1" s="1"/>
  <c r="AA6500" i="1"/>
  <c r="AB6500" i="1" s="1"/>
  <c r="AA6499" i="1"/>
  <c r="AB6499" i="1" s="1"/>
  <c r="AA6498" i="1"/>
  <c r="AB6498" i="1" s="1"/>
  <c r="AA6497" i="1"/>
  <c r="AB6497" i="1" s="1"/>
  <c r="AA6496" i="1"/>
  <c r="AB6496" i="1" s="1"/>
  <c r="AA6495" i="1"/>
  <c r="AB6495" i="1" s="1"/>
  <c r="AA6494" i="1"/>
  <c r="AB6494" i="1" s="1"/>
  <c r="AA6493" i="1"/>
  <c r="AB6493" i="1" s="1"/>
  <c r="AA6492" i="1"/>
  <c r="AB6492" i="1" s="1"/>
  <c r="AA6491" i="1"/>
  <c r="AB6491" i="1" s="1"/>
  <c r="AA6490" i="1"/>
  <c r="AB6490" i="1" s="1"/>
  <c r="AA6489" i="1"/>
  <c r="AB6489" i="1" s="1"/>
  <c r="AA6488" i="1"/>
  <c r="AB6488" i="1" s="1"/>
  <c r="AA6487" i="1"/>
  <c r="AB6487" i="1" s="1"/>
  <c r="AA6486" i="1"/>
  <c r="AB6486" i="1" s="1"/>
  <c r="AA6485" i="1"/>
  <c r="AB6485" i="1" s="1"/>
  <c r="AA6484" i="1"/>
  <c r="AB6484" i="1" s="1"/>
  <c r="AA6483" i="1"/>
  <c r="AB6483" i="1" s="1"/>
  <c r="AA6482" i="1"/>
  <c r="AB6482" i="1" s="1"/>
  <c r="AA6481" i="1"/>
  <c r="AB6481" i="1" s="1"/>
  <c r="AA6480" i="1"/>
  <c r="AB6480" i="1" s="1"/>
  <c r="AA6479" i="1"/>
  <c r="AB6479" i="1" s="1"/>
  <c r="AA6478" i="1"/>
  <c r="AB6478" i="1" s="1"/>
  <c r="AA6477" i="1"/>
  <c r="AB6477" i="1" s="1"/>
  <c r="AA6476" i="1"/>
  <c r="AB6476" i="1" s="1"/>
  <c r="AA6475" i="1"/>
  <c r="AB6475" i="1" s="1"/>
  <c r="AA6474" i="1"/>
  <c r="AB6474" i="1" s="1"/>
  <c r="AA6473" i="1"/>
  <c r="AB6473" i="1" s="1"/>
  <c r="AA6472" i="1"/>
  <c r="AB6472" i="1" s="1"/>
  <c r="AA6471" i="1"/>
  <c r="AB6471" i="1" s="1"/>
  <c r="AA6470" i="1"/>
  <c r="AB6470" i="1" s="1"/>
  <c r="AA6469" i="1"/>
  <c r="AB6469" i="1" s="1"/>
  <c r="AB6468" i="1"/>
  <c r="AA6468" i="1"/>
  <c r="AA6467" i="1"/>
  <c r="AB6467" i="1" s="1"/>
  <c r="AA6466" i="1"/>
  <c r="AB6466" i="1" s="1"/>
  <c r="AA6465" i="1"/>
  <c r="AB6465" i="1" s="1"/>
  <c r="AA6464" i="1"/>
  <c r="AB6464" i="1" s="1"/>
  <c r="AA6463" i="1"/>
  <c r="AB6463" i="1" s="1"/>
  <c r="AA6462" i="1"/>
  <c r="AB6462" i="1" s="1"/>
  <c r="AA6461" i="1"/>
  <c r="AB6461" i="1" s="1"/>
  <c r="AA6460" i="1"/>
  <c r="AB6460" i="1" s="1"/>
  <c r="AA6459" i="1"/>
  <c r="AB6459" i="1" s="1"/>
  <c r="AA6458" i="1"/>
  <c r="AB6458" i="1" s="1"/>
  <c r="AA6457" i="1"/>
  <c r="AB6457" i="1" s="1"/>
  <c r="AA6456" i="1"/>
  <c r="AB6456" i="1" s="1"/>
  <c r="AA6455" i="1"/>
  <c r="AB6455" i="1" s="1"/>
  <c r="AA6454" i="1"/>
  <c r="AB6454" i="1" s="1"/>
  <c r="AA6453" i="1"/>
  <c r="AB6453" i="1" s="1"/>
  <c r="AA6452" i="1"/>
  <c r="AB6452" i="1" s="1"/>
  <c r="AA6451" i="1"/>
  <c r="AB6451" i="1" s="1"/>
  <c r="AA6450" i="1"/>
  <c r="AB6450" i="1" s="1"/>
  <c r="AA6449" i="1"/>
  <c r="AB6449" i="1" s="1"/>
  <c r="AA6448" i="1"/>
  <c r="AB6448" i="1" s="1"/>
  <c r="AA6447" i="1"/>
  <c r="AB6447" i="1" s="1"/>
  <c r="AA6446" i="1"/>
  <c r="AB6446" i="1" s="1"/>
  <c r="AA6445" i="1"/>
  <c r="AB6445" i="1" s="1"/>
  <c r="AA6444" i="1"/>
  <c r="AB6444" i="1" s="1"/>
  <c r="AA6443" i="1"/>
  <c r="AB6443" i="1" s="1"/>
  <c r="AA6442" i="1"/>
  <c r="AB6442" i="1" s="1"/>
  <c r="AA6441" i="1"/>
  <c r="AB6441" i="1" s="1"/>
  <c r="AA6440" i="1"/>
  <c r="AB6440" i="1" s="1"/>
  <c r="AA6439" i="1"/>
  <c r="AB6439" i="1" s="1"/>
  <c r="AA6438" i="1"/>
  <c r="AB6438" i="1" s="1"/>
  <c r="AA6437" i="1"/>
  <c r="AB6437" i="1" s="1"/>
  <c r="AB6436" i="1"/>
  <c r="AA6436" i="1"/>
  <c r="AA6435" i="1"/>
  <c r="AB6435" i="1" s="1"/>
  <c r="AA6434" i="1"/>
  <c r="AB6434" i="1" s="1"/>
  <c r="AA6433" i="1"/>
  <c r="AB6433" i="1" s="1"/>
  <c r="AA6432" i="1"/>
  <c r="AB6432" i="1" s="1"/>
  <c r="AA6431" i="1"/>
  <c r="AB6431" i="1" s="1"/>
  <c r="AA6430" i="1"/>
  <c r="AB6430" i="1" s="1"/>
  <c r="AA6429" i="1"/>
  <c r="AB6429" i="1" s="1"/>
  <c r="AA6428" i="1"/>
  <c r="AB6428" i="1" s="1"/>
  <c r="AA6427" i="1"/>
  <c r="AB6427" i="1" s="1"/>
  <c r="AA6426" i="1"/>
  <c r="AB6426" i="1" s="1"/>
  <c r="AA6425" i="1"/>
  <c r="AB6425" i="1" s="1"/>
  <c r="AA6424" i="1"/>
  <c r="AB6424" i="1" s="1"/>
  <c r="AA6423" i="1"/>
  <c r="AB6423" i="1" s="1"/>
  <c r="AA6422" i="1"/>
  <c r="AB6422" i="1" s="1"/>
  <c r="AA6421" i="1"/>
  <c r="AB6421" i="1" s="1"/>
  <c r="AA6420" i="1"/>
  <c r="AB6420" i="1" s="1"/>
  <c r="AA6419" i="1"/>
  <c r="AB6419" i="1" s="1"/>
  <c r="AA6418" i="1"/>
  <c r="AB6418" i="1" s="1"/>
  <c r="AA6417" i="1"/>
  <c r="AB6417" i="1" s="1"/>
  <c r="AA6416" i="1"/>
  <c r="AB6416" i="1" s="1"/>
  <c r="AA6415" i="1"/>
  <c r="AB6415" i="1" s="1"/>
  <c r="AA6414" i="1"/>
  <c r="AB6414" i="1" s="1"/>
  <c r="AA6413" i="1"/>
  <c r="AB6413" i="1" s="1"/>
  <c r="AA6412" i="1"/>
  <c r="AB6412" i="1" s="1"/>
  <c r="AA6411" i="1"/>
  <c r="AB6411" i="1" s="1"/>
  <c r="AA6410" i="1"/>
  <c r="AB6410" i="1" s="1"/>
  <c r="AA6409" i="1"/>
  <c r="AB6409" i="1" s="1"/>
  <c r="AA6408" i="1"/>
  <c r="AB6408" i="1" s="1"/>
  <c r="AA6407" i="1"/>
  <c r="AB6407" i="1" s="1"/>
  <c r="AA6406" i="1"/>
  <c r="AB6406" i="1" s="1"/>
  <c r="AA6405" i="1"/>
  <c r="AB6405" i="1" s="1"/>
  <c r="AB6404" i="1"/>
  <c r="AA6404" i="1"/>
  <c r="AA6403" i="1"/>
  <c r="AB6403" i="1" s="1"/>
  <c r="AA6402" i="1"/>
  <c r="AB6402" i="1" s="1"/>
  <c r="AA6401" i="1"/>
  <c r="AB6401" i="1" s="1"/>
  <c r="AA6400" i="1"/>
  <c r="AB6400" i="1" s="1"/>
  <c r="AA6399" i="1"/>
  <c r="AB6399" i="1" s="1"/>
  <c r="AA6398" i="1"/>
  <c r="AB6398" i="1" s="1"/>
  <c r="AA6397" i="1"/>
  <c r="AB6397" i="1" s="1"/>
  <c r="AA6396" i="1"/>
  <c r="AB6396" i="1" s="1"/>
  <c r="AA6395" i="1"/>
  <c r="AB6395" i="1" s="1"/>
  <c r="AA6394" i="1"/>
  <c r="AB6394" i="1" s="1"/>
  <c r="AA6393" i="1"/>
  <c r="AB6393" i="1" s="1"/>
  <c r="AA6392" i="1"/>
  <c r="AB6392" i="1" s="1"/>
  <c r="AA6391" i="1"/>
  <c r="AB6391" i="1" s="1"/>
  <c r="AA6390" i="1"/>
  <c r="AB6390" i="1" s="1"/>
  <c r="AA6389" i="1"/>
  <c r="AB6389" i="1" s="1"/>
  <c r="AB6388" i="1"/>
  <c r="AA6388" i="1"/>
  <c r="AA6387" i="1"/>
  <c r="AB6387" i="1" s="1"/>
  <c r="AA6386" i="1"/>
  <c r="AB6386" i="1" s="1"/>
  <c r="AA6385" i="1"/>
  <c r="AB6385" i="1" s="1"/>
  <c r="AA6384" i="1"/>
  <c r="AB6384" i="1" s="1"/>
  <c r="AA6383" i="1"/>
  <c r="AB6383" i="1" s="1"/>
  <c r="AA6382" i="1"/>
  <c r="AB6382" i="1" s="1"/>
  <c r="AA6381" i="1"/>
  <c r="AB6381" i="1" s="1"/>
  <c r="AA6380" i="1"/>
  <c r="AB6380" i="1" s="1"/>
  <c r="AA6379" i="1"/>
  <c r="AB6379" i="1" s="1"/>
  <c r="AA6378" i="1"/>
  <c r="AB6378" i="1" s="1"/>
  <c r="AA6377" i="1"/>
  <c r="AB6377" i="1" s="1"/>
  <c r="AA6376" i="1"/>
  <c r="AB6376" i="1" s="1"/>
  <c r="AA6375" i="1"/>
  <c r="AB6375" i="1" s="1"/>
  <c r="AA6374" i="1"/>
  <c r="AB6374" i="1" s="1"/>
  <c r="AA6373" i="1"/>
  <c r="AB6373" i="1" s="1"/>
  <c r="AA6372" i="1"/>
  <c r="AB6372" i="1" s="1"/>
  <c r="AA6371" i="1"/>
  <c r="AB6371" i="1" s="1"/>
  <c r="AA6370" i="1"/>
  <c r="AB6370" i="1" s="1"/>
  <c r="AA6369" i="1"/>
  <c r="AB6369" i="1" s="1"/>
  <c r="AA6368" i="1"/>
  <c r="AB6368" i="1" s="1"/>
  <c r="AA6367" i="1"/>
  <c r="AB6367" i="1" s="1"/>
  <c r="AA6366" i="1"/>
  <c r="AB6366" i="1" s="1"/>
  <c r="AA6365" i="1"/>
  <c r="AB6365" i="1" s="1"/>
  <c r="AB6364" i="1"/>
  <c r="AA6364" i="1"/>
  <c r="AA6363" i="1"/>
  <c r="AB6363" i="1" s="1"/>
  <c r="AA6362" i="1"/>
  <c r="AB6362" i="1" s="1"/>
  <c r="AA6361" i="1"/>
  <c r="AB6361" i="1" s="1"/>
  <c r="AA6360" i="1"/>
  <c r="AB6360" i="1" s="1"/>
  <c r="AA6359" i="1"/>
  <c r="AB6359" i="1" s="1"/>
  <c r="AA6358" i="1"/>
  <c r="AB6358" i="1" s="1"/>
  <c r="AA6357" i="1"/>
  <c r="AB6357" i="1" s="1"/>
  <c r="AA6356" i="1"/>
  <c r="AB6356" i="1" s="1"/>
  <c r="AA6355" i="1"/>
  <c r="AB6355" i="1" s="1"/>
  <c r="AA6354" i="1"/>
  <c r="AB6354" i="1" s="1"/>
  <c r="AA6353" i="1"/>
  <c r="AB6353" i="1" s="1"/>
  <c r="AA6352" i="1"/>
  <c r="AB6352" i="1" s="1"/>
  <c r="AA6351" i="1"/>
  <c r="AB6351" i="1" s="1"/>
  <c r="AA6350" i="1"/>
  <c r="AB6350" i="1" s="1"/>
  <c r="AA6349" i="1"/>
  <c r="AB6349" i="1" s="1"/>
  <c r="AA6348" i="1"/>
  <c r="AB6348" i="1" s="1"/>
  <c r="AA6347" i="1"/>
  <c r="AB6347" i="1" s="1"/>
  <c r="AA6346" i="1"/>
  <c r="AB6346" i="1" s="1"/>
  <c r="AA6345" i="1"/>
  <c r="AB6345" i="1" s="1"/>
  <c r="AA6344" i="1"/>
  <c r="AB6344" i="1" s="1"/>
  <c r="AA6343" i="1"/>
  <c r="AB6343" i="1" s="1"/>
  <c r="AA6342" i="1"/>
  <c r="AB6342" i="1" s="1"/>
  <c r="AA6341" i="1"/>
  <c r="AB6341" i="1" s="1"/>
  <c r="AB6340" i="1"/>
  <c r="AA6340" i="1"/>
  <c r="AA6339" i="1"/>
  <c r="AB6339" i="1" s="1"/>
  <c r="AA6338" i="1"/>
  <c r="AB6338" i="1" s="1"/>
  <c r="AA6337" i="1"/>
  <c r="AB6337" i="1" s="1"/>
  <c r="AA6336" i="1"/>
  <c r="AB6336" i="1" s="1"/>
  <c r="AA6335" i="1"/>
  <c r="AB6335" i="1" s="1"/>
  <c r="AA6334" i="1"/>
  <c r="AB6334" i="1" s="1"/>
  <c r="AA6333" i="1"/>
  <c r="AB6333" i="1" s="1"/>
  <c r="AA6332" i="1"/>
  <c r="AB6332" i="1" s="1"/>
  <c r="AA6331" i="1"/>
  <c r="AB6331" i="1" s="1"/>
  <c r="AA6330" i="1"/>
  <c r="AB6330" i="1" s="1"/>
  <c r="AA6329" i="1"/>
  <c r="AB6329" i="1" s="1"/>
  <c r="AA6328" i="1"/>
  <c r="AB6328" i="1" s="1"/>
  <c r="AA6327" i="1"/>
  <c r="AB6327" i="1" s="1"/>
  <c r="AA6326" i="1"/>
  <c r="AB6326" i="1" s="1"/>
  <c r="AA6325" i="1"/>
  <c r="AB6325" i="1" s="1"/>
  <c r="AB6324" i="1"/>
  <c r="AA6324" i="1"/>
  <c r="AA6323" i="1"/>
  <c r="AB6323" i="1" s="1"/>
  <c r="AA6322" i="1"/>
  <c r="AB6322" i="1" s="1"/>
  <c r="AA6321" i="1"/>
  <c r="AB6321" i="1" s="1"/>
  <c r="AB6320" i="1"/>
  <c r="AA6320" i="1"/>
  <c r="AA6319" i="1"/>
  <c r="AB6319" i="1" s="1"/>
  <c r="AA6318" i="1"/>
  <c r="AB6318" i="1" s="1"/>
  <c r="AA6317" i="1"/>
  <c r="AB6317" i="1" s="1"/>
  <c r="AA6316" i="1"/>
  <c r="AB6316" i="1" s="1"/>
  <c r="AA6315" i="1"/>
  <c r="AB6315" i="1" s="1"/>
  <c r="AA6314" i="1"/>
  <c r="AB6314" i="1" s="1"/>
  <c r="AA6313" i="1"/>
  <c r="AB6313" i="1" s="1"/>
  <c r="AA6312" i="1"/>
  <c r="AB6312" i="1" s="1"/>
  <c r="AA6311" i="1"/>
  <c r="AB6311" i="1" s="1"/>
  <c r="AA6310" i="1"/>
  <c r="AB6310" i="1" s="1"/>
  <c r="AA6309" i="1"/>
  <c r="AB6309" i="1" s="1"/>
  <c r="AB6308" i="1"/>
  <c r="AA6308" i="1"/>
  <c r="AA6307" i="1"/>
  <c r="AB6307" i="1" s="1"/>
  <c r="AA6306" i="1"/>
  <c r="AB6306" i="1" s="1"/>
  <c r="AA6305" i="1"/>
  <c r="AB6305" i="1" s="1"/>
  <c r="AA6304" i="1"/>
  <c r="AB6304" i="1" s="1"/>
  <c r="AA6303" i="1"/>
  <c r="AB6303" i="1" s="1"/>
  <c r="AA6302" i="1"/>
  <c r="AB6302" i="1" s="1"/>
  <c r="AA6301" i="1"/>
  <c r="AB6301" i="1" s="1"/>
  <c r="AA6300" i="1"/>
  <c r="AB6300" i="1" s="1"/>
  <c r="AA6299" i="1"/>
  <c r="AB6299" i="1" s="1"/>
  <c r="AA6298" i="1"/>
  <c r="AB6298" i="1" s="1"/>
  <c r="AA6297" i="1"/>
  <c r="AB6297" i="1" s="1"/>
  <c r="AA6296" i="1"/>
  <c r="AB6296" i="1" s="1"/>
  <c r="AA6295" i="1"/>
  <c r="AB6295" i="1" s="1"/>
  <c r="AA6294" i="1"/>
  <c r="AB6294" i="1" s="1"/>
  <c r="AA6293" i="1"/>
  <c r="AB6293" i="1" s="1"/>
  <c r="AA6292" i="1"/>
  <c r="AB6292" i="1" s="1"/>
  <c r="AA6291" i="1"/>
  <c r="AB6291" i="1" s="1"/>
  <c r="AA6290" i="1"/>
  <c r="AB6290" i="1" s="1"/>
  <c r="AA6289" i="1"/>
  <c r="AB6289" i="1" s="1"/>
  <c r="AA6288" i="1"/>
  <c r="AB6288" i="1" s="1"/>
  <c r="AA6287" i="1"/>
  <c r="AB6287" i="1" s="1"/>
  <c r="AA6286" i="1"/>
  <c r="AB6286" i="1" s="1"/>
  <c r="AA6285" i="1"/>
  <c r="AB6285" i="1" s="1"/>
  <c r="AA6284" i="1"/>
  <c r="AB6284" i="1" s="1"/>
  <c r="AA6283" i="1"/>
  <c r="AB6283" i="1" s="1"/>
  <c r="AA6282" i="1"/>
  <c r="AB6282" i="1" s="1"/>
  <c r="AA6281" i="1"/>
  <c r="AB6281" i="1" s="1"/>
  <c r="AA6280" i="1"/>
  <c r="AB6280" i="1" s="1"/>
  <c r="AA6279" i="1"/>
  <c r="AB6279" i="1" s="1"/>
  <c r="AA6278" i="1"/>
  <c r="AB6278" i="1" s="1"/>
  <c r="AA6277" i="1"/>
  <c r="AB6277" i="1" s="1"/>
  <c r="AA6276" i="1"/>
  <c r="AB6276" i="1" s="1"/>
  <c r="AA6275" i="1"/>
  <c r="AB6275" i="1" s="1"/>
  <c r="AA6274" i="1"/>
  <c r="AB6274" i="1" s="1"/>
  <c r="AA6273" i="1"/>
  <c r="AB6273" i="1" s="1"/>
  <c r="AA6272" i="1"/>
  <c r="AB6272" i="1" s="1"/>
  <c r="AA6271" i="1"/>
  <c r="AB6271" i="1" s="1"/>
  <c r="AA6270" i="1"/>
  <c r="AB6270" i="1" s="1"/>
  <c r="AA6269" i="1"/>
  <c r="AB6269" i="1" s="1"/>
  <c r="AB6268" i="1"/>
  <c r="AA6268" i="1"/>
  <c r="AA6267" i="1"/>
  <c r="AB6267" i="1" s="1"/>
  <c r="AA6266" i="1"/>
  <c r="AB6266" i="1" s="1"/>
  <c r="AA6265" i="1"/>
  <c r="AB6265" i="1" s="1"/>
  <c r="AA6264" i="1"/>
  <c r="AB6264" i="1" s="1"/>
  <c r="AA6263" i="1"/>
  <c r="AB6263" i="1" s="1"/>
  <c r="AA6262" i="1"/>
  <c r="AB6262" i="1" s="1"/>
  <c r="AA6261" i="1"/>
  <c r="AB6261" i="1" s="1"/>
  <c r="AB6260" i="1"/>
  <c r="AA6260" i="1"/>
  <c r="AA6259" i="1"/>
  <c r="AB6259" i="1" s="1"/>
  <c r="AA6258" i="1"/>
  <c r="AB6258" i="1" s="1"/>
  <c r="AA6257" i="1"/>
  <c r="AB6257" i="1" s="1"/>
  <c r="AA6256" i="1"/>
  <c r="AB6256" i="1" s="1"/>
  <c r="AA6255" i="1"/>
  <c r="AB6255" i="1" s="1"/>
  <c r="AA6254" i="1"/>
  <c r="AB6254" i="1" s="1"/>
  <c r="AA6253" i="1"/>
  <c r="AB6253" i="1" s="1"/>
  <c r="AA6252" i="1"/>
  <c r="AB6252" i="1" s="1"/>
  <c r="AA6251" i="1"/>
  <c r="AB6251" i="1" s="1"/>
  <c r="AA6250" i="1"/>
  <c r="AB6250" i="1" s="1"/>
  <c r="AA6249" i="1"/>
  <c r="AB6249" i="1" s="1"/>
  <c r="AA6248" i="1"/>
  <c r="AB6248" i="1" s="1"/>
  <c r="AA6247" i="1"/>
  <c r="AB6247" i="1" s="1"/>
  <c r="AA6246" i="1"/>
  <c r="AB6246" i="1" s="1"/>
  <c r="AA6245" i="1"/>
  <c r="AB6245" i="1" s="1"/>
  <c r="AB6244" i="1"/>
  <c r="AA6244" i="1"/>
  <c r="AA6243" i="1"/>
  <c r="AB6243" i="1" s="1"/>
  <c r="AA6242" i="1"/>
  <c r="AB6242" i="1" s="1"/>
  <c r="AA6241" i="1"/>
  <c r="AB6241" i="1" s="1"/>
  <c r="AA6240" i="1"/>
  <c r="AB6240" i="1" s="1"/>
  <c r="AA6239" i="1"/>
  <c r="AB6239" i="1" s="1"/>
  <c r="AA6238" i="1"/>
  <c r="AB6238" i="1" s="1"/>
  <c r="AA6237" i="1"/>
  <c r="AB6237" i="1" s="1"/>
  <c r="AA6236" i="1"/>
  <c r="AB6236" i="1" s="1"/>
  <c r="AA6235" i="1"/>
  <c r="AB6235" i="1" s="1"/>
  <c r="AA6234" i="1"/>
  <c r="AB6234" i="1" s="1"/>
  <c r="AA6233" i="1"/>
  <c r="AB6233" i="1" s="1"/>
  <c r="AA6232" i="1"/>
  <c r="AB6232" i="1" s="1"/>
  <c r="AA6231" i="1"/>
  <c r="AB6231" i="1" s="1"/>
  <c r="AA6230" i="1"/>
  <c r="AB6230" i="1" s="1"/>
  <c r="AA6229" i="1"/>
  <c r="AB6229" i="1" s="1"/>
  <c r="AA6228" i="1"/>
  <c r="AB6228" i="1" s="1"/>
  <c r="AA6227" i="1"/>
  <c r="AB6227" i="1" s="1"/>
  <c r="AA6226" i="1"/>
  <c r="AB6226" i="1" s="1"/>
  <c r="AA6225" i="1"/>
  <c r="AB6225" i="1" s="1"/>
  <c r="AA6224" i="1"/>
  <c r="AB6224" i="1" s="1"/>
  <c r="AA6223" i="1"/>
  <c r="AB6223" i="1" s="1"/>
  <c r="AA6222" i="1"/>
  <c r="AB6222" i="1" s="1"/>
  <c r="AA6221" i="1"/>
  <c r="AB6221" i="1" s="1"/>
  <c r="AA6220" i="1"/>
  <c r="AB6220" i="1" s="1"/>
  <c r="AA6219" i="1"/>
  <c r="AB6219" i="1" s="1"/>
  <c r="AA6218" i="1"/>
  <c r="AB6218" i="1" s="1"/>
  <c r="AA6217" i="1"/>
  <c r="AB6217" i="1" s="1"/>
  <c r="AA6216" i="1"/>
  <c r="AB6216" i="1" s="1"/>
  <c r="AA6215" i="1"/>
  <c r="AB6215" i="1" s="1"/>
  <c r="AA6214" i="1"/>
  <c r="AB6214" i="1" s="1"/>
  <c r="AA6213" i="1"/>
  <c r="AB6213" i="1" s="1"/>
  <c r="AB6212" i="1"/>
  <c r="AA6212" i="1"/>
  <c r="AA6211" i="1"/>
  <c r="AB6211" i="1" s="1"/>
  <c r="AA6210" i="1"/>
  <c r="AB6210" i="1" s="1"/>
  <c r="AA6209" i="1"/>
  <c r="AB6209" i="1" s="1"/>
  <c r="AA6208" i="1"/>
  <c r="AB6208" i="1" s="1"/>
  <c r="AA6207" i="1"/>
  <c r="AB6207" i="1" s="1"/>
  <c r="AA6206" i="1"/>
  <c r="AB6206" i="1" s="1"/>
  <c r="AA6205" i="1"/>
  <c r="AB6205" i="1" s="1"/>
  <c r="AA6204" i="1"/>
  <c r="AB6204" i="1" s="1"/>
  <c r="AA6203" i="1"/>
  <c r="AB6203" i="1" s="1"/>
  <c r="AA6202" i="1"/>
  <c r="AB6202" i="1" s="1"/>
  <c r="AA6201" i="1"/>
  <c r="AB6201" i="1" s="1"/>
  <c r="AA6200" i="1"/>
  <c r="AB6200" i="1" s="1"/>
  <c r="AA6199" i="1"/>
  <c r="AB6199" i="1" s="1"/>
  <c r="AA6198" i="1"/>
  <c r="AB6198" i="1" s="1"/>
  <c r="AA6197" i="1"/>
  <c r="AB6197" i="1" s="1"/>
  <c r="AA6196" i="1"/>
  <c r="AB6196" i="1" s="1"/>
  <c r="AA6195" i="1"/>
  <c r="AB6195" i="1" s="1"/>
  <c r="AA6194" i="1"/>
  <c r="AB6194" i="1" s="1"/>
  <c r="AA6193" i="1"/>
  <c r="AB6193" i="1" s="1"/>
  <c r="AA6192" i="1"/>
  <c r="AB6192" i="1" s="1"/>
  <c r="AA6191" i="1"/>
  <c r="AB6191" i="1" s="1"/>
  <c r="AA6190" i="1"/>
  <c r="AB6190" i="1" s="1"/>
  <c r="AA6189" i="1"/>
  <c r="AB6189" i="1" s="1"/>
  <c r="AA6188" i="1"/>
  <c r="AB6188" i="1" s="1"/>
  <c r="AA6187" i="1"/>
  <c r="AB6187" i="1" s="1"/>
  <c r="AA6186" i="1"/>
  <c r="AB6186" i="1" s="1"/>
  <c r="AA6185" i="1"/>
  <c r="AB6185" i="1" s="1"/>
  <c r="AA6184" i="1"/>
  <c r="AB6184" i="1" s="1"/>
  <c r="AA6183" i="1"/>
  <c r="AB6183" i="1" s="1"/>
  <c r="AA6182" i="1"/>
  <c r="AB6182" i="1" s="1"/>
  <c r="AA6181" i="1"/>
  <c r="AB6181" i="1" s="1"/>
  <c r="AB6180" i="1"/>
  <c r="AA6180" i="1"/>
  <c r="AA6179" i="1"/>
  <c r="AB6179" i="1" s="1"/>
  <c r="AA6178" i="1"/>
  <c r="AB6178" i="1" s="1"/>
  <c r="AA6177" i="1"/>
  <c r="AB6177" i="1" s="1"/>
  <c r="AA6176" i="1"/>
  <c r="AB6176" i="1" s="1"/>
  <c r="AA6175" i="1"/>
  <c r="AB6175" i="1" s="1"/>
  <c r="AA6174" i="1"/>
  <c r="AB6174" i="1" s="1"/>
  <c r="AA6173" i="1"/>
  <c r="AB6173" i="1" s="1"/>
  <c r="AA6172" i="1"/>
  <c r="AB6172" i="1" s="1"/>
  <c r="AA6171" i="1"/>
  <c r="AB6171" i="1" s="1"/>
  <c r="AA6170" i="1"/>
  <c r="AB6170" i="1" s="1"/>
  <c r="AA6169" i="1"/>
  <c r="AB6169" i="1" s="1"/>
  <c r="AA6168" i="1"/>
  <c r="AB6168" i="1" s="1"/>
  <c r="AA6167" i="1"/>
  <c r="AB6167" i="1" s="1"/>
  <c r="AA6166" i="1"/>
  <c r="AB6166" i="1" s="1"/>
  <c r="AA6165" i="1"/>
  <c r="AB6165" i="1" s="1"/>
  <c r="AA6164" i="1"/>
  <c r="AB6164" i="1" s="1"/>
  <c r="AA6163" i="1"/>
  <c r="AB6163" i="1" s="1"/>
  <c r="AA6162" i="1"/>
  <c r="AB6162" i="1" s="1"/>
  <c r="AA6161" i="1"/>
  <c r="AB6161" i="1" s="1"/>
  <c r="AA6160" i="1"/>
  <c r="AB6160" i="1" s="1"/>
  <c r="AA6159" i="1"/>
  <c r="AB6159" i="1" s="1"/>
  <c r="AA6158" i="1"/>
  <c r="AB6158" i="1" s="1"/>
  <c r="AA6157" i="1"/>
  <c r="AB6157" i="1" s="1"/>
  <c r="AA6156" i="1"/>
  <c r="AB6156" i="1" s="1"/>
  <c r="AA6155" i="1"/>
  <c r="AB6155" i="1" s="1"/>
  <c r="AA6154" i="1"/>
  <c r="AB6154" i="1" s="1"/>
  <c r="AA6153" i="1"/>
  <c r="AB6153" i="1" s="1"/>
  <c r="AA6152" i="1"/>
  <c r="AB6152" i="1" s="1"/>
  <c r="AA6151" i="1"/>
  <c r="AB6151" i="1" s="1"/>
  <c r="AA6150" i="1"/>
  <c r="AB6150" i="1" s="1"/>
  <c r="AA6149" i="1"/>
  <c r="AB6149" i="1" s="1"/>
  <c r="AB6148" i="1"/>
  <c r="AA6148" i="1"/>
  <c r="AA6147" i="1"/>
  <c r="AB6147" i="1" s="1"/>
  <c r="AA6146" i="1"/>
  <c r="AB6146" i="1" s="1"/>
  <c r="AA6145" i="1"/>
  <c r="AB6145" i="1" s="1"/>
  <c r="AA6144" i="1"/>
  <c r="AB6144" i="1" s="1"/>
  <c r="AA6143" i="1"/>
  <c r="AB6143" i="1" s="1"/>
  <c r="AA6142" i="1"/>
  <c r="AB6142" i="1" s="1"/>
  <c r="AA6141" i="1"/>
  <c r="AB6141" i="1" s="1"/>
  <c r="AA6140" i="1"/>
  <c r="AB6140" i="1" s="1"/>
  <c r="AA6139" i="1"/>
  <c r="AB6139" i="1" s="1"/>
  <c r="AA6138" i="1"/>
  <c r="AB6138" i="1" s="1"/>
  <c r="AA6137" i="1"/>
  <c r="AB6137" i="1" s="1"/>
  <c r="AA6136" i="1"/>
  <c r="AB6136" i="1" s="1"/>
  <c r="AA6135" i="1"/>
  <c r="AB6135" i="1" s="1"/>
  <c r="AA6134" i="1"/>
  <c r="AB6134" i="1" s="1"/>
  <c r="AA6133" i="1"/>
  <c r="AB6133" i="1" s="1"/>
  <c r="AA6132" i="1"/>
  <c r="AB6132" i="1" s="1"/>
  <c r="AA6131" i="1"/>
  <c r="AB6131" i="1" s="1"/>
  <c r="AA6130" i="1"/>
  <c r="AB6130" i="1" s="1"/>
  <c r="AA6129" i="1"/>
  <c r="AB6129" i="1" s="1"/>
  <c r="AB6128" i="1"/>
  <c r="AA6128" i="1"/>
  <c r="AA6127" i="1"/>
  <c r="AB6127" i="1" s="1"/>
  <c r="AA6126" i="1"/>
  <c r="AB6126" i="1" s="1"/>
  <c r="AA6125" i="1"/>
  <c r="AB6125" i="1" s="1"/>
  <c r="AA6124" i="1"/>
  <c r="AB6124" i="1" s="1"/>
  <c r="AA6123" i="1"/>
  <c r="AB6123" i="1" s="1"/>
  <c r="AA6122" i="1"/>
  <c r="AB6122" i="1" s="1"/>
  <c r="AA6121" i="1"/>
  <c r="AB6121" i="1" s="1"/>
  <c r="AB6120" i="1"/>
  <c r="AA6120" i="1"/>
  <c r="AA6119" i="1"/>
  <c r="AB6119" i="1" s="1"/>
  <c r="AA6118" i="1"/>
  <c r="AB6118" i="1" s="1"/>
  <c r="AA6117" i="1"/>
  <c r="AB6117" i="1" s="1"/>
  <c r="AA6116" i="1"/>
  <c r="AB6116" i="1" s="1"/>
  <c r="AB6115" i="1"/>
  <c r="AA6115" i="1"/>
  <c r="AA6114" i="1"/>
  <c r="AB6114" i="1" s="1"/>
  <c r="AA6113" i="1"/>
  <c r="AB6113" i="1" s="1"/>
  <c r="AB6112" i="1"/>
  <c r="AA6112" i="1"/>
  <c r="AA6111" i="1"/>
  <c r="AB6111" i="1" s="1"/>
  <c r="AA6110" i="1"/>
  <c r="AB6110" i="1" s="1"/>
  <c r="AA6109" i="1"/>
  <c r="AB6109" i="1" s="1"/>
  <c r="AA6108" i="1"/>
  <c r="AB6108" i="1" s="1"/>
  <c r="AA6107" i="1"/>
  <c r="AB6107" i="1" s="1"/>
  <c r="AA6106" i="1"/>
  <c r="AB6106" i="1" s="1"/>
  <c r="AA6105" i="1"/>
  <c r="AB6105" i="1" s="1"/>
  <c r="AA6104" i="1"/>
  <c r="AB6104" i="1" s="1"/>
  <c r="AA6103" i="1"/>
  <c r="AB6103" i="1" s="1"/>
  <c r="AA6102" i="1"/>
  <c r="AB6102" i="1" s="1"/>
  <c r="AA6101" i="1"/>
  <c r="AB6101" i="1" s="1"/>
  <c r="AB6100" i="1"/>
  <c r="AA6100" i="1"/>
  <c r="AA6099" i="1"/>
  <c r="AB6099" i="1" s="1"/>
  <c r="AA6098" i="1"/>
  <c r="AB6098" i="1" s="1"/>
  <c r="AA6097" i="1"/>
  <c r="AB6097" i="1" s="1"/>
  <c r="AA6096" i="1"/>
  <c r="AB6096" i="1" s="1"/>
  <c r="AB6095" i="1"/>
  <c r="AA6095" i="1"/>
  <c r="AA6094" i="1"/>
  <c r="AB6094" i="1" s="1"/>
  <c r="AA6093" i="1"/>
  <c r="AB6093" i="1" s="1"/>
  <c r="AA6092" i="1"/>
  <c r="AB6092" i="1" s="1"/>
  <c r="AA6091" i="1"/>
  <c r="AB6091" i="1" s="1"/>
  <c r="AA6090" i="1"/>
  <c r="AB6090" i="1" s="1"/>
  <c r="AA6089" i="1"/>
  <c r="AB6089" i="1" s="1"/>
  <c r="AA6088" i="1"/>
  <c r="AB6088" i="1" s="1"/>
  <c r="AA6087" i="1"/>
  <c r="AB6087" i="1" s="1"/>
  <c r="AA6086" i="1"/>
  <c r="AB6086" i="1" s="1"/>
  <c r="AA6085" i="1"/>
  <c r="AB6085" i="1" s="1"/>
  <c r="AA6084" i="1"/>
  <c r="AB6084" i="1" s="1"/>
  <c r="AB6083" i="1"/>
  <c r="AA6083" i="1"/>
  <c r="AA6082" i="1"/>
  <c r="AB6082" i="1" s="1"/>
  <c r="AA6081" i="1"/>
  <c r="AB6081" i="1" s="1"/>
  <c r="AA6080" i="1"/>
  <c r="AB6080" i="1" s="1"/>
  <c r="AA6079" i="1"/>
  <c r="AB6079" i="1" s="1"/>
  <c r="AA6078" i="1"/>
  <c r="AB6078" i="1" s="1"/>
  <c r="AA6077" i="1"/>
  <c r="AB6077" i="1" s="1"/>
  <c r="AA6076" i="1"/>
  <c r="AB6076" i="1" s="1"/>
  <c r="AA6075" i="1"/>
  <c r="AB6075" i="1" s="1"/>
  <c r="AA6074" i="1"/>
  <c r="AB6074" i="1" s="1"/>
  <c r="AA6073" i="1"/>
  <c r="AB6073" i="1" s="1"/>
  <c r="AA6072" i="1"/>
  <c r="AB6072" i="1" s="1"/>
  <c r="AA6071" i="1"/>
  <c r="AB6071" i="1" s="1"/>
  <c r="AA6070" i="1"/>
  <c r="AB6070" i="1" s="1"/>
  <c r="AA6069" i="1"/>
  <c r="AB6069" i="1" s="1"/>
  <c r="AA6068" i="1"/>
  <c r="AB6068" i="1" s="1"/>
  <c r="AA6067" i="1"/>
  <c r="AB6067" i="1" s="1"/>
  <c r="AA6066" i="1"/>
  <c r="AB6066" i="1" s="1"/>
  <c r="AA6065" i="1"/>
  <c r="AB6065" i="1" s="1"/>
  <c r="AA6064" i="1"/>
  <c r="AB6064" i="1" s="1"/>
  <c r="AB6063" i="1"/>
  <c r="AA6063" i="1"/>
  <c r="AA6062" i="1"/>
  <c r="AB6062" i="1" s="1"/>
  <c r="AA6061" i="1"/>
  <c r="AB6061" i="1" s="1"/>
  <c r="AA6060" i="1"/>
  <c r="AB6060" i="1" s="1"/>
  <c r="AB6059" i="1"/>
  <c r="AA6059" i="1"/>
  <c r="AA6058" i="1"/>
  <c r="AB6058" i="1" s="1"/>
  <c r="AA6057" i="1"/>
  <c r="AB6057" i="1" s="1"/>
  <c r="AB6056" i="1"/>
  <c r="AA6056" i="1"/>
  <c r="AA6055" i="1"/>
  <c r="AB6055" i="1" s="1"/>
  <c r="AA6054" i="1"/>
  <c r="AB6054" i="1" s="1"/>
  <c r="AA6053" i="1"/>
  <c r="AB6053" i="1" s="1"/>
  <c r="AA6052" i="1"/>
  <c r="AB6052" i="1" s="1"/>
  <c r="AA6051" i="1"/>
  <c r="AB6051" i="1" s="1"/>
  <c r="AA6050" i="1"/>
  <c r="AB6050" i="1" s="1"/>
  <c r="AA6049" i="1"/>
  <c r="AB6049" i="1" s="1"/>
  <c r="AB6048" i="1"/>
  <c r="AA6048" i="1"/>
  <c r="AA6047" i="1"/>
  <c r="AB6047" i="1" s="1"/>
  <c r="AA6046" i="1"/>
  <c r="AB6046" i="1" s="1"/>
  <c r="AA6045" i="1"/>
  <c r="AB6045" i="1" s="1"/>
  <c r="AA6044" i="1"/>
  <c r="AB6044" i="1" s="1"/>
  <c r="AA6043" i="1"/>
  <c r="AB6043" i="1" s="1"/>
  <c r="AA6042" i="1"/>
  <c r="AB6042" i="1" s="1"/>
  <c r="AA6041" i="1"/>
  <c r="AB6041" i="1" s="1"/>
  <c r="AA6040" i="1"/>
  <c r="AB6040" i="1" s="1"/>
  <c r="AA6039" i="1"/>
  <c r="AB6039" i="1" s="1"/>
  <c r="AA6038" i="1"/>
  <c r="AB6038" i="1" s="1"/>
  <c r="AA6037" i="1"/>
  <c r="AB6037" i="1" s="1"/>
  <c r="AA6036" i="1"/>
  <c r="AB6036" i="1" s="1"/>
  <c r="AA6035" i="1"/>
  <c r="AB6035" i="1" s="1"/>
  <c r="AA6034" i="1"/>
  <c r="AB6034" i="1" s="1"/>
  <c r="AA6033" i="1"/>
  <c r="AB6033" i="1" s="1"/>
  <c r="AA6032" i="1"/>
  <c r="AB6032" i="1" s="1"/>
  <c r="AA6031" i="1"/>
  <c r="AB6031" i="1" s="1"/>
  <c r="AA6030" i="1"/>
  <c r="AB6030" i="1" s="1"/>
  <c r="AA6029" i="1"/>
  <c r="AB6029" i="1" s="1"/>
  <c r="AA6028" i="1"/>
  <c r="AB6028" i="1" s="1"/>
  <c r="AA6027" i="1"/>
  <c r="AB6027" i="1" s="1"/>
  <c r="AA6026" i="1"/>
  <c r="AB6026" i="1" s="1"/>
  <c r="AA6025" i="1"/>
  <c r="AB6025" i="1" s="1"/>
  <c r="AA6024" i="1"/>
  <c r="AB6024" i="1" s="1"/>
  <c r="AA6023" i="1"/>
  <c r="AB6023" i="1" s="1"/>
  <c r="AA6022" i="1"/>
  <c r="AB6022" i="1" s="1"/>
  <c r="AA6021" i="1"/>
  <c r="AB6021" i="1" s="1"/>
  <c r="AA6020" i="1"/>
  <c r="AB6020" i="1" s="1"/>
  <c r="AB6019" i="1"/>
  <c r="AA6019" i="1"/>
  <c r="AA6018" i="1"/>
  <c r="AB6018" i="1" s="1"/>
  <c r="AA6017" i="1"/>
  <c r="AB6017" i="1" s="1"/>
  <c r="AB6016" i="1"/>
  <c r="AA6016" i="1"/>
  <c r="AA6015" i="1"/>
  <c r="AB6015" i="1" s="1"/>
  <c r="AA6014" i="1"/>
  <c r="AB6014" i="1" s="1"/>
  <c r="AA6013" i="1"/>
  <c r="AB6013" i="1" s="1"/>
  <c r="AA6012" i="1"/>
  <c r="AB6012" i="1" s="1"/>
  <c r="AA6011" i="1"/>
  <c r="AB6011" i="1" s="1"/>
  <c r="AA6010" i="1"/>
  <c r="AB6010" i="1" s="1"/>
  <c r="AA6009" i="1"/>
  <c r="AB6009" i="1" s="1"/>
  <c r="AA6008" i="1"/>
  <c r="AB6008" i="1" s="1"/>
  <c r="AA6007" i="1"/>
  <c r="AB6007" i="1" s="1"/>
  <c r="AA6006" i="1"/>
  <c r="AB6006" i="1" s="1"/>
  <c r="AA6005" i="1"/>
  <c r="AB6005" i="1" s="1"/>
  <c r="AA6004" i="1"/>
  <c r="AB6004" i="1" s="1"/>
  <c r="AB6003" i="1"/>
  <c r="AA6003" i="1"/>
  <c r="AA6002" i="1"/>
  <c r="AB6002" i="1" s="1"/>
  <c r="AA6001" i="1"/>
  <c r="AB6001" i="1" s="1"/>
  <c r="AA6000" i="1"/>
  <c r="AB6000" i="1" s="1"/>
  <c r="AA5999" i="1"/>
  <c r="AB5999" i="1" s="1"/>
  <c r="AA5998" i="1"/>
  <c r="AB5998" i="1" s="1"/>
  <c r="AA5997" i="1"/>
  <c r="AB5997" i="1" s="1"/>
  <c r="AA5996" i="1"/>
  <c r="AB5996" i="1" s="1"/>
  <c r="AA5995" i="1"/>
  <c r="AB5995" i="1" s="1"/>
  <c r="AA5994" i="1"/>
  <c r="AB5994" i="1" s="1"/>
  <c r="AA5993" i="1"/>
  <c r="AB5993" i="1" s="1"/>
  <c r="AA5992" i="1"/>
  <c r="AB5992" i="1" s="1"/>
  <c r="AA5991" i="1"/>
  <c r="AB5991" i="1" s="1"/>
  <c r="AA5990" i="1"/>
  <c r="AB5990" i="1" s="1"/>
  <c r="AA5989" i="1"/>
  <c r="AB5989" i="1" s="1"/>
  <c r="AA5988" i="1"/>
  <c r="AB5988" i="1" s="1"/>
  <c r="AA5987" i="1"/>
  <c r="AB5987" i="1" s="1"/>
  <c r="AA5986" i="1"/>
  <c r="AB5986" i="1" s="1"/>
  <c r="AB5985" i="1"/>
  <c r="AA5985" i="1"/>
  <c r="AA5984" i="1"/>
  <c r="AB5984" i="1" s="1"/>
  <c r="AA5983" i="1"/>
  <c r="AB5983" i="1" s="1"/>
  <c r="AA5982" i="1"/>
  <c r="AB5982" i="1" s="1"/>
  <c r="AA5981" i="1"/>
  <c r="AB5981" i="1" s="1"/>
  <c r="AA5980" i="1"/>
  <c r="AB5980" i="1" s="1"/>
  <c r="AA5979" i="1"/>
  <c r="AB5979" i="1" s="1"/>
  <c r="AA5978" i="1"/>
  <c r="AB5978" i="1" s="1"/>
  <c r="AA5977" i="1"/>
  <c r="AB5977" i="1" s="1"/>
  <c r="AA5976" i="1"/>
  <c r="AB5976" i="1" s="1"/>
  <c r="AA5975" i="1"/>
  <c r="AB5975" i="1" s="1"/>
  <c r="AA5974" i="1"/>
  <c r="AB5974" i="1" s="1"/>
  <c r="AA5973" i="1"/>
  <c r="AB5973" i="1" s="1"/>
  <c r="AA5972" i="1"/>
  <c r="AB5972" i="1" s="1"/>
  <c r="AA5971" i="1"/>
  <c r="AB5971" i="1" s="1"/>
  <c r="AA5970" i="1"/>
  <c r="AB5970" i="1" s="1"/>
  <c r="AA5969" i="1"/>
  <c r="AB5969" i="1" s="1"/>
  <c r="AA5968" i="1"/>
  <c r="AB5968" i="1" s="1"/>
  <c r="AA5967" i="1"/>
  <c r="AB5967" i="1" s="1"/>
  <c r="AA5966" i="1"/>
  <c r="AB5966" i="1" s="1"/>
  <c r="AA5965" i="1"/>
  <c r="AB5965" i="1" s="1"/>
  <c r="AA5964" i="1"/>
  <c r="AB5964" i="1" s="1"/>
  <c r="AA5963" i="1"/>
  <c r="AB5963" i="1" s="1"/>
  <c r="AA5962" i="1"/>
  <c r="AB5962" i="1" s="1"/>
  <c r="AB5961" i="1"/>
  <c r="AA5961" i="1"/>
  <c r="AA5960" i="1"/>
  <c r="AB5960" i="1" s="1"/>
  <c r="AA5959" i="1"/>
  <c r="AB5959" i="1" s="1"/>
  <c r="AA5958" i="1"/>
  <c r="AB5958" i="1" s="1"/>
  <c r="AA5957" i="1"/>
  <c r="AB5957" i="1" s="1"/>
  <c r="AA5956" i="1"/>
  <c r="AB5956" i="1" s="1"/>
  <c r="AA5955" i="1"/>
  <c r="AB5955" i="1" s="1"/>
  <c r="AA5954" i="1"/>
  <c r="AB5954" i="1" s="1"/>
  <c r="AB5953" i="1"/>
  <c r="AA5953" i="1"/>
  <c r="AA5952" i="1"/>
  <c r="AB5952" i="1" s="1"/>
  <c r="AA5951" i="1"/>
  <c r="AB5951" i="1" s="1"/>
  <c r="AA5950" i="1"/>
  <c r="AB5950" i="1" s="1"/>
  <c r="AB5949" i="1"/>
  <c r="AA5949" i="1"/>
  <c r="AA5948" i="1"/>
  <c r="AB5948" i="1" s="1"/>
  <c r="AA5947" i="1"/>
  <c r="AB5947" i="1" s="1"/>
  <c r="AA5946" i="1"/>
  <c r="AB5946" i="1" s="1"/>
  <c r="AA5945" i="1"/>
  <c r="AB5945" i="1" s="1"/>
  <c r="AA5944" i="1"/>
  <c r="AB5944" i="1" s="1"/>
  <c r="AA5943" i="1"/>
  <c r="AB5943" i="1" s="1"/>
  <c r="AA5942" i="1"/>
  <c r="AB5942" i="1" s="1"/>
  <c r="AA5941" i="1"/>
  <c r="AB5941" i="1" s="1"/>
  <c r="AA5940" i="1"/>
  <c r="AB5940" i="1" s="1"/>
  <c r="AA5939" i="1"/>
  <c r="AB5939" i="1" s="1"/>
  <c r="AA5938" i="1"/>
  <c r="AB5938" i="1" s="1"/>
  <c r="AB5937" i="1"/>
  <c r="AA5937" i="1"/>
  <c r="AA5936" i="1"/>
  <c r="AB5936" i="1" s="1"/>
  <c r="AA5935" i="1"/>
  <c r="AB5935" i="1" s="1"/>
  <c r="AA5934" i="1"/>
  <c r="AB5934" i="1" s="1"/>
  <c r="AA5933" i="1"/>
  <c r="AB5933" i="1" s="1"/>
  <c r="AA5932" i="1"/>
  <c r="AB5932" i="1" s="1"/>
  <c r="AA5931" i="1"/>
  <c r="AB5931" i="1" s="1"/>
  <c r="AA5930" i="1"/>
  <c r="AB5930" i="1" s="1"/>
  <c r="AA5929" i="1"/>
  <c r="AB5929" i="1" s="1"/>
  <c r="AA5928" i="1"/>
  <c r="AB5928" i="1" s="1"/>
  <c r="AA5927" i="1"/>
  <c r="AB5927" i="1" s="1"/>
  <c r="AA5926" i="1"/>
  <c r="AB5926" i="1" s="1"/>
  <c r="AA5925" i="1"/>
  <c r="AB5925" i="1" s="1"/>
  <c r="AA5924" i="1"/>
  <c r="AB5924" i="1" s="1"/>
  <c r="AA5923" i="1"/>
  <c r="AB5923" i="1" s="1"/>
  <c r="AA5922" i="1"/>
  <c r="AB5922" i="1" s="1"/>
  <c r="AA5921" i="1"/>
  <c r="AB5921" i="1" s="1"/>
  <c r="AA5920" i="1"/>
  <c r="AB5920" i="1" s="1"/>
  <c r="AA5919" i="1"/>
  <c r="AB5919" i="1" s="1"/>
  <c r="AA5918" i="1"/>
  <c r="AB5918" i="1" s="1"/>
  <c r="AA5917" i="1"/>
  <c r="AB5917" i="1" s="1"/>
  <c r="AA5916" i="1"/>
  <c r="AB5916" i="1" s="1"/>
  <c r="AA5915" i="1"/>
  <c r="AB5915" i="1" s="1"/>
  <c r="AA5914" i="1"/>
  <c r="AB5914" i="1" s="1"/>
  <c r="AA5913" i="1"/>
  <c r="AB5913" i="1" s="1"/>
  <c r="AA5912" i="1"/>
  <c r="AB5912" i="1" s="1"/>
  <c r="AA5911" i="1"/>
  <c r="AB5911" i="1" s="1"/>
  <c r="AA5910" i="1"/>
  <c r="AB5910" i="1" s="1"/>
  <c r="AA5909" i="1"/>
  <c r="AB5909" i="1" s="1"/>
  <c r="AA5908" i="1"/>
  <c r="AB5908" i="1" s="1"/>
  <c r="AA5907" i="1"/>
  <c r="AB5907" i="1" s="1"/>
  <c r="AA5906" i="1"/>
  <c r="AB5906" i="1" s="1"/>
  <c r="AA5905" i="1"/>
  <c r="AB5905" i="1" s="1"/>
  <c r="AA5904" i="1"/>
  <c r="AB5904" i="1" s="1"/>
  <c r="AA5903" i="1"/>
  <c r="AB5903" i="1" s="1"/>
  <c r="AA5902" i="1"/>
  <c r="AB5902" i="1" s="1"/>
  <c r="AA5901" i="1"/>
  <c r="AB5901" i="1" s="1"/>
  <c r="AA5900" i="1"/>
  <c r="AB5900" i="1" s="1"/>
  <c r="AA5899" i="1"/>
  <c r="AB5899" i="1" s="1"/>
  <c r="AA5898" i="1"/>
  <c r="AB5898" i="1" s="1"/>
  <c r="AA5897" i="1"/>
  <c r="AB5897" i="1" s="1"/>
  <c r="AA5896" i="1"/>
  <c r="AB5896" i="1" s="1"/>
  <c r="AA5895" i="1"/>
  <c r="AB5895" i="1" s="1"/>
  <c r="AA5894" i="1"/>
  <c r="AB5894" i="1" s="1"/>
  <c r="AA5893" i="1"/>
  <c r="AB5893" i="1" s="1"/>
  <c r="AA5892" i="1"/>
  <c r="AB5892" i="1" s="1"/>
  <c r="AA5891" i="1"/>
  <c r="AB5891" i="1" s="1"/>
  <c r="AA5890" i="1"/>
  <c r="AB5890" i="1" s="1"/>
  <c r="AA5889" i="1"/>
  <c r="AB5889" i="1" s="1"/>
  <c r="AA5888" i="1"/>
  <c r="AB5888" i="1" s="1"/>
  <c r="AA5887" i="1"/>
  <c r="AB5887" i="1" s="1"/>
  <c r="AA5886" i="1"/>
  <c r="AB5886" i="1" s="1"/>
  <c r="AA5885" i="1"/>
  <c r="AB5885" i="1" s="1"/>
  <c r="AA5884" i="1"/>
  <c r="AB5884" i="1" s="1"/>
  <c r="AA5883" i="1"/>
  <c r="AB5883" i="1" s="1"/>
  <c r="AA5882" i="1"/>
  <c r="AB5882" i="1" s="1"/>
  <c r="AA5881" i="1"/>
  <c r="AB5881" i="1" s="1"/>
  <c r="AA5880" i="1"/>
  <c r="AB5880" i="1" s="1"/>
  <c r="AA5879" i="1"/>
  <c r="AB5879" i="1" s="1"/>
  <c r="AA5878" i="1"/>
  <c r="AB5878" i="1" s="1"/>
  <c r="AA5877" i="1"/>
  <c r="AB5877" i="1" s="1"/>
  <c r="AA5876" i="1"/>
  <c r="AB5876" i="1" s="1"/>
  <c r="AA5875" i="1"/>
  <c r="AB5875" i="1" s="1"/>
  <c r="AA5874" i="1"/>
  <c r="AB5874" i="1" s="1"/>
  <c r="AA5873" i="1"/>
  <c r="AB5873" i="1" s="1"/>
  <c r="AA5872" i="1"/>
  <c r="AB5872" i="1" s="1"/>
  <c r="AA5871" i="1"/>
  <c r="AB5871" i="1" s="1"/>
  <c r="AA5870" i="1"/>
  <c r="AB5870" i="1" s="1"/>
  <c r="AA5869" i="1"/>
  <c r="AB5869" i="1" s="1"/>
  <c r="AA5868" i="1"/>
  <c r="AB5868" i="1" s="1"/>
  <c r="AA5867" i="1"/>
  <c r="AB5867" i="1" s="1"/>
  <c r="AA5866" i="1"/>
  <c r="AB5866" i="1" s="1"/>
  <c r="AA5865" i="1"/>
  <c r="AB5865" i="1" s="1"/>
  <c r="AA5864" i="1"/>
  <c r="AB5864" i="1" s="1"/>
  <c r="AA5863" i="1"/>
  <c r="AB5863" i="1" s="1"/>
  <c r="AA5862" i="1"/>
  <c r="AB5862" i="1" s="1"/>
  <c r="AA5861" i="1"/>
  <c r="AB5861" i="1" s="1"/>
  <c r="AA5860" i="1"/>
  <c r="AB5860" i="1" s="1"/>
  <c r="AA5859" i="1"/>
  <c r="AB5859" i="1" s="1"/>
  <c r="AA5858" i="1"/>
  <c r="AB5858" i="1" s="1"/>
  <c r="AA5857" i="1"/>
  <c r="AB5857" i="1" s="1"/>
  <c r="AA5856" i="1"/>
  <c r="AB5856" i="1" s="1"/>
  <c r="AA5855" i="1"/>
  <c r="AB5855" i="1" s="1"/>
  <c r="AA5854" i="1"/>
  <c r="AB5854" i="1" s="1"/>
  <c r="AA5853" i="1"/>
  <c r="AB5853" i="1" s="1"/>
  <c r="AA5852" i="1"/>
  <c r="AB5852" i="1" s="1"/>
  <c r="AA5851" i="1"/>
  <c r="AB5851" i="1" s="1"/>
  <c r="AA5850" i="1"/>
  <c r="AB5850" i="1" s="1"/>
  <c r="AA5849" i="1"/>
  <c r="AB5849" i="1" s="1"/>
  <c r="AA5848" i="1"/>
  <c r="AB5848" i="1" s="1"/>
  <c r="AA5847" i="1"/>
  <c r="AB5847" i="1" s="1"/>
  <c r="AA5846" i="1"/>
  <c r="AB5846" i="1" s="1"/>
  <c r="AA5845" i="1"/>
  <c r="AB5845" i="1" s="1"/>
  <c r="AA5844" i="1"/>
  <c r="AB5844" i="1" s="1"/>
  <c r="AA5843" i="1"/>
  <c r="AB5843" i="1" s="1"/>
  <c r="AA5842" i="1"/>
  <c r="AB5842" i="1" s="1"/>
  <c r="AA5841" i="1"/>
  <c r="AB5841" i="1" s="1"/>
  <c r="AA5840" i="1"/>
  <c r="AB5840" i="1" s="1"/>
  <c r="AA5839" i="1"/>
  <c r="AB5839" i="1" s="1"/>
  <c r="AA5838" i="1"/>
  <c r="AB5838" i="1" s="1"/>
  <c r="AA5837" i="1"/>
  <c r="AB5837" i="1" s="1"/>
  <c r="AA5836" i="1"/>
  <c r="AB5836" i="1" s="1"/>
  <c r="AA5835" i="1"/>
  <c r="AB5835" i="1" s="1"/>
  <c r="AA5834" i="1"/>
  <c r="AB5834" i="1" s="1"/>
  <c r="AA5833" i="1"/>
  <c r="AB5833" i="1" s="1"/>
  <c r="AA5832" i="1"/>
  <c r="AB5832" i="1" s="1"/>
  <c r="AA5831" i="1"/>
  <c r="AB5831" i="1" s="1"/>
  <c r="AA5830" i="1"/>
  <c r="AB5830" i="1" s="1"/>
  <c r="AA5829" i="1"/>
  <c r="AB5829" i="1" s="1"/>
  <c r="AA5828" i="1"/>
  <c r="AB5828" i="1" s="1"/>
  <c r="AA5827" i="1"/>
  <c r="AB5827" i="1" s="1"/>
  <c r="AA5826" i="1"/>
  <c r="AB5826" i="1" s="1"/>
  <c r="AA5825" i="1"/>
  <c r="AB5825" i="1" s="1"/>
  <c r="AA5824" i="1"/>
  <c r="AB5824" i="1" s="1"/>
  <c r="AA5823" i="1"/>
  <c r="AB5823" i="1" s="1"/>
  <c r="AA5822" i="1"/>
  <c r="AB5822" i="1" s="1"/>
  <c r="AA5821" i="1"/>
  <c r="AB5821" i="1" s="1"/>
  <c r="AA5820" i="1"/>
  <c r="AB5820" i="1" s="1"/>
  <c r="AA5819" i="1"/>
  <c r="AB5819" i="1" s="1"/>
  <c r="AA5818" i="1"/>
  <c r="AB5818" i="1" s="1"/>
  <c r="AA5817" i="1"/>
  <c r="AB5817" i="1" s="1"/>
  <c r="AA5816" i="1"/>
  <c r="AB5816" i="1" s="1"/>
  <c r="AA5815" i="1"/>
  <c r="AB5815" i="1" s="1"/>
  <c r="AA5814" i="1"/>
  <c r="AB5814" i="1" s="1"/>
  <c r="AA5813" i="1"/>
  <c r="AB5813" i="1" s="1"/>
  <c r="AA5812" i="1"/>
  <c r="AB5812" i="1" s="1"/>
  <c r="AA5811" i="1"/>
  <c r="AB5811" i="1" s="1"/>
  <c r="AA5810" i="1"/>
  <c r="AB5810" i="1" s="1"/>
  <c r="AA5809" i="1"/>
  <c r="AB5809" i="1" s="1"/>
  <c r="AA5808" i="1"/>
  <c r="AB5808" i="1" s="1"/>
  <c r="AA5807" i="1"/>
  <c r="AB5807" i="1" s="1"/>
  <c r="AA5806" i="1"/>
  <c r="AB5806" i="1" s="1"/>
  <c r="AA5805" i="1"/>
  <c r="AB5805" i="1" s="1"/>
  <c r="AA5804" i="1"/>
  <c r="AB5804" i="1" s="1"/>
  <c r="AA5803" i="1"/>
  <c r="AB5803" i="1" s="1"/>
  <c r="AA5802" i="1"/>
  <c r="AB5802" i="1" s="1"/>
  <c r="AA5801" i="1"/>
  <c r="AB5801" i="1" s="1"/>
  <c r="AA5800" i="1"/>
  <c r="AB5800" i="1" s="1"/>
  <c r="AA5799" i="1"/>
  <c r="AB5799" i="1" s="1"/>
  <c r="AA5798" i="1"/>
  <c r="AB5798" i="1" s="1"/>
  <c r="AA5797" i="1"/>
  <c r="AB5797" i="1" s="1"/>
  <c r="AA5796" i="1"/>
  <c r="AB5796" i="1" s="1"/>
  <c r="AA5795" i="1"/>
  <c r="AB5795" i="1" s="1"/>
  <c r="AA5794" i="1"/>
  <c r="AB5794" i="1" s="1"/>
  <c r="AA5793" i="1"/>
  <c r="AB5793" i="1" s="1"/>
  <c r="AA5792" i="1"/>
  <c r="AB5792" i="1" s="1"/>
  <c r="AA5791" i="1"/>
  <c r="AB5791" i="1" s="1"/>
  <c r="AA5790" i="1"/>
  <c r="AB5790" i="1" s="1"/>
  <c r="AA5789" i="1"/>
  <c r="AB5789" i="1" s="1"/>
  <c r="AA5788" i="1"/>
  <c r="AB5788" i="1" s="1"/>
  <c r="AA5787" i="1"/>
  <c r="AB5787" i="1" s="1"/>
  <c r="AA5786" i="1"/>
  <c r="AB5786" i="1" s="1"/>
  <c r="AA5785" i="1"/>
  <c r="AB5785" i="1" s="1"/>
  <c r="AA5784" i="1"/>
  <c r="AB5784" i="1" s="1"/>
  <c r="AA5783" i="1"/>
  <c r="AB5783" i="1" s="1"/>
  <c r="AA5782" i="1"/>
  <c r="AB5782" i="1" s="1"/>
  <c r="AA5781" i="1"/>
  <c r="AB5781" i="1" s="1"/>
  <c r="AA5780" i="1"/>
  <c r="AB5780" i="1" s="1"/>
  <c r="AA5779" i="1"/>
  <c r="AB5779" i="1" s="1"/>
  <c r="AA5778" i="1"/>
  <c r="AB5778" i="1" s="1"/>
  <c r="AA5777" i="1"/>
  <c r="AB5777" i="1" s="1"/>
  <c r="AA5776" i="1"/>
  <c r="AB5776" i="1" s="1"/>
  <c r="AA5775" i="1"/>
  <c r="AB5775" i="1" s="1"/>
  <c r="AA5774" i="1"/>
  <c r="AB5774" i="1" s="1"/>
  <c r="AA5773" i="1"/>
  <c r="AB5773" i="1" s="1"/>
  <c r="AA5772" i="1"/>
  <c r="AB5772" i="1" s="1"/>
  <c r="AA5771" i="1"/>
  <c r="AB5771" i="1" s="1"/>
  <c r="AA5770" i="1"/>
  <c r="AB5770" i="1" s="1"/>
  <c r="AA5769" i="1"/>
  <c r="AB5769" i="1" s="1"/>
  <c r="AA5768" i="1"/>
  <c r="AB5768" i="1" s="1"/>
  <c r="AA5767" i="1"/>
  <c r="AB5767" i="1" s="1"/>
  <c r="AA5766" i="1"/>
  <c r="AB5766" i="1" s="1"/>
  <c r="AA5765" i="1"/>
  <c r="AB5765" i="1" s="1"/>
  <c r="AA5764" i="1"/>
  <c r="AB5764" i="1" s="1"/>
  <c r="AA5763" i="1"/>
  <c r="AB5763" i="1" s="1"/>
  <c r="AA5762" i="1"/>
  <c r="AB5762" i="1" s="1"/>
  <c r="AA5761" i="1"/>
  <c r="AB5761" i="1" s="1"/>
  <c r="AA5760" i="1"/>
  <c r="AB5760" i="1" s="1"/>
  <c r="AA5759" i="1"/>
  <c r="AB5759" i="1" s="1"/>
  <c r="AA5758" i="1"/>
  <c r="AB5758" i="1" s="1"/>
  <c r="AA5757" i="1"/>
  <c r="AB5757" i="1" s="1"/>
  <c r="AA5756" i="1"/>
  <c r="AB5756" i="1" s="1"/>
  <c r="AA5755" i="1"/>
  <c r="AB5755" i="1" s="1"/>
  <c r="AA5754" i="1"/>
  <c r="AB5754" i="1" s="1"/>
  <c r="AA5753" i="1"/>
  <c r="AB5753" i="1" s="1"/>
  <c r="AA5752" i="1"/>
  <c r="AB5752" i="1" s="1"/>
  <c r="AA5751" i="1"/>
  <c r="AB5751" i="1" s="1"/>
  <c r="AA5750" i="1"/>
  <c r="AB5750" i="1" s="1"/>
  <c r="AA5749" i="1"/>
  <c r="AB5749" i="1" s="1"/>
  <c r="AA5748" i="1"/>
  <c r="AB5748" i="1" s="1"/>
  <c r="AA5747" i="1"/>
  <c r="AB5747" i="1" s="1"/>
  <c r="AA5746" i="1"/>
  <c r="AB5746" i="1" s="1"/>
  <c r="AA5745" i="1"/>
  <c r="AB5745" i="1" s="1"/>
  <c r="AA5744" i="1"/>
  <c r="AB5744" i="1" s="1"/>
  <c r="AA5743" i="1"/>
  <c r="AB5743" i="1" s="1"/>
  <c r="AA5742" i="1"/>
  <c r="AB5742" i="1" s="1"/>
  <c r="AA5741" i="1"/>
  <c r="AB5741" i="1" s="1"/>
  <c r="AA5740" i="1"/>
  <c r="AB5740" i="1" s="1"/>
  <c r="AA5739" i="1"/>
  <c r="AB5739" i="1" s="1"/>
  <c r="AA5738" i="1"/>
  <c r="AB5738" i="1" s="1"/>
  <c r="AA5737" i="1"/>
  <c r="AB5737" i="1" s="1"/>
  <c r="AA5736" i="1"/>
  <c r="AB5736" i="1" s="1"/>
  <c r="AA5735" i="1"/>
  <c r="AB5735" i="1" s="1"/>
  <c r="AA5734" i="1"/>
  <c r="AB5734" i="1" s="1"/>
  <c r="AA5733" i="1"/>
  <c r="AB5733" i="1" s="1"/>
  <c r="AA5732" i="1"/>
  <c r="AB5732" i="1" s="1"/>
  <c r="AA5731" i="1"/>
  <c r="AB5731" i="1" s="1"/>
  <c r="AA5730" i="1"/>
  <c r="AB5730" i="1" s="1"/>
  <c r="AA5729" i="1"/>
  <c r="AB5729" i="1" s="1"/>
  <c r="AA5728" i="1"/>
  <c r="AB5728" i="1" s="1"/>
  <c r="AA5727" i="1"/>
  <c r="AB5727" i="1" s="1"/>
  <c r="AA5726" i="1"/>
  <c r="AB5726" i="1" s="1"/>
  <c r="AA5725" i="1"/>
  <c r="AB5725" i="1" s="1"/>
  <c r="AA5724" i="1"/>
  <c r="AB5724" i="1" s="1"/>
  <c r="AA5723" i="1"/>
  <c r="AB5723" i="1" s="1"/>
  <c r="AA5722" i="1"/>
  <c r="AB5722" i="1" s="1"/>
  <c r="AA5721" i="1"/>
  <c r="AB5721" i="1" s="1"/>
  <c r="AA5720" i="1"/>
  <c r="AB5720" i="1" s="1"/>
  <c r="AA5719" i="1"/>
  <c r="AB5719" i="1" s="1"/>
  <c r="AA5718" i="1"/>
  <c r="AB5718" i="1" s="1"/>
  <c r="AA5717" i="1"/>
  <c r="AB5717" i="1" s="1"/>
  <c r="AA5716" i="1"/>
  <c r="AB5716" i="1" s="1"/>
  <c r="AA5715" i="1"/>
  <c r="AB5715" i="1" s="1"/>
  <c r="AA5714" i="1"/>
  <c r="AB5714" i="1" s="1"/>
  <c r="AA5713" i="1"/>
  <c r="AB5713" i="1" s="1"/>
  <c r="AA5712" i="1"/>
  <c r="AB5712" i="1" s="1"/>
  <c r="AA5711" i="1"/>
  <c r="AB5711" i="1" s="1"/>
  <c r="AA5710" i="1"/>
  <c r="AB5710" i="1" s="1"/>
  <c r="AA5709" i="1"/>
  <c r="AB5709" i="1" s="1"/>
  <c r="AA5708" i="1"/>
  <c r="AB5708" i="1" s="1"/>
  <c r="AA5707" i="1"/>
  <c r="AB5707" i="1" s="1"/>
  <c r="AA5706" i="1"/>
  <c r="AB5706" i="1" s="1"/>
  <c r="AA5705" i="1"/>
  <c r="AB5705" i="1" s="1"/>
  <c r="AA5704" i="1"/>
  <c r="AB5704" i="1" s="1"/>
  <c r="AA5703" i="1"/>
  <c r="AB5703" i="1" s="1"/>
  <c r="AA5702" i="1"/>
  <c r="AB5702" i="1" s="1"/>
  <c r="AA5701" i="1"/>
  <c r="AB5701" i="1" s="1"/>
  <c r="AA5700" i="1"/>
  <c r="AB5700" i="1" s="1"/>
  <c r="AA5699" i="1"/>
  <c r="AB5699" i="1" s="1"/>
  <c r="AA5698" i="1"/>
  <c r="AB5698" i="1" s="1"/>
  <c r="AA5697" i="1"/>
  <c r="AB5697" i="1" s="1"/>
  <c r="AA5696" i="1"/>
  <c r="AB5696" i="1" s="1"/>
  <c r="AA5695" i="1"/>
  <c r="AB5695" i="1" s="1"/>
  <c r="AA5694" i="1"/>
  <c r="AB5694" i="1" s="1"/>
  <c r="AA5693" i="1"/>
  <c r="AB5693" i="1" s="1"/>
  <c r="AA5692" i="1"/>
  <c r="AB5692" i="1" s="1"/>
  <c r="AA5691" i="1"/>
  <c r="AB5691" i="1" s="1"/>
  <c r="AA5690" i="1"/>
  <c r="AB5690" i="1" s="1"/>
  <c r="AA5689" i="1"/>
  <c r="AB5689" i="1" s="1"/>
  <c r="AA5688" i="1"/>
  <c r="AB5688" i="1" s="1"/>
  <c r="AA5687" i="1"/>
  <c r="AB5687" i="1" s="1"/>
  <c r="AA5686" i="1"/>
  <c r="AB5686" i="1" s="1"/>
  <c r="AA5685" i="1"/>
  <c r="AB5685" i="1" s="1"/>
  <c r="AA5684" i="1"/>
  <c r="AB5684" i="1" s="1"/>
  <c r="AA5683" i="1"/>
  <c r="AB5683" i="1" s="1"/>
  <c r="AA5682" i="1"/>
  <c r="AB5682" i="1" s="1"/>
  <c r="AA5681" i="1"/>
  <c r="AB5681" i="1" s="1"/>
  <c r="AA5680" i="1"/>
  <c r="AB5680" i="1" s="1"/>
  <c r="AA5679" i="1"/>
  <c r="AB5679" i="1" s="1"/>
  <c r="AA5678" i="1"/>
  <c r="AB5678" i="1" s="1"/>
  <c r="AA5677" i="1"/>
  <c r="AB5677" i="1" s="1"/>
  <c r="AA5676" i="1"/>
  <c r="AB5676" i="1" s="1"/>
  <c r="AA5675" i="1"/>
  <c r="AB5675" i="1" s="1"/>
  <c r="AA5674" i="1"/>
  <c r="AB5674" i="1" s="1"/>
  <c r="AA5673" i="1"/>
  <c r="AB5673" i="1" s="1"/>
  <c r="AA5672" i="1"/>
  <c r="AB5672" i="1" s="1"/>
  <c r="AA5671" i="1"/>
  <c r="AB5671" i="1" s="1"/>
  <c r="AA5670" i="1"/>
  <c r="AB5670" i="1" s="1"/>
  <c r="AA5669" i="1"/>
  <c r="AB5669" i="1" s="1"/>
  <c r="AA5668" i="1"/>
  <c r="AB5668" i="1" s="1"/>
  <c r="AA5667" i="1"/>
  <c r="AB5667" i="1" s="1"/>
  <c r="AA5666" i="1"/>
  <c r="AB5666" i="1" s="1"/>
  <c r="AA5665" i="1"/>
  <c r="AB5665" i="1" s="1"/>
  <c r="AA5664" i="1"/>
  <c r="AB5664" i="1" s="1"/>
  <c r="AA5663" i="1"/>
  <c r="AB5663" i="1" s="1"/>
  <c r="AA5662" i="1"/>
  <c r="AB5662" i="1" s="1"/>
  <c r="AA5661" i="1"/>
  <c r="AB5661" i="1" s="1"/>
  <c r="AA5660" i="1"/>
  <c r="AB5660" i="1" s="1"/>
  <c r="AA5659" i="1"/>
  <c r="AB5659" i="1" s="1"/>
  <c r="AA5658" i="1"/>
  <c r="AB5658" i="1" s="1"/>
  <c r="AA5657" i="1"/>
  <c r="AB5657" i="1" s="1"/>
  <c r="AA5656" i="1"/>
  <c r="AB5656" i="1" s="1"/>
  <c r="AA5655" i="1"/>
  <c r="AB5655" i="1" s="1"/>
  <c r="AA5654" i="1"/>
  <c r="AB5654" i="1" s="1"/>
  <c r="AA5653" i="1"/>
  <c r="AB5653" i="1" s="1"/>
  <c r="AA5652" i="1"/>
  <c r="AB5652" i="1" s="1"/>
  <c r="AA5651" i="1"/>
  <c r="AB5651" i="1" s="1"/>
  <c r="AA5650" i="1"/>
  <c r="AB5650" i="1" s="1"/>
  <c r="AA5649" i="1"/>
  <c r="AB5649" i="1" s="1"/>
  <c r="AA5648" i="1"/>
  <c r="AB5648" i="1" s="1"/>
  <c r="AA5647" i="1"/>
  <c r="AB5647" i="1" s="1"/>
  <c r="AA5646" i="1"/>
  <c r="AB5646" i="1" s="1"/>
  <c r="AA5645" i="1"/>
  <c r="AB5645" i="1" s="1"/>
  <c r="AA5644" i="1"/>
  <c r="AB5644" i="1" s="1"/>
  <c r="AA5643" i="1"/>
  <c r="AB5643" i="1" s="1"/>
  <c r="AA5642" i="1"/>
  <c r="AB5642" i="1" s="1"/>
  <c r="AA5641" i="1"/>
  <c r="AB5641" i="1" s="1"/>
  <c r="AA5640" i="1"/>
  <c r="AB5640" i="1" s="1"/>
  <c r="AA5639" i="1"/>
  <c r="AB5639" i="1" s="1"/>
  <c r="AA5638" i="1"/>
  <c r="AB5638" i="1" s="1"/>
  <c r="AA5637" i="1"/>
  <c r="AB5637" i="1" s="1"/>
  <c r="AA5636" i="1"/>
  <c r="AB5636" i="1" s="1"/>
  <c r="AA5635" i="1"/>
  <c r="AB5635" i="1" s="1"/>
  <c r="AA5634" i="1"/>
  <c r="AB5634" i="1" s="1"/>
  <c r="AA5633" i="1"/>
  <c r="AB5633" i="1" s="1"/>
  <c r="AA5632" i="1"/>
  <c r="AB5632" i="1" s="1"/>
  <c r="AA5631" i="1"/>
  <c r="AB5631" i="1" s="1"/>
  <c r="AA5630" i="1"/>
  <c r="AB5630" i="1" s="1"/>
  <c r="AA5629" i="1"/>
  <c r="AB5629" i="1" s="1"/>
  <c r="AA5628" i="1"/>
  <c r="AB5628" i="1" s="1"/>
  <c r="AA5627" i="1"/>
  <c r="AB5627" i="1" s="1"/>
  <c r="AA5626" i="1"/>
  <c r="AB5626" i="1" s="1"/>
  <c r="AA5625" i="1"/>
  <c r="AB5625" i="1" s="1"/>
  <c r="AA5624" i="1"/>
  <c r="AB5624" i="1" s="1"/>
  <c r="AA5623" i="1"/>
  <c r="AB5623" i="1" s="1"/>
  <c r="AA5622" i="1"/>
  <c r="AB5622" i="1" s="1"/>
  <c r="AA5621" i="1"/>
  <c r="AB5621" i="1" s="1"/>
  <c r="AA5620" i="1"/>
  <c r="AB5620" i="1" s="1"/>
  <c r="AA5619" i="1"/>
  <c r="AB5619" i="1" s="1"/>
  <c r="AA5618" i="1"/>
  <c r="AB5618" i="1" s="1"/>
  <c r="AA5617" i="1"/>
  <c r="AB5617" i="1" s="1"/>
  <c r="AA5616" i="1"/>
  <c r="AB5616" i="1" s="1"/>
  <c r="AA5615" i="1"/>
  <c r="AB5615" i="1" s="1"/>
  <c r="AA5614" i="1"/>
  <c r="AB5614" i="1" s="1"/>
  <c r="AA5613" i="1"/>
  <c r="AB5613" i="1" s="1"/>
  <c r="AA5612" i="1"/>
  <c r="AB5612" i="1" s="1"/>
  <c r="AA5611" i="1"/>
  <c r="AB5611" i="1" s="1"/>
  <c r="AA5610" i="1"/>
  <c r="AB5610" i="1" s="1"/>
  <c r="AA5609" i="1"/>
  <c r="AB5609" i="1" s="1"/>
  <c r="AA5608" i="1"/>
  <c r="AB5608" i="1" s="1"/>
  <c r="AA5607" i="1"/>
  <c r="AB5607" i="1" s="1"/>
  <c r="AA5606" i="1"/>
  <c r="AB5606" i="1" s="1"/>
  <c r="AA5605" i="1"/>
  <c r="AB5605" i="1" s="1"/>
  <c r="AA5604" i="1"/>
  <c r="AB5604" i="1" s="1"/>
  <c r="AA5603" i="1"/>
  <c r="AB5603" i="1" s="1"/>
  <c r="AA5602" i="1"/>
  <c r="AB5602" i="1" s="1"/>
  <c r="AA5601" i="1"/>
  <c r="AB5601" i="1" s="1"/>
  <c r="AA5600" i="1"/>
  <c r="AB5600" i="1" s="1"/>
  <c r="AA5599" i="1"/>
  <c r="AB5599" i="1" s="1"/>
  <c r="AA5598" i="1"/>
  <c r="AB5598" i="1" s="1"/>
  <c r="AA5597" i="1"/>
  <c r="AB5597" i="1" s="1"/>
  <c r="AA5596" i="1"/>
  <c r="AB5596" i="1" s="1"/>
  <c r="AA5595" i="1"/>
  <c r="AB5595" i="1" s="1"/>
  <c r="AA5594" i="1"/>
  <c r="AB5594" i="1" s="1"/>
  <c r="AA5593" i="1"/>
  <c r="AB5593" i="1" s="1"/>
  <c r="AA5592" i="1"/>
  <c r="AB5592" i="1" s="1"/>
  <c r="AA5591" i="1"/>
  <c r="AB5591" i="1" s="1"/>
  <c r="AA5590" i="1"/>
  <c r="AB5590" i="1" s="1"/>
  <c r="AA5589" i="1"/>
  <c r="AB5589" i="1" s="1"/>
  <c r="AA5588" i="1"/>
  <c r="AB5588" i="1" s="1"/>
  <c r="AA5587" i="1"/>
  <c r="AB5587" i="1" s="1"/>
  <c r="AA5586" i="1"/>
  <c r="AB5586" i="1" s="1"/>
  <c r="AA5585" i="1"/>
  <c r="AB5585" i="1" s="1"/>
  <c r="AA5584" i="1"/>
  <c r="AB5584" i="1" s="1"/>
  <c r="AA5583" i="1"/>
  <c r="AB5583" i="1" s="1"/>
  <c r="AA5582" i="1"/>
  <c r="AB5582" i="1" s="1"/>
  <c r="AA5581" i="1"/>
  <c r="AB5581" i="1" s="1"/>
  <c r="AA5580" i="1"/>
  <c r="AB5580" i="1" s="1"/>
  <c r="AA5579" i="1"/>
  <c r="AB5579" i="1" s="1"/>
  <c r="AA5578" i="1"/>
  <c r="AB5578" i="1" s="1"/>
  <c r="AA5577" i="1"/>
  <c r="AB5577" i="1" s="1"/>
  <c r="AA5576" i="1"/>
  <c r="AB5576" i="1" s="1"/>
  <c r="AA5575" i="1"/>
  <c r="AB5575" i="1" s="1"/>
  <c r="AA5574" i="1"/>
  <c r="AB5574" i="1" s="1"/>
  <c r="AA5573" i="1"/>
  <c r="AB5573" i="1" s="1"/>
  <c r="AA5572" i="1"/>
  <c r="AB5572" i="1" s="1"/>
  <c r="AA5571" i="1"/>
  <c r="AB5571" i="1" s="1"/>
  <c r="AA5570" i="1"/>
  <c r="AB5570" i="1" s="1"/>
  <c r="AA5569" i="1"/>
  <c r="AB5569" i="1" s="1"/>
  <c r="AA5568" i="1"/>
  <c r="AB5568" i="1" s="1"/>
  <c r="AA5567" i="1"/>
  <c r="AB5567" i="1" s="1"/>
  <c r="AA5566" i="1"/>
  <c r="AB5566" i="1" s="1"/>
  <c r="AA5565" i="1"/>
  <c r="AB5565" i="1" s="1"/>
  <c r="AA5564" i="1"/>
  <c r="AB5564" i="1" s="1"/>
  <c r="AA5563" i="1"/>
  <c r="AB5563" i="1" s="1"/>
  <c r="AA5562" i="1"/>
  <c r="AB5562" i="1" s="1"/>
  <c r="AA5561" i="1"/>
  <c r="AB5561" i="1" s="1"/>
  <c r="AA5560" i="1"/>
  <c r="AB5560" i="1" s="1"/>
  <c r="AA5559" i="1"/>
  <c r="AB5559" i="1" s="1"/>
  <c r="AA5558" i="1"/>
  <c r="AB5558" i="1" s="1"/>
  <c r="AA5557" i="1"/>
  <c r="AB5557" i="1" s="1"/>
  <c r="AA5556" i="1"/>
  <c r="AB5556" i="1" s="1"/>
  <c r="AA5555" i="1"/>
  <c r="AB5555" i="1" s="1"/>
  <c r="AA5554" i="1"/>
  <c r="AB5554" i="1" s="1"/>
  <c r="AA5553" i="1"/>
  <c r="AB5553" i="1" s="1"/>
  <c r="AA5552" i="1"/>
  <c r="AB5552" i="1" s="1"/>
  <c r="AA5551" i="1"/>
  <c r="AB5551" i="1" s="1"/>
  <c r="AA5550" i="1"/>
  <c r="AB5550" i="1" s="1"/>
  <c r="AA5549" i="1"/>
  <c r="AB5549" i="1" s="1"/>
  <c r="AA5548" i="1"/>
  <c r="AB5548" i="1" s="1"/>
  <c r="AA5547" i="1"/>
  <c r="AB5547" i="1" s="1"/>
  <c r="AA5546" i="1"/>
  <c r="AB5546" i="1" s="1"/>
  <c r="AA5545" i="1"/>
  <c r="AB5545" i="1" s="1"/>
  <c r="AA5544" i="1"/>
  <c r="AB5544" i="1" s="1"/>
  <c r="AA5543" i="1"/>
  <c r="AB5543" i="1" s="1"/>
  <c r="AA5542" i="1"/>
  <c r="AB5542" i="1" s="1"/>
  <c r="AA5541" i="1"/>
  <c r="AB5541" i="1" s="1"/>
  <c r="AA5540" i="1"/>
  <c r="AB5540" i="1" s="1"/>
  <c r="AA5539" i="1"/>
  <c r="AB5539" i="1" s="1"/>
  <c r="AA5538" i="1"/>
  <c r="AB5538" i="1" s="1"/>
  <c r="AA5537" i="1"/>
  <c r="AB5537" i="1" s="1"/>
  <c r="AA5536" i="1"/>
  <c r="AB5536" i="1" s="1"/>
  <c r="AA5535" i="1"/>
  <c r="AB5535" i="1" s="1"/>
  <c r="AA5534" i="1"/>
  <c r="AB5534" i="1" s="1"/>
  <c r="AA5533" i="1"/>
  <c r="AB5533" i="1" s="1"/>
  <c r="AA5532" i="1"/>
  <c r="AB5532" i="1" s="1"/>
  <c r="AA5531" i="1"/>
  <c r="AB5531" i="1" s="1"/>
  <c r="AA5530" i="1"/>
  <c r="AB5530" i="1" s="1"/>
  <c r="AA5529" i="1"/>
  <c r="AB5529" i="1" s="1"/>
  <c r="AA5528" i="1"/>
  <c r="AB5528" i="1" s="1"/>
  <c r="AA5527" i="1"/>
  <c r="AB5527" i="1" s="1"/>
  <c r="AA5526" i="1"/>
  <c r="AB5526" i="1" s="1"/>
  <c r="AA5525" i="1"/>
  <c r="AB5525" i="1" s="1"/>
  <c r="AA5524" i="1"/>
  <c r="AB5524" i="1" s="1"/>
  <c r="AA5523" i="1"/>
  <c r="AB5523" i="1" s="1"/>
  <c r="AA5522" i="1"/>
  <c r="AB5522" i="1" s="1"/>
  <c r="AA5521" i="1"/>
  <c r="AB5521" i="1" s="1"/>
  <c r="AA5520" i="1"/>
  <c r="AB5520" i="1" s="1"/>
  <c r="AA5519" i="1"/>
  <c r="AB5519" i="1" s="1"/>
  <c r="AA5518" i="1"/>
  <c r="AB5518" i="1" s="1"/>
  <c r="AA5517" i="1"/>
  <c r="AB5517" i="1" s="1"/>
  <c r="AA5516" i="1"/>
  <c r="AB5516" i="1" s="1"/>
  <c r="AA5515" i="1"/>
  <c r="AB5515" i="1" s="1"/>
  <c r="AA5514" i="1"/>
  <c r="AB5514" i="1" s="1"/>
  <c r="AA5513" i="1"/>
  <c r="AB5513" i="1" s="1"/>
  <c r="AA5512" i="1"/>
  <c r="AB5512" i="1" s="1"/>
  <c r="AA5511" i="1"/>
  <c r="AB5511" i="1" s="1"/>
  <c r="AA5510" i="1"/>
  <c r="AB5510" i="1" s="1"/>
  <c r="AA5509" i="1"/>
  <c r="AB5509" i="1" s="1"/>
  <c r="AA5508" i="1"/>
  <c r="AB5508" i="1" s="1"/>
  <c r="AA5507" i="1"/>
  <c r="AB5507" i="1" s="1"/>
  <c r="AA5506" i="1"/>
  <c r="AB5506" i="1" s="1"/>
  <c r="AA5505" i="1"/>
  <c r="AB5505" i="1" s="1"/>
  <c r="AA5504" i="1"/>
  <c r="AB5504" i="1" s="1"/>
  <c r="AA5503" i="1"/>
  <c r="AB5503" i="1" s="1"/>
  <c r="AA5502" i="1"/>
  <c r="AB5502" i="1" s="1"/>
  <c r="AA5501" i="1"/>
  <c r="AB5501" i="1" s="1"/>
  <c r="AA5500" i="1"/>
  <c r="AB5500" i="1" s="1"/>
  <c r="AA5499" i="1"/>
  <c r="AB5499" i="1" s="1"/>
  <c r="AA5498" i="1"/>
  <c r="AB5498" i="1" s="1"/>
  <c r="AA5497" i="1"/>
  <c r="AB5497" i="1" s="1"/>
  <c r="AA5496" i="1"/>
  <c r="AB5496" i="1" s="1"/>
  <c r="AA5495" i="1"/>
  <c r="AB5495" i="1" s="1"/>
  <c r="AA5494" i="1"/>
  <c r="AB5494" i="1" s="1"/>
  <c r="AA5493" i="1"/>
  <c r="AB5493" i="1" s="1"/>
  <c r="AA5492" i="1"/>
  <c r="AB5492" i="1" s="1"/>
  <c r="AA5491" i="1"/>
  <c r="AB5491" i="1" s="1"/>
  <c r="AA5490" i="1"/>
  <c r="AB5490" i="1" s="1"/>
  <c r="AA5489" i="1"/>
  <c r="AB5489" i="1" s="1"/>
  <c r="AA5488" i="1"/>
  <c r="AB5488" i="1" s="1"/>
  <c r="AA5487" i="1"/>
  <c r="AB5487" i="1" s="1"/>
  <c r="AA5486" i="1"/>
  <c r="AB5486" i="1" s="1"/>
  <c r="AA5485" i="1"/>
  <c r="AB5485" i="1" s="1"/>
  <c r="AA5484" i="1"/>
  <c r="AB5484" i="1" s="1"/>
  <c r="AA5483" i="1"/>
  <c r="AB5483" i="1" s="1"/>
  <c r="AA5482" i="1"/>
  <c r="AB5482" i="1" s="1"/>
  <c r="AA5481" i="1"/>
  <c r="AB5481" i="1" s="1"/>
  <c r="AA5480" i="1"/>
  <c r="AB5480" i="1" s="1"/>
  <c r="AA5479" i="1"/>
  <c r="AB5479" i="1" s="1"/>
  <c r="AA5478" i="1"/>
  <c r="AB5478" i="1" s="1"/>
  <c r="AA5477" i="1"/>
  <c r="AB5477" i="1" s="1"/>
  <c r="AA5476" i="1"/>
  <c r="AB5476" i="1" s="1"/>
  <c r="AA5475" i="1"/>
  <c r="AB5475" i="1" s="1"/>
  <c r="AA5474" i="1"/>
  <c r="AB5474" i="1" s="1"/>
  <c r="AA5473" i="1"/>
  <c r="AB5473" i="1" s="1"/>
  <c r="AA5472" i="1"/>
  <c r="AB5472" i="1" s="1"/>
  <c r="AA5471" i="1"/>
  <c r="AB5471" i="1" s="1"/>
  <c r="AA5470" i="1"/>
  <c r="AB5470" i="1" s="1"/>
  <c r="AA5469" i="1"/>
  <c r="AB5469" i="1" s="1"/>
  <c r="AA5468" i="1"/>
  <c r="AB5468" i="1" s="1"/>
  <c r="AA5467" i="1"/>
  <c r="AB5467" i="1" s="1"/>
  <c r="AA5466" i="1"/>
  <c r="AB5466" i="1" s="1"/>
  <c r="AA5465" i="1"/>
  <c r="AB5465" i="1" s="1"/>
  <c r="AA5464" i="1"/>
  <c r="AB5464" i="1" s="1"/>
  <c r="AA5463" i="1"/>
  <c r="AB5463" i="1" s="1"/>
  <c r="AA5462" i="1"/>
  <c r="AB5462" i="1" s="1"/>
  <c r="AA5461" i="1"/>
  <c r="AB5461" i="1" s="1"/>
  <c r="AA5460" i="1"/>
  <c r="AB5460" i="1" s="1"/>
  <c r="AA5459" i="1"/>
  <c r="AB5459" i="1" s="1"/>
  <c r="AA5458" i="1"/>
  <c r="AB5458" i="1" s="1"/>
  <c r="AA5457" i="1"/>
  <c r="AB5457" i="1" s="1"/>
  <c r="AA5456" i="1"/>
  <c r="AB5456" i="1" s="1"/>
  <c r="AA5455" i="1"/>
  <c r="AB5455" i="1" s="1"/>
  <c r="AA5454" i="1"/>
  <c r="AB5454" i="1" s="1"/>
  <c r="AA5453" i="1"/>
  <c r="AB5453" i="1" s="1"/>
  <c r="AA5452" i="1"/>
  <c r="AB5452" i="1" s="1"/>
  <c r="AA5451" i="1"/>
  <c r="AB5451" i="1" s="1"/>
  <c r="AA5450" i="1"/>
  <c r="AB5450" i="1" s="1"/>
  <c r="AA5449" i="1"/>
  <c r="AB5449" i="1" s="1"/>
  <c r="AA5448" i="1"/>
  <c r="AB5448" i="1" s="1"/>
  <c r="AA5447" i="1"/>
  <c r="AB5447" i="1" s="1"/>
  <c r="AA5446" i="1"/>
  <c r="AB5446" i="1" s="1"/>
  <c r="AA5445" i="1"/>
  <c r="AB5445" i="1" s="1"/>
  <c r="AA5444" i="1"/>
  <c r="AB5444" i="1" s="1"/>
  <c r="AA5443" i="1"/>
  <c r="AB5443" i="1" s="1"/>
  <c r="AA5442" i="1"/>
  <c r="AB5442" i="1" s="1"/>
  <c r="AA5441" i="1"/>
  <c r="AB5441" i="1" s="1"/>
  <c r="AA5440" i="1"/>
  <c r="AB5440" i="1" s="1"/>
  <c r="AA5439" i="1"/>
  <c r="AB5439" i="1" s="1"/>
  <c r="AA5438" i="1"/>
  <c r="AB5438" i="1" s="1"/>
  <c r="AA5437" i="1"/>
  <c r="AB5437" i="1" s="1"/>
  <c r="AA5436" i="1"/>
  <c r="AB5436" i="1" s="1"/>
  <c r="AA5435" i="1"/>
  <c r="AB5435" i="1" s="1"/>
  <c r="AA5434" i="1"/>
  <c r="AB5434" i="1" s="1"/>
  <c r="AA5433" i="1"/>
  <c r="AB5433" i="1" s="1"/>
  <c r="AA5432" i="1"/>
  <c r="AB5432" i="1" s="1"/>
  <c r="AA5431" i="1"/>
  <c r="AB5431" i="1" s="1"/>
  <c r="AA5430" i="1"/>
  <c r="AB5430" i="1" s="1"/>
  <c r="AA5429" i="1"/>
  <c r="AB5429" i="1" s="1"/>
  <c r="AA5428" i="1"/>
  <c r="AB5428" i="1" s="1"/>
  <c r="AA5427" i="1"/>
  <c r="AB5427" i="1" s="1"/>
  <c r="AA5426" i="1"/>
  <c r="AB5426" i="1" s="1"/>
  <c r="AA5425" i="1"/>
  <c r="AB5425" i="1" s="1"/>
  <c r="AA5424" i="1"/>
  <c r="AB5424" i="1" s="1"/>
  <c r="AA5423" i="1"/>
  <c r="AB5423" i="1" s="1"/>
  <c r="AA5422" i="1"/>
  <c r="AB5422" i="1" s="1"/>
  <c r="AA5421" i="1"/>
  <c r="AB5421" i="1" s="1"/>
  <c r="AA5420" i="1"/>
  <c r="AB5420" i="1" s="1"/>
  <c r="AA5419" i="1"/>
  <c r="AB5419" i="1" s="1"/>
  <c r="AA5418" i="1"/>
  <c r="AB5418" i="1" s="1"/>
  <c r="AA5417" i="1"/>
  <c r="AB5417" i="1" s="1"/>
  <c r="AA5416" i="1"/>
  <c r="AB5416" i="1" s="1"/>
  <c r="AA5415" i="1"/>
  <c r="AB5415" i="1" s="1"/>
  <c r="AA5414" i="1"/>
  <c r="AB5414" i="1" s="1"/>
  <c r="AA5413" i="1"/>
  <c r="AB5413" i="1" s="1"/>
  <c r="AA5412" i="1"/>
  <c r="AB5412" i="1" s="1"/>
  <c r="AA5411" i="1"/>
  <c r="AB5411" i="1" s="1"/>
  <c r="AA5410" i="1"/>
  <c r="AB5410" i="1" s="1"/>
  <c r="AA5409" i="1"/>
  <c r="AB5409" i="1" s="1"/>
  <c r="AA5408" i="1"/>
  <c r="AB5408" i="1" s="1"/>
  <c r="AA5407" i="1"/>
  <c r="AB5407" i="1" s="1"/>
  <c r="AA5406" i="1"/>
  <c r="AB5406" i="1" s="1"/>
  <c r="AA5405" i="1"/>
  <c r="AB5405" i="1" s="1"/>
  <c r="AA5404" i="1"/>
  <c r="AB5404" i="1" s="1"/>
  <c r="AA5403" i="1"/>
  <c r="AB5403" i="1" s="1"/>
  <c r="AA5402" i="1"/>
  <c r="AB5402" i="1" s="1"/>
  <c r="AA5401" i="1"/>
  <c r="AB5401" i="1" s="1"/>
  <c r="AA5400" i="1"/>
  <c r="AB5400" i="1" s="1"/>
  <c r="AA5399" i="1"/>
  <c r="AB5399" i="1" s="1"/>
  <c r="AA5398" i="1"/>
  <c r="AB5398" i="1" s="1"/>
  <c r="AA5397" i="1"/>
  <c r="AB5397" i="1" s="1"/>
  <c r="AA5396" i="1"/>
  <c r="AB5396" i="1" s="1"/>
  <c r="AA5395" i="1"/>
  <c r="AB5395" i="1" s="1"/>
  <c r="AA5394" i="1"/>
  <c r="AB5394" i="1" s="1"/>
  <c r="AA5393" i="1"/>
  <c r="AB5393" i="1" s="1"/>
  <c r="AA5392" i="1"/>
  <c r="AB5392" i="1" s="1"/>
  <c r="AA5391" i="1"/>
  <c r="AB5391" i="1" s="1"/>
  <c r="AA5390" i="1"/>
  <c r="AB5390" i="1" s="1"/>
  <c r="AA5389" i="1"/>
  <c r="AB5389" i="1" s="1"/>
  <c r="AA5388" i="1"/>
  <c r="AB5388" i="1" s="1"/>
  <c r="AA5387" i="1"/>
  <c r="AB5387" i="1" s="1"/>
  <c r="AA5386" i="1"/>
  <c r="AB5386" i="1" s="1"/>
  <c r="AA5385" i="1"/>
  <c r="AB5385" i="1" s="1"/>
  <c r="AA5384" i="1"/>
  <c r="AB5384" i="1" s="1"/>
  <c r="AA5383" i="1"/>
  <c r="AB5383" i="1" s="1"/>
  <c r="AA5382" i="1"/>
  <c r="AB5382" i="1" s="1"/>
  <c r="AA5381" i="1"/>
  <c r="AB5381" i="1" s="1"/>
  <c r="AA5380" i="1"/>
  <c r="AB5380" i="1" s="1"/>
  <c r="AA5379" i="1"/>
  <c r="AB5379" i="1" s="1"/>
  <c r="AA5378" i="1"/>
  <c r="AB5378" i="1" s="1"/>
  <c r="AA5377" i="1"/>
  <c r="AB5377" i="1" s="1"/>
  <c r="AA5376" i="1"/>
  <c r="AB5376" i="1" s="1"/>
  <c r="AA5375" i="1"/>
  <c r="AB5375" i="1" s="1"/>
  <c r="AA5374" i="1"/>
  <c r="AB5374" i="1" s="1"/>
  <c r="AA5373" i="1"/>
  <c r="AB5373" i="1" s="1"/>
  <c r="AA5372" i="1"/>
  <c r="AB5372" i="1" s="1"/>
  <c r="AA5371" i="1"/>
  <c r="AB5371" i="1" s="1"/>
  <c r="AA5370" i="1"/>
  <c r="AB5370" i="1" s="1"/>
  <c r="AA5369" i="1"/>
  <c r="AB5369" i="1" s="1"/>
  <c r="AA5368" i="1"/>
  <c r="AB5368" i="1" s="1"/>
  <c r="AA5367" i="1"/>
  <c r="AB5367" i="1" s="1"/>
  <c r="AA5366" i="1"/>
  <c r="AB5366" i="1" s="1"/>
  <c r="AA5365" i="1"/>
  <c r="AB5365" i="1" s="1"/>
  <c r="AA5364" i="1"/>
  <c r="AB5364" i="1" s="1"/>
  <c r="AA5363" i="1"/>
  <c r="AB5363" i="1" s="1"/>
  <c r="AA5362" i="1"/>
  <c r="AB5362" i="1" s="1"/>
  <c r="AA5361" i="1"/>
  <c r="AB5361" i="1" s="1"/>
  <c r="AA5360" i="1"/>
  <c r="AB5360" i="1" s="1"/>
  <c r="AA5359" i="1"/>
  <c r="AB5359" i="1" s="1"/>
  <c r="AA5358" i="1"/>
  <c r="AB5358" i="1" s="1"/>
  <c r="AA5357" i="1"/>
  <c r="AB5357" i="1" s="1"/>
  <c r="AA5356" i="1"/>
  <c r="AB5356" i="1" s="1"/>
  <c r="AA5355" i="1"/>
  <c r="AB5355" i="1" s="1"/>
  <c r="AA5354" i="1"/>
  <c r="AB5354" i="1" s="1"/>
  <c r="AA5353" i="1"/>
  <c r="AB5353" i="1" s="1"/>
  <c r="AA5352" i="1"/>
  <c r="AB5352" i="1" s="1"/>
  <c r="AA5351" i="1"/>
  <c r="AB5351" i="1" s="1"/>
  <c r="AA5350" i="1"/>
  <c r="AB5350" i="1" s="1"/>
  <c r="AA5349" i="1"/>
  <c r="AB5349" i="1" s="1"/>
  <c r="AA5348" i="1"/>
  <c r="AB5348" i="1" s="1"/>
  <c r="AA5347" i="1"/>
  <c r="AB5347" i="1" s="1"/>
  <c r="AA5346" i="1"/>
  <c r="AB5346" i="1" s="1"/>
  <c r="AA5345" i="1"/>
  <c r="AB5345" i="1" s="1"/>
  <c r="AA5344" i="1"/>
  <c r="AB5344" i="1" s="1"/>
  <c r="AA5343" i="1"/>
  <c r="AB5343" i="1" s="1"/>
  <c r="AA5342" i="1"/>
  <c r="AB5342" i="1" s="1"/>
  <c r="AA5341" i="1"/>
  <c r="AB5341" i="1" s="1"/>
  <c r="AA5340" i="1"/>
  <c r="AB5340" i="1" s="1"/>
  <c r="AA5339" i="1"/>
  <c r="AB5339" i="1" s="1"/>
  <c r="AA5338" i="1"/>
  <c r="AB5338" i="1" s="1"/>
  <c r="AA5337" i="1"/>
  <c r="AB5337" i="1" s="1"/>
  <c r="AA5336" i="1"/>
  <c r="AB5336" i="1" s="1"/>
  <c r="AA5335" i="1"/>
  <c r="AB5335" i="1" s="1"/>
  <c r="AA5334" i="1"/>
  <c r="AB5334" i="1" s="1"/>
  <c r="AA5333" i="1"/>
  <c r="AB5333" i="1" s="1"/>
  <c r="AA5332" i="1"/>
  <c r="AB5332" i="1" s="1"/>
  <c r="AA5331" i="1"/>
  <c r="AB5331" i="1" s="1"/>
  <c r="AA5330" i="1"/>
  <c r="AB5330" i="1" s="1"/>
  <c r="AA5329" i="1"/>
  <c r="AB5329" i="1" s="1"/>
  <c r="AA5328" i="1"/>
  <c r="AB5328" i="1" s="1"/>
  <c r="AA5327" i="1"/>
  <c r="AB5327" i="1" s="1"/>
  <c r="AA5326" i="1"/>
  <c r="AB5326" i="1" s="1"/>
  <c r="AA5325" i="1"/>
  <c r="AB5325" i="1" s="1"/>
  <c r="AA5324" i="1"/>
  <c r="AB5324" i="1" s="1"/>
  <c r="AA5323" i="1"/>
  <c r="AB5323" i="1" s="1"/>
  <c r="AA5322" i="1"/>
  <c r="AB5322" i="1" s="1"/>
  <c r="AA5321" i="1"/>
  <c r="AB5321" i="1" s="1"/>
  <c r="AA5320" i="1"/>
  <c r="AB5320" i="1" s="1"/>
  <c r="AA5319" i="1"/>
  <c r="AB5319" i="1" s="1"/>
  <c r="AA5318" i="1"/>
  <c r="AB5318" i="1" s="1"/>
  <c r="AA5317" i="1"/>
  <c r="AB5317" i="1" s="1"/>
  <c r="AA5316" i="1"/>
  <c r="AB5316" i="1" s="1"/>
  <c r="AA5315" i="1"/>
  <c r="AB5315" i="1" s="1"/>
  <c r="AA5314" i="1"/>
  <c r="AB5314" i="1" s="1"/>
  <c r="AA5313" i="1"/>
  <c r="AB5313" i="1" s="1"/>
  <c r="AA5312" i="1"/>
  <c r="AB5312" i="1" s="1"/>
  <c r="AA5311" i="1"/>
  <c r="AB5311" i="1" s="1"/>
  <c r="AA5310" i="1"/>
  <c r="AB5310" i="1" s="1"/>
  <c r="AA5309" i="1"/>
  <c r="AB5309" i="1" s="1"/>
  <c r="AA5308" i="1"/>
  <c r="AB5308" i="1" s="1"/>
  <c r="AA5307" i="1"/>
  <c r="AB5307" i="1" s="1"/>
  <c r="AA5306" i="1"/>
  <c r="AB5306" i="1" s="1"/>
  <c r="AA5305" i="1"/>
  <c r="AB5305" i="1" s="1"/>
  <c r="AA5304" i="1"/>
  <c r="AB5304" i="1" s="1"/>
  <c r="AA5303" i="1"/>
  <c r="AB5303" i="1" s="1"/>
  <c r="AA5302" i="1"/>
  <c r="AB5302" i="1" s="1"/>
  <c r="AA5301" i="1"/>
  <c r="AB5301" i="1" s="1"/>
  <c r="AA5300" i="1"/>
  <c r="AB5300" i="1" s="1"/>
  <c r="AA5299" i="1"/>
  <c r="AB5299" i="1" s="1"/>
  <c r="AA5298" i="1"/>
  <c r="AB5298" i="1" s="1"/>
  <c r="AA5297" i="1"/>
  <c r="AB5297" i="1" s="1"/>
  <c r="AA5296" i="1"/>
  <c r="AB5296" i="1" s="1"/>
  <c r="AA5295" i="1"/>
  <c r="AB5295" i="1" s="1"/>
  <c r="AA5294" i="1"/>
  <c r="AB5294" i="1" s="1"/>
  <c r="AA5293" i="1"/>
  <c r="AB5293" i="1" s="1"/>
  <c r="AA5292" i="1"/>
  <c r="AB5292" i="1" s="1"/>
  <c r="AA5291" i="1"/>
  <c r="AB5291" i="1" s="1"/>
  <c r="AA5290" i="1"/>
  <c r="AB5290" i="1" s="1"/>
  <c r="AA5289" i="1"/>
  <c r="AB5289" i="1" s="1"/>
  <c r="AA5288" i="1"/>
  <c r="AB5288" i="1" s="1"/>
  <c r="AA5287" i="1"/>
  <c r="AB5287" i="1" s="1"/>
  <c r="AA5286" i="1"/>
  <c r="AB5286" i="1" s="1"/>
  <c r="AA5285" i="1"/>
  <c r="AB5285" i="1" s="1"/>
  <c r="AA5284" i="1"/>
  <c r="AB5284" i="1" s="1"/>
  <c r="AA5283" i="1"/>
  <c r="AB5283" i="1" s="1"/>
  <c r="AA5282" i="1"/>
  <c r="AB5282" i="1" s="1"/>
  <c r="AA5281" i="1"/>
  <c r="AB5281" i="1" s="1"/>
  <c r="AA5280" i="1"/>
  <c r="AB5280" i="1" s="1"/>
  <c r="AA5279" i="1"/>
  <c r="AB5279" i="1" s="1"/>
  <c r="AA5278" i="1"/>
  <c r="AB5278" i="1" s="1"/>
  <c r="AA5277" i="1"/>
  <c r="AB5277" i="1" s="1"/>
  <c r="AA5276" i="1"/>
  <c r="AB5276" i="1" s="1"/>
  <c r="AA5275" i="1"/>
  <c r="AB5275" i="1" s="1"/>
  <c r="AA5274" i="1"/>
  <c r="AB5274" i="1" s="1"/>
  <c r="AA5273" i="1"/>
  <c r="AB5273" i="1" s="1"/>
  <c r="AA5272" i="1"/>
  <c r="AB5272" i="1" s="1"/>
  <c r="AA5271" i="1"/>
  <c r="AB5271" i="1" s="1"/>
  <c r="AA5270" i="1"/>
  <c r="AB5270" i="1" s="1"/>
  <c r="AA5269" i="1"/>
  <c r="AB5269" i="1" s="1"/>
  <c r="AA5268" i="1"/>
  <c r="AB5268" i="1" s="1"/>
  <c r="AA5267" i="1"/>
  <c r="AB5267" i="1" s="1"/>
  <c r="AA5266" i="1"/>
  <c r="AB5266" i="1" s="1"/>
  <c r="AA5265" i="1"/>
  <c r="AB5265" i="1" s="1"/>
  <c r="AA5264" i="1"/>
  <c r="AB5264" i="1" s="1"/>
  <c r="AA5263" i="1"/>
  <c r="AB5263" i="1" s="1"/>
  <c r="AA5262" i="1"/>
  <c r="AB5262" i="1" s="1"/>
  <c r="AA5261" i="1"/>
  <c r="AB5261" i="1" s="1"/>
  <c r="AA5260" i="1"/>
  <c r="AB5260" i="1" s="1"/>
  <c r="AA5259" i="1"/>
  <c r="AB5259" i="1" s="1"/>
  <c r="AA5258" i="1"/>
  <c r="AB5258" i="1" s="1"/>
  <c r="AA5257" i="1"/>
  <c r="AB5257" i="1" s="1"/>
  <c r="AA5256" i="1"/>
  <c r="AB5256" i="1" s="1"/>
  <c r="AA5255" i="1"/>
  <c r="AB5255" i="1" s="1"/>
  <c r="AA5254" i="1"/>
  <c r="AB5254" i="1" s="1"/>
  <c r="AA5253" i="1"/>
  <c r="AB5253" i="1" s="1"/>
  <c r="AA5252" i="1"/>
  <c r="AB5252" i="1" s="1"/>
  <c r="AA5251" i="1"/>
  <c r="AB5251" i="1" s="1"/>
  <c r="AA5250" i="1"/>
  <c r="AB5250" i="1" s="1"/>
  <c r="AA5249" i="1"/>
  <c r="AB5249" i="1" s="1"/>
  <c r="AA5248" i="1"/>
  <c r="AB5248" i="1" s="1"/>
  <c r="AA5247" i="1"/>
  <c r="AB5247" i="1" s="1"/>
  <c r="AA5246" i="1"/>
  <c r="AB5246" i="1" s="1"/>
  <c r="AA5245" i="1"/>
  <c r="AB5245" i="1" s="1"/>
  <c r="AA5244" i="1"/>
  <c r="AB5244" i="1" s="1"/>
  <c r="AA5243" i="1"/>
  <c r="AB5243" i="1" s="1"/>
  <c r="AA5242" i="1"/>
  <c r="AB5242" i="1" s="1"/>
  <c r="AA5241" i="1"/>
  <c r="AB5241" i="1" s="1"/>
  <c r="AA5240" i="1"/>
  <c r="AB5240" i="1" s="1"/>
  <c r="AA5239" i="1"/>
  <c r="AB5239" i="1" s="1"/>
  <c r="AA5238" i="1"/>
  <c r="AB5238" i="1" s="1"/>
  <c r="AA5237" i="1"/>
  <c r="AB5237" i="1" s="1"/>
  <c r="AA5236" i="1"/>
  <c r="AB5236" i="1" s="1"/>
  <c r="AA5235" i="1"/>
  <c r="AB5235" i="1" s="1"/>
  <c r="AA5234" i="1"/>
  <c r="AB5234" i="1" s="1"/>
  <c r="AA5233" i="1"/>
  <c r="AB5233" i="1" s="1"/>
  <c r="AA5232" i="1"/>
  <c r="AB5232" i="1" s="1"/>
  <c r="AA5231" i="1"/>
  <c r="AB5231" i="1" s="1"/>
  <c r="AA5230" i="1"/>
  <c r="AB5230" i="1" s="1"/>
  <c r="AA5229" i="1"/>
  <c r="AB5229" i="1" s="1"/>
  <c r="AA5228" i="1"/>
  <c r="AB5228" i="1" s="1"/>
  <c r="AA5227" i="1"/>
  <c r="AB5227" i="1" s="1"/>
  <c r="AA5226" i="1"/>
  <c r="AB5226" i="1" s="1"/>
  <c r="AA5225" i="1"/>
  <c r="AB5225" i="1" s="1"/>
  <c r="AA5224" i="1"/>
  <c r="AB5224" i="1" s="1"/>
  <c r="AA5223" i="1"/>
  <c r="AB5223" i="1" s="1"/>
  <c r="AA5222" i="1"/>
  <c r="AB5222" i="1" s="1"/>
  <c r="AA5221" i="1"/>
  <c r="AB5221" i="1" s="1"/>
  <c r="AA5220" i="1"/>
  <c r="AB5220" i="1" s="1"/>
  <c r="AA5219" i="1"/>
  <c r="AB5219" i="1" s="1"/>
  <c r="AA5218" i="1"/>
  <c r="AB5218" i="1" s="1"/>
  <c r="AB5217" i="1"/>
  <c r="AA5217" i="1"/>
  <c r="AA5216" i="1"/>
  <c r="AB5216" i="1" s="1"/>
  <c r="AA5215" i="1"/>
  <c r="AB5215" i="1" s="1"/>
  <c r="AA5214" i="1"/>
  <c r="AB5214" i="1" s="1"/>
  <c r="AA5213" i="1"/>
  <c r="AB5213" i="1" s="1"/>
  <c r="AA5212" i="1"/>
  <c r="AB5212" i="1" s="1"/>
  <c r="AA5211" i="1"/>
  <c r="AB5211" i="1" s="1"/>
  <c r="AA5210" i="1"/>
  <c r="AB5210" i="1" s="1"/>
  <c r="AA5209" i="1"/>
  <c r="AB5209" i="1" s="1"/>
  <c r="AA5208" i="1"/>
  <c r="AB5208" i="1" s="1"/>
  <c r="AA5207" i="1"/>
  <c r="AB5207" i="1" s="1"/>
  <c r="AA5206" i="1"/>
  <c r="AB5206" i="1" s="1"/>
  <c r="AA5205" i="1"/>
  <c r="AB5205" i="1" s="1"/>
  <c r="AA5204" i="1"/>
  <c r="AB5204" i="1" s="1"/>
  <c r="AA5203" i="1"/>
  <c r="AB5203" i="1" s="1"/>
  <c r="AA5202" i="1"/>
  <c r="AB5202" i="1" s="1"/>
  <c r="AA5201" i="1"/>
  <c r="AB5201" i="1" s="1"/>
  <c r="AA5200" i="1"/>
  <c r="AB5200" i="1" s="1"/>
  <c r="AA5199" i="1"/>
  <c r="AB5199" i="1" s="1"/>
  <c r="AA5198" i="1"/>
  <c r="AB5198" i="1" s="1"/>
  <c r="AA5197" i="1"/>
  <c r="AB5197" i="1" s="1"/>
  <c r="AA5196" i="1"/>
  <c r="AB5196" i="1" s="1"/>
  <c r="AA5195" i="1"/>
  <c r="AB5195" i="1" s="1"/>
  <c r="AA5194" i="1"/>
  <c r="AB5194" i="1" s="1"/>
  <c r="AA5193" i="1"/>
  <c r="AB5193" i="1" s="1"/>
  <c r="AA5192" i="1"/>
  <c r="AB5192" i="1" s="1"/>
  <c r="AA5191" i="1"/>
  <c r="AB5191" i="1" s="1"/>
  <c r="AA5190" i="1"/>
  <c r="AB5190" i="1" s="1"/>
  <c r="AA5189" i="1"/>
  <c r="AB5189" i="1" s="1"/>
  <c r="AA5188" i="1"/>
  <c r="AB5188" i="1" s="1"/>
  <c r="AA5187" i="1"/>
  <c r="AB5187" i="1" s="1"/>
  <c r="AA5186" i="1"/>
  <c r="AB5186" i="1" s="1"/>
  <c r="AA5185" i="1"/>
  <c r="AB5185" i="1" s="1"/>
  <c r="AA5184" i="1"/>
  <c r="AB5184" i="1" s="1"/>
  <c r="AA5183" i="1"/>
  <c r="AB5183" i="1" s="1"/>
  <c r="AA5182" i="1"/>
  <c r="AB5182" i="1" s="1"/>
  <c r="AA5181" i="1"/>
  <c r="AB5181" i="1" s="1"/>
  <c r="AA5180" i="1"/>
  <c r="AB5180" i="1" s="1"/>
  <c r="AA5179" i="1"/>
  <c r="AB5179" i="1" s="1"/>
  <c r="AA5178" i="1"/>
  <c r="AB5178" i="1" s="1"/>
  <c r="AA5177" i="1"/>
  <c r="AB5177" i="1" s="1"/>
  <c r="AA5176" i="1"/>
  <c r="AB5176" i="1" s="1"/>
  <c r="AA5175" i="1"/>
  <c r="AB5175" i="1" s="1"/>
  <c r="AA5174" i="1"/>
  <c r="AB5174" i="1" s="1"/>
  <c r="AA5173" i="1"/>
  <c r="AB5173" i="1" s="1"/>
  <c r="AA5172" i="1"/>
  <c r="AB5172" i="1" s="1"/>
  <c r="AB5171" i="1"/>
  <c r="AA5171" i="1"/>
  <c r="AA5170" i="1"/>
  <c r="AB5170" i="1" s="1"/>
  <c r="AA5169" i="1"/>
  <c r="AB5169" i="1" s="1"/>
  <c r="AA5168" i="1"/>
  <c r="AB5168" i="1" s="1"/>
  <c r="AA5167" i="1"/>
  <c r="AB5167" i="1" s="1"/>
  <c r="AA5166" i="1"/>
  <c r="AB5166" i="1" s="1"/>
  <c r="AA5165" i="1"/>
  <c r="AB5165" i="1" s="1"/>
  <c r="AA5164" i="1"/>
  <c r="AB5164" i="1" s="1"/>
  <c r="AA5163" i="1"/>
  <c r="AB5163" i="1" s="1"/>
  <c r="AA5162" i="1"/>
  <c r="AB5162" i="1" s="1"/>
  <c r="AA5161" i="1"/>
  <c r="AB5161" i="1" s="1"/>
  <c r="AA5160" i="1"/>
  <c r="AB5160" i="1" s="1"/>
  <c r="AA5159" i="1"/>
  <c r="AB5159" i="1" s="1"/>
  <c r="AA5158" i="1"/>
  <c r="AB5158" i="1" s="1"/>
  <c r="AA5157" i="1"/>
  <c r="AB5157" i="1" s="1"/>
  <c r="AA5156" i="1"/>
  <c r="AB5156" i="1" s="1"/>
  <c r="AA5155" i="1"/>
  <c r="AB5155" i="1" s="1"/>
  <c r="AA5154" i="1"/>
  <c r="AB5154" i="1" s="1"/>
  <c r="AA5153" i="1"/>
  <c r="AB5153" i="1" s="1"/>
  <c r="AA5152" i="1"/>
  <c r="AB5152" i="1" s="1"/>
  <c r="AA5151" i="1"/>
  <c r="AB5151" i="1" s="1"/>
  <c r="AA5150" i="1"/>
  <c r="AB5150" i="1" s="1"/>
  <c r="AA5149" i="1"/>
  <c r="AB5149" i="1" s="1"/>
  <c r="AA5148" i="1"/>
  <c r="AB5148" i="1" s="1"/>
  <c r="AA5147" i="1"/>
  <c r="AB5147" i="1" s="1"/>
  <c r="AA5146" i="1"/>
  <c r="AB5146" i="1" s="1"/>
  <c r="AA5145" i="1"/>
  <c r="AB5145" i="1" s="1"/>
  <c r="AA5144" i="1"/>
  <c r="AB5144" i="1" s="1"/>
  <c r="AA5143" i="1"/>
  <c r="AB5143" i="1" s="1"/>
  <c r="AA5142" i="1"/>
  <c r="AB5142" i="1" s="1"/>
  <c r="AA5141" i="1"/>
  <c r="AB5141" i="1" s="1"/>
  <c r="AA5140" i="1"/>
  <c r="AB5140" i="1" s="1"/>
  <c r="AB5139" i="1"/>
  <c r="AA5139" i="1"/>
  <c r="AA5138" i="1"/>
  <c r="AB5138" i="1" s="1"/>
  <c r="AA5137" i="1"/>
  <c r="AB5137" i="1" s="1"/>
  <c r="AA5136" i="1"/>
  <c r="AB5136" i="1" s="1"/>
  <c r="AA5135" i="1"/>
  <c r="AB5135" i="1" s="1"/>
  <c r="AA5134" i="1"/>
  <c r="AB5134" i="1" s="1"/>
  <c r="AA5133" i="1"/>
  <c r="AB5133" i="1" s="1"/>
  <c r="AA5132" i="1"/>
  <c r="AB5132" i="1" s="1"/>
  <c r="AA5131" i="1"/>
  <c r="AB5131" i="1" s="1"/>
  <c r="AA5130" i="1"/>
  <c r="AB5130" i="1" s="1"/>
  <c r="AA5129" i="1"/>
  <c r="AB5129" i="1" s="1"/>
  <c r="AA5128" i="1"/>
  <c r="AB5128" i="1" s="1"/>
  <c r="AA5127" i="1"/>
  <c r="AB5127" i="1" s="1"/>
  <c r="AA5126" i="1"/>
  <c r="AB5126" i="1" s="1"/>
  <c r="AA5125" i="1"/>
  <c r="AB5125" i="1" s="1"/>
  <c r="AA5124" i="1"/>
  <c r="AB5124" i="1" s="1"/>
  <c r="AA5123" i="1"/>
  <c r="AB5123" i="1" s="1"/>
  <c r="AA5122" i="1"/>
  <c r="AB5122" i="1" s="1"/>
  <c r="AA5121" i="1"/>
  <c r="AB5121" i="1" s="1"/>
  <c r="AA5120" i="1"/>
  <c r="AB5120" i="1" s="1"/>
  <c r="AA5119" i="1"/>
  <c r="AB5119" i="1" s="1"/>
  <c r="AA5118" i="1"/>
  <c r="AB5118" i="1" s="1"/>
  <c r="AA5117" i="1"/>
  <c r="AB5117" i="1" s="1"/>
  <c r="AA5116" i="1"/>
  <c r="AB5116" i="1" s="1"/>
  <c r="AA5115" i="1"/>
  <c r="AB5115" i="1" s="1"/>
  <c r="AA5114" i="1"/>
  <c r="AB5114" i="1" s="1"/>
  <c r="AA5113" i="1"/>
  <c r="AB5113" i="1" s="1"/>
  <c r="AA5112" i="1"/>
  <c r="AB5112" i="1" s="1"/>
  <c r="AB5111" i="1"/>
  <c r="AA5111" i="1"/>
  <c r="AA5110" i="1"/>
  <c r="AB5110" i="1" s="1"/>
  <c r="AA5109" i="1"/>
  <c r="AB5109" i="1" s="1"/>
  <c r="AA5108" i="1"/>
  <c r="AB5108" i="1" s="1"/>
  <c r="AA5107" i="1"/>
  <c r="AB5107" i="1" s="1"/>
  <c r="AA5106" i="1"/>
  <c r="AB5106" i="1" s="1"/>
  <c r="AA5105" i="1"/>
  <c r="AB5105" i="1" s="1"/>
  <c r="AA5104" i="1"/>
  <c r="AB5104" i="1" s="1"/>
  <c r="AA5103" i="1"/>
  <c r="AB5103" i="1" s="1"/>
  <c r="AA5102" i="1"/>
  <c r="AB5102" i="1" s="1"/>
  <c r="AA5101" i="1"/>
  <c r="AB5101" i="1" s="1"/>
  <c r="AA5100" i="1"/>
  <c r="AB5100" i="1" s="1"/>
  <c r="AA5099" i="1"/>
  <c r="AB5099" i="1" s="1"/>
  <c r="AA5098" i="1"/>
  <c r="AB5098" i="1" s="1"/>
  <c r="AA5097" i="1"/>
  <c r="AB5097" i="1" s="1"/>
  <c r="AA5096" i="1"/>
  <c r="AB5096" i="1" s="1"/>
  <c r="AA5095" i="1"/>
  <c r="AB5095" i="1" s="1"/>
  <c r="AA5094" i="1"/>
  <c r="AB5094" i="1" s="1"/>
  <c r="AA5093" i="1"/>
  <c r="AB5093" i="1" s="1"/>
  <c r="AA5092" i="1"/>
  <c r="AB5092" i="1" s="1"/>
  <c r="AA5091" i="1"/>
  <c r="AB5091" i="1" s="1"/>
  <c r="AA5090" i="1"/>
  <c r="AB5090" i="1" s="1"/>
  <c r="AA5089" i="1"/>
  <c r="AB5089" i="1" s="1"/>
  <c r="AA5088" i="1"/>
  <c r="AB5088" i="1" s="1"/>
  <c r="AA5087" i="1"/>
  <c r="AB5087" i="1" s="1"/>
  <c r="AA5086" i="1"/>
  <c r="AB5086" i="1" s="1"/>
  <c r="AA5085" i="1"/>
  <c r="AB5085" i="1" s="1"/>
  <c r="AA5084" i="1"/>
  <c r="AB5084" i="1" s="1"/>
  <c r="AA5083" i="1"/>
  <c r="AB5083" i="1" s="1"/>
  <c r="AA5082" i="1"/>
  <c r="AB5082" i="1" s="1"/>
  <c r="AA5081" i="1"/>
  <c r="AB5081" i="1" s="1"/>
  <c r="AA5080" i="1"/>
  <c r="AB5080" i="1" s="1"/>
  <c r="AA5079" i="1"/>
  <c r="AB5079" i="1" s="1"/>
  <c r="AA5078" i="1"/>
  <c r="AB5078" i="1" s="1"/>
  <c r="AA5077" i="1"/>
  <c r="AB5077" i="1" s="1"/>
  <c r="AA5076" i="1"/>
  <c r="AB5076" i="1" s="1"/>
  <c r="AB5075" i="1"/>
  <c r="AA5075" i="1"/>
  <c r="AA5074" i="1"/>
  <c r="AB5074" i="1" s="1"/>
  <c r="AA5073" i="1"/>
  <c r="AB5073" i="1" s="1"/>
  <c r="AA5072" i="1"/>
  <c r="AB5072" i="1" s="1"/>
  <c r="AA5071" i="1"/>
  <c r="AB5071" i="1" s="1"/>
  <c r="AA5070" i="1"/>
  <c r="AB5070" i="1" s="1"/>
  <c r="AA5069" i="1"/>
  <c r="AB5069" i="1" s="1"/>
  <c r="AA5068" i="1"/>
  <c r="AB5068" i="1" s="1"/>
  <c r="AA5067" i="1"/>
  <c r="AB5067" i="1" s="1"/>
  <c r="AA5066" i="1"/>
  <c r="AB5066" i="1" s="1"/>
  <c r="AA5065" i="1"/>
  <c r="AB5065" i="1" s="1"/>
  <c r="AA5064" i="1"/>
  <c r="AB5064" i="1" s="1"/>
  <c r="AA5063" i="1"/>
  <c r="AB5063" i="1" s="1"/>
  <c r="AA5062" i="1"/>
  <c r="AB5062" i="1" s="1"/>
  <c r="AA5061" i="1"/>
  <c r="AB5061" i="1" s="1"/>
  <c r="AA5060" i="1"/>
  <c r="AB5060" i="1" s="1"/>
  <c r="AA5059" i="1"/>
  <c r="AB5059" i="1" s="1"/>
  <c r="AA5058" i="1"/>
  <c r="AB5058" i="1" s="1"/>
  <c r="AA5057" i="1"/>
  <c r="AB5057" i="1" s="1"/>
  <c r="AA5056" i="1"/>
  <c r="AB5056" i="1" s="1"/>
  <c r="AA5055" i="1"/>
  <c r="AB5055" i="1" s="1"/>
  <c r="AA5054" i="1"/>
  <c r="AB5054" i="1" s="1"/>
  <c r="AA5053" i="1"/>
  <c r="AB5053" i="1" s="1"/>
  <c r="AA5052" i="1"/>
  <c r="AB5052" i="1" s="1"/>
  <c r="AB5051" i="1"/>
  <c r="AA5051" i="1"/>
  <c r="AA5050" i="1"/>
  <c r="AB5050" i="1" s="1"/>
  <c r="AA5049" i="1"/>
  <c r="AB5049" i="1" s="1"/>
  <c r="AA5048" i="1"/>
  <c r="AB5048" i="1" s="1"/>
  <c r="AB5047" i="1"/>
  <c r="AA5047" i="1"/>
  <c r="AA5046" i="1"/>
  <c r="AB5046" i="1" s="1"/>
  <c r="AA5045" i="1"/>
  <c r="AB5045" i="1" s="1"/>
  <c r="AA5044" i="1"/>
  <c r="AB5044" i="1" s="1"/>
  <c r="AA5043" i="1"/>
  <c r="AB5043" i="1" s="1"/>
  <c r="AA5042" i="1"/>
  <c r="AB5042" i="1" s="1"/>
  <c r="AA5041" i="1"/>
  <c r="AB5041" i="1" s="1"/>
  <c r="AA5040" i="1"/>
  <c r="AB5040" i="1" s="1"/>
  <c r="AA5039" i="1"/>
  <c r="AB5039" i="1" s="1"/>
  <c r="AA5038" i="1"/>
  <c r="AB5038" i="1" s="1"/>
  <c r="AA5037" i="1"/>
  <c r="AB5037" i="1" s="1"/>
  <c r="AA5036" i="1"/>
  <c r="AB5036" i="1" s="1"/>
  <c r="AA5035" i="1"/>
  <c r="AB5035" i="1" s="1"/>
  <c r="AA5034" i="1"/>
  <c r="AB5034" i="1" s="1"/>
  <c r="AA5033" i="1"/>
  <c r="AB5033" i="1" s="1"/>
  <c r="AA5032" i="1"/>
  <c r="AB5032" i="1" s="1"/>
  <c r="AA5031" i="1"/>
  <c r="AB5031" i="1" s="1"/>
  <c r="AA5030" i="1"/>
  <c r="AB5030" i="1" s="1"/>
  <c r="AA5029" i="1"/>
  <c r="AB5029" i="1" s="1"/>
  <c r="AA5028" i="1"/>
  <c r="AB5028" i="1" s="1"/>
  <c r="AA5027" i="1"/>
  <c r="AB5027" i="1" s="1"/>
  <c r="AA5026" i="1"/>
  <c r="AB5026" i="1" s="1"/>
  <c r="AA5025" i="1"/>
  <c r="AB5025" i="1" s="1"/>
  <c r="AA5024" i="1"/>
  <c r="AB5024" i="1" s="1"/>
  <c r="AA5023" i="1"/>
  <c r="AB5023" i="1" s="1"/>
  <c r="AA5022" i="1"/>
  <c r="AB5022" i="1" s="1"/>
  <c r="AA5021" i="1"/>
  <c r="AB5021" i="1" s="1"/>
  <c r="AA5020" i="1"/>
  <c r="AB5020" i="1" s="1"/>
  <c r="AA5019" i="1"/>
  <c r="AB5019" i="1" s="1"/>
  <c r="AA5018" i="1"/>
  <c r="AB5018" i="1" s="1"/>
  <c r="AA5017" i="1"/>
  <c r="AB5017" i="1" s="1"/>
  <c r="AA5016" i="1"/>
  <c r="AB5016" i="1" s="1"/>
  <c r="AA5015" i="1"/>
  <c r="AB5015" i="1" s="1"/>
  <c r="AA5014" i="1"/>
  <c r="AB5014" i="1" s="1"/>
  <c r="AA5013" i="1"/>
  <c r="AB5013" i="1" s="1"/>
  <c r="AA5012" i="1"/>
  <c r="AB5012" i="1" s="1"/>
  <c r="AB5011" i="1"/>
  <c r="AA5011" i="1"/>
  <c r="AA5010" i="1"/>
  <c r="AB5010" i="1" s="1"/>
  <c r="AA5009" i="1"/>
  <c r="AB5009" i="1" s="1"/>
  <c r="AA5008" i="1"/>
  <c r="AB5008" i="1" s="1"/>
  <c r="AA5007" i="1"/>
  <c r="AB5007" i="1" s="1"/>
  <c r="AA5006" i="1"/>
  <c r="AB5006" i="1" s="1"/>
  <c r="AA5005" i="1"/>
  <c r="AB5005" i="1" s="1"/>
  <c r="AA5004" i="1"/>
  <c r="AB5004" i="1" s="1"/>
  <c r="AA5003" i="1"/>
  <c r="AB5003" i="1" s="1"/>
  <c r="AA5002" i="1"/>
  <c r="AB5002" i="1" s="1"/>
  <c r="AA5001" i="1"/>
  <c r="AB5001" i="1" s="1"/>
  <c r="AA5000" i="1"/>
  <c r="AB5000" i="1" s="1"/>
  <c r="AA4999" i="1"/>
  <c r="AB4999" i="1" s="1"/>
  <c r="AA4998" i="1"/>
  <c r="AB4998" i="1" s="1"/>
  <c r="AA4997" i="1"/>
  <c r="AB4997" i="1" s="1"/>
  <c r="AA4996" i="1"/>
  <c r="AB4996" i="1" s="1"/>
  <c r="AA4995" i="1"/>
  <c r="AB4995" i="1" s="1"/>
  <c r="AA4994" i="1"/>
  <c r="AB4994" i="1" s="1"/>
  <c r="AA4993" i="1"/>
  <c r="AB4993" i="1" s="1"/>
  <c r="AA4992" i="1"/>
  <c r="AB4992" i="1" s="1"/>
  <c r="AA4991" i="1"/>
  <c r="AB4991" i="1" s="1"/>
  <c r="AA4990" i="1"/>
  <c r="AB4990" i="1" s="1"/>
  <c r="AA4989" i="1"/>
  <c r="AB4989" i="1" s="1"/>
  <c r="AA4988" i="1"/>
  <c r="AB4988" i="1" s="1"/>
  <c r="AA4987" i="1"/>
  <c r="AB4987" i="1" s="1"/>
  <c r="AA4986" i="1"/>
  <c r="AB4986" i="1" s="1"/>
  <c r="AA4985" i="1"/>
  <c r="AB4985" i="1" s="1"/>
  <c r="AA4984" i="1"/>
  <c r="AB4984" i="1" s="1"/>
  <c r="AA4983" i="1"/>
  <c r="AB4983" i="1" s="1"/>
  <c r="AA4982" i="1"/>
  <c r="AB4982" i="1" s="1"/>
  <c r="AA4981" i="1"/>
  <c r="AB4981" i="1" s="1"/>
  <c r="AA4980" i="1"/>
  <c r="AB4980" i="1" s="1"/>
  <c r="AA4979" i="1"/>
  <c r="AB4979" i="1" s="1"/>
  <c r="AA4978" i="1"/>
  <c r="AB4978" i="1" s="1"/>
  <c r="AA4977" i="1"/>
  <c r="AB4977" i="1" s="1"/>
  <c r="AA4976" i="1"/>
  <c r="AB4976" i="1" s="1"/>
  <c r="AA4975" i="1"/>
  <c r="AB4975" i="1" s="1"/>
  <c r="AA4974" i="1"/>
  <c r="AB4974" i="1" s="1"/>
  <c r="AA4973" i="1"/>
  <c r="AB4973" i="1" s="1"/>
  <c r="AA4972" i="1"/>
  <c r="AB4972" i="1" s="1"/>
  <c r="AA4971" i="1"/>
  <c r="AB4971" i="1" s="1"/>
  <c r="AA4970" i="1"/>
  <c r="AB4970" i="1" s="1"/>
  <c r="AA4969" i="1"/>
  <c r="AB4969" i="1" s="1"/>
  <c r="AA4968" i="1"/>
  <c r="AB4968" i="1" s="1"/>
  <c r="AA4967" i="1"/>
  <c r="AB4967" i="1" s="1"/>
  <c r="AA4966" i="1"/>
  <c r="AB4966" i="1" s="1"/>
  <c r="AA4965" i="1"/>
  <c r="AB4965" i="1" s="1"/>
  <c r="AA4964" i="1"/>
  <c r="AB4964" i="1" s="1"/>
  <c r="AA4963" i="1"/>
  <c r="AB4963" i="1" s="1"/>
  <c r="AA4962" i="1"/>
  <c r="AB4962" i="1" s="1"/>
  <c r="AA4961" i="1"/>
  <c r="AB4961" i="1" s="1"/>
  <c r="AA4960" i="1"/>
  <c r="AB4960" i="1" s="1"/>
  <c r="AA4959" i="1"/>
  <c r="AB4959" i="1" s="1"/>
  <c r="AA4958" i="1"/>
  <c r="AB4958" i="1" s="1"/>
  <c r="AA4957" i="1"/>
  <c r="AB4957" i="1" s="1"/>
  <c r="AA4956" i="1"/>
  <c r="AB4956" i="1" s="1"/>
  <c r="AA4955" i="1"/>
  <c r="AB4955" i="1" s="1"/>
  <c r="AA4954" i="1"/>
  <c r="AB4954" i="1" s="1"/>
  <c r="AA4953" i="1"/>
  <c r="AB4953" i="1" s="1"/>
  <c r="AA4952" i="1"/>
  <c r="AB4952" i="1" s="1"/>
  <c r="AA4951" i="1"/>
  <c r="AB4951" i="1" s="1"/>
  <c r="AA4950" i="1"/>
  <c r="AB4950" i="1" s="1"/>
  <c r="AA4949" i="1"/>
  <c r="AB4949" i="1" s="1"/>
  <c r="AA4948" i="1"/>
  <c r="AB4948" i="1" s="1"/>
  <c r="AA4947" i="1"/>
  <c r="AB4947" i="1" s="1"/>
  <c r="AA4946" i="1"/>
  <c r="AB4946" i="1" s="1"/>
  <c r="AA4945" i="1"/>
  <c r="AB4945" i="1" s="1"/>
  <c r="AA4944" i="1"/>
  <c r="AB4944" i="1" s="1"/>
  <c r="AA4943" i="1"/>
  <c r="AB4943" i="1" s="1"/>
  <c r="AA4942" i="1"/>
  <c r="AB4942" i="1" s="1"/>
  <c r="AA4941" i="1"/>
  <c r="AB4941" i="1" s="1"/>
  <c r="AA4940" i="1"/>
  <c r="AB4940" i="1" s="1"/>
  <c r="AA4939" i="1"/>
  <c r="AB4939" i="1" s="1"/>
  <c r="AA4938" i="1"/>
  <c r="AB4938" i="1" s="1"/>
  <c r="AA4937" i="1"/>
  <c r="AB4937" i="1" s="1"/>
  <c r="AA4936" i="1"/>
  <c r="AB4936" i="1" s="1"/>
  <c r="AA4935" i="1"/>
  <c r="AB4935" i="1" s="1"/>
  <c r="AA4934" i="1"/>
  <c r="AB4934" i="1" s="1"/>
  <c r="AA4933" i="1"/>
  <c r="AB4933" i="1" s="1"/>
  <c r="AA4932" i="1"/>
  <c r="AB4932" i="1" s="1"/>
  <c r="AA4931" i="1"/>
  <c r="AB4931" i="1" s="1"/>
  <c r="AA4930" i="1"/>
  <c r="AB4930" i="1" s="1"/>
  <c r="AA4929" i="1"/>
  <c r="AB4929" i="1" s="1"/>
  <c r="AA4928" i="1"/>
  <c r="AB4928" i="1" s="1"/>
  <c r="AA4927" i="1"/>
  <c r="AB4927" i="1" s="1"/>
  <c r="AA4926" i="1"/>
  <c r="AB4926" i="1" s="1"/>
  <c r="AA4925" i="1"/>
  <c r="AB4925" i="1" s="1"/>
  <c r="AA4924" i="1"/>
  <c r="AB4924" i="1" s="1"/>
  <c r="AA4923" i="1"/>
  <c r="AB4923" i="1" s="1"/>
  <c r="AA4922" i="1"/>
  <c r="AB4922" i="1" s="1"/>
  <c r="AA4921" i="1"/>
  <c r="AB4921" i="1" s="1"/>
  <c r="AA4920" i="1"/>
  <c r="AB4920" i="1" s="1"/>
  <c r="AA4919" i="1"/>
  <c r="AB4919" i="1" s="1"/>
  <c r="AA4918" i="1"/>
  <c r="AB4918" i="1" s="1"/>
  <c r="AA4917" i="1"/>
  <c r="AB4917" i="1" s="1"/>
  <c r="AA4916" i="1"/>
  <c r="AB4916" i="1" s="1"/>
  <c r="AA4915" i="1"/>
  <c r="AB4915" i="1" s="1"/>
  <c r="AA4914" i="1"/>
  <c r="AB4914" i="1" s="1"/>
  <c r="AA4913" i="1"/>
  <c r="AB4913" i="1" s="1"/>
  <c r="AA4912" i="1"/>
  <c r="AB4912" i="1" s="1"/>
  <c r="AA4911" i="1"/>
  <c r="AB4911" i="1" s="1"/>
  <c r="AA4910" i="1"/>
  <c r="AB4910" i="1" s="1"/>
  <c r="AA4909" i="1"/>
  <c r="AB4909" i="1" s="1"/>
  <c r="AA4908" i="1"/>
  <c r="AB4908" i="1" s="1"/>
  <c r="AA4907" i="1"/>
  <c r="AB4907" i="1" s="1"/>
  <c r="AA4906" i="1"/>
  <c r="AB4906" i="1" s="1"/>
  <c r="AA4905" i="1"/>
  <c r="AB4905" i="1" s="1"/>
  <c r="AA4904" i="1"/>
  <c r="AB4904" i="1" s="1"/>
  <c r="AA4903" i="1"/>
  <c r="AB4903" i="1" s="1"/>
  <c r="AA4902" i="1"/>
  <c r="AB4902" i="1" s="1"/>
  <c r="AA4901" i="1"/>
  <c r="AB4901" i="1" s="1"/>
  <c r="AA4900" i="1"/>
  <c r="AB4900" i="1" s="1"/>
  <c r="AA4899" i="1"/>
  <c r="AB4899" i="1" s="1"/>
  <c r="AA4898" i="1"/>
  <c r="AB4898" i="1" s="1"/>
  <c r="AA4897" i="1"/>
  <c r="AB4897" i="1" s="1"/>
  <c r="AA4896" i="1"/>
  <c r="AB4896" i="1" s="1"/>
  <c r="AA4895" i="1"/>
  <c r="AB4895" i="1" s="1"/>
  <c r="AA4894" i="1"/>
  <c r="AB4894" i="1" s="1"/>
  <c r="AA4893" i="1"/>
  <c r="AB4893" i="1" s="1"/>
  <c r="AA4892" i="1"/>
  <c r="AB4892" i="1" s="1"/>
  <c r="AA4891" i="1"/>
  <c r="AB4891" i="1" s="1"/>
  <c r="AA4890" i="1"/>
  <c r="AB4890" i="1" s="1"/>
  <c r="AA4889" i="1"/>
  <c r="AB4889" i="1" s="1"/>
  <c r="AA4888" i="1"/>
  <c r="AB4888" i="1" s="1"/>
  <c r="AA4887" i="1"/>
  <c r="AB4887" i="1" s="1"/>
  <c r="AA4886" i="1"/>
  <c r="AB4886" i="1" s="1"/>
  <c r="AA4885" i="1"/>
  <c r="AB4885" i="1" s="1"/>
  <c r="AA4884" i="1"/>
  <c r="AB4884" i="1" s="1"/>
  <c r="AA4883" i="1"/>
  <c r="AB4883" i="1" s="1"/>
  <c r="AA4882" i="1"/>
  <c r="AB4882" i="1" s="1"/>
  <c r="AA4881" i="1"/>
  <c r="AB4881" i="1" s="1"/>
  <c r="AA4880" i="1"/>
  <c r="AB4880" i="1" s="1"/>
  <c r="AA4879" i="1"/>
  <c r="AB4879" i="1" s="1"/>
  <c r="AA4878" i="1"/>
  <c r="AB4878" i="1" s="1"/>
  <c r="AA4877" i="1"/>
  <c r="AB4877" i="1" s="1"/>
  <c r="AA4876" i="1"/>
  <c r="AB4876" i="1" s="1"/>
  <c r="AA4875" i="1"/>
  <c r="AB4875" i="1" s="1"/>
  <c r="AA4874" i="1"/>
  <c r="AB4874" i="1" s="1"/>
  <c r="AA4873" i="1"/>
  <c r="AB4873" i="1" s="1"/>
  <c r="AA4872" i="1"/>
  <c r="AB4872" i="1" s="1"/>
  <c r="AA4871" i="1"/>
  <c r="AB4871" i="1" s="1"/>
  <c r="AA4870" i="1"/>
  <c r="AB4870" i="1" s="1"/>
  <c r="AA4869" i="1"/>
  <c r="AB4869" i="1" s="1"/>
  <c r="AA4868" i="1"/>
  <c r="AB4868" i="1" s="1"/>
  <c r="AA4867" i="1"/>
  <c r="AB4867" i="1" s="1"/>
  <c r="AA4866" i="1"/>
  <c r="AB4866" i="1" s="1"/>
  <c r="AA4865" i="1"/>
  <c r="AB4865" i="1" s="1"/>
  <c r="AA4864" i="1"/>
  <c r="AB4864" i="1" s="1"/>
  <c r="AA4863" i="1"/>
  <c r="AB4863" i="1" s="1"/>
  <c r="AA4862" i="1"/>
  <c r="AB4862" i="1" s="1"/>
  <c r="AA4861" i="1"/>
  <c r="AB4861" i="1" s="1"/>
  <c r="AA4860" i="1"/>
  <c r="AB4860" i="1" s="1"/>
  <c r="AA4859" i="1"/>
  <c r="AB4859" i="1" s="1"/>
  <c r="AA4858" i="1"/>
  <c r="AB4858" i="1" s="1"/>
  <c r="AA4857" i="1"/>
  <c r="AB4857" i="1" s="1"/>
  <c r="AA4856" i="1"/>
  <c r="AB4856" i="1" s="1"/>
  <c r="AA4855" i="1"/>
  <c r="AB4855" i="1" s="1"/>
  <c r="AA4854" i="1"/>
  <c r="AB4854" i="1" s="1"/>
  <c r="AA4853" i="1"/>
  <c r="AB4853" i="1" s="1"/>
  <c r="AA4852" i="1"/>
  <c r="AB4852" i="1" s="1"/>
  <c r="AA4851" i="1"/>
  <c r="AB4851" i="1" s="1"/>
  <c r="AA4850" i="1"/>
  <c r="AB4850" i="1" s="1"/>
  <c r="AA4849" i="1"/>
  <c r="AB4849" i="1" s="1"/>
  <c r="AA4848" i="1"/>
  <c r="AB4848" i="1" s="1"/>
  <c r="AA4847" i="1"/>
  <c r="AB4847" i="1" s="1"/>
  <c r="AA4846" i="1"/>
  <c r="AB4846" i="1" s="1"/>
  <c r="AA4845" i="1"/>
  <c r="AB4845" i="1" s="1"/>
  <c r="AA4844" i="1"/>
  <c r="AB4844" i="1" s="1"/>
  <c r="AA4843" i="1"/>
  <c r="AB4843" i="1" s="1"/>
  <c r="AA4842" i="1"/>
  <c r="AB4842" i="1" s="1"/>
  <c r="AA4841" i="1"/>
  <c r="AB4841" i="1" s="1"/>
  <c r="AA4840" i="1"/>
  <c r="AB4840" i="1" s="1"/>
  <c r="AA4839" i="1"/>
  <c r="AB4839" i="1" s="1"/>
  <c r="AA4838" i="1"/>
  <c r="AB4838" i="1" s="1"/>
  <c r="AA4837" i="1"/>
  <c r="AB4837" i="1" s="1"/>
  <c r="AA4836" i="1"/>
  <c r="AB4836" i="1" s="1"/>
  <c r="AA4835" i="1"/>
  <c r="AB4835" i="1" s="1"/>
  <c r="AA4834" i="1"/>
  <c r="AB4834" i="1" s="1"/>
  <c r="AA4833" i="1"/>
  <c r="AB4833" i="1" s="1"/>
  <c r="AA4832" i="1"/>
  <c r="AB4832" i="1" s="1"/>
  <c r="AA4831" i="1"/>
  <c r="AB4831" i="1" s="1"/>
  <c r="AA4830" i="1"/>
  <c r="AB4830" i="1" s="1"/>
  <c r="AA4829" i="1"/>
  <c r="AB4829" i="1" s="1"/>
  <c r="AA4828" i="1"/>
  <c r="AB4828" i="1" s="1"/>
  <c r="AA4827" i="1"/>
  <c r="AB4827" i="1" s="1"/>
  <c r="AA4826" i="1"/>
  <c r="AB4826" i="1" s="1"/>
  <c r="AA4825" i="1"/>
  <c r="AB4825" i="1" s="1"/>
  <c r="AA4824" i="1"/>
  <c r="AB4824" i="1" s="1"/>
  <c r="AA4823" i="1"/>
  <c r="AB4823" i="1" s="1"/>
  <c r="AA4822" i="1"/>
  <c r="AB4822" i="1" s="1"/>
  <c r="AA4821" i="1"/>
  <c r="AB4821" i="1" s="1"/>
  <c r="AA4820" i="1"/>
  <c r="AB4820" i="1" s="1"/>
  <c r="AA4819" i="1"/>
  <c r="AB4819" i="1" s="1"/>
  <c r="AA4818" i="1"/>
  <c r="AB4818" i="1" s="1"/>
  <c r="AA4817" i="1"/>
  <c r="AB4817" i="1" s="1"/>
  <c r="AA4816" i="1"/>
  <c r="AB4816" i="1" s="1"/>
  <c r="AA4815" i="1"/>
  <c r="AB4815" i="1" s="1"/>
  <c r="AA4814" i="1"/>
  <c r="AB4814" i="1" s="1"/>
  <c r="AA4813" i="1"/>
  <c r="AB4813" i="1" s="1"/>
  <c r="AA4812" i="1"/>
  <c r="AB4812" i="1" s="1"/>
  <c r="AA4811" i="1"/>
  <c r="AB4811" i="1" s="1"/>
  <c r="AA4810" i="1"/>
  <c r="AB4810" i="1" s="1"/>
  <c r="AA4809" i="1"/>
  <c r="AB4809" i="1" s="1"/>
  <c r="AA4808" i="1"/>
  <c r="AB4808" i="1" s="1"/>
  <c r="AA4807" i="1"/>
  <c r="AB4807" i="1" s="1"/>
  <c r="AA4806" i="1"/>
  <c r="AB4806" i="1" s="1"/>
  <c r="AA4805" i="1"/>
  <c r="AB4805" i="1" s="1"/>
  <c r="AA4804" i="1"/>
  <c r="AB4804" i="1" s="1"/>
  <c r="AA4803" i="1"/>
  <c r="AB4803" i="1" s="1"/>
  <c r="AA4802" i="1"/>
  <c r="AB4802" i="1" s="1"/>
  <c r="AA4801" i="1"/>
  <c r="AB4801" i="1" s="1"/>
  <c r="AA4800" i="1"/>
  <c r="AB4800" i="1" s="1"/>
  <c r="AA4799" i="1"/>
  <c r="AB4799" i="1" s="1"/>
  <c r="AA4798" i="1"/>
  <c r="AB4798" i="1" s="1"/>
  <c r="AA4797" i="1"/>
  <c r="AB4797" i="1" s="1"/>
  <c r="AA4796" i="1"/>
  <c r="AB4796" i="1" s="1"/>
  <c r="AA4795" i="1"/>
  <c r="AB4795" i="1" s="1"/>
  <c r="AA4794" i="1"/>
  <c r="AB4794" i="1" s="1"/>
  <c r="AA4793" i="1"/>
  <c r="AB4793" i="1" s="1"/>
  <c r="AA4792" i="1"/>
  <c r="AB4792" i="1" s="1"/>
  <c r="AA4791" i="1"/>
  <c r="AB4791" i="1" s="1"/>
  <c r="AA4790" i="1"/>
  <c r="AB4790" i="1" s="1"/>
  <c r="AA4789" i="1"/>
  <c r="AB4789" i="1" s="1"/>
  <c r="AA4788" i="1"/>
  <c r="AB4788" i="1" s="1"/>
  <c r="AA4787" i="1"/>
  <c r="AB4787" i="1" s="1"/>
  <c r="AA4786" i="1"/>
  <c r="AB4786" i="1" s="1"/>
  <c r="AA4785" i="1"/>
  <c r="AB4785" i="1" s="1"/>
  <c r="AA4784" i="1"/>
  <c r="AB4784" i="1" s="1"/>
  <c r="AA4783" i="1"/>
  <c r="AB4783" i="1" s="1"/>
  <c r="AA4782" i="1"/>
  <c r="AB4782" i="1" s="1"/>
  <c r="AA4781" i="1"/>
  <c r="AB4781" i="1" s="1"/>
  <c r="AA4780" i="1"/>
  <c r="AB4780" i="1" s="1"/>
  <c r="AA4779" i="1"/>
  <c r="AB4779" i="1" s="1"/>
  <c r="AA4778" i="1"/>
  <c r="AB4778" i="1" s="1"/>
  <c r="AA4777" i="1"/>
  <c r="AB4777" i="1" s="1"/>
  <c r="AA4776" i="1"/>
  <c r="AB4776" i="1" s="1"/>
  <c r="AA4775" i="1"/>
  <c r="AB4775" i="1" s="1"/>
  <c r="AA4774" i="1"/>
  <c r="AB4774" i="1" s="1"/>
  <c r="AA4773" i="1"/>
  <c r="AB4773" i="1" s="1"/>
  <c r="AA4772" i="1"/>
  <c r="AB4772" i="1" s="1"/>
  <c r="AA4771" i="1"/>
  <c r="AB4771" i="1" s="1"/>
  <c r="AA4770" i="1"/>
  <c r="AB4770" i="1" s="1"/>
  <c r="AA4769" i="1"/>
  <c r="AB4769" i="1" s="1"/>
  <c r="AA4768" i="1"/>
  <c r="AB4768" i="1" s="1"/>
  <c r="AA4767" i="1"/>
  <c r="AB4767" i="1" s="1"/>
  <c r="AA4766" i="1"/>
  <c r="AB4766" i="1" s="1"/>
  <c r="AA4765" i="1"/>
  <c r="AB4765" i="1" s="1"/>
  <c r="AA4764" i="1"/>
  <c r="AB4764" i="1" s="1"/>
  <c r="AA4763" i="1"/>
  <c r="AB4763" i="1" s="1"/>
  <c r="AA4762" i="1"/>
  <c r="AB4762" i="1" s="1"/>
  <c r="AA4761" i="1"/>
  <c r="AB4761" i="1" s="1"/>
  <c r="AA4760" i="1"/>
  <c r="AB4760" i="1" s="1"/>
  <c r="AA4759" i="1"/>
  <c r="AB4759" i="1" s="1"/>
  <c r="AA4758" i="1"/>
  <c r="AB4758" i="1" s="1"/>
  <c r="AA4757" i="1"/>
  <c r="AB4757" i="1" s="1"/>
  <c r="AA4756" i="1"/>
  <c r="AB4756" i="1" s="1"/>
  <c r="AA4755" i="1"/>
  <c r="AB4755" i="1" s="1"/>
  <c r="AA4754" i="1"/>
  <c r="AB4754" i="1" s="1"/>
  <c r="AA4753" i="1"/>
  <c r="AB4753" i="1" s="1"/>
  <c r="AA4752" i="1"/>
  <c r="AB4752" i="1" s="1"/>
  <c r="AA4751" i="1"/>
  <c r="AB4751" i="1" s="1"/>
  <c r="AA4750" i="1"/>
  <c r="AB4750" i="1" s="1"/>
  <c r="AA4749" i="1"/>
  <c r="AB4749" i="1" s="1"/>
  <c r="AA4748" i="1"/>
  <c r="AB4748" i="1" s="1"/>
  <c r="AA4747" i="1"/>
  <c r="AB4747" i="1" s="1"/>
  <c r="AA4746" i="1"/>
  <c r="AB4746" i="1" s="1"/>
  <c r="AA4745" i="1"/>
  <c r="AB4745" i="1" s="1"/>
  <c r="AA4744" i="1"/>
  <c r="AB4744" i="1" s="1"/>
  <c r="AA4743" i="1"/>
  <c r="AB4743" i="1" s="1"/>
  <c r="AA4742" i="1"/>
  <c r="AB4742" i="1" s="1"/>
  <c r="AA4741" i="1"/>
  <c r="AB4741" i="1" s="1"/>
  <c r="AA4740" i="1"/>
  <c r="AB4740" i="1" s="1"/>
  <c r="AA4739" i="1"/>
  <c r="AB4739" i="1" s="1"/>
  <c r="AA4738" i="1"/>
  <c r="AB4738" i="1" s="1"/>
  <c r="AA4737" i="1"/>
  <c r="AB4737" i="1" s="1"/>
  <c r="AA4736" i="1"/>
  <c r="AB4736" i="1" s="1"/>
  <c r="AA4735" i="1"/>
  <c r="AB4735" i="1" s="1"/>
  <c r="AA4734" i="1"/>
  <c r="AB4734" i="1" s="1"/>
  <c r="AA4733" i="1"/>
  <c r="AB4733" i="1" s="1"/>
  <c r="AA4732" i="1"/>
  <c r="AB4732" i="1" s="1"/>
  <c r="AA4731" i="1"/>
  <c r="AB4731" i="1" s="1"/>
  <c r="AA4730" i="1"/>
  <c r="AB4730" i="1" s="1"/>
  <c r="AA4729" i="1"/>
  <c r="AB4729" i="1" s="1"/>
  <c r="AA4728" i="1"/>
  <c r="AB4728" i="1" s="1"/>
  <c r="AA4727" i="1"/>
  <c r="AB4727" i="1" s="1"/>
  <c r="AA4726" i="1"/>
  <c r="AB4726" i="1" s="1"/>
  <c r="AA4725" i="1"/>
  <c r="AB4725" i="1" s="1"/>
  <c r="AA4724" i="1"/>
  <c r="AB4724" i="1" s="1"/>
  <c r="AA4723" i="1"/>
  <c r="AB4723" i="1" s="1"/>
  <c r="AA4722" i="1"/>
  <c r="AB4722" i="1" s="1"/>
  <c r="AA4721" i="1"/>
  <c r="AB4721" i="1" s="1"/>
  <c r="AA4720" i="1"/>
  <c r="AB4720" i="1" s="1"/>
  <c r="AA4719" i="1"/>
  <c r="AB4719" i="1" s="1"/>
  <c r="AA4718" i="1"/>
  <c r="AB4718" i="1" s="1"/>
  <c r="AA4717" i="1"/>
  <c r="AB4717" i="1" s="1"/>
  <c r="AA4716" i="1"/>
  <c r="AB4716" i="1" s="1"/>
  <c r="AA4715" i="1"/>
  <c r="AB4715" i="1" s="1"/>
  <c r="AA4714" i="1"/>
  <c r="AB4714" i="1" s="1"/>
  <c r="AA4713" i="1"/>
  <c r="AB4713" i="1" s="1"/>
  <c r="AA4712" i="1"/>
  <c r="AB4712" i="1" s="1"/>
  <c r="AA4711" i="1"/>
  <c r="AB4711" i="1" s="1"/>
  <c r="AA4710" i="1"/>
  <c r="AB4710" i="1" s="1"/>
  <c r="AA4709" i="1"/>
  <c r="AB4709" i="1" s="1"/>
  <c r="AA4708" i="1"/>
  <c r="AB4708" i="1" s="1"/>
  <c r="AA4707" i="1"/>
  <c r="AB4707" i="1" s="1"/>
  <c r="AA4706" i="1"/>
  <c r="AB4706" i="1" s="1"/>
  <c r="AA4705" i="1"/>
  <c r="AB4705" i="1" s="1"/>
  <c r="AA4704" i="1"/>
  <c r="AB4704" i="1" s="1"/>
  <c r="AA4703" i="1"/>
  <c r="AB4703" i="1" s="1"/>
  <c r="AA4702" i="1"/>
  <c r="AB4702" i="1" s="1"/>
  <c r="AA4701" i="1"/>
  <c r="AB4701" i="1" s="1"/>
  <c r="AA4700" i="1"/>
  <c r="AB4700" i="1" s="1"/>
  <c r="AA4699" i="1"/>
  <c r="AB4699" i="1" s="1"/>
  <c r="AA4698" i="1"/>
  <c r="AB4698" i="1" s="1"/>
  <c r="AA4697" i="1"/>
  <c r="AB4697" i="1" s="1"/>
  <c r="AB4696" i="1"/>
  <c r="AA4696" i="1"/>
  <c r="AA4695" i="1"/>
  <c r="AB4695" i="1" s="1"/>
  <c r="AA4694" i="1"/>
  <c r="AB4694" i="1" s="1"/>
  <c r="AA4693" i="1"/>
  <c r="AB4693" i="1" s="1"/>
  <c r="AA4692" i="1"/>
  <c r="AB4692" i="1" s="1"/>
  <c r="AA4691" i="1"/>
  <c r="AB4691" i="1" s="1"/>
  <c r="AA4690" i="1"/>
  <c r="AB4690" i="1" s="1"/>
  <c r="AA4689" i="1"/>
  <c r="AB4689" i="1" s="1"/>
  <c r="AA4688" i="1"/>
  <c r="AB4688" i="1" s="1"/>
  <c r="AA4687" i="1"/>
  <c r="AB4687" i="1" s="1"/>
  <c r="AA4686" i="1"/>
  <c r="AB4686" i="1" s="1"/>
  <c r="AA4685" i="1"/>
  <c r="AB4685" i="1" s="1"/>
  <c r="AA4684" i="1"/>
  <c r="AB4684" i="1" s="1"/>
  <c r="AA4683" i="1"/>
  <c r="AB4683" i="1" s="1"/>
  <c r="AA4682" i="1"/>
  <c r="AB4682" i="1" s="1"/>
  <c r="AA4681" i="1"/>
  <c r="AB4681" i="1" s="1"/>
  <c r="AA4680" i="1"/>
  <c r="AB4680" i="1" s="1"/>
  <c r="AA4679" i="1"/>
  <c r="AB4679" i="1" s="1"/>
  <c r="AA4678" i="1"/>
  <c r="AB4678" i="1" s="1"/>
  <c r="AA4677" i="1"/>
  <c r="AB4677" i="1" s="1"/>
  <c r="AA4676" i="1"/>
  <c r="AB4676" i="1" s="1"/>
  <c r="AA4675" i="1"/>
  <c r="AB4675" i="1" s="1"/>
  <c r="AA4674" i="1"/>
  <c r="AB4674" i="1" s="1"/>
  <c r="AA4673" i="1"/>
  <c r="AB4673" i="1" s="1"/>
  <c r="AA4672" i="1"/>
  <c r="AB4672" i="1" s="1"/>
  <c r="AA4671" i="1"/>
  <c r="AB4671" i="1" s="1"/>
  <c r="AA4670" i="1"/>
  <c r="AB4670" i="1" s="1"/>
  <c r="AA4669" i="1"/>
  <c r="AB4669" i="1" s="1"/>
  <c r="AA4668" i="1"/>
  <c r="AB4668" i="1" s="1"/>
  <c r="AA4667" i="1"/>
  <c r="AB4667" i="1" s="1"/>
  <c r="AA4666" i="1"/>
  <c r="AB4666" i="1" s="1"/>
  <c r="AA4665" i="1"/>
  <c r="AB4665" i="1" s="1"/>
  <c r="AA4664" i="1"/>
  <c r="AB4664" i="1" s="1"/>
  <c r="AA4663" i="1"/>
  <c r="AB4663" i="1" s="1"/>
  <c r="AA4662" i="1"/>
  <c r="AB4662" i="1" s="1"/>
  <c r="AA4661" i="1"/>
  <c r="AB4661" i="1" s="1"/>
  <c r="AA4660" i="1"/>
  <c r="AB4660" i="1" s="1"/>
  <c r="AA4659" i="1"/>
  <c r="AB4659" i="1" s="1"/>
  <c r="AA4658" i="1"/>
  <c r="AB4658" i="1" s="1"/>
  <c r="AA4657" i="1"/>
  <c r="AB4657" i="1" s="1"/>
  <c r="AA4656" i="1"/>
  <c r="AB4656" i="1" s="1"/>
  <c r="AA4655" i="1"/>
  <c r="AB4655" i="1" s="1"/>
  <c r="AA4654" i="1"/>
  <c r="AB4654" i="1" s="1"/>
  <c r="AA4653" i="1"/>
  <c r="AB4653" i="1" s="1"/>
  <c r="AA4652" i="1"/>
  <c r="AB4652" i="1" s="1"/>
  <c r="AA4651" i="1"/>
  <c r="AB4651" i="1" s="1"/>
  <c r="AA4650" i="1"/>
  <c r="AB4650" i="1" s="1"/>
  <c r="AA4649" i="1"/>
  <c r="AB4649" i="1" s="1"/>
  <c r="AA4648" i="1"/>
  <c r="AB4648" i="1" s="1"/>
  <c r="AA4647" i="1"/>
  <c r="AB4647" i="1" s="1"/>
  <c r="AA4646" i="1"/>
  <c r="AB4646" i="1" s="1"/>
  <c r="AA4645" i="1"/>
  <c r="AB4645" i="1" s="1"/>
  <c r="AA4644" i="1"/>
  <c r="AB4644" i="1" s="1"/>
  <c r="AA4643" i="1"/>
  <c r="AB4643" i="1" s="1"/>
  <c r="AA4642" i="1"/>
  <c r="AB4642" i="1" s="1"/>
  <c r="AA4641" i="1"/>
  <c r="AB4641" i="1" s="1"/>
  <c r="AA4640" i="1"/>
  <c r="AB4640" i="1" s="1"/>
  <c r="AA4639" i="1"/>
  <c r="AB4639" i="1" s="1"/>
  <c r="AA4638" i="1"/>
  <c r="AB4638" i="1" s="1"/>
  <c r="AA4637" i="1"/>
  <c r="AB4637" i="1" s="1"/>
  <c r="AA4636" i="1"/>
  <c r="AB4636" i="1" s="1"/>
  <c r="AA4635" i="1"/>
  <c r="AB4635" i="1" s="1"/>
  <c r="AA4634" i="1"/>
  <c r="AB4634" i="1" s="1"/>
  <c r="AA4633" i="1"/>
  <c r="AB4633" i="1" s="1"/>
  <c r="AA4632" i="1"/>
  <c r="AB4632" i="1" s="1"/>
  <c r="AA4631" i="1"/>
  <c r="AB4631" i="1" s="1"/>
  <c r="AA4630" i="1"/>
  <c r="AB4630" i="1" s="1"/>
  <c r="AA4629" i="1"/>
  <c r="AB4629" i="1" s="1"/>
  <c r="AA4628" i="1"/>
  <c r="AB4628" i="1" s="1"/>
  <c r="AA4627" i="1"/>
  <c r="AB4627" i="1" s="1"/>
  <c r="AA4626" i="1"/>
  <c r="AB4626" i="1" s="1"/>
  <c r="AA4625" i="1"/>
  <c r="AB4625" i="1" s="1"/>
  <c r="AA4624" i="1"/>
  <c r="AB4624" i="1" s="1"/>
  <c r="AA4623" i="1"/>
  <c r="AB4623" i="1" s="1"/>
  <c r="AA4622" i="1"/>
  <c r="AB4622" i="1" s="1"/>
  <c r="AA4621" i="1"/>
  <c r="AB4621" i="1" s="1"/>
  <c r="AA4620" i="1"/>
  <c r="AB4620" i="1" s="1"/>
  <c r="AA4619" i="1"/>
  <c r="AB4619" i="1" s="1"/>
  <c r="AA4618" i="1"/>
  <c r="AB4618" i="1" s="1"/>
  <c r="AA4617" i="1"/>
  <c r="AB4617" i="1" s="1"/>
  <c r="AA4616" i="1"/>
  <c r="AB4616" i="1" s="1"/>
  <c r="AA4615" i="1"/>
  <c r="AB4615" i="1" s="1"/>
  <c r="AA4614" i="1"/>
  <c r="AB4614" i="1" s="1"/>
  <c r="AA4613" i="1"/>
  <c r="AB4613" i="1" s="1"/>
  <c r="AA4612" i="1"/>
  <c r="AB4612" i="1" s="1"/>
  <c r="AA4611" i="1"/>
  <c r="AB4611" i="1" s="1"/>
  <c r="AA4610" i="1"/>
  <c r="AB4610" i="1" s="1"/>
  <c r="AA4609" i="1"/>
  <c r="AB4609" i="1" s="1"/>
  <c r="AA4608" i="1"/>
  <c r="AB4608" i="1" s="1"/>
  <c r="AA4607" i="1"/>
  <c r="AB4607" i="1" s="1"/>
  <c r="AA4606" i="1"/>
  <c r="AB4606" i="1" s="1"/>
  <c r="AA4605" i="1"/>
  <c r="AB4605" i="1" s="1"/>
  <c r="AA4604" i="1"/>
  <c r="AB4604" i="1" s="1"/>
  <c r="AA4603" i="1"/>
  <c r="AB4603" i="1" s="1"/>
  <c r="AA4602" i="1"/>
  <c r="AB4602" i="1" s="1"/>
  <c r="AA4601" i="1"/>
  <c r="AB4601" i="1" s="1"/>
  <c r="AA4600" i="1"/>
  <c r="AB4600" i="1" s="1"/>
  <c r="AA4599" i="1"/>
  <c r="AB4599" i="1" s="1"/>
  <c r="AA4598" i="1"/>
  <c r="AB4598" i="1" s="1"/>
  <c r="AA4597" i="1"/>
  <c r="AB4597" i="1" s="1"/>
  <c r="AA4596" i="1"/>
  <c r="AB4596" i="1" s="1"/>
  <c r="AA4595" i="1"/>
  <c r="AB4595" i="1" s="1"/>
  <c r="AA4594" i="1"/>
  <c r="AB4594" i="1" s="1"/>
  <c r="AA4593" i="1"/>
  <c r="AB4593" i="1" s="1"/>
  <c r="AA4592" i="1"/>
  <c r="AB4592" i="1" s="1"/>
  <c r="AA4591" i="1"/>
  <c r="AB4591" i="1" s="1"/>
  <c r="AA4590" i="1"/>
  <c r="AB4590" i="1" s="1"/>
  <c r="AA4589" i="1"/>
  <c r="AB4589" i="1" s="1"/>
  <c r="AA4588" i="1"/>
  <c r="AB4588" i="1" s="1"/>
  <c r="AA4587" i="1"/>
  <c r="AB4587" i="1" s="1"/>
  <c r="AA4586" i="1"/>
  <c r="AB4586" i="1" s="1"/>
  <c r="AA4585" i="1"/>
  <c r="AB4585" i="1" s="1"/>
  <c r="AA4584" i="1"/>
  <c r="AB4584" i="1" s="1"/>
  <c r="AA4583" i="1"/>
  <c r="AB4583" i="1" s="1"/>
  <c r="AA4582" i="1"/>
  <c r="AB4582" i="1" s="1"/>
  <c r="AA4581" i="1"/>
  <c r="AB4581" i="1" s="1"/>
  <c r="AA4580" i="1"/>
  <c r="AB4580" i="1" s="1"/>
  <c r="AA4579" i="1"/>
  <c r="AB4579" i="1" s="1"/>
  <c r="AA4578" i="1"/>
  <c r="AB4578" i="1" s="1"/>
  <c r="AA4577" i="1"/>
  <c r="AB4577" i="1" s="1"/>
  <c r="AB4576" i="1"/>
  <c r="AA4576" i="1"/>
  <c r="AA4575" i="1"/>
  <c r="AB4575" i="1" s="1"/>
  <c r="AA4574" i="1"/>
  <c r="AB4574" i="1" s="1"/>
  <c r="AA4573" i="1"/>
  <c r="AB4573" i="1" s="1"/>
  <c r="AA4572" i="1"/>
  <c r="AB4572" i="1" s="1"/>
  <c r="AA4571" i="1"/>
  <c r="AB4571" i="1" s="1"/>
  <c r="AA4570" i="1"/>
  <c r="AB4570" i="1" s="1"/>
  <c r="AA4569" i="1"/>
  <c r="AB4569" i="1" s="1"/>
  <c r="AA4568" i="1"/>
  <c r="AB4568" i="1" s="1"/>
  <c r="AA4567" i="1"/>
  <c r="AB4567" i="1" s="1"/>
  <c r="AA4566" i="1"/>
  <c r="AB4566" i="1" s="1"/>
  <c r="AA4565" i="1"/>
  <c r="AB4565" i="1" s="1"/>
  <c r="AA4564" i="1"/>
  <c r="AB4564" i="1" s="1"/>
  <c r="AA4563" i="1"/>
  <c r="AB4563" i="1" s="1"/>
  <c r="AA4562" i="1"/>
  <c r="AB4562" i="1" s="1"/>
  <c r="AA4561" i="1"/>
  <c r="AB4561" i="1" s="1"/>
  <c r="AA4560" i="1"/>
  <c r="AB4560" i="1" s="1"/>
  <c r="AA4559" i="1"/>
  <c r="AB4559" i="1" s="1"/>
  <c r="AA4558" i="1"/>
  <c r="AB4558" i="1" s="1"/>
  <c r="AA4557" i="1"/>
  <c r="AB4557" i="1" s="1"/>
  <c r="AA4556" i="1"/>
  <c r="AB4556" i="1" s="1"/>
  <c r="AA4555" i="1"/>
  <c r="AB4555" i="1" s="1"/>
  <c r="AA4554" i="1"/>
  <c r="AB4554" i="1" s="1"/>
  <c r="AA4553" i="1"/>
  <c r="AB4553" i="1" s="1"/>
  <c r="AA4552" i="1"/>
  <c r="AB4552" i="1" s="1"/>
  <c r="AA4551" i="1"/>
  <c r="AB4551" i="1" s="1"/>
  <c r="AA4550" i="1"/>
  <c r="AB4550" i="1" s="1"/>
  <c r="AA4549" i="1"/>
  <c r="AB4549" i="1" s="1"/>
  <c r="AA4548" i="1"/>
  <c r="AB4548" i="1" s="1"/>
  <c r="AA4547" i="1"/>
  <c r="AB4547" i="1" s="1"/>
  <c r="AA4546" i="1"/>
  <c r="AB4546" i="1" s="1"/>
  <c r="AA4545" i="1"/>
  <c r="AB4545" i="1" s="1"/>
  <c r="AA4544" i="1"/>
  <c r="AB4544" i="1" s="1"/>
  <c r="AA4543" i="1"/>
  <c r="AB4543" i="1" s="1"/>
  <c r="AA4542" i="1"/>
  <c r="AB4542" i="1" s="1"/>
  <c r="AA4541" i="1"/>
  <c r="AB4541" i="1" s="1"/>
  <c r="AA4540" i="1"/>
  <c r="AB4540" i="1" s="1"/>
  <c r="AA4539" i="1"/>
  <c r="AB4539" i="1" s="1"/>
  <c r="AA4538" i="1"/>
  <c r="AB4538" i="1" s="1"/>
  <c r="AA4537" i="1"/>
  <c r="AB4537" i="1" s="1"/>
  <c r="AA4536" i="1"/>
  <c r="AB4536" i="1" s="1"/>
  <c r="AA4535" i="1"/>
  <c r="AB4535" i="1" s="1"/>
  <c r="AA4534" i="1"/>
  <c r="AB4534" i="1" s="1"/>
  <c r="AA4533" i="1"/>
  <c r="AB4533" i="1" s="1"/>
  <c r="AA4532" i="1"/>
  <c r="AB4532" i="1" s="1"/>
  <c r="AA4531" i="1"/>
  <c r="AB4531" i="1" s="1"/>
  <c r="AA4530" i="1"/>
  <c r="AB4530" i="1" s="1"/>
  <c r="AA4529" i="1"/>
  <c r="AB4529" i="1" s="1"/>
  <c r="AA4528" i="1"/>
  <c r="AB4528" i="1" s="1"/>
  <c r="AA4527" i="1"/>
  <c r="AB4527" i="1" s="1"/>
  <c r="AA4526" i="1"/>
  <c r="AB4526" i="1" s="1"/>
  <c r="AA4525" i="1"/>
  <c r="AB4525" i="1" s="1"/>
  <c r="AA4524" i="1"/>
  <c r="AB4524" i="1" s="1"/>
  <c r="AA4523" i="1"/>
  <c r="AB4523" i="1" s="1"/>
  <c r="AA4522" i="1"/>
  <c r="AB4522" i="1" s="1"/>
  <c r="AA4521" i="1"/>
  <c r="AB4521" i="1" s="1"/>
  <c r="AA4520" i="1"/>
  <c r="AB4520" i="1" s="1"/>
  <c r="AA4519" i="1"/>
  <c r="AB4519" i="1" s="1"/>
  <c r="AA4518" i="1"/>
  <c r="AB4518" i="1" s="1"/>
  <c r="AA4517" i="1"/>
  <c r="AB4517" i="1" s="1"/>
  <c r="AA4516" i="1"/>
  <c r="AB4516" i="1" s="1"/>
  <c r="AA4515" i="1"/>
  <c r="AB4515" i="1" s="1"/>
  <c r="AA4514" i="1"/>
  <c r="AB4514" i="1" s="1"/>
  <c r="AA4513" i="1"/>
  <c r="AB4513" i="1" s="1"/>
  <c r="AA4512" i="1"/>
  <c r="AB4512" i="1" s="1"/>
  <c r="AA4511" i="1"/>
  <c r="AB4511" i="1" s="1"/>
  <c r="AA4510" i="1"/>
  <c r="AB4510" i="1" s="1"/>
  <c r="AA4509" i="1"/>
  <c r="AB4509" i="1" s="1"/>
  <c r="AA4508" i="1"/>
  <c r="AB4508" i="1" s="1"/>
  <c r="AA4507" i="1"/>
  <c r="AB4507" i="1" s="1"/>
  <c r="AA4506" i="1"/>
  <c r="AB4506" i="1" s="1"/>
  <c r="AA4505" i="1"/>
  <c r="AB4505" i="1" s="1"/>
  <c r="AA4504" i="1"/>
  <c r="AB4504" i="1" s="1"/>
  <c r="AA4503" i="1"/>
  <c r="AB4503" i="1" s="1"/>
  <c r="AA4502" i="1"/>
  <c r="AB4502" i="1" s="1"/>
  <c r="AA4501" i="1"/>
  <c r="AB4501" i="1" s="1"/>
  <c r="AA4500" i="1"/>
  <c r="AB4500" i="1" s="1"/>
  <c r="AA4499" i="1"/>
  <c r="AB4499" i="1" s="1"/>
  <c r="AA4498" i="1"/>
  <c r="AB4498" i="1" s="1"/>
  <c r="AA4497" i="1"/>
  <c r="AB4497" i="1" s="1"/>
  <c r="AA4496" i="1"/>
  <c r="AB4496" i="1" s="1"/>
  <c r="AA4495" i="1"/>
  <c r="AB4495" i="1" s="1"/>
  <c r="AA4494" i="1"/>
  <c r="AB4494" i="1" s="1"/>
  <c r="AA4493" i="1"/>
  <c r="AB4493" i="1" s="1"/>
  <c r="AA4492" i="1"/>
  <c r="AB4492" i="1" s="1"/>
  <c r="AA4491" i="1"/>
  <c r="AB4491" i="1" s="1"/>
  <c r="AA4490" i="1"/>
  <c r="AB4490" i="1" s="1"/>
  <c r="AA4489" i="1"/>
  <c r="AB4489" i="1" s="1"/>
  <c r="AA4488" i="1"/>
  <c r="AB4488" i="1" s="1"/>
  <c r="AA4487" i="1"/>
  <c r="AB4487" i="1" s="1"/>
  <c r="AA4486" i="1"/>
  <c r="AB4486" i="1" s="1"/>
  <c r="AA4485" i="1"/>
  <c r="AB4485" i="1" s="1"/>
  <c r="AA4484" i="1"/>
  <c r="AB4484" i="1" s="1"/>
  <c r="AA4483" i="1"/>
  <c r="AB4483" i="1" s="1"/>
  <c r="AA4482" i="1"/>
  <c r="AB4482" i="1" s="1"/>
  <c r="AA4481" i="1"/>
  <c r="AB4481" i="1" s="1"/>
  <c r="AA4480" i="1"/>
  <c r="AB4480" i="1" s="1"/>
  <c r="AA4479" i="1"/>
  <c r="AB4479" i="1" s="1"/>
  <c r="AA4478" i="1"/>
  <c r="AB4478" i="1" s="1"/>
  <c r="AA4477" i="1"/>
  <c r="AB4477" i="1" s="1"/>
  <c r="AB4476" i="1"/>
  <c r="AA4476" i="1"/>
  <c r="AB4475" i="1"/>
  <c r="AA4475" i="1"/>
  <c r="AA4474" i="1"/>
  <c r="AB4474" i="1" s="1"/>
  <c r="AB4473" i="1"/>
  <c r="AA4473" i="1"/>
  <c r="AA4472" i="1"/>
  <c r="AB4472" i="1" s="1"/>
  <c r="AA4471" i="1"/>
  <c r="AB4471" i="1" s="1"/>
  <c r="AA4470" i="1"/>
  <c r="AB4470" i="1" s="1"/>
  <c r="AA4469" i="1"/>
  <c r="AB4469" i="1" s="1"/>
  <c r="AA4468" i="1"/>
  <c r="AB4468" i="1" s="1"/>
  <c r="AA4467" i="1"/>
  <c r="AB4467" i="1" s="1"/>
  <c r="AA4466" i="1"/>
  <c r="AB4466" i="1" s="1"/>
  <c r="AA4465" i="1"/>
  <c r="AB4465" i="1" s="1"/>
  <c r="AA4464" i="1"/>
  <c r="AB4464" i="1" s="1"/>
  <c r="AA4463" i="1"/>
  <c r="AB4463" i="1" s="1"/>
  <c r="AA4462" i="1"/>
  <c r="AB4462" i="1" s="1"/>
  <c r="AA4461" i="1"/>
  <c r="AB4461" i="1" s="1"/>
  <c r="AA4460" i="1"/>
  <c r="AB4460" i="1" s="1"/>
  <c r="AA4459" i="1"/>
  <c r="AB4459" i="1" s="1"/>
  <c r="AA4458" i="1"/>
  <c r="AB4458" i="1" s="1"/>
  <c r="AA4457" i="1"/>
  <c r="AB4457" i="1" s="1"/>
  <c r="AA4456" i="1"/>
  <c r="AB4456" i="1" s="1"/>
  <c r="AA4455" i="1"/>
  <c r="AB4455" i="1" s="1"/>
  <c r="AA4454" i="1"/>
  <c r="AB4454" i="1" s="1"/>
  <c r="AA4453" i="1"/>
  <c r="AB4453" i="1" s="1"/>
  <c r="AB4452" i="1"/>
  <c r="AA4452" i="1"/>
  <c r="AA4451" i="1"/>
  <c r="AB4451" i="1" s="1"/>
  <c r="AA4450" i="1"/>
  <c r="AB4450" i="1" s="1"/>
  <c r="AA4449" i="1"/>
  <c r="AB4449" i="1" s="1"/>
  <c r="AA4448" i="1"/>
  <c r="AB4448" i="1" s="1"/>
  <c r="AA4447" i="1"/>
  <c r="AB4447" i="1" s="1"/>
  <c r="AA4446" i="1"/>
  <c r="AB4446" i="1" s="1"/>
  <c r="AA4445" i="1"/>
  <c r="AB4445" i="1" s="1"/>
  <c r="AA4444" i="1"/>
  <c r="AB4444" i="1" s="1"/>
  <c r="AA4443" i="1"/>
  <c r="AB4443" i="1" s="1"/>
  <c r="AA4442" i="1"/>
  <c r="AB4442" i="1" s="1"/>
  <c r="AA4441" i="1"/>
  <c r="AB4441" i="1" s="1"/>
  <c r="AA4440" i="1"/>
  <c r="AB4440" i="1" s="1"/>
  <c r="AA4439" i="1"/>
  <c r="AB4439" i="1" s="1"/>
  <c r="AA4438" i="1"/>
  <c r="AB4438" i="1" s="1"/>
  <c r="AA4437" i="1"/>
  <c r="AB4437" i="1" s="1"/>
  <c r="AA4436" i="1"/>
  <c r="AB4436" i="1" s="1"/>
  <c r="AB4435" i="1"/>
  <c r="AA4435" i="1"/>
  <c r="AA4434" i="1"/>
  <c r="AB4434" i="1" s="1"/>
  <c r="AA4433" i="1"/>
  <c r="AB4433" i="1" s="1"/>
  <c r="AA4432" i="1"/>
  <c r="AB4432" i="1" s="1"/>
  <c r="AA4431" i="1"/>
  <c r="AB4431" i="1" s="1"/>
  <c r="AA4430" i="1"/>
  <c r="AB4430" i="1" s="1"/>
  <c r="AA4429" i="1"/>
  <c r="AB4429" i="1" s="1"/>
  <c r="AA4428" i="1"/>
  <c r="AB4428" i="1" s="1"/>
  <c r="AA4427" i="1"/>
  <c r="AB4427" i="1" s="1"/>
  <c r="AA4426" i="1"/>
  <c r="AB4426" i="1" s="1"/>
  <c r="AA4425" i="1"/>
  <c r="AB4425" i="1" s="1"/>
  <c r="AA4424" i="1"/>
  <c r="AB4424" i="1" s="1"/>
  <c r="AA4423" i="1"/>
  <c r="AB4423" i="1" s="1"/>
  <c r="AA4422" i="1"/>
  <c r="AB4422" i="1" s="1"/>
  <c r="AA4421" i="1"/>
  <c r="AB4421" i="1" s="1"/>
  <c r="AA4420" i="1"/>
  <c r="AB4420" i="1" s="1"/>
  <c r="AA4419" i="1"/>
  <c r="AB4419" i="1" s="1"/>
  <c r="AA4418" i="1"/>
  <c r="AB4418" i="1" s="1"/>
  <c r="AA4417" i="1"/>
  <c r="AB4417" i="1" s="1"/>
  <c r="AA4416" i="1"/>
  <c r="AB4416" i="1" s="1"/>
  <c r="AA4415" i="1"/>
  <c r="AB4415" i="1" s="1"/>
  <c r="AA4414" i="1"/>
  <c r="AB4414" i="1" s="1"/>
  <c r="AA4413" i="1"/>
  <c r="AB4413" i="1" s="1"/>
  <c r="AA4412" i="1"/>
  <c r="AB4412" i="1" s="1"/>
  <c r="AA4411" i="1"/>
  <c r="AB4411" i="1" s="1"/>
  <c r="AA4410" i="1"/>
  <c r="AB4410" i="1" s="1"/>
  <c r="AA4409" i="1"/>
  <c r="AB4409" i="1" s="1"/>
  <c r="AA4408" i="1"/>
  <c r="AB4408" i="1" s="1"/>
  <c r="AA4407" i="1"/>
  <c r="AB4407" i="1" s="1"/>
  <c r="AA4406" i="1"/>
  <c r="AB4406" i="1" s="1"/>
  <c r="AA4405" i="1"/>
  <c r="AB4405" i="1" s="1"/>
  <c r="AA4404" i="1"/>
  <c r="AB4404" i="1" s="1"/>
  <c r="AA4403" i="1"/>
  <c r="AB4403" i="1" s="1"/>
  <c r="AA4402" i="1"/>
  <c r="AB4402" i="1" s="1"/>
  <c r="AA4401" i="1"/>
  <c r="AB4401" i="1" s="1"/>
  <c r="AA4400" i="1"/>
  <c r="AB4400" i="1" s="1"/>
  <c r="AA4399" i="1"/>
  <c r="AB4399" i="1" s="1"/>
  <c r="AA4398" i="1"/>
  <c r="AB4398" i="1" s="1"/>
  <c r="AA4397" i="1"/>
  <c r="AB4397" i="1" s="1"/>
  <c r="AA4396" i="1"/>
  <c r="AB4396" i="1" s="1"/>
  <c r="AA4395" i="1"/>
  <c r="AB4395" i="1" s="1"/>
  <c r="AA4394" i="1"/>
  <c r="AB4394" i="1" s="1"/>
  <c r="AA4393" i="1"/>
  <c r="AB4393" i="1" s="1"/>
  <c r="AA4392" i="1"/>
  <c r="AB4392" i="1" s="1"/>
  <c r="AB4391" i="1"/>
  <c r="AA4391" i="1"/>
  <c r="AA4390" i="1"/>
  <c r="AB4390" i="1" s="1"/>
  <c r="AB4389" i="1"/>
  <c r="AA4389" i="1"/>
  <c r="AA4388" i="1"/>
  <c r="AB4388" i="1" s="1"/>
  <c r="AA4387" i="1"/>
  <c r="AB4387" i="1" s="1"/>
  <c r="AA4386" i="1"/>
  <c r="AB4386" i="1" s="1"/>
  <c r="AA4385" i="1"/>
  <c r="AB4385" i="1" s="1"/>
  <c r="AA4384" i="1"/>
  <c r="AB4384" i="1" s="1"/>
  <c r="AB4383" i="1"/>
  <c r="AA4383" i="1"/>
  <c r="AA4382" i="1"/>
  <c r="AB4382" i="1" s="1"/>
  <c r="AA4381" i="1"/>
  <c r="AB4381" i="1" s="1"/>
  <c r="AA4380" i="1"/>
  <c r="AB4380" i="1" s="1"/>
  <c r="AB4379" i="1"/>
  <c r="AA4379" i="1"/>
  <c r="AA4378" i="1"/>
  <c r="AB4378" i="1" s="1"/>
  <c r="AA4377" i="1"/>
  <c r="AB4377" i="1" s="1"/>
  <c r="AA4376" i="1"/>
  <c r="AB4376" i="1" s="1"/>
  <c r="AA4375" i="1"/>
  <c r="AB4375" i="1" s="1"/>
  <c r="AA4374" i="1"/>
  <c r="AB4374" i="1" s="1"/>
  <c r="AA4373" i="1"/>
  <c r="AB4373" i="1" s="1"/>
  <c r="AA4372" i="1"/>
  <c r="AB4372" i="1" s="1"/>
  <c r="AA4371" i="1"/>
  <c r="AB4371" i="1" s="1"/>
  <c r="AA4370" i="1"/>
  <c r="AB4370" i="1" s="1"/>
  <c r="AA4369" i="1"/>
  <c r="AB4369" i="1" s="1"/>
  <c r="AA4368" i="1"/>
  <c r="AB4368" i="1" s="1"/>
  <c r="AA4367" i="1"/>
  <c r="AB4367" i="1" s="1"/>
  <c r="AA4366" i="1"/>
  <c r="AB4366" i="1" s="1"/>
  <c r="AA4365" i="1"/>
  <c r="AB4365" i="1" s="1"/>
  <c r="AA4364" i="1"/>
  <c r="AB4364" i="1" s="1"/>
  <c r="AA4363" i="1"/>
  <c r="AB4363" i="1" s="1"/>
  <c r="AA4362" i="1"/>
  <c r="AB4362" i="1" s="1"/>
  <c r="AA4361" i="1"/>
  <c r="AB4361" i="1" s="1"/>
  <c r="AA4360" i="1"/>
  <c r="AB4360" i="1" s="1"/>
  <c r="AA4359" i="1"/>
  <c r="AB4359" i="1" s="1"/>
  <c r="AA4358" i="1"/>
  <c r="AB4358" i="1" s="1"/>
  <c r="AA4357" i="1"/>
  <c r="AB4357" i="1" s="1"/>
  <c r="AA4356" i="1"/>
  <c r="AB4356" i="1" s="1"/>
  <c r="AA4355" i="1"/>
  <c r="AB4355" i="1" s="1"/>
  <c r="AA4354" i="1"/>
  <c r="AB4354" i="1" s="1"/>
  <c r="AA4353" i="1"/>
  <c r="AB4353" i="1" s="1"/>
  <c r="AA4352" i="1"/>
  <c r="AB4352" i="1" s="1"/>
  <c r="AA4351" i="1"/>
  <c r="AB4351" i="1" s="1"/>
  <c r="AA4350" i="1"/>
  <c r="AB4350" i="1" s="1"/>
  <c r="AA4349" i="1"/>
  <c r="AB4349" i="1" s="1"/>
  <c r="AB4348" i="1"/>
  <c r="AA4348" i="1"/>
  <c r="AB4347" i="1"/>
  <c r="AA4347" i="1"/>
  <c r="AA4346" i="1"/>
  <c r="AB4346" i="1" s="1"/>
  <c r="AB4345" i="1"/>
  <c r="AA4345" i="1"/>
  <c r="AA4344" i="1"/>
  <c r="AB4344" i="1" s="1"/>
  <c r="AA4343" i="1"/>
  <c r="AB4343" i="1" s="1"/>
  <c r="AA4342" i="1"/>
  <c r="AB4342" i="1" s="1"/>
  <c r="AA4341" i="1"/>
  <c r="AB4341" i="1" s="1"/>
  <c r="AA4340" i="1"/>
  <c r="AB4340" i="1" s="1"/>
  <c r="AA4339" i="1"/>
  <c r="AB4339" i="1" s="1"/>
  <c r="AA4338" i="1"/>
  <c r="AB4338" i="1" s="1"/>
  <c r="AA4337" i="1"/>
  <c r="AB4337" i="1" s="1"/>
  <c r="AA4336" i="1"/>
  <c r="AB4336" i="1" s="1"/>
  <c r="AA4335" i="1"/>
  <c r="AB4335" i="1" s="1"/>
  <c r="AA4334" i="1"/>
  <c r="AB4334" i="1" s="1"/>
  <c r="AB4333" i="1"/>
  <c r="AA4333" i="1"/>
  <c r="AA4332" i="1"/>
  <c r="AB4332" i="1" s="1"/>
  <c r="AA4331" i="1"/>
  <c r="AB4331" i="1" s="1"/>
  <c r="AA4330" i="1"/>
  <c r="AB4330" i="1" s="1"/>
  <c r="AA4329" i="1"/>
  <c r="AB4329" i="1" s="1"/>
  <c r="AA4328" i="1"/>
  <c r="AB4328" i="1" s="1"/>
  <c r="AA4327" i="1"/>
  <c r="AB4327" i="1" s="1"/>
  <c r="AA4326" i="1"/>
  <c r="AB4326" i="1" s="1"/>
  <c r="AB4325" i="1"/>
  <c r="AA4325" i="1"/>
  <c r="AA4324" i="1"/>
  <c r="AB4324" i="1" s="1"/>
  <c r="AA4323" i="1"/>
  <c r="AB4323" i="1" s="1"/>
  <c r="AA4322" i="1"/>
  <c r="AB4322" i="1" s="1"/>
  <c r="AA4321" i="1"/>
  <c r="AB4321" i="1" s="1"/>
  <c r="AA4320" i="1"/>
  <c r="AB4320" i="1" s="1"/>
  <c r="AA4319" i="1"/>
  <c r="AB4319" i="1" s="1"/>
  <c r="AA4318" i="1"/>
  <c r="AB4318" i="1" s="1"/>
  <c r="AB4317" i="1"/>
  <c r="AA4317" i="1"/>
  <c r="AA4316" i="1"/>
  <c r="AB4316" i="1" s="1"/>
  <c r="AA4315" i="1"/>
  <c r="AB4315" i="1" s="1"/>
  <c r="AA4314" i="1"/>
  <c r="AB4314" i="1" s="1"/>
  <c r="AA4313" i="1"/>
  <c r="AB4313" i="1" s="1"/>
  <c r="AA4312" i="1"/>
  <c r="AB4312" i="1" s="1"/>
  <c r="AA4311" i="1"/>
  <c r="AB4311" i="1" s="1"/>
  <c r="AA4310" i="1"/>
  <c r="AB4310" i="1" s="1"/>
  <c r="AA4309" i="1"/>
  <c r="AB4309" i="1" s="1"/>
  <c r="AA4308" i="1"/>
  <c r="AB4308" i="1" s="1"/>
  <c r="AA4307" i="1"/>
  <c r="AB4307" i="1" s="1"/>
  <c r="AA4306" i="1"/>
  <c r="AB4306" i="1" s="1"/>
  <c r="AA4305" i="1"/>
  <c r="AB4305" i="1" s="1"/>
  <c r="AA4304" i="1"/>
  <c r="AB4304" i="1" s="1"/>
  <c r="AA4303" i="1"/>
  <c r="AB4303" i="1" s="1"/>
  <c r="AA4302" i="1"/>
  <c r="AB4302" i="1" s="1"/>
  <c r="AA4301" i="1"/>
  <c r="AB4301" i="1" s="1"/>
  <c r="AA4300" i="1"/>
  <c r="AB4300" i="1" s="1"/>
  <c r="AA4299" i="1"/>
  <c r="AB4299" i="1" s="1"/>
  <c r="AA4298" i="1"/>
  <c r="AB4298" i="1" s="1"/>
  <c r="AA4297" i="1"/>
  <c r="AB4297" i="1" s="1"/>
  <c r="AA4296" i="1"/>
  <c r="AB4296" i="1" s="1"/>
  <c r="AA4295" i="1"/>
  <c r="AB4295" i="1" s="1"/>
  <c r="AA4294" i="1"/>
  <c r="AB4294" i="1" s="1"/>
  <c r="AA4293" i="1"/>
  <c r="AB4293" i="1" s="1"/>
  <c r="AA4292" i="1"/>
  <c r="AB4292" i="1" s="1"/>
  <c r="AA4291" i="1"/>
  <c r="AB4291" i="1" s="1"/>
  <c r="AA4290" i="1"/>
  <c r="AB4290" i="1" s="1"/>
  <c r="AA4289" i="1"/>
  <c r="AB4289" i="1" s="1"/>
  <c r="AA4288" i="1"/>
  <c r="AB4288" i="1" s="1"/>
  <c r="AA4287" i="1"/>
  <c r="AB4287" i="1" s="1"/>
  <c r="AA4286" i="1"/>
  <c r="AB4286" i="1" s="1"/>
  <c r="AA4285" i="1"/>
  <c r="AB4285" i="1" s="1"/>
  <c r="AA4284" i="1"/>
  <c r="AB4284" i="1" s="1"/>
  <c r="AA4283" i="1"/>
  <c r="AB4283" i="1" s="1"/>
  <c r="AA4282" i="1"/>
  <c r="AB4282" i="1" s="1"/>
  <c r="AA4281" i="1"/>
  <c r="AB4281" i="1" s="1"/>
  <c r="AA4280" i="1"/>
  <c r="AB4280" i="1" s="1"/>
  <c r="AA4279" i="1"/>
  <c r="AB4279" i="1" s="1"/>
  <c r="AA4278" i="1"/>
  <c r="AB4278" i="1" s="1"/>
  <c r="AA4277" i="1"/>
  <c r="AB4277" i="1" s="1"/>
  <c r="AA4276" i="1"/>
  <c r="AB4276" i="1" s="1"/>
  <c r="AA4275" i="1"/>
  <c r="AB4275" i="1" s="1"/>
  <c r="AA4274" i="1"/>
  <c r="AB4274" i="1" s="1"/>
  <c r="AA4273" i="1"/>
  <c r="AB4273" i="1" s="1"/>
  <c r="AA4272" i="1"/>
  <c r="AB4272" i="1" s="1"/>
  <c r="AA4271" i="1"/>
  <c r="AB4271" i="1" s="1"/>
  <c r="AA4270" i="1"/>
  <c r="AB4270" i="1" s="1"/>
  <c r="AB4269" i="1"/>
  <c r="AA4269" i="1"/>
  <c r="AA4268" i="1"/>
  <c r="AB4268" i="1" s="1"/>
  <c r="AA4267" i="1"/>
  <c r="AB4267" i="1" s="1"/>
  <c r="AA4266" i="1"/>
  <c r="AB4266" i="1" s="1"/>
  <c r="AA4265" i="1"/>
  <c r="AB4265" i="1" s="1"/>
  <c r="AA4264" i="1"/>
  <c r="AB4264" i="1" s="1"/>
  <c r="AA4263" i="1"/>
  <c r="AB4263" i="1" s="1"/>
  <c r="AA4262" i="1"/>
  <c r="AB4262" i="1" s="1"/>
  <c r="AB4261" i="1"/>
  <c r="AA4261" i="1"/>
  <c r="AA4260" i="1"/>
  <c r="AB4260" i="1" s="1"/>
  <c r="AA4259" i="1"/>
  <c r="AB4259" i="1" s="1"/>
  <c r="AA4258" i="1"/>
  <c r="AB4258" i="1" s="1"/>
  <c r="AA4257" i="1"/>
  <c r="AB4257" i="1" s="1"/>
  <c r="AA4256" i="1"/>
  <c r="AB4256" i="1" s="1"/>
  <c r="AA4255" i="1"/>
  <c r="AB4255" i="1" s="1"/>
  <c r="AA4254" i="1"/>
  <c r="AB4254" i="1" s="1"/>
  <c r="AB4253" i="1"/>
  <c r="AA4253" i="1"/>
  <c r="AA4252" i="1"/>
  <c r="AB4252" i="1" s="1"/>
  <c r="AA4251" i="1"/>
  <c r="AB4251" i="1" s="1"/>
  <c r="AA4250" i="1"/>
  <c r="AB4250" i="1" s="1"/>
  <c r="AA4249" i="1"/>
  <c r="AB4249" i="1" s="1"/>
  <c r="AA4248" i="1"/>
  <c r="AB4248" i="1" s="1"/>
  <c r="AA4247" i="1"/>
  <c r="AB4247" i="1" s="1"/>
  <c r="AA4246" i="1"/>
  <c r="AB4246" i="1" s="1"/>
  <c r="AA4245" i="1"/>
  <c r="AB4245" i="1" s="1"/>
  <c r="AA4244" i="1"/>
  <c r="AB4244" i="1" s="1"/>
  <c r="AA4243" i="1"/>
  <c r="AB4243" i="1" s="1"/>
  <c r="AA4242" i="1"/>
  <c r="AB4242" i="1" s="1"/>
  <c r="AA4241" i="1"/>
  <c r="AB4241" i="1" s="1"/>
  <c r="AA4240" i="1"/>
  <c r="AB4240" i="1" s="1"/>
  <c r="AA4239" i="1"/>
  <c r="AB4239" i="1" s="1"/>
  <c r="AA4238" i="1"/>
  <c r="AB4238" i="1" s="1"/>
  <c r="AA4237" i="1"/>
  <c r="AB4237" i="1" s="1"/>
  <c r="AA4236" i="1"/>
  <c r="AB4236" i="1" s="1"/>
  <c r="AA4235" i="1"/>
  <c r="AB4235" i="1" s="1"/>
  <c r="AA4234" i="1"/>
  <c r="AB4234" i="1" s="1"/>
  <c r="AA4233" i="1"/>
  <c r="AB4233" i="1" s="1"/>
  <c r="AA4232" i="1"/>
  <c r="AB4232" i="1" s="1"/>
  <c r="AA4231" i="1"/>
  <c r="AB4231" i="1" s="1"/>
  <c r="AA4230" i="1"/>
  <c r="AB4230" i="1" s="1"/>
  <c r="AA4229" i="1"/>
  <c r="AB4229" i="1" s="1"/>
  <c r="AA4228" i="1"/>
  <c r="AB4228" i="1" s="1"/>
  <c r="AA4227" i="1"/>
  <c r="AB4227" i="1" s="1"/>
  <c r="AA4226" i="1"/>
  <c r="AB4226" i="1" s="1"/>
  <c r="AA4225" i="1"/>
  <c r="AB4225" i="1" s="1"/>
  <c r="AA4224" i="1"/>
  <c r="AB4224" i="1" s="1"/>
  <c r="AA4223" i="1"/>
  <c r="AB4223" i="1" s="1"/>
  <c r="AA4222" i="1"/>
  <c r="AB4222" i="1" s="1"/>
  <c r="AA4221" i="1"/>
  <c r="AB4221" i="1" s="1"/>
  <c r="AA4220" i="1"/>
  <c r="AB4220" i="1" s="1"/>
  <c r="AA4219" i="1"/>
  <c r="AB4219" i="1" s="1"/>
  <c r="AA4218" i="1"/>
  <c r="AB4218" i="1" s="1"/>
  <c r="AA4217" i="1"/>
  <c r="AB4217" i="1" s="1"/>
  <c r="AA4216" i="1"/>
  <c r="AB4216" i="1" s="1"/>
  <c r="AA4215" i="1"/>
  <c r="AB4215" i="1" s="1"/>
  <c r="AA4214" i="1"/>
  <c r="AB4214" i="1" s="1"/>
  <c r="AA4213" i="1"/>
  <c r="AB4213" i="1" s="1"/>
  <c r="AA4212" i="1"/>
  <c r="AB4212" i="1" s="1"/>
  <c r="AA4211" i="1"/>
  <c r="AB4211" i="1" s="1"/>
  <c r="AA4210" i="1"/>
  <c r="AB4210" i="1" s="1"/>
  <c r="AA4209" i="1"/>
  <c r="AB4209" i="1" s="1"/>
  <c r="AA4208" i="1"/>
  <c r="AB4208" i="1" s="1"/>
  <c r="AA4207" i="1"/>
  <c r="AB4207" i="1" s="1"/>
  <c r="AA4206" i="1"/>
  <c r="AB4206" i="1" s="1"/>
  <c r="AA4205" i="1"/>
  <c r="AB4205" i="1" s="1"/>
  <c r="AA4204" i="1"/>
  <c r="AB4204" i="1" s="1"/>
  <c r="AA4203" i="1"/>
  <c r="AB4203" i="1" s="1"/>
  <c r="AA4202" i="1"/>
  <c r="AB4202" i="1" s="1"/>
  <c r="AA4201" i="1"/>
  <c r="AB4201" i="1" s="1"/>
  <c r="AA4200" i="1"/>
  <c r="AB4200" i="1" s="1"/>
  <c r="AA4199" i="1"/>
  <c r="AB4199" i="1" s="1"/>
  <c r="AA4198" i="1"/>
  <c r="AB4198" i="1" s="1"/>
  <c r="AA4197" i="1"/>
  <c r="AB4197" i="1" s="1"/>
  <c r="AA4196" i="1"/>
  <c r="AB4196" i="1" s="1"/>
  <c r="AA4195" i="1"/>
  <c r="AB4195" i="1" s="1"/>
  <c r="AA4194" i="1"/>
  <c r="AB4194" i="1" s="1"/>
  <c r="AA4193" i="1"/>
  <c r="AB4193" i="1" s="1"/>
  <c r="AA4192" i="1"/>
  <c r="AB4192" i="1" s="1"/>
  <c r="AA4191" i="1"/>
  <c r="AB4191" i="1" s="1"/>
  <c r="AA4190" i="1"/>
  <c r="AB4190" i="1" s="1"/>
  <c r="AA4189" i="1"/>
  <c r="AB4189" i="1" s="1"/>
  <c r="AA4188" i="1"/>
  <c r="AB4188" i="1" s="1"/>
  <c r="AA4187" i="1"/>
  <c r="AB4187" i="1" s="1"/>
  <c r="AA4186" i="1"/>
  <c r="AB4186" i="1" s="1"/>
  <c r="AA4185" i="1"/>
  <c r="AB4185" i="1" s="1"/>
  <c r="AA4184" i="1"/>
  <c r="AB4184" i="1" s="1"/>
  <c r="AA4183" i="1"/>
  <c r="AB4183" i="1" s="1"/>
  <c r="AA4182" i="1"/>
  <c r="AB4182" i="1" s="1"/>
  <c r="AA4181" i="1"/>
  <c r="AB4181" i="1" s="1"/>
  <c r="AA4180" i="1"/>
  <c r="AB4180" i="1" s="1"/>
  <c r="AA4179" i="1"/>
  <c r="AB4179" i="1" s="1"/>
  <c r="AA4178" i="1"/>
  <c r="AB4178" i="1" s="1"/>
  <c r="AA4177" i="1"/>
  <c r="AB4177" i="1" s="1"/>
  <c r="AA4176" i="1"/>
  <c r="AB4176" i="1" s="1"/>
  <c r="AA4175" i="1"/>
  <c r="AB4175" i="1" s="1"/>
  <c r="AA4174" i="1"/>
  <c r="AB4174" i="1" s="1"/>
  <c r="AA4173" i="1"/>
  <c r="AB4173" i="1" s="1"/>
  <c r="AA4172" i="1"/>
  <c r="AB4172" i="1" s="1"/>
  <c r="AA4171" i="1"/>
  <c r="AB4171" i="1" s="1"/>
  <c r="AA4170" i="1"/>
  <c r="AB4170" i="1" s="1"/>
  <c r="AA4169" i="1"/>
  <c r="AB4169" i="1" s="1"/>
  <c r="AA4168" i="1"/>
  <c r="AB4168" i="1" s="1"/>
  <c r="AA4167" i="1"/>
  <c r="AB4167" i="1" s="1"/>
  <c r="AA4166" i="1"/>
  <c r="AB4166" i="1" s="1"/>
  <c r="AA4165" i="1"/>
  <c r="AB4165" i="1" s="1"/>
  <c r="AA4164" i="1"/>
  <c r="AB4164" i="1" s="1"/>
  <c r="AA4163" i="1"/>
  <c r="AB4163" i="1" s="1"/>
  <c r="AA4162" i="1"/>
  <c r="AB4162" i="1" s="1"/>
  <c r="AA4161" i="1"/>
  <c r="AB4161" i="1" s="1"/>
  <c r="AA4160" i="1"/>
  <c r="AB4160" i="1" s="1"/>
  <c r="AA4159" i="1"/>
  <c r="AB4159" i="1" s="1"/>
  <c r="AA4158" i="1"/>
  <c r="AB4158" i="1" s="1"/>
  <c r="AA4157" i="1"/>
  <c r="AB4157" i="1" s="1"/>
  <c r="AA4156" i="1"/>
  <c r="AB4156" i="1" s="1"/>
  <c r="AA4155" i="1"/>
  <c r="AB4155" i="1" s="1"/>
  <c r="AA4154" i="1"/>
  <c r="AB4154" i="1" s="1"/>
  <c r="AA4153" i="1"/>
  <c r="AB4153" i="1" s="1"/>
  <c r="AA4152" i="1"/>
  <c r="AB4152" i="1" s="1"/>
  <c r="AA4151" i="1"/>
  <c r="AB4151" i="1" s="1"/>
  <c r="AA4150" i="1"/>
  <c r="AB4150" i="1" s="1"/>
  <c r="AA4149" i="1"/>
  <c r="AB4149" i="1" s="1"/>
  <c r="AA4148" i="1"/>
  <c r="AB4148" i="1" s="1"/>
  <c r="AA4147" i="1"/>
  <c r="AB4147" i="1" s="1"/>
  <c r="AA4146" i="1"/>
  <c r="AB4146" i="1" s="1"/>
  <c r="AA4145" i="1"/>
  <c r="AB4145" i="1" s="1"/>
  <c r="AA4144" i="1"/>
  <c r="AB4144" i="1" s="1"/>
  <c r="AA4143" i="1"/>
  <c r="AB4143" i="1" s="1"/>
  <c r="AA4142" i="1"/>
  <c r="AB4142" i="1" s="1"/>
  <c r="AA4141" i="1"/>
  <c r="AB4141" i="1" s="1"/>
  <c r="AA4140" i="1"/>
  <c r="AB4140" i="1" s="1"/>
  <c r="AA4139" i="1"/>
  <c r="AB4139" i="1" s="1"/>
  <c r="AA4138" i="1"/>
  <c r="AB4138" i="1" s="1"/>
  <c r="AA4137" i="1"/>
  <c r="AB4137" i="1" s="1"/>
  <c r="AA4136" i="1"/>
  <c r="AB4136" i="1" s="1"/>
  <c r="AA4135" i="1"/>
  <c r="AB4135" i="1" s="1"/>
  <c r="AA4134" i="1"/>
  <c r="AB4134" i="1" s="1"/>
  <c r="AA4133" i="1"/>
  <c r="AB4133" i="1" s="1"/>
  <c r="AA4132" i="1"/>
  <c r="AB4132" i="1" s="1"/>
  <c r="AA4131" i="1"/>
  <c r="AB4131" i="1" s="1"/>
  <c r="AA4130" i="1"/>
  <c r="AB4130" i="1" s="1"/>
  <c r="AA4129" i="1"/>
  <c r="AB4129" i="1" s="1"/>
  <c r="AA4128" i="1"/>
  <c r="AB4128" i="1" s="1"/>
  <c r="AA4127" i="1"/>
  <c r="AB4127" i="1" s="1"/>
  <c r="AA4126" i="1"/>
  <c r="AB4126" i="1" s="1"/>
  <c r="AA4125" i="1"/>
  <c r="AB4125" i="1" s="1"/>
  <c r="AA4124" i="1"/>
  <c r="AB4124" i="1" s="1"/>
  <c r="AA4123" i="1"/>
  <c r="AB4123" i="1" s="1"/>
  <c r="AA4122" i="1"/>
  <c r="AB4122" i="1" s="1"/>
  <c r="AA4121" i="1"/>
  <c r="AB4121" i="1" s="1"/>
  <c r="AA4120" i="1"/>
  <c r="AB4120" i="1" s="1"/>
  <c r="AA4119" i="1"/>
  <c r="AB4119" i="1" s="1"/>
  <c r="AA4118" i="1"/>
  <c r="AB4118" i="1" s="1"/>
  <c r="AA4117" i="1"/>
  <c r="AB4117" i="1" s="1"/>
  <c r="AA4116" i="1"/>
  <c r="AB4116" i="1" s="1"/>
  <c r="AA4115" i="1"/>
  <c r="AB4115" i="1" s="1"/>
  <c r="AA4114" i="1"/>
  <c r="AB4114" i="1" s="1"/>
  <c r="AA4113" i="1"/>
  <c r="AB4113" i="1" s="1"/>
  <c r="AA4112" i="1"/>
  <c r="AB4112" i="1" s="1"/>
  <c r="AA4111" i="1"/>
  <c r="AB4111" i="1" s="1"/>
  <c r="AA4110" i="1"/>
  <c r="AB4110" i="1" s="1"/>
  <c r="AA4109" i="1"/>
  <c r="AB4109" i="1" s="1"/>
  <c r="AA4108" i="1"/>
  <c r="AB4108" i="1" s="1"/>
  <c r="AA4107" i="1"/>
  <c r="AB4107" i="1" s="1"/>
  <c r="AA4106" i="1"/>
  <c r="AB4106" i="1" s="1"/>
  <c r="AA4105" i="1"/>
  <c r="AB4105" i="1" s="1"/>
  <c r="AA4104" i="1"/>
  <c r="AB4104" i="1" s="1"/>
  <c r="AA4103" i="1"/>
  <c r="AB4103" i="1" s="1"/>
  <c r="AA4102" i="1"/>
  <c r="AB4102" i="1" s="1"/>
  <c r="AA4101" i="1"/>
  <c r="AB4101" i="1" s="1"/>
  <c r="AA4100" i="1"/>
  <c r="AB4100" i="1" s="1"/>
  <c r="AA4099" i="1"/>
  <c r="AB4099" i="1" s="1"/>
  <c r="AA4098" i="1"/>
  <c r="AB4098" i="1" s="1"/>
  <c r="AA4097" i="1"/>
  <c r="AB4097" i="1" s="1"/>
  <c r="AA4096" i="1"/>
  <c r="AB4096" i="1" s="1"/>
  <c r="AA4095" i="1"/>
  <c r="AB4095" i="1" s="1"/>
  <c r="AA4094" i="1"/>
  <c r="AB4094" i="1" s="1"/>
  <c r="AA4093" i="1"/>
  <c r="AB4093" i="1" s="1"/>
  <c r="AA4092" i="1"/>
  <c r="AB4092" i="1" s="1"/>
  <c r="AA4091" i="1"/>
  <c r="AB4091" i="1" s="1"/>
  <c r="AA4090" i="1"/>
  <c r="AB4090" i="1" s="1"/>
  <c r="AA4089" i="1"/>
  <c r="AB4089" i="1" s="1"/>
  <c r="AA4088" i="1"/>
  <c r="AB4088" i="1" s="1"/>
  <c r="AA4087" i="1"/>
  <c r="AB4087" i="1" s="1"/>
  <c r="AA4086" i="1"/>
  <c r="AB4086" i="1" s="1"/>
  <c r="AA4085" i="1"/>
  <c r="AB4085" i="1" s="1"/>
  <c r="AA4084" i="1"/>
  <c r="AB4084" i="1" s="1"/>
  <c r="AA4083" i="1"/>
  <c r="AB4083" i="1" s="1"/>
  <c r="AA4082" i="1"/>
  <c r="AB4082" i="1" s="1"/>
  <c r="AA4081" i="1"/>
  <c r="AB4081" i="1" s="1"/>
  <c r="AA4080" i="1"/>
  <c r="AB4080" i="1" s="1"/>
  <c r="AA4079" i="1"/>
  <c r="AB4079" i="1" s="1"/>
  <c r="AA4078" i="1"/>
  <c r="AB4078" i="1" s="1"/>
  <c r="AA4077" i="1"/>
  <c r="AB4077" i="1" s="1"/>
  <c r="AA4076" i="1"/>
  <c r="AB4076" i="1" s="1"/>
  <c r="AA4075" i="1"/>
  <c r="AB4075" i="1" s="1"/>
  <c r="AA4074" i="1"/>
  <c r="AB4074" i="1" s="1"/>
  <c r="AA4073" i="1"/>
  <c r="AB4073" i="1" s="1"/>
  <c r="AA4072" i="1"/>
  <c r="AB4072" i="1" s="1"/>
  <c r="AA4071" i="1"/>
  <c r="AB4071" i="1" s="1"/>
  <c r="AA4070" i="1"/>
  <c r="AB4070" i="1" s="1"/>
  <c r="AA4069" i="1"/>
  <c r="AB4069" i="1" s="1"/>
  <c r="AA4068" i="1"/>
  <c r="AB4068" i="1" s="1"/>
  <c r="AA4067" i="1"/>
  <c r="AB4067" i="1" s="1"/>
  <c r="AA4066" i="1"/>
  <c r="AB4066" i="1" s="1"/>
  <c r="AA4065" i="1"/>
  <c r="AB4065" i="1" s="1"/>
  <c r="AA4064" i="1"/>
  <c r="AB4064" i="1" s="1"/>
  <c r="AA4063" i="1"/>
  <c r="AB4063" i="1" s="1"/>
  <c r="AA4062" i="1"/>
  <c r="AB4062" i="1" s="1"/>
  <c r="AA4061" i="1"/>
  <c r="AB4061" i="1" s="1"/>
  <c r="AA4060" i="1"/>
  <c r="AB4060" i="1" s="1"/>
  <c r="AA4059" i="1"/>
  <c r="AB4059" i="1" s="1"/>
  <c r="AA4058" i="1"/>
  <c r="AB4058" i="1" s="1"/>
  <c r="AA4057" i="1"/>
  <c r="AB4057" i="1" s="1"/>
  <c r="AA4056" i="1"/>
  <c r="AB4056" i="1" s="1"/>
  <c r="AA4055" i="1"/>
  <c r="AB4055" i="1" s="1"/>
  <c r="AA4054" i="1"/>
  <c r="AB4054" i="1" s="1"/>
  <c r="AA4053" i="1"/>
  <c r="AB4053" i="1" s="1"/>
  <c r="AA4052" i="1"/>
  <c r="AB4052" i="1" s="1"/>
  <c r="AA4051" i="1"/>
  <c r="AB4051" i="1" s="1"/>
  <c r="AA4050" i="1"/>
  <c r="AB4050" i="1" s="1"/>
  <c r="AA4049" i="1"/>
  <c r="AB4049" i="1" s="1"/>
  <c r="AA4048" i="1"/>
  <c r="AB4048" i="1" s="1"/>
  <c r="AA4047" i="1"/>
  <c r="AB4047" i="1" s="1"/>
  <c r="AA4046" i="1"/>
  <c r="AB4046" i="1" s="1"/>
  <c r="AA4045" i="1"/>
  <c r="AB4045" i="1" s="1"/>
  <c r="AA4044" i="1"/>
  <c r="AB4044" i="1" s="1"/>
  <c r="AA4043" i="1"/>
  <c r="AB4043" i="1" s="1"/>
  <c r="AA4042" i="1"/>
  <c r="AB4042" i="1" s="1"/>
  <c r="AA4041" i="1"/>
  <c r="AB4041" i="1" s="1"/>
  <c r="AA4040" i="1"/>
  <c r="AB4040" i="1" s="1"/>
  <c r="AA4039" i="1"/>
  <c r="AB4039" i="1" s="1"/>
  <c r="AA4038" i="1"/>
  <c r="AB4038" i="1" s="1"/>
  <c r="AA4037" i="1"/>
  <c r="AB4037" i="1" s="1"/>
  <c r="AA4036" i="1"/>
  <c r="AB4036" i="1" s="1"/>
  <c r="AA4035" i="1"/>
  <c r="AB4035" i="1" s="1"/>
  <c r="AA4034" i="1"/>
  <c r="AB4034" i="1" s="1"/>
  <c r="AA4033" i="1"/>
  <c r="AB4033" i="1" s="1"/>
  <c r="AA4032" i="1"/>
  <c r="AB4032" i="1" s="1"/>
  <c r="AA4031" i="1"/>
  <c r="AB4031" i="1" s="1"/>
  <c r="AA4030" i="1"/>
  <c r="AB4030" i="1" s="1"/>
  <c r="AA4029" i="1"/>
  <c r="AB4029" i="1" s="1"/>
  <c r="AA4028" i="1"/>
  <c r="AB4028" i="1" s="1"/>
  <c r="AA4027" i="1"/>
  <c r="AB4027" i="1" s="1"/>
  <c r="AA4026" i="1"/>
  <c r="AB4026" i="1" s="1"/>
  <c r="AA4025" i="1"/>
  <c r="AB4025" i="1" s="1"/>
  <c r="AA4024" i="1"/>
  <c r="AB4024" i="1" s="1"/>
  <c r="AA4023" i="1"/>
  <c r="AB4023" i="1" s="1"/>
  <c r="AA4022" i="1"/>
  <c r="AB4022" i="1" s="1"/>
  <c r="AA4021" i="1"/>
  <c r="AB4021" i="1" s="1"/>
  <c r="AA4020" i="1"/>
  <c r="AB4020" i="1" s="1"/>
  <c r="AA4019" i="1"/>
  <c r="AB4019" i="1" s="1"/>
  <c r="AA4018" i="1"/>
  <c r="AB4018" i="1" s="1"/>
  <c r="AA4017" i="1"/>
  <c r="AB4017" i="1" s="1"/>
  <c r="AA4016" i="1"/>
  <c r="AB4016" i="1" s="1"/>
  <c r="AA4015" i="1"/>
  <c r="AB4015" i="1" s="1"/>
  <c r="AA4014" i="1"/>
  <c r="AB4014" i="1" s="1"/>
  <c r="AA4013" i="1"/>
  <c r="AB4013" i="1" s="1"/>
  <c r="AA4012" i="1"/>
  <c r="AB4012" i="1" s="1"/>
  <c r="AA4011" i="1"/>
  <c r="AB4011" i="1" s="1"/>
  <c r="AA4010" i="1"/>
  <c r="AB4010" i="1" s="1"/>
  <c r="AA4009" i="1"/>
  <c r="AB4009" i="1" s="1"/>
  <c r="AA4008" i="1"/>
  <c r="AB4008" i="1" s="1"/>
  <c r="AA4007" i="1"/>
  <c r="AB4007" i="1" s="1"/>
  <c r="AA4006" i="1"/>
  <c r="AB4006" i="1" s="1"/>
  <c r="AA4005" i="1"/>
  <c r="AB4005" i="1" s="1"/>
  <c r="AA4004" i="1"/>
  <c r="AB4004" i="1" s="1"/>
  <c r="AA4003" i="1"/>
  <c r="AB4003" i="1" s="1"/>
  <c r="AA4002" i="1"/>
  <c r="AB4002" i="1" s="1"/>
  <c r="AA4001" i="1"/>
  <c r="AB4001" i="1" s="1"/>
  <c r="AA4000" i="1"/>
  <c r="AB4000" i="1" s="1"/>
  <c r="AA3999" i="1"/>
  <c r="AB3999" i="1" s="1"/>
  <c r="AA3998" i="1"/>
  <c r="AB3998" i="1" s="1"/>
  <c r="AA3997" i="1"/>
  <c r="AB3997" i="1" s="1"/>
  <c r="AA3996" i="1"/>
  <c r="AB3996" i="1" s="1"/>
  <c r="AA3995" i="1"/>
  <c r="AB3995" i="1" s="1"/>
  <c r="AA3994" i="1"/>
  <c r="AB3994" i="1" s="1"/>
  <c r="AA3993" i="1"/>
  <c r="AB3993" i="1" s="1"/>
  <c r="AA3992" i="1"/>
  <c r="AB3992" i="1" s="1"/>
  <c r="AA3991" i="1"/>
  <c r="AB3991" i="1" s="1"/>
  <c r="AA3990" i="1"/>
  <c r="AB3990" i="1" s="1"/>
  <c r="AA3989" i="1"/>
  <c r="AB3989" i="1" s="1"/>
  <c r="AA3988" i="1"/>
  <c r="AB3988" i="1" s="1"/>
  <c r="AA3987" i="1"/>
  <c r="AB3987" i="1" s="1"/>
  <c r="AA3986" i="1"/>
  <c r="AB3986" i="1" s="1"/>
  <c r="AA3985" i="1"/>
  <c r="AB3985" i="1" s="1"/>
  <c r="AA3984" i="1"/>
  <c r="AB3984" i="1" s="1"/>
  <c r="AA3983" i="1"/>
  <c r="AB3983" i="1" s="1"/>
  <c r="AA3982" i="1"/>
  <c r="AB3982" i="1" s="1"/>
  <c r="AA3981" i="1"/>
  <c r="AB3981" i="1" s="1"/>
  <c r="AA3980" i="1"/>
  <c r="AB3980" i="1" s="1"/>
  <c r="AA3979" i="1"/>
  <c r="AB3979" i="1" s="1"/>
  <c r="AA3978" i="1"/>
  <c r="AB3978" i="1" s="1"/>
  <c r="AA3977" i="1"/>
  <c r="AB3977" i="1" s="1"/>
  <c r="AA3976" i="1"/>
  <c r="AB3976" i="1" s="1"/>
  <c r="AA3975" i="1"/>
  <c r="AB3975" i="1" s="1"/>
  <c r="AA3974" i="1"/>
  <c r="AB3974" i="1" s="1"/>
  <c r="AA3973" i="1"/>
  <c r="AB3973" i="1" s="1"/>
  <c r="AA3972" i="1"/>
  <c r="AB3972" i="1" s="1"/>
  <c r="AA3971" i="1"/>
  <c r="AB3971" i="1" s="1"/>
  <c r="AA3970" i="1"/>
  <c r="AB3970" i="1" s="1"/>
  <c r="AA3969" i="1"/>
  <c r="AB3969" i="1" s="1"/>
  <c r="AA3968" i="1"/>
  <c r="AB3968" i="1" s="1"/>
  <c r="AA3967" i="1"/>
  <c r="AB3967" i="1" s="1"/>
  <c r="AA3966" i="1"/>
  <c r="AB3966" i="1" s="1"/>
  <c r="AA3965" i="1"/>
  <c r="AB3965" i="1" s="1"/>
  <c r="AA3964" i="1"/>
  <c r="AB3964" i="1" s="1"/>
  <c r="AA3963" i="1"/>
  <c r="AB3963" i="1" s="1"/>
  <c r="AA3962" i="1"/>
  <c r="AB3962" i="1" s="1"/>
  <c r="AA3961" i="1"/>
  <c r="AB3961" i="1" s="1"/>
  <c r="AA3960" i="1"/>
  <c r="AB3960" i="1" s="1"/>
  <c r="AA3959" i="1"/>
  <c r="AB3959" i="1" s="1"/>
  <c r="AA3958" i="1"/>
  <c r="AB3958" i="1" s="1"/>
  <c r="AA3957" i="1"/>
  <c r="AB3957" i="1" s="1"/>
  <c r="AA3956" i="1"/>
  <c r="AB3956" i="1" s="1"/>
  <c r="AA3955" i="1"/>
  <c r="AB3955" i="1" s="1"/>
  <c r="AA3954" i="1"/>
  <c r="AB3954" i="1" s="1"/>
  <c r="AA3953" i="1"/>
  <c r="AB3953" i="1" s="1"/>
  <c r="AA3952" i="1"/>
  <c r="AB3952" i="1" s="1"/>
  <c r="AA3951" i="1"/>
  <c r="AB3951" i="1" s="1"/>
  <c r="AA3950" i="1"/>
  <c r="AB3950" i="1" s="1"/>
  <c r="AA3949" i="1"/>
  <c r="AB3949" i="1" s="1"/>
  <c r="AA3948" i="1"/>
  <c r="AB3948" i="1" s="1"/>
  <c r="AA3947" i="1"/>
  <c r="AB3947" i="1" s="1"/>
  <c r="AA3946" i="1"/>
  <c r="AB3946" i="1" s="1"/>
  <c r="AA3945" i="1"/>
  <c r="AB3945" i="1" s="1"/>
  <c r="AA3944" i="1"/>
  <c r="AB3944" i="1" s="1"/>
  <c r="AA3943" i="1"/>
  <c r="AB3943" i="1" s="1"/>
  <c r="AA3942" i="1"/>
  <c r="AB3942" i="1" s="1"/>
  <c r="AA3941" i="1"/>
  <c r="AB3941" i="1" s="1"/>
  <c r="AA3940" i="1"/>
  <c r="AB3940" i="1" s="1"/>
  <c r="AA3939" i="1"/>
  <c r="AB3939" i="1" s="1"/>
  <c r="AA3938" i="1"/>
  <c r="AB3938" i="1" s="1"/>
  <c r="AA3937" i="1"/>
  <c r="AB3937" i="1" s="1"/>
  <c r="AA3936" i="1"/>
  <c r="AB3936" i="1" s="1"/>
  <c r="AA3935" i="1"/>
  <c r="AB3935" i="1" s="1"/>
  <c r="AA3934" i="1"/>
  <c r="AB3934" i="1" s="1"/>
  <c r="AA3933" i="1"/>
  <c r="AB3933" i="1" s="1"/>
  <c r="AA3932" i="1"/>
  <c r="AB3932" i="1" s="1"/>
  <c r="AA3931" i="1"/>
  <c r="AB3931" i="1" s="1"/>
  <c r="AA3930" i="1"/>
  <c r="AB3930" i="1" s="1"/>
  <c r="AA3929" i="1"/>
  <c r="AB3929" i="1" s="1"/>
  <c r="AA3928" i="1"/>
  <c r="AB3928" i="1" s="1"/>
  <c r="AA3927" i="1"/>
  <c r="AB3927" i="1" s="1"/>
  <c r="AA3926" i="1"/>
  <c r="AB3926" i="1" s="1"/>
  <c r="AA3925" i="1"/>
  <c r="AB3925" i="1" s="1"/>
  <c r="AA3924" i="1"/>
  <c r="AB3924" i="1" s="1"/>
  <c r="AA3923" i="1"/>
  <c r="AB3923" i="1" s="1"/>
  <c r="AA3922" i="1"/>
  <c r="AB3922" i="1" s="1"/>
  <c r="AA3921" i="1"/>
  <c r="AB3921" i="1" s="1"/>
  <c r="AA3920" i="1"/>
  <c r="AB3920" i="1" s="1"/>
  <c r="AA3919" i="1"/>
  <c r="AB3919" i="1" s="1"/>
  <c r="AA3918" i="1"/>
  <c r="AB3918" i="1" s="1"/>
  <c r="AA3917" i="1"/>
  <c r="AB3917" i="1" s="1"/>
  <c r="AA3916" i="1"/>
  <c r="AB3916" i="1" s="1"/>
  <c r="AA3915" i="1"/>
  <c r="AB3915" i="1" s="1"/>
  <c r="AA3914" i="1"/>
  <c r="AB3914" i="1" s="1"/>
  <c r="AA3913" i="1"/>
  <c r="AB3913" i="1" s="1"/>
  <c r="AA3912" i="1"/>
  <c r="AB3912" i="1" s="1"/>
  <c r="AA3911" i="1"/>
  <c r="AB3911" i="1" s="1"/>
  <c r="AA3910" i="1"/>
  <c r="AB3910" i="1" s="1"/>
  <c r="AA3909" i="1"/>
  <c r="AB3909" i="1" s="1"/>
  <c r="AA3908" i="1"/>
  <c r="AB3908" i="1" s="1"/>
  <c r="AA3907" i="1"/>
  <c r="AB3907" i="1" s="1"/>
  <c r="AA3906" i="1"/>
  <c r="AB3906" i="1" s="1"/>
  <c r="AA3905" i="1"/>
  <c r="AB3905" i="1" s="1"/>
  <c r="AA3904" i="1"/>
  <c r="AB3904" i="1" s="1"/>
  <c r="AA3903" i="1"/>
  <c r="AB3903" i="1" s="1"/>
  <c r="AA3902" i="1"/>
  <c r="AB3902" i="1" s="1"/>
  <c r="AA3901" i="1"/>
  <c r="AB3901" i="1" s="1"/>
  <c r="AA3900" i="1"/>
  <c r="AB3900" i="1" s="1"/>
  <c r="AA3899" i="1"/>
  <c r="AB3899" i="1" s="1"/>
  <c r="AA3898" i="1"/>
  <c r="AB3898" i="1" s="1"/>
  <c r="AA3897" i="1"/>
  <c r="AB3897" i="1" s="1"/>
  <c r="AA3896" i="1"/>
  <c r="AB3896" i="1" s="1"/>
  <c r="AA3895" i="1"/>
  <c r="AB3895" i="1" s="1"/>
  <c r="AA3894" i="1"/>
  <c r="AB3894" i="1" s="1"/>
  <c r="AA3893" i="1"/>
  <c r="AB3893" i="1" s="1"/>
  <c r="AA3892" i="1"/>
  <c r="AB3892" i="1" s="1"/>
  <c r="AA3891" i="1"/>
  <c r="AB3891" i="1" s="1"/>
  <c r="AA3890" i="1"/>
  <c r="AB3890" i="1" s="1"/>
  <c r="AA3889" i="1"/>
  <c r="AB3889" i="1" s="1"/>
  <c r="AA3888" i="1"/>
  <c r="AB3888" i="1" s="1"/>
  <c r="AA3887" i="1"/>
  <c r="AB3887" i="1" s="1"/>
  <c r="AA3886" i="1"/>
  <c r="AB3886" i="1" s="1"/>
  <c r="AA3885" i="1"/>
  <c r="AB3885" i="1" s="1"/>
  <c r="AA3884" i="1"/>
  <c r="AB3884" i="1" s="1"/>
  <c r="AA3883" i="1"/>
  <c r="AB3883" i="1" s="1"/>
  <c r="AA3882" i="1"/>
  <c r="AB3882" i="1" s="1"/>
  <c r="AA3881" i="1"/>
  <c r="AB3881" i="1" s="1"/>
  <c r="AA3880" i="1"/>
  <c r="AB3880" i="1" s="1"/>
  <c r="AA3879" i="1"/>
  <c r="AB3879" i="1" s="1"/>
  <c r="AA3878" i="1"/>
  <c r="AB3878" i="1" s="1"/>
  <c r="AA3877" i="1"/>
  <c r="AB3877" i="1" s="1"/>
  <c r="AA3876" i="1"/>
  <c r="AB3876" i="1" s="1"/>
  <c r="AA3875" i="1"/>
  <c r="AB3875" i="1" s="1"/>
  <c r="AA3874" i="1"/>
  <c r="AB3874" i="1" s="1"/>
  <c r="AA3873" i="1"/>
  <c r="AB3873" i="1" s="1"/>
  <c r="AA3872" i="1"/>
  <c r="AB3872" i="1" s="1"/>
  <c r="AA3871" i="1"/>
  <c r="AB3871" i="1" s="1"/>
  <c r="AA3870" i="1"/>
  <c r="AB3870" i="1" s="1"/>
  <c r="AA3869" i="1"/>
  <c r="AB3869" i="1" s="1"/>
  <c r="AA3868" i="1"/>
  <c r="AB3868" i="1" s="1"/>
  <c r="AA3867" i="1"/>
  <c r="AB3867" i="1" s="1"/>
  <c r="AA3866" i="1"/>
  <c r="AB3866" i="1" s="1"/>
  <c r="AB3865" i="1"/>
  <c r="AA3865" i="1"/>
  <c r="AA3864" i="1"/>
  <c r="AB3864" i="1" s="1"/>
  <c r="AA3863" i="1"/>
  <c r="AB3863" i="1" s="1"/>
  <c r="AA3862" i="1"/>
  <c r="AB3862" i="1" s="1"/>
  <c r="AA3861" i="1"/>
  <c r="AB3861" i="1" s="1"/>
  <c r="AA3860" i="1"/>
  <c r="AB3860" i="1" s="1"/>
  <c r="AA3859" i="1"/>
  <c r="AB3859" i="1" s="1"/>
  <c r="AA3858" i="1"/>
  <c r="AB3858" i="1" s="1"/>
  <c r="AA3857" i="1"/>
  <c r="AB3857" i="1" s="1"/>
  <c r="AA3856" i="1"/>
  <c r="AB3856" i="1" s="1"/>
  <c r="AA3855" i="1"/>
  <c r="AB3855" i="1" s="1"/>
  <c r="AA3854" i="1"/>
  <c r="AB3854" i="1" s="1"/>
  <c r="AA3853" i="1"/>
  <c r="AB3853" i="1" s="1"/>
  <c r="AA3852" i="1"/>
  <c r="AB3852" i="1" s="1"/>
  <c r="AA3851" i="1"/>
  <c r="AB3851" i="1" s="1"/>
  <c r="AA3850" i="1"/>
  <c r="AB3850" i="1" s="1"/>
  <c r="AA3849" i="1"/>
  <c r="AB3849" i="1" s="1"/>
  <c r="AA3848" i="1"/>
  <c r="AB3848" i="1" s="1"/>
  <c r="AB3847" i="1"/>
  <c r="AA3847" i="1"/>
  <c r="AA3846" i="1"/>
  <c r="AB3846" i="1" s="1"/>
  <c r="AA3845" i="1"/>
  <c r="AB3845" i="1" s="1"/>
  <c r="AA3844" i="1"/>
  <c r="AB3844" i="1" s="1"/>
  <c r="AA3843" i="1"/>
  <c r="AB3843" i="1" s="1"/>
  <c r="AA3842" i="1"/>
  <c r="AB3842" i="1" s="1"/>
  <c r="AA3841" i="1"/>
  <c r="AB3841" i="1" s="1"/>
  <c r="AA3840" i="1"/>
  <c r="AB3840" i="1" s="1"/>
  <c r="AA3839" i="1"/>
  <c r="AB3839" i="1" s="1"/>
  <c r="AA3838" i="1"/>
  <c r="AB3838" i="1" s="1"/>
  <c r="AA3837" i="1"/>
  <c r="AB3837" i="1" s="1"/>
  <c r="AA3836" i="1"/>
  <c r="AB3836" i="1" s="1"/>
  <c r="AA3835" i="1"/>
  <c r="AB3835" i="1" s="1"/>
  <c r="AA3834" i="1"/>
  <c r="AB3834" i="1" s="1"/>
  <c r="AA3833" i="1"/>
  <c r="AB3833" i="1" s="1"/>
  <c r="AA3832" i="1"/>
  <c r="AB3832" i="1" s="1"/>
  <c r="AA3831" i="1"/>
  <c r="AB3831" i="1" s="1"/>
  <c r="AA3830" i="1"/>
  <c r="AB3830" i="1" s="1"/>
  <c r="AA3829" i="1"/>
  <c r="AB3829" i="1" s="1"/>
  <c r="AA3828" i="1"/>
  <c r="AB3828" i="1" s="1"/>
  <c r="AA3827" i="1"/>
  <c r="AB3827" i="1" s="1"/>
  <c r="AA3826" i="1"/>
  <c r="AB3826" i="1" s="1"/>
  <c r="AA3825" i="1"/>
  <c r="AB3825" i="1" s="1"/>
  <c r="AA3824" i="1"/>
  <c r="AB3824" i="1" s="1"/>
  <c r="AA3823" i="1"/>
  <c r="AB3823" i="1" s="1"/>
  <c r="AA3822" i="1"/>
  <c r="AB3822" i="1" s="1"/>
  <c r="AA3821" i="1"/>
  <c r="AB3821" i="1" s="1"/>
  <c r="AA3820" i="1"/>
  <c r="AB3820" i="1" s="1"/>
  <c r="AA3819" i="1"/>
  <c r="AB3819" i="1" s="1"/>
  <c r="AA3818" i="1"/>
  <c r="AB3818" i="1" s="1"/>
  <c r="AA3817" i="1"/>
  <c r="AB3817" i="1" s="1"/>
  <c r="AA3816" i="1"/>
  <c r="AB3816" i="1" s="1"/>
  <c r="AA3815" i="1"/>
  <c r="AB3815" i="1" s="1"/>
  <c r="AA3814" i="1"/>
  <c r="AB3814" i="1" s="1"/>
  <c r="AB3813" i="1"/>
  <c r="AA3813" i="1"/>
  <c r="AA3812" i="1"/>
  <c r="AB3812" i="1" s="1"/>
  <c r="AA3811" i="1"/>
  <c r="AB3811" i="1" s="1"/>
  <c r="AA3810" i="1"/>
  <c r="AB3810" i="1" s="1"/>
  <c r="AA3809" i="1"/>
  <c r="AB3809" i="1" s="1"/>
  <c r="AA3808" i="1"/>
  <c r="AB3808" i="1" s="1"/>
  <c r="AA3807" i="1"/>
  <c r="AB3807" i="1" s="1"/>
  <c r="AA3806" i="1"/>
  <c r="AB3806" i="1" s="1"/>
  <c r="AA3805" i="1"/>
  <c r="AB3805" i="1" s="1"/>
  <c r="AA3804" i="1"/>
  <c r="AB3804" i="1" s="1"/>
  <c r="AA3803" i="1"/>
  <c r="AB3803" i="1" s="1"/>
  <c r="AA3802" i="1"/>
  <c r="AB3802" i="1" s="1"/>
  <c r="AA3801" i="1"/>
  <c r="AB3801" i="1" s="1"/>
  <c r="AA3800" i="1"/>
  <c r="AB3800" i="1" s="1"/>
  <c r="AA3799" i="1"/>
  <c r="AB3799" i="1" s="1"/>
  <c r="AA3798" i="1"/>
  <c r="AB3798" i="1" s="1"/>
  <c r="AA3797" i="1"/>
  <c r="AB3797" i="1" s="1"/>
  <c r="AA3796" i="1"/>
  <c r="AB3796" i="1" s="1"/>
  <c r="AA3795" i="1"/>
  <c r="AB3795" i="1" s="1"/>
  <c r="AA3794" i="1"/>
  <c r="AB3794" i="1" s="1"/>
  <c r="AA3793" i="1"/>
  <c r="AB3793" i="1" s="1"/>
  <c r="AA3792" i="1"/>
  <c r="AB3792" i="1" s="1"/>
  <c r="AA3791" i="1"/>
  <c r="AB3791" i="1" s="1"/>
  <c r="AA3790" i="1"/>
  <c r="AB3790" i="1" s="1"/>
  <c r="AA3789" i="1"/>
  <c r="AB3789" i="1" s="1"/>
  <c r="AA3788" i="1"/>
  <c r="AB3788" i="1" s="1"/>
  <c r="AA3787" i="1"/>
  <c r="AB3787" i="1" s="1"/>
  <c r="AA3786" i="1"/>
  <c r="AB3786" i="1" s="1"/>
  <c r="AA3785" i="1"/>
  <c r="AB3785" i="1" s="1"/>
  <c r="AA3784" i="1"/>
  <c r="AB3784" i="1" s="1"/>
  <c r="AA3783" i="1"/>
  <c r="AB3783" i="1" s="1"/>
  <c r="AA3782" i="1"/>
  <c r="AB3782" i="1" s="1"/>
  <c r="AA3781" i="1"/>
  <c r="AB3781" i="1" s="1"/>
  <c r="AA3780" i="1"/>
  <c r="AB3780" i="1" s="1"/>
  <c r="AA3779" i="1"/>
  <c r="AB3779" i="1" s="1"/>
  <c r="AA3778" i="1"/>
  <c r="AB3778" i="1" s="1"/>
  <c r="AA3777" i="1"/>
  <c r="AB3777" i="1" s="1"/>
  <c r="AA3776" i="1"/>
  <c r="AB3776" i="1" s="1"/>
  <c r="AA3775" i="1"/>
  <c r="AB3775" i="1" s="1"/>
  <c r="AA3774" i="1"/>
  <c r="AB3774" i="1" s="1"/>
  <c r="AA3773" i="1"/>
  <c r="AB3773" i="1" s="1"/>
  <c r="AA3772" i="1"/>
  <c r="AB3772" i="1" s="1"/>
  <c r="AA3771" i="1"/>
  <c r="AB3771" i="1" s="1"/>
  <c r="AA3770" i="1"/>
  <c r="AB3770" i="1" s="1"/>
  <c r="AA3769" i="1"/>
  <c r="AB3769" i="1" s="1"/>
  <c r="AA3768" i="1"/>
  <c r="AB3768" i="1" s="1"/>
  <c r="AA3767" i="1"/>
  <c r="AB3767" i="1" s="1"/>
  <c r="AA3766" i="1"/>
  <c r="AB3766" i="1" s="1"/>
  <c r="AA3765" i="1"/>
  <c r="AB3765" i="1" s="1"/>
  <c r="AA3764" i="1"/>
  <c r="AB3764" i="1" s="1"/>
  <c r="AA3763" i="1"/>
  <c r="AB3763" i="1" s="1"/>
  <c r="AA3762" i="1"/>
  <c r="AB3762" i="1" s="1"/>
  <c r="AA3761" i="1"/>
  <c r="AB3761" i="1" s="1"/>
  <c r="AA3760" i="1"/>
  <c r="AB3760" i="1" s="1"/>
  <c r="AA3759" i="1"/>
  <c r="AB3759" i="1" s="1"/>
  <c r="AA3758" i="1"/>
  <c r="AB3758" i="1" s="1"/>
  <c r="AA3757" i="1"/>
  <c r="AB3757" i="1" s="1"/>
  <c r="AA3756" i="1"/>
  <c r="AB3756" i="1" s="1"/>
  <c r="AA3755" i="1"/>
  <c r="AB3755" i="1" s="1"/>
  <c r="AA3754" i="1"/>
  <c r="AB3754" i="1" s="1"/>
  <c r="AB3753" i="1"/>
  <c r="AA3753" i="1"/>
  <c r="AA3752" i="1"/>
  <c r="AB3752" i="1" s="1"/>
  <c r="AA3751" i="1"/>
  <c r="AB3751" i="1" s="1"/>
  <c r="AA3750" i="1"/>
  <c r="AB3750" i="1" s="1"/>
  <c r="AB3749" i="1"/>
  <c r="AA3749" i="1"/>
  <c r="AA3748" i="1"/>
  <c r="AB3748" i="1" s="1"/>
  <c r="AA3747" i="1"/>
  <c r="AB3747" i="1" s="1"/>
  <c r="AA3746" i="1"/>
  <c r="AB3746" i="1" s="1"/>
  <c r="AA3745" i="1"/>
  <c r="AB3745" i="1" s="1"/>
  <c r="AA3744" i="1"/>
  <c r="AB3744" i="1" s="1"/>
  <c r="AA3743" i="1"/>
  <c r="AB3743" i="1" s="1"/>
  <c r="AA3742" i="1"/>
  <c r="AB3742" i="1" s="1"/>
  <c r="AA3741" i="1"/>
  <c r="AB3741" i="1" s="1"/>
  <c r="AA3740" i="1"/>
  <c r="AB3740" i="1" s="1"/>
  <c r="AA3739" i="1"/>
  <c r="AB3739" i="1" s="1"/>
  <c r="AA3738" i="1"/>
  <c r="AB3738" i="1" s="1"/>
  <c r="AB3737" i="1"/>
  <c r="AA3737" i="1"/>
  <c r="AA3736" i="1"/>
  <c r="AB3736" i="1" s="1"/>
  <c r="AA3735" i="1"/>
  <c r="AB3735" i="1" s="1"/>
  <c r="AA3734" i="1"/>
  <c r="AB3734" i="1" s="1"/>
  <c r="AA3733" i="1"/>
  <c r="AB3733" i="1" s="1"/>
  <c r="AA3732" i="1"/>
  <c r="AB3732" i="1" s="1"/>
  <c r="AA3731" i="1"/>
  <c r="AB3731" i="1" s="1"/>
  <c r="AA3730" i="1"/>
  <c r="AB3730" i="1" s="1"/>
  <c r="AA3729" i="1"/>
  <c r="AB3729" i="1" s="1"/>
  <c r="AA3728" i="1"/>
  <c r="AB3728" i="1" s="1"/>
  <c r="AA3727" i="1"/>
  <c r="AB3727" i="1" s="1"/>
  <c r="AA3726" i="1"/>
  <c r="AB3726" i="1" s="1"/>
  <c r="AA3725" i="1"/>
  <c r="AB3725" i="1" s="1"/>
  <c r="AA3724" i="1"/>
  <c r="AB3724" i="1" s="1"/>
  <c r="AA3723" i="1"/>
  <c r="AB3723" i="1" s="1"/>
  <c r="AA3722" i="1"/>
  <c r="AB3722" i="1" s="1"/>
  <c r="AA3721" i="1"/>
  <c r="AB3721" i="1" s="1"/>
  <c r="AA3720" i="1"/>
  <c r="AB3720" i="1" s="1"/>
  <c r="AA3719" i="1"/>
  <c r="AB3719" i="1" s="1"/>
  <c r="AA3718" i="1"/>
  <c r="AB3718" i="1" s="1"/>
  <c r="AA3717" i="1"/>
  <c r="AB3717" i="1" s="1"/>
  <c r="AA3716" i="1"/>
  <c r="AB3716" i="1" s="1"/>
  <c r="AA3715" i="1"/>
  <c r="AB3715" i="1" s="1"/>
  <c r="AA3714" i="1"/>
  <c r="AB3714" i="1" s="1"/>
  <c r="AA3713" i="1"/>
  <c r="AB3713" i="1" s="1"/>
  <c r="AA3712" i="1"/>
  <c r="AB3712" i="1" s="1"/>
  <c r="AA3711" i="1"/>
  <c r="AB3711" i="1" s="1"/>
  <c r="AA3710" i="1"/>
  <c r="AB3710" i="1" s="1"/>
  <c r="AA3709" i="1"/>
  <c r="AB3709" i="1" s="1"/>
  <c r="AA3708" i="1"/>
  <c r="AB3708" i="1" s="1"/>
  <c r="AA3707" i="1"/>
  <c r="AB3707" i="1" s="1"/>
  <c r="AA3706" i="1"/>
  <c r="AB3706" i="1" s="1"/>
  <c r="AA3705" i="1"/>
  <c r="AB3705" i="1" s="1"/>
  <c r="AA3704" i="1"/>
  <c r="AB3704" i="1" s="1"/>
  <c r="AA3703" i="1"/>
  <c r="AB3703" i="1" s="1"/>
  <c r="AA3702" i="1"/>
  <c r="AB3702" i="1" s="1"/>
  <c r="AA3701" i="1"/>
  <c r="AB3701" i="1" s="1"/>
  <c r="AA3700" i="1"/>
  <c r="AB3700" i="1" s="1"/>
  <c r="AA3699" i="1"/>
  <c r="AB3699" i="1" s="1"/>
  <c r="AA3698" i="1"/>
  <c r="AB3698" i="1" s="1"/>
  <c r="AB3697" i="1"/>
  <c r="AA3697" i="1"/>
  <c r="AA3696" i="1"/>
  <c r="AB3696" i="1" s="1"/>
  <c r="AA3695" i="1"/>
  <c r="AB3695" i="1" s="1"/>
  <c r="AA3694" i="1"/>
  <c r="AB3694" i="1" s="1"/>
  <c r="AA3693" i="1"/>
  <c r="AB3693" i="1" s="1"/>
  <c r="AA3692" i="1"/>
  <c r="AB3692" i="1" s="1"/>
  <c r="AA3691" i="1"/>
  <c r="AB3691" i="1" s="1"/>
  <c r="AA3690" i="1"/>
  <c r="AB3690" i="1" s="1"/>
  <c r="AA3689" i="1"/>
  <c r="AB3689" i="1" s="1"/>
  <c r="AA3688" i="1"/>
  <c r="AB3688" i="1" s="1"/>
  <c r="AA3687" i="1"/>
  <c r="AB3687" i="1" s="1"/>
  <c r="AA3686" i="1"/>
  <c r="AB3686" i="1" s="1"/>
  <c r="AA3685" i="1"/>
  <c r="AB3685" i="1" s="1"/>
  <c r="AA3684" i="1"/>
  <c r="AB3684" i="1" s="1"/>
  <c r="AA3683" i="1"/>
  <c r="AB3683" i="1" s="1"/>
  <c r="AA3682" i="1"/>
  <c r="AB3682" i="1" s="1"/>
  <c r="AB3681" i="1"/>
  <c r="AA3681" i="1"/>
  <c r="AA3680" i="1"/>
  <c r="AB3680" i="1" s="1"/>
  <c r="AA3679" i="1"/>
  <c r="AB3679" i="1" s="1"/>
  <c r="AA3678" i="1"/>
  <c r="AB3678" i="1" s="1"/>
  <c r="AA3677" i="1"/>
  <c r="AB3677" i="1" s="1"/>
  <c r="AA3676" i="1"/>
  <c r="AB3676" i="1" s="1"/>
  <c r="AA3675" i="1"/>
  <c r="AB3675" i="1" s="1"/>
  <c r="AA3674" i="1"/>
  <c r="AB3674" i="1" s="1"/>
  <c r="AA3673" i="1"/>
  <c r="AB3673" i="1" s="1"/>
  <c r="AA3672" i="1"/>
  <c r="AB3672" i="1" s="1"/>
  <c r="AA3671" i="1"/>
  <c r="AB3671" i="1" s="1"/>
  <c r="AA3670" i="1"/>
  <c r="AB3670" i="1" s="1"/>
  <c r="AA3669" i="1"/>
  <c r="AB3669" i="1" s="1"/>
  <c r="AA3668" i="1"/>
  <c r="AB3668" i="1" s="1"/>
  <c r="AA3667" i="1"/>
  <c r="AB3667" i="1" s="1"/>
  <c r="AA3666" i="1"/>
  <c r="AB3666" i="1" s="1"/>
  <c r="AA3665" i="1"/>
  <c r="AB3665" i="1" s="1"/>
  <c r="AA3664" i="1"/>
  <c r="AB3664" i="1" s="1"/>
  <c r="AA3663" i="1"/>
  <c r="AB3663" i="1" s="1"/>
  <c r="AA3662" i="1"/>
  <c r="AB3662" i="1" s="1"/>
  <c r="AA3661" i="1"/>
  <c r="AB3661" i="1" s="1"/>
  <c r="AA3660" i="1"/>
  <c r="AB3660" i="1" s="1"/>
  <c r="AA3659" i="1"/>
  <c r="AB3659" i="1" s="1"/>
  <c r="AA3658" i="1"/>
  <c r="AB3658" i="1" s="1"/>
  <c r="AA3657" i="1"/>
  <c r="AB3657" i="1" s="1"/>
  <c r="AA3656" i="1"/>
  <c r="AB3656" i="1" s="1"/>
  <c r="AA3655" i="1"/>
  <c r="AB3655" i="1" s="1"/>
  <c r="AA3654" i="1"/>
  <c r="AB3654" i="1" s="1"/>
  <c r="AA3653" i="1"/>
  <c r="AB3653" i="1" s="1"/>
  <c r="AA3652" i="1"/>
  <c r="AB3652" i="1" s="1"/>
  <c r="AA3651" i="1"/>
  <c r="AB3651" i="1" s="1"/>
  <c r="AA3650" i="1"/>
  <c r="AB3650" i="1" s="1"/>
  <c r="AA3649" i="1"/>
  <c r="AB3649" i="1" s="1"/>
  <c r="AA3648" i="1"/>
  <c r="AB3648" i="1" s="1"/>
  <c r="AA3647" i="1"/>
  <c r="AB3647" i="1" s="1"/>
  <c r="AA3646" i="1"/>
  <c r="AB3646" i="1" s="1"/>
  <c r="AA3645" i="1"/>
  <c r="AB3645" i="1" s="1"/>
  <c r="AA3644" i="1"/>
  <c r="AB3644" i="1" s="1"/>
  <c r="AA3643" i="1"/>
  <c r="AB3643" i="1" s="1"/>
  <c r="AA3642" i="1"/>
  <c r="AB3642" i="1" s="1"/>
  <c r="AA3641" i="1"/>
  <c r="AB3641" i="1" s="1"/>
  <c r="AA3640" i="1"/>
  <c r="AB3640" i="1" s="1"/>
  <c r="AA3639" i="1"/>
  <c r="AB3639" i="1" s="1"/>
  <c r="AA3638" i="1"/>
  <c r="AB3638" i="1" s="1"/>
  <c r="AA3637" i="1"/>
  <c r="AB3637" i="1" s="1"/>
  <c r="AA3636" i="1"/>
  <c r="AB3636" i="1" s="1"/>
  <c r="AA3635" i="1"/>
  <c r="AB3635" i="1" s="1"/>
  <c r="AA3634" i="1"/>
  <c r="AB3634" i="1" s="1"/>
  <c r="AA3633" i="1"/>
  <c r="AB3633" i="1" s="1"/>
  <c r="AA3632" i="1"/>
  <c r="AB3632" i="1" s="1"/>
  <c r="AA3631" i="1"/>
  <c r="AB3631" i="1" s="1"/>
  <c r="AA3630" i="1"/>
  <c r="AB3630" i="1" s="1"/>
  <c r="AA3629" i="1"/>
  <c r="AB3629" i="1" s="1"/>
  <c r="AA3628" i="1"/>
  <c r="AB3628" i="1" s="1"/>
  <c r="AA3627" i="1"/>
  <c r="AB3627" i="1" s="1"/>
  <c r="AA3626" i="1"/>
  <c r="AB3626" i="1" s="1"/>
  <c r="AA3625" i="1"/>
  <c r="AB3625" i="1" s="1"/>
  <c r="AA3624" i="1"/>
  <c r="AB3624" i="1" s="1"/>
  <c r="AA3623" i="1"/>
  <c r="AB3623" i="1" s="1"/>
  <c r="AA3622" i="1"/>
  <c r="AB3622" i="1" s="1"/>
  <c r="AA3621" i="1"/>
  <c r="AB3621" i="1" s="1"/>
  <c r="AA3620" i="1"/>
  <c r="AB3620" i="1" s="1"/>
  <c r="AA3619" i="1"/>
  <c r="AB3619" i="1" s="1"/>
  <c r="AA3618" i="1"/>
  <c r="AB3618" i="1" s="1"/>
  <c r="AA3617" i="1"/>
  <c r="AB3617" i="1" s="1"/>
  <c r="AA3616" i="1"/>
  <c r="AB3616" i="1" s="1"/>
  <c r="AA3615" i="1"/>
  <c r="AB3615" i="1" s="1"/>
  <c r="AA3614" i="1"/>
  <c r="AB3614" i="1" s="1"/>
  <c r="AA3613" i="1"/>
  <c r="AB3613" i="1" s="1"/>
  <c r="AA3612" i="1"/>
  <c r="AB3612" i="1" s="1"/>
  <c r="AA3611" i="1"/>
  <c r="AB3611" i="1" s="1"/>
  <c r="AA3610" i="1"/>
  <c r="AB3610" i="1" s="1"/>
  <c r="AA3609" i="1"/>
  <c r="AB3609" i="1" s="1"/>
  <c r="AA3608" i="1"/>
  <c r="AB3608" i="1" s="1"/>
  <c r="AA3607" i="1"/>
  <c r="AB3607" i="1" s="1"/>
  <c r="AA3606" i="1"/>
  <c r="AB3606" i="1" s="1"/>
  <c r="AA3605" i="1"/>
  <c r="AB3605" i="1" s="1"/>
  <c r="AA3604" i="1"/>
  <c r="AB3604" i="1" s="1"/>
  <c r="AA3603" i="1"/>
  <c r="AB3603" i="1" s="1"/>
  <c r="AA3602" i="1"/>
  <c r="AB3602" i="1" s="1"/>
  <c r="AA3601" i="1"/>
  <c r="AB3601" i="1" s="1"/>
  <c r="AA3600" i="1"/>
  <c r="AB3600" i="1" s="1"/>
  <c r="AA3599" i="1"/>
  <c r="AB3599" i="1" s="1"/>
  <c r="AA3598" i="1"/>
  <c r="AB3598" i="1" s="1"/>
  <c r="AA3597" i="1"/>
  <c r="AB3597" i="1" s="1"/>
  <c r="AA3596" i="1"/>
  <c r="AB3596" i="1" s="1"/>
  <c r="AA3595" i="1"/>
  <c r="AB3595" i="1" s="1"/>
  <c r="AA3594" i="1"/>
  <c r="AB3594" i="1" s="1"/>
  <c r="AA3593" i="1"/>
  <c r="AB3593" i="1" s="1"/>
  <c r="AA3592" i="1"/>
  <c r="AB3592" i="1" s="1"/>
  <c r="AA3591" i="1"/>
  <c r="AB3591" i="1" s="1"/>
  <c r="AA3590" i="1"/>
  <c r="AB3590" i="1" s="1"/>
  <c r="AA3589" i="1"/>
  <c r="AB3589" i="1" s="1"/>
  <c r="AA3588" i="1"/>
  <c r="AB3588" i="1" s="1"/>
  <c r="AA3587" i="1"/>
  <c r="AB3587" i="1" s="1"/>
  <c r="AA3586" i="1"/>
  <c r="AB3586" i="1" s="1"/>
  <c r="AA3585" i="1"/>
  <c r="AB3585" i="1" s="1"/>
  <c r="AA3584" i="1"/>
  <c r="AB3584" i="1" s="1"/>
  <c r="AA3583" i="1"/>
  <c r="AB3583" i="1" s="1"/>
  <c r="AA3582" i="1"/>
  <c r="AB3582" i="1" s="1"/>
  <c r="AA3581" i="1"/>
  <c r="AB3581" i="1" s="1"/>
  <c r="AA3580" i="1"/>
  <c r="AB3580" i="1" s="1"/>
  <c r="AA3579" i="1"/>
  <c r="AB3579" i="1" s="1"/>
  <c r="AA3578" i="1"/>
  <c r="AB3578" i="1" s="1"/>
  <c r="AA3577" i="1"/>
  <c r="AB3577" i="1" s="1"/>
  <c r="AA3576" i="1"/>
  <c r="AB3576" i="1" s="1"/>
  <c r="AA3575" i="1"/>
  <c r="AB3575" i="1" s="1"/>
  <c r="AA3574" i="1"/>
  <c r="AB3574" i="1" s="1"/>
  <c r="AA3573" i="1"/>
  <c r="AB3573" i="1" s="1"/>
  <c r="AA3572" i="1"/>
  <c r="AB3572" i="1" s="1"/>
  <c r="AA3571" i="1"/>
  <c r="AB3571" i="1" s="1"/>
  <c r="AA3570" i="1"/>
  <c r="AB3570" i="1" s="1"/>
  <c r="AA3569" i="1"/>
  <c r="AB3569" i="1" s="1"/>
  <c r="AA3568" i="1"/>
  <c r="AB3568" i="1" s="1"/>
  <c r="AA3567" i="1"/>
  <c r="AB3567" i="1" s="1"/>
  <c r="AA3566" i="1"/>
  <c r="AB3566" i="1" s="1"/>
  <c r="AA3565" i="1"/>
  <c r="AB3565" i="1" s="1"/>
  <c r="AA3564" i="1"/>
  <c r="AB3564" i="1" s="1"/>
  <c r="AA3563" i="1"/>
  <c r="AB3563" i="1" s="1"/>
  <c r="AA3562" i="1"/>
  <c r="AB3562" i="1" s="1"/>
  <c r="AA3561" i="1"/>
  <c r="AB3561" i="1" s="1"/>
  <c r="AA3560" i="1"/>
  <c r="AB3560" i="1" s="1"/>
  <c r="AA3559" i="1"/>
  <c r="AB3559" i="1" s="1"/>
  <c r="AA3558" i="1"/>
  <c r="AB3558" i="1" s="1"/>
  <c r="AA3557" i="1"/>
  <c r="AB3557" i="1" s="1"/>
  <c r="AA3556" i="1"/>
  <c r="AB3556" i="1" s="1"/>
  <c r="AA3555" i="1"/>
  <c r="AB3555" i="1" s="1"/>
  <c r="AA3554" i="1"/>
  <c r="AB3554" i="1" s="1"/>
  <c r="AA3553" i="1"/>
  <c r="AB3553" i="1" s="1"/>
  <c r="AA3552" i="1"/>
  <c r="AB3552" i="1" s="1"/>
  <c r="AA3551" i="1"/>
  <c r="AB3551" i="1" s="1"/>
  <c r="AA3550" i="1"/>
  <c r="AB3550" i="1" s="1"/>
  <c r="AA3549" i="1"/>
  <c r="AB3549" i="1" s="1"/>
  <c r="AA3548" i="1"/>
  <c r="AB3548" i="1" s="1"/>
  <c r="AA3547" i="1"/>
  <c r="AB3547" i="1" s="1"/>
  <c r="AA3546" i="1"/>
  <c r="AB3546" i="1" s="1"/>
  <c r="AA3545" i="1"/>
  <c r="AB3545" i="1" s="1"/>
  <c r="AA3544" i="1"/>
  <c r="AB3544" i="1" s="1"/>
  <c r="AA3543" i="1"/>
  <c r="AB3543" i="1" s="1"/>
  <c r="AA3542" i="1"/>
  <c r="AB3542" i="1" s="1"/>
  <c r="AA3541" i="1"/>
  <c r="AB3541" i="1" s="1"/>
  <c r="AA3540" i="1"/>
  <c r="AB3540" i="1" s="1"/>
  <c r="AA3539" i="1"/>
  <c r="AB3539" i="1" s="1"/>
  <c r="AA3538" i="1"/>
  <c r="AB3538" i="1" s="1"/>
  <c r="AA3537" i="1"/>
  <c r="AB3537" i="1" s="1"/>
  <c r="AA3536" i="1"/>
  <c r="AB3536" i="1" s="1"/>
  <c r="AA3535" i="1"/>
  <c r="AB3535" i="1" s="1"/>
  <c r="AA3534" i="1"/>
  <c r="AB3534" i="1" s="1"/>
  <c r="AA3533" i="1"/>
  <c r="AB3533" i="1" s="1"/>
  <c r="AA3532" i="1"/>
  <c r="AB3532" i="1" s="1"/>
  <c r="AA3531" i="1"/>
  <c r="AB3531" i="1" s="1"/>
  <c r="AA3530" i="1"/>
  <c r="AB3530" i="1" s="1"/>
  <c r="AA3529" i="1"/>
  <c r="AB3529" i="1" s="1"/>
  <c r="AA3528" i="1"/>
  <c r="AB3528" i="1" s="1"/>
  <c r="AA3527" i="1"/>
  <c r="AB3527" i="1" s="1"/>
  <c r="AA3526" i="1"/>
  <c r="AB3526" i="1" s="1"/>
  <c r="AA3525" i="1"/>
  <c r="AB3525" i="1" s="1"/>
  <c r="AA3524" i="1"/>
  <c r="AB3524" i="1" s="1"/>
  <c r="AA3523" i="1"/>
  <c r="AB3523" i="1" s="1"/>
  <c r="AA3522" i="1"/>
  <c r="AB3522" i="1" s="1"/>
  <c r="AA3521" i="1"/>
  <c r="AB3521" i="1" s="1"/>
  <c r="AA3520" i="1"/>
  <c r="AB3520" i="1" s="1"/>
  <c r="AA3519" i="1"/>
  <c r="AB3519" i="1" s="1"/>
  <c r="AA3518" i="1"/>
  <c r="AB3518" i="1" s="1"/>
  <c r="AA3517" i="1"/>
  <c r="AB3517" i="1" s="1"/>
  <c r="AA3516" i="1"/>
  <c r="AB3516" i="1" s="1"/>
  <c r="AA3515" i="1"/>
  <c r="AB3515" i="1" s="1"/>
  <c r="AA3514" i="1"/>
  <c r="AB3514" i="1" s="1"/>
  <c r="AA3513" i="1"/>
  <c r="AB3513" i="1" s="1"/>
  <c r="AA3512" i="1"/>
  <c r="AB3512" i="1" s="1"/>
  <c r="AA3511" i="1"/>
  <c r="AB3511" i="1" s="1"/>
  <c r="AA3510" i="1"/>
  <c r="AB3510" i="1" s="1"/>
  <c r="AA3509" i="1"/>
  <c r="AB3509" i="1" s="1"/>
  <c r="AA3508" i="1"/>
  <c r="AB3508" i="1" s="1"/>
  <c r="AA3507" i="1"/>
  <c r="AB3507" i="1" s="1"/>
  <c r="AA3506" i="1"/>
  <c r="AB3506" i="1" s="1"/>
  <c r="AA3505" i="1"/>
  <c r="AB3505" i="1" s="1"/>
  <c r="AA3504" i="1"/>
  <c r="AB3504" i="1" s="1"/>
  <c r="AA3503" i="1"/>
  <c r="AB3503" i="1" s="1"/>
  <c r="AA3502" i="1"/>
  <c r="AB3502" i="1" s="1"/>
  <c r="AA3501" i="1"/>
  <c r="AB3501" i="1" s="1"/>
  <c r="AA3500" i="1"/>
  <c r="AB3500" i="1" s="1"/>
  <c r="AA3499" i="1"/>
  <c r="AB3499" i="1" s="1"/>
  <c r="AA3498" i="1"/>
  <c r="AB3498" i="1" s="1"/>
  <c r="AA3497" i="1"/>
  <c r="AB3497" i="1" s="1"/>
  <c r="AA3496" i="1"/>
  <c r="AB3496" i="1" s="1"/>
  <c r="AA3495" i="1"/>
  <c r="AB3495" i="1" s="1"/>
  <c r="AA3494" i="1"/>
  <c r="AB3494" i="1" s="1"/>
  <c r="AA3493" i="1"/>
  <c r="AB3493" i="1" s="1"/>
  <c r="AA3492" i="1"/>
  <c r="AB3492" i="1" s="1"/>
  <c r="AA3491" i="1"/>
  <c r="AB3491" i="1" s="1"/>
  <c r="AA3490" i="1"/>
  <c r="AB3490" i="1" s="1"/>
  <c r="AA3489" i="1"/>
  <c r="AB3489" i="1" s="1"/>
  <c r="AA3488" i="1"/>
  <c r="AB3488" i="1" s="1"/>
  <c r="AA3487" i="1"/>
  <c r="AB3487" i="1" s="1"/>
  <c r="AA3486" i="1"/>
  <c r="AB3486" i="1" s="1"/>
  <c r="AA3485" i="1"/>
  <c r="AB3485" i="1" s="1"/>
  <c r="AA3484" i="1"/>
  <c r="AB3484" i="1" s="1"/>
  <c r="AA3483" i="1"/>
  <c r="AB3483" i="1" s="1"/>
  <c r="AA3482" i="1"/>
  <c r="AB3482" i="1" s="1"/>
  <c r="AA3481" i="1"/>
  <c r="AB3481" i="1" s="1"/>
  <c r="AA3480" i="1"/>
  <c r="AB3480" i="1" s="1"/>
  <c r="AA3479" i="1"/>
  <c r="AB3479" i="1" s="1"/>
  <c r="AA3478" i="1"/>
  <c r="AB3478" i="1" s="1"/>
  <c r="AA3477" i="1"/>
  <c r="AB3477" i="1" s="1"/>
  <c r="AA3476" i="1"/>
  <c r="AB3476" i="1" s="1"/>
  <c r="AA3475" i="1"/>
  <c r="AB3475" i="1" s="1"/>
  <c r="AA3474" i="1"/>
  <c r="AB3474" i="1" s="1"/>
  <c r="AA3473" i="1"/>
  <c r="AB3473" i="1" s="1"/>
  <c r="AB3472" i="1"/>
  <c r="AA3472" i="1"/>
  <c r="AA3471" i="1"/>
  <c r="AB3471" i="1" s="1"/>
  <c r="AA3470" i="1"/>
  <c r="AB3470" i="1" s="1"/>
  <c r="AA3469" i="1"/>
  <c r="AB3469" i="1" s="1"/>
  <c r="AA3468" i="1"/>
  <c r="AB3468" i="1" s="1"/>
  <c r="AA3467" i="1"/>
  <c r="AB3467" i="1" s="1"/>
  <c r="AA3466" i="1"/>
  <c r="AB3466" i="1" s="1"/>
  <c r="AA3465" i="1"/>
  <c r="AB3465" i="1" s="1"/>
  <c r="AB3464" i="1"/>
  <c r="AA3464" i="1"/>
  <c r="AA3463" i="1"/>
  <c r="AB3463" i="1" s="1"/>
  <c r="AA3462" i="1"/>
  <c r="AB3462" i="1" s="1"/>
  <c r="AA3461" i="1"/>
  <c r="AB3461" i="1" s="1"/>
  <c r="AA3460" i="1"/>
  <c r="AB3460" i="1" s="1"/>
  <c r="AA3459" i="1"/>
  <c r="AB3459" i="1" s="1"/>
  <c r="AA3458" i="1"/>
  <c r="AB3458" i="1" s="1"/>
  <c r="AA3457" i="1"/>
  <c r="AB3457" i="1" s="1"/>
  <c r="AA3456" i="1"/>
  <c r="AB3456" i="1" s="1"/>
  <c r="AA3455" i="1"/>
  <c r="AB3455" i="1" s="1"/>
  <c r="AA3454" i="1"/>
  <c r="AB3454" i="1" s="1"/>
  <c r="AA3453" i="1"/>
  <c r="AB3453" i="1" s="1"/>
  <c r="AA3452" i="1"/>
  <c r="AB3452" i="1" s="1"/>
  <c r="AA3451" i="1"/>
  <c r="AB3451" i="1" s="1"/>
  <c r="AA3450" i="1"/>
  <c r="AB3450" i="1" s="1"/>
  <c r="AA3449" i="1"/>
  <c r="AB3449" i="1" s="1"/>
  <c r="AA3448" i="1"/>
  <c r="AB3448" i="1" s="1"/>
  <c r="AA3447" i="1"/>
  <c r="AB3447" i="1" s="1"/>
  <c r="AA3446" i="1"/>
  <c r="AB3446" i="1" s="1"/>
  <c r="AA3445" i="1"/>
  <c r="AB3445" i="1" s="1"/>
  <c r="AA3444" i="1"/>
  <c r="AB3444" i="1" s="1"/>
  <c r="AA3443" i="1"/>
  <c r="AB3443" i="1" s="1"/>
  <c r="AA3442" i="1"/>
  <c r="AB3442" i="1" s="1"/>
  <c r="AA3441" i="1"/>
  <c r="AB3441" i="1" s="1"/>
  <c r="AA3440" i="1"/>
  <c r="AB3440" i="1" s="1"/>
  <c r="AA3439" i="1"/>
  <c r="AB3439" i="1" s="1"/>
  <c r="AA3438" i="1"/>
  <c r="AB3438" i="1" s="1"/>
  <c r="AA3437" i="1"/>
  <c r="AB3437" i="1" s="1"/>
  <c r="AA3436" i="1"/>
  <c r="AB3436" i="1" s="1"/>
  <c r="AA3435" i="1"/>
  <c r="AB3435" i="1" s="1"/>
  <c r="AA3434" i="1"/>
  <c r="AB3434" i="1" s="1"/>
  <c r="AA3433" i="1"/>
  <c r="AB3433" i="1" s="1"/>
  <c r="AB3432" i="1"/>
  <c r="AA3432" i="1"/>
  <c r="AA3431" i="1"/>
  <c r="AB3431" i="1" s="1"/>
  <c r="AA3430" i="1"/>
  <c r="AB3430" i="1" s="1"/>
  <c r="AA3429" i="1"/>
  <c r="AB3429" i="1" s="1"/>
  <c r="AA3428" i="1"/>
  <c r="AB3428" i="1" s="1"/>
  <c r="AA3427" i="1"/>
  <c r="AB3427" i="1" s="1"/>
  <c r="AA3426" i="1"/>
  <c r="AB3426" i="1" s="1"/>
  <c r="AA3425" i="1"/>
  <c r="AB3425" i="1" s="1"/>
  <c r="AA3424" i="1"/>
  <c r="AB3424" i="1" s="1"/>
  <c r="AA3423" i="1"/>
  <c r="AB3423" i="1" s="1"/>
  <c r="AA3422" i="1"/>
  <c r="AB3422" i="1" s="1"/>
  <c r="AA3421" i="1"/>
  <c r="AB3421" i="1" s="1"/>
  <c r="AA3420" i="1"/>
  <c r="AB3420" i="1" s="1"/>
  <c r="AA3419" i="1"/>
  <c r="AB3419" i="1" s="1"/>
  <c r="AA3418" i="1"/>
  <c r="AB3418" i="1" s="1"/>
  <c r="AA3417" i="1"/>
  <c r="AB3417" i="1" s="1"/>
  <c r="AA3416" i="1"/>
  <c r="AB3416" i="1" s="1"/>
  <c r="AA3415" i="1"/>
  <c r="AB3415" i="1" s="1"/>
  <c r="AA3414" i="1"/>
  <c r="AB3414" i="1" s="1"/>
  <c r="AA3413" i="1"/>
  <c r="AB3413" i="1" s="1"/>
  <c r="AA3412" i="1"/>
  <c r="AB3412" i="1" s="1"/>
  <c r="AA3411" i="1"/>
  <c r="AB3411" i="1" s="1"/>
  <c r="AA3410" i="1"/>
  <c r="AB3410" i="1" s="1"/>
  <c r="AA3409" i="1"/>
  <c r="AB3409" i="1" s="1"/>
  <c r="AA3408" i="1"/>
  <c r="AB3408" i="1" s="1"/>
  <c r="AA3407" i="1"/>
  <c r="AB3407" i="1" s="1"/>
  <c r="AA3406" i="1"/>
  <c r="AB3406" i="1" s="1"/>
  <c r="AA3405" i="1"/>
  <c r="AB3405" i="1" s="1"/>
  <c r="AA3404" i="1"/>
  <c r="AB3404" i="1" s="1"/>
  <c r="AA3403" i="1"/>
  <c r="AB3403" i="1" s="1"/>
  <c r="AA3402" i="1"/>
  <c r="AB3402" i="1" s="1"/>
  <c r="AA3401" i="1"/>
  <c r="AB3401" i="1" s="1"/>
  <c r="AA3400" i="1"/>
  <c r="AB3400" i="1" s="1"/>
  <c r="AA3399" i="1"/>
  <c r="AB3399" i="1" s="1"/>
  <c r="AA3398" i="1"/>
  <c r="AB3398" i="1" s="1"/>
  <c r="AA3397" i="1"/>
  <c r="AB3397" i="1" s="1"/>
  <c r="AA3396" i="1"/>
  <c r="AB3396" i="1" s="1"/>
  <c r="AA3395" i="1"/>
  <c r="AB3395" i="1" s="1"/>
  <c r="AA3394" i="1"/>
  <c r="AB3394" i="1" s="1"/>
  <c r="AA3393" i="1"/>
  <c r="AB3393" i="1" s="1"/>
  <c r="AA3392" i="1"/>
  <c r="AB3392" i="1" s="1"/>
  <c r="AA3391" i="1"/>
  <c r="AB3391" i="1" s="1"/>
  <c r="AA3390" i="1"/>
  <c r="AB3390" i="1" s="1"/>
  <c r="AA3389" i="1"/>
  <c r="AB3389" i="1" s="1"/>
  <c r="AA3388" i="1"/>
  <c r="AB3388" i="1" s="1"/>
  <c r="AA3387" i="1"/>
  <c r="AB3387" i="1" s="1"/>
  <c r="AA3386" i="1"/>
  <c r="AB3386" i="1" s="1"/>
  <c r="AA3385" i="1"/>
  <c r="AB3385" i="1" s="1"/>
  <c r="AA3384" i="1"/>
  <c r="AB3384" i="1" s="1"/>
  <c r="AA3383" i="1"/>
  <c r="AB3383" i="1" s="1"/>
  <c r="AA3382" i="1"/>
  <c r="AB3382" i="1" s="1"/>
  <c r="AA3381" i="1"/>
  <c r="AB3381" i="1" s="1"/>
  <c r="AA3380" i="1"/>
  <c r="AB3380" i="1" s="1"/>
  <c r="AA3379" i="1"/>
  <c r="AB3379" i="1" s="1"/>
  <c r="AA3378" i="1"/>
  <c r="AB3378" i="1" s="1"/>
  <c r="AA3377" i="1"/>
  <c r="AB3377" i="1" s="1"/>
  <c r="AB3376" i="1"/>
  <c r="AA3376" i="1"/>
  <c r="AA3375" i="1"/>
  <c r="AB3375" i="1" s="1"/>
  <c r="AA3374" i="1"/>
  <c r="AB3374" i="1" s="1"/>
  <c r="AA3373" i="1"/>
  <c r="AB3373" i="1" s="1"/>
  <c r="AA3372" i="1"/>
  <c r="AB3372" i="1" s="1"/>
  <c r="AA3371" i="1"/>
  <c r="AB3371" i="1" s="1"/>
  <c r="AA3370" i="1"/>
  <c r="AB3370" i="1" s="1"/>
  <c r="AA3369" i="1"/>
  <c r="AB3369" i="1" s="1"/>
  <c r="AA3368" i="1"/>
  <c r="AB3368" i="1" s="1"/>
  <c r="AA3367" i="1"/>
  <c r="AB3367" i="1" s="1"/>
  <c r="AA3366" i="1"/>
  <c r="AB3366" i="1" s="1"/>
  <c r="AA3365" i="1"/>
  <c r="AB3365" i="1" s="1"/>
  <c r="AA3364" i="1"/>
  <c r="AB3364" i="1" s="1"/>
  <c r="AA3363" i="1"/>
  <c r="AB3363" i="1" s="1"/>
  <c r="AA3362" i="1"/>
  <c r="AB3362" i="1" s="1"/>
  <c r="AA3361" i="1"/>
  <c r="AB3361" i="1" s="1"/>
  <c r="AA3360" i="1"/>
  <c r="AB3360" i="1" s="1"/>
  <c r="AA3359" i="1"/>
  <c r="AB3359" i="1" s="1"/>
  <c r="AA3358" i="1"/>
  <c r="AB3358" i="1" s="1"/>
  <c r="AA3357" i="1"/>
  <c r="AB3357" i="1" s="1"/>
  <c r="AA3356" i="1"/>
  <c r="AB3356" i="1" s="1"/>
  <c r="AA3355" i="1"/>
  <c r="AB3355" i="1" s="1"/>
  <c r="AA3354" i="1"/>
  <c r="AB3354" i="1" s="1"/>
  <c r="AA3353" i="1"/>
  <c r="AB3353" i="1" s="1"/>
  <c r="AA3352" i="1"/>
  <c r="AB3352" i="1" s="1"/>
  <c r="AA3351" i="1"/>
  <c r="AB3351" i="1" s="1"/>
  <c r="AA3350" i="1"/>
  <c r="AB3350" i="1" s="1"/>
  <c r="AA3349" i="1"/>
  <c r="AB3349" i="1" s="1"/>
  <c r="AA3348" i="1"/>
  <c r="AB3348" i="1" s="1"/>
  <c r="AA3347" i="1"/>
  <c r="AB3347" i="1" s="1"/>
  <c r="AA3346" i="1"/>
  <c r="AB3346" i="1" s="1"/>
  <c r="AA3345" i="1"/>
  <c r="AB3345" i="1" s="1"/>
  <c r="AA3344" i="1"/>
  <c r="AB3344" i="1" s="1"/>
  <c r="AA3343" i="1"/>
  <c r="AB3343" i="1" s="1"/>
  <c r="AA3342" i="1"/>
  <c r="AB3342" i="1" s="1"/>
  <c r="AA3341" i="1"/>
  <c r="AB3341" i="1" s="1"/>
  <c r="AA3340" i="1"/>
  <c r="AB3340" i="1" s="1"/>
  <c r="AA3339" i="1"/>
  <c r="AB3339" i="1" s="1"/>
  <c r="AA3338" i="1"/>
  <c r="AB3338" i="1" s="1"/>
  <c r="AA3337" i="1"/>
  <c r="AB3337" i="1" s="1"/>
  <c r="AB3336" i="1"/>
  <c r="AA3336" i="1"/>
  <c r="AA3335" i="1"/>
  <c r="AB3335" i="1" s="1"/>
  <c r="AA3334" i="1"/>
  <c r="AB3334" i="1" s="1"/>
  <c r="AA3333" i="1"/>
  <c r="AB3333" i="1" s="1"/>
  <c r="AA3332" i="1"/>
  <c r="AB3332" i="1" s="1"/>
  <c r="AA3331" i="1"/>
  <c r="AB3331" i="1" s="1"/>
  <c r="AA3330" i="1"/>
  <c r="AB3330" i="1" s="1"/>
  <c r="AA3329" i="1"/>
  <c r="AB3329" i="1" s="1"/>
  <c r="AA3328" i="1"/>
  <c r="AB3328" i="1" s="1"/>
  <c r="AA3327" i="1"/>
  <c r="AB3327" i="1" s="1"/>
  <c r="AA3326" i="1"/>
  <c r="AB3326" i="1" s="1"/>
  <c r="AA3325" i="1"/>
  <c r="AB3325" i="1" s="1"/>
  <c r="AA3324" i="1"/>
  <c r="AB3324" i="1" s="1"/>
  <c r="AA3323" i="1"/>
  <c r="AB3323" i="1" s="1"/>
  <c r="AA3322" i="1"/>
  <c r="AB3322" i="1" s="1"/>
  <c r="AA3321" i="1"/>
  <c r="AB3321" i="1" s="1"/>
  <c r="AA3320" i="1"/>
  <c r="AB3320" i="1" s="1"/>
  <c r="AA3319" i="1"/>
  <c r="AB3319" i="1" s="1"/>
  <c r="AA3318" i="1"/>
  <c r="AB3318" i="1" s="1"/>
  <c r="AA3317" i="1"/>
  <c r="AB3317" i="1" s="1"/>
  <c r="AA3316" i="1"/>
  <c r="AB3316" i="1" s="1"/>
  <c r="AA3315" i="1"/>
  <c r="AB3315" i="1" s="1"/>
  <c r="AA3314" i="1"/>
  <c r="AB3314" i="1" s="1"/>
  <c r="AA3313" i="1"/>
  <c r="AB3313" i="1" s="1"/>
  <c r="AA3312" i="1"/>
  <c r="AB3312" i="1" s="1"/>
  <c r="AA3311" i="1"/>
  <c r="AB3311" i="1" s="1"/>
  <c r="AA3310" i="1"/>
  <c r="AB3310" i="1" s="1"/>
  <c r="AA3309" i="1"/>
  <c r="AB3309" i="1" s="1"/>
  <c r="AA3308" i="1"/>
  <c r="AB3308" i="1" s="1"/>
  <c r="AA3307" i="1"/>
  <c r="AB3307" i="1" s="1"/>
  <c r="AA3306" i="1"/>
  <c r="AB3306" i="1" s="1"/>
  <c r="AA3305" i="1"/>
  <c r="AB3305" i="1" s="1"/>
  <c r="AB3304" i="1"/>
  <c r="AA3304" i="1"/>
  <c r="AA3303" i="1"/>
  <c r="AB3303" i="1" s="1"/>
  <c r="AA3302" i="1"/>
  <c r="AB3302" i="1" s="1"/>
  <c r="AA3301" i="1"/>
  <c r="AB3301" i="1" s="1"/>
  <c r="AA3300" i="1"/>
  <c r="AB3300" i="1" s="1"/>
  <c r="AA3299" i="1"/>
  <c r="AB3299" i="1" s="1"/>
  <c r="AA3298" i="1"/>
  <c r="AB3298" i="1" s="1"/>
  <c r="AA3297" i="1"/>
  <c r="AB3297" i="1" s="1"/>
  <c r="AA3296" i="1"/>
  <c r="AB3296" i="1" s="1"/>
  <c r="AA3295" i="1"/>
  <c r="AB3295" i="1" s="1"/>
  <c r="AA3294" i="1"/>
  <c r="AB3294" i="1" s="1"/>
  <c r="AA3293" i="1"/>
  <c r="AB3293" i="1" s="1"/>
  <c r="AA3292" i="1"/>
  <c r="AB3292" i="1" s="1"/>
  <c r="AA3291" i="1"/>
  <c r="AB3291" i="1" s="1"/>
  <c r="AA3290" i="1"/>
  <c r="AB3290" i="1" s="1"/>
  <c r="AA3289" i="1"/>
  <c r="AB3289" i="1" s="1"/>
  <c r="AA3288" i="1"/>
  <c r="AB3288" i="1" s="1"/>
  <c r="AA3287" i="1"/>
  <c r="AB3287" i="1" s="1"/>
  <c r="AA3286" i="1"/>
  <c r="AB3286" i="1" s="1"/>
  <c r="AA3285" i="1"/>
  <c r="AB3285" i="1" s="1"/>
  <c r="AA3284" i="1"/>
  <c r="AB3284" i="1" s="1"/>
  <c r="AA3283" i="1"/>
  <c r="AB3283" i="1" s="1"/>
  <c r="AA3282" i="1"/>
  <c r="AB3282" i="1" s="1"/>
  <c r="AA3281" i="1"/>
  <c r="AB3281" i="1" s="1"/>
  <c r="AA3280" i="1"/>
  <c r="AB3280" i="1" s="1"/>
  <c r="AA3279" i="1"/>
  <c r="AB3279" i="1" s="1"/>
  <c r="AA3278" i="1"/>
  <c r="AB3278" i="1" s="1"/>
  <c r="AA3277" i="1"/>
  <c r="AB3277" i="1" s="1"/>
  <c r="AA3276" i="1"/>
  <c r="AB3276" i="1" s="1"/>
  <c r="AA3275" i="1"/>
  <c r="AB3275" i="1" s="1"/>
  <c r="AA3274" i="1"/>
  <c r="AB3274" i="1" s="1"/>
  <c r="AA3273" i="1"/>
  <c r="AB3273" i="1" s="1"/>
  <c r="AA3272" i="1"/>
  <c r="AB3272" i="1" s="1"/>
  <c r="AA3271" i="1"/>
  <c r="AB3271" i="1" s="1"/>
  <c r="AA3270" i="1"/>
  <c r="AB3270" i="1" s="1"/>
  <c r="AA3269" i="1"/>
  <c r="AB3269" i="1" s="1"/>
  <c r="AA3268" i="1"/>
  <c r="AB3268" i="1" s="1"/>
  <c r="AA3267" i="1"/>
  <c r="AB3267" i="1" s="1"/>
  <c r="AA3266" i="1"/>
  <c r="AB3266" i="1" s="1"/>
  <c r="AA3265" i="1"/>
  <c r="AB3265" i="1" s="1"/>
  <c r="AA3264" i="1"/>
  <c r="AB3264" i="1" s="1"/>
  <c r="AA3263" i="1"/>
  <c r="AB3263" i="1" s="1"/>
  <c r="AA3262" i="1"/>
  <c r="AB3262" i="1" s="1"/>
  <c r="AA3261" i="1"/>
  <c r="AB3261" i="1" s="1"/>
  <c r="AA3260" i="1"/>
  <c r="AB3260" i="1" s="1"/>
  <c r="AA3259" i="1"/>
  <c r="AB3259" i="1" s="1"/>
  <c r="AA3258" i="1"/>
  <c r="AB3258" i="1" s="1"/>
  <c r="AA3257" i="1"/>
  <c r="AB3257" i="1" s="1"/>
  <c r="AA3256" i="1"/>
  <c r="AB3256" i="1" s="1"/>
  <c r="AA3255" i="1"/>
  <c r="AB3255" i="1" s="1"/>
  <c r="AA3254" i="1"/>
  <c r="AB3254" i="1" s="1"/>
  <c r="AA3253" i="1"/>
  <c r="AB3253" i="1" s="1"/>
  <c r="AA3252" i="1"/>
  <c r="AB3252" i="1" s="1"/>
  <c r="AA3251" i="1"/>
  <c r="AB3251" i="1" s="1"/>
  <c r="AA3250" i="1"/>
  <c r="AB3250" i="1" s="1"/>
  <c r="AA3249" i="1"/>
  <c r="AB3249" i="1" s="1"/>
  <c r="AB3248" i="1"/>
  <c r="AA3248" i="1"/>
  <c r="AA3247" i="1"/>
  <c r="AB3247" i="1" s="1"/>
  <c r="AA3246" i="1"/>
  <c r="AB3246" i="1" s="1"/>
  <c r="AA3245" i="1"/>
  <c r="AB3245" i="1" s="1"/>
  <c r="AA3244" i="1"/>
  <c r="AB3244" i="1" s="1"/>
  <c r="AA3243" i="1"/>
  <c r="AB3243" i="1" s="1"/>
  <c r="AA3242" i="1"/>
  <c r="AB3242" i="1" s="1"/>
  <c r="AA3241" i="1"/>
  <c r="AB3241" i="1" s="1"/>
  <c r="AA3240" i="1"/>
  <c r="AB3240" i="1" s="1"/>
  <c r="AA3239" i="1"/>
  <c r="AB3239" i="1" s="1"/>
  <c r="AA3238" i="1"/>
  <c r="AB3238" i="1" s="1"/>
  <c r="AA3237" i="1"/>
  <c r="AB3237" i="1" s="1"/>
  <c r="AA3236" i="1"/>
  <c r="AB3236" i="1" s="1"/>
  <c r="AA3235" i="1"/>
  <c r="AB3235" i="1" s="1"/>
  <c r="AA3234" i="1"/>
  <c r="AB3234" i="1" s="1"/>
  <c r="AA3233" i="1"/>
  <c r="AB3233" i="1" s="1"/>
  <c r="AA3232" i="1"/>
  <c r="AB3232" i="1" s="1"/>
  <c r="AA3231" i="1"/>
  <c r="AB3231" i="1" s="1"/>
  <c r="AA3230" i="1"/>
  <c r="AB3230" i="1" s="1"/>
  <c r="AA3229" i="1"/>
  <c r="AB3229" i="1" s="1"/>
  <c r="AA3228" i="1"/>
  <c r="AB3228" i="1" s="1"/>
  <c r="AA3227" i="1"/>
  <c r="AB3227" i="1" s="1"/>
  <c r="AA3226" i="1"/>
  <c r="AB3226" i="1" s="1"/>
  <c r="AA3225" i="1"/>
  <c r="AB3225" i="1" s="1"/>
  <c r="AA3224" i="1"/>
  <c r="AB3224" i="1" s="1"/>
  <c r="AA3223" i="1"/>
  <c r="AB3223" i="1" s="1"/>
  <c r="AA3222" i="1"/>
  <c r="AB3222" i="1" s="1"/>
  <c r="AA3221" i="1"/>
  <c r="AB3221" i="1" s="1"/>
  <c r="AA3220" i="1"/>
  <c r="AB3220" i="1" s="1"/>
  <c r="AA3219" i="1"/>
  <c r="AB3219" i="1" s="1"/>
  <c r="AA3218" i="1"/>
  <c r="AB3218" i="1" s="1"/>
  <c r="AA3217" i="1"/>
  <c r="AB3217" i="1" s="1"/>
  <c r="AA3216" i="1"/>
  <c r="AB3216" i="1" s="1"/>
  <c r="AA3215" i="1"/>
  <c r="AB3215" i="1" s="1"/>
  <c r="AA3214" i="1"/>
  <c r="AB3214" i="1" s="1"/>
  <c r="AA3213" i="1"/>
  <c r="AB3213" i="1" s="1"/>
  <c r="AA3212" i="1"/>
  <c r="AB3212" i="1" s="1"/>
  <c r="AA3211" i="1"/>
  <c r="AB3211" i="1" s="1"/>
  <c r="AA3210" i="1"/>
  <c r="AB3210" i="1" s="1"/>
  <c r="AA3209" i="1"/>
  <c r="AB3209" i="1" s="1"/>
  <c r="AA3208" i="1"/>
  <c r="AB3208" i="1" s="1"/>
  <c r="AA3207" i="1"/>
  <c r="AB3207" i="1" s="1"/>
  <c r="AA3206" i="1"/>
  <c r="AB3206" i="1" s="1"/>
  <c r="AA3205" i="1"/>
  <c r="AB3205" i="1" s="1"/>
  <c r="AA3204" i="1"/>
  <c r="AB3204" i="1" s="1"/>
  <c r="AA3203" i="1"/>
  <c r="AB3203" i="1" s="1"/>
  <c r="AA3202" i="1"/>
  <c r="AB3202" i="1" s="1"/>
  <c r="AA3201" i="1"/>
  <c r="AB3201" i="1" s="1"/>
  <c r="AA3200" i="1"/>
  <c r="AB3200" i="1" s="1"/>
  <c r="AA3199" i="1"/>
  <c r="AB3199" i="1" s="1"/>
  <c r="AA3198" i="1"/>
  <c r="AB3198" i="1" s="1"/>
  <c r="AA3197" i="1"/>
  <c r="AB3197" i="1" s="1"/>
  <c r="AA3196" i="1"/>
  <c r="AB3196" i="1" s="1"/>
  <c r="AA3195" i="1"/>
  <c r="AB3195" i="1" s="1"/>
  <c r="AA3194" i="1"/>
  <c r="AB3194" i="1" s="1"/>
  <c r="AA3193" i="1"/>
  <c r="AB3193" i="1" s="1"/>
  <c r="AA3192" i="1"/>
  <c r="AB3192" i="1" s="1"/>
  <c r="AA3191" i="1"/>
  <c r="AB3191" i="1" s="1"/>
  <c r="AA3190" i="1"/>
  <c r="AB3190" i="1" s="1"/>
  <c r="AA3189" i="1"/>
  <c r="AB3189" i="1" s="1"/>
  <c r="AA3188" i="1"/>
  <c r="AB3188" i="1" s="1"/>
  <c r="AA3187" i="1"/>
  <c r="AB3187" i="1" s="1"/>
  <c r="AA3186" i="1"/>
  <c r="AB3186" i="1" s="1"/>
  <c r="AA3185" i="1"/>
  <c r="AB3185" i="1" s="1"/>
  <c r="AA3184" i="1"/>
  <c r="AB3184" i="1" s="1"/>
  <c r="AA3183" i="1"/>
  <c r="AB3183" i="1" s="1"/>
  <c r="AA3182" i="1"/>
  <c r="AB3182" i="1" s="1"/>
  <c r="AA3181" i="1"/>
  <c r="AB3181" i="1" s="1"/>
  <c r="AA3180" i="1"/>
  <c r="AB3180" i="1" s="1"/>
  <c r="AA3179" i="1"/>
  <c r="AB3179" i="1" s="1"/>
  <c r="AA3178" i="1"/>
  <c r="AB3178" i="1" s="1"/>
  <c r="AA3177" i="1"/>
  <c r="AB3177" i="1" s="1"/>
  <c r="AA3176" i="1"/>
  <c r="AB3176" i="1" s="1"/>
  <c r="AA3175" i="1"/>
  <c r="AB3175" i="1" s="1"/>
  <c r="AA3174" i="1"/>
  <c r="AB3174" i="1" s="1"/>
  <c r="AA3173" i="1"/>
  <c r="AB3173" i="1" s="1"/>
  <c r="AA3172" i="1"/>
  <c r="AB3172" i="1" s="1"/>
  <c r="AA3171" i="1"/>
  <c r="AB3171" i="1" s="1"/>
  <c r="AA3170" i="1"/>
  <c r="AB3170" i="1" s="1"/>
  <c r="AA3169" i="1"/>
  <c r="AB3169" i="1" s="1"/>
  <c r="AA3168" i="1"/>
  <c r="AB3168" i="1" s="1"/>
  <c r="AA3167" i="1"/>
  <c r="AB3167" i="1" s="1"/>
  <c r="AA3166" i="1"/>
  <c r="AB3166" i="1" s="1"/>
  <c r="AA3165" i="1"/>
  <c r="AB3165" i="1" s="1"/>
  <c r="AA3164" i="1"/>
  <c r="AB3164" i="1" s="1"/>
  <c r="AA3163" i="1"/>
  <c r="AB3163" i="1" s="1"/>
  <c r="AA3162" i="1"/>
  <c r="AB3162" i="1" s="1"/>
  <c r="AA3161" i="1"/>
  <c r="AB3161" i="1" s="1"/>
  <c r="AA3160" i="1"/>
  <c r="AB3160" i="1" s="1"/>
  <c r="AA3159" i="1"/>
  <c r="AB3159" i="1" s="1"/>
  <c r="AA3158" i="1"/>
  <c r="AB3158" i="1" s="1"/>
  <c r="AA3157" i="1"/>
  <c r="AB3157" i="1" s="1"/>
  <c r="AA3156" i="1"/>
  <c r="AB3156" i="1" s="1"/>
  <c r="AA3155" i="1"/>
  <c r="AB3155" i="1" s="1"/>
  <c r="AA3154" i="1"/>
  <c r="AB3154" i="1" s="1"/>
  <c r="AA3153" i="1"/>
  <c r="AB3153" i="1" s="1"/>
  <c r="AA3152" i="1"/>
  <c r="AB3152" i="1" s="1"/>
  <c r="AA3151" i="1"/>
  <c r="AB3151" i="1" s="1"/>
  <c r="AA3150" i="1"/>
  <c r="AB3150" i="1" s="1"/>
  <c r="AA3149" i="1"/>
  <c r="AB3149" i="1" s="1"/>
  <c r="AA3148" i="1"/>
  <c r="AB3148" i="1" s="1"/>
  <c r="AA3147" i="1"/>
  <c r="AB3147" i="1" s="1"/>
  <c r="AA3146" i="1"/>
  <c r="AB3146" i="1" s="1"/>
  <c r="AA3145" i="1"/>
  <c r="AB3145" i="1" s="1"/>
  <c r="AA3144" i="1"/>
  <c r="AB3144" i="1" s="1"/>
  <c r="AA3143" i="1"/>
  <c r="AB3143" i="1" s="1"/>
  <c r="AA3142" i="1"/>
  <c r="AB3142" i="1" s="1"/>
  <c r="AA3141" i="1"/>
  <c r="AB3141" i="1" s="1"/>
  <c r="AA3140" i="1"/>
  <c r="AB3140" i="1" s="1"/>
  <c r="AA3139" i="1"/>
  <c r="AB3139" i="1" s="1"/>
  <c r="AA3138" i="1"/>
  <c r="AB3138" i="1" s="1"/>
  <c r="AA3137" i="1"/>
  <c r="AB3137" i="1" s="1"/>
  <c r="AA3136" i="1"/>
  <c r="AB3136" i="1" s="1"/>
  <c r="AA3135" i="1"/>
  <c r="AB3135" i="1" s="1"/>
  <c r="AA3134" i="1"/>
  <c r="AB3134" i="1" s="1"/>
  <c r="AA3133" i="1"/>
  <c r="AB3133" i="1" s="1"/>
  <c r="AB3132" i="1"/>
  <c r="AA3132" i="1"/>
  <c r="AA3131" i="1"/>
  <c r="AB3131" i="1" s="1"/>
  <c r="AA3130" i="1"/>
  <c r="AB3130" i="1" s="1"/>
  <c r="AA3129" i="1"/>
  <c r="AB3129" i="1" s="1"/>
  <c r="AA3128" i="1"/>
  <c r="AB3128" i="1" s="1"/>
  <c r="AA3127" i="1"/>
  <c r="AB3127" i="1" s="1"/>
  <c r="AA3126" i="1"/>
  <c r="AB3126" i="1" s="1"/>
  <c r="AA3125" i="1"/>
  <c r="AB3125" i="1" s="1"/>
  <c r="AA3124" i="1"/>
  <c r="AB3124" i="1" s="1"/>
  <c r="AA3123" i="1"/>
  <c r="AB3123" i="1" s="1"/>
  <c r="AA3122" i="1"/>
  <c r="AB3122" i="1" s="1"/>
  <c r="AA3121" i="1"/>
  <c r="AB3121" i="1" s="1"/>
  <c r="AA3120" i="1"/>
  <c r="AB3120" i="1" s="1"/>
  <c r="AA3119" i="1"/>
  <c r="AB3119" i="1" s="1"/>
  <c r="AA3118" i="1"/>
  <c r="AB3118" i="1" s="1"/>
  <c r="AA3117" i="1"/>
  <c r="AB3117" i="1" s="1"/>
  <c r="AA3116" i="1"/>
  <c r="AB3116" i="1" s="1"/>
  <c r="AA3115" i="1"/>
  <c r="AB3115" i="1" s="1"/>
  <c r="AA3114" i="1"/>
  <c r="AB3114" i="1" s="1"/>
  <c r="AA3113" i="1"/>
  <c r="AB3113" i="1" s="1"/>
  <c r="AB3112" i="1"/>
  <c r="AA3112" i="1"/>
  <c r="AA3111" i="1"/>
  <c r="AB3111" i="1" s="1"/>
  <c r="AA3110" i="1"/>
  <c r="AB3110" i="1" s="1"/>
  <c r="AA3109" i="1"/>
  <c r="AB3109" i="1" s="1"/>
  <c r="AA3108" i="1"/>
  <c r="AB3108" i="1" s="1"/>
  <c r="AA3107" i="1"/>
  <c r="AB3107" i="1" s="1"/>
  <c r="AA3106" i="1"/>
  <c r="AB3106" i="1" s="1"/>
  <c r="AA3105" i="1"/>
  <c r="AB3105" i="1" s="1"/>
  <c r="AA3104" i="1"/>
  <c r="AB3104" i="1" s="1"/>
  <c r="AA3103" i="1"/>
  <c r="AB3103" i="1" s="1"/>
  <c r="AA3102" i="1"/>
  <c r="AB3102" i="1" s="1"/>
  <c r="AA3101" i="1"/>
  <c r="AB3101" i="1" s="1"/>
  <c r="AB3100" i="1"/>
  <c r="AA3100" i="1"/>
  <c r="AA3099" i="1"/>
  <c r="AB3099" i="1" s="1"/>
  <c r="AA3098" i="1"/>
  <c r="AB3098" i="1" s="1"/>
  <c r="AA3097" i="1"/>
  <c r="AB3097" i="1" s="1"/>
  <c r="AA3096" i="1"/>
  <c r="AB3096" i="1" s="1"/>
  <c r="AA3095" i="1"/>
  <c r="AB3095" i="1" s="1"/>
  <c r="AA3094" i="1"/>
  <c r="AB3094" i="1" s="1"/>
  <c r="AA3093" i="1"/>
  <c r="AB3093" i="1" s="1"/>
  <c r="AA3092" i="1"/>
  <c r="AB3092" i="1" s="1"/>
  <c r="AA3091" i="1"/>
  <c r="AB3091" i="1" s="1"/>
  <c r="AA3090" i="1"/>
  <c r="AB3090" i="1" s="1"/>
  <c r="AA3089" i="1"/>
  <c r="AB3089" i="1" s="1"/>
  <c r="AA3088" i="1"/>
  <c r="AB3088" i="1" s="1"/>
  <c r="AA3087" i="1"/>
  <c r="AB3087" i="1" s="1"/>
  <c r="AA3086" i="1"/>
  <c r="AB3086" i="1" s="1"/>
  <c r="AA3085" i="1"/>
  <c r="AB3085" i="1" s="1"/>
  <c r="AA3084" i="1"/>
  <c r="AB3084" i="1" s="1"/>
  <c r="AA3083" i="1"/>
  <c r="AB3083" i="1" s="1"/>
  <c r="AA3082" i="1"/>
  <c r="AB3082" i="1" s="1"/>
  <c r="AA3081" i="1"/>
  <c r="AB3081" i="1" s="1"/>
  <c r="AB3080" i="1"/>
  <c r="AA3080" i="1"/>
  <c r="AA3079" i="1"/>
  <c r="AB3079" i="1" s="1"/>
  <c r="AA3078" i="1"/>
  <c r="AB3078" i="1" s="1"/>
  <c r="AA3077" i="1"/>
  <c r="AB3077" i="1" s="1"/>
  <c r="AA3076" i="1"/>
  <c r="AB3076" i="1" s="1"/>
  <c r="AA3075" i="1"/>
  <c r="AB3075" i="1" s="1"/>
  <c r="AA3074" i="1"/>
  <c r="AB3074" i="1" s="1"/>
  <c r="AA3073" i="1"/>
  <c r="AB3073" i="1" s="1"/>
  <c r="AA3072" i="1"/>
  <c r="AB3072" i="1" s="1"/>
  <c r="AA3071" i="1"/>
  <c r="AB3071" i="1" s="1"/>
  <c r="AA3070" i="1"/>
  <c r="AB3070" i="1" s="1"/>
  <c r="AA3069" i="1"/>
  <c r="AB3069" i="1" s="1"/>
  <c r="AB3068" i="1"/>
  <c r="AA3068" i="1"/>
  <c r="AA3067" i="1"/>
  <c r="AB3067" i="1" s="1"/>
  <c r="AA3066" i="1"/>
  <c r="AB3066" i="1" s="1"/>
  <c r="AA3065" i="1"/>
  <c r="AB3065" i="1" s="1"/>
  <c r="AA3064" i="1"/>
  <c r="AB3064" i="1" s="1"/>
  <c r="AA3063" i="1"/>
  <c r="AB3063" i="1" s="1"/>
  <c r="AA3062" i="1"/>
  <c r="AB3062" i="1" s="1"/>
  <c r="AA3061" i="1"/>
  <c r="AB3061" i="1" s="1"/>
  <c r="AA3060" i="1"/>
  <c r="AB3060" i="1" s="1"/>
  <c r="AA3059" i="1"/>
  <c r="AB3059" i="1" s="1"/>
  <c r="AA3058" i="1"/>
  <c r="AB3058" i="1" s="1"/>
  <c r="AA3057" i="1"/>
  <c r="AB3057" i="1" s="1"/>
  <c r="AB3056" i="1"/>
  <c r="AA3056" i="1"/>
  <c r="AA3055" i="1"/>
  <c r="AB3055" i="1" s="1"/>
  <c r="AA3054" i="1"/>
  <c r="AB3054" i="1" s="1"/>
  <c r="AA3053" i="1"/>
  <c r="AB3053" i="1" s="1"/>
  <c r="AA3052" i="1"/>
  <c r="AB3052" i="1" s="1"/>
  <c r="AA3051" i="1"/>
  <c r="AB3051" i="1" s="1"/>
  <c r="AA3050" i="1"/>
  <c r="AB3050" i="1" s="1"/>
  <c r="AA3049" i="1"/>
  <c r="AB3049" i="1" s="1"/>
  <c r="AA3048" i="1"/>
  <c r="AB3048" i="1" s="1"/>
  <c r="AA3047" i="1"/>
  <c r="AB3047" i="1" s="1"/>
  <c r="AA3046" i="1"/>
  <c r="AB3046" i="1" s="1"/>
  <c r="AA3045" i="1"/>
  <c r="AB3045" i="1" s="1"/>
  <c r="AA3044" i="1"/>
  <c r="AB3044" i="1" s="1"/>
  <c r="AA3043" i="1"/>
  <c r="AB3043" i="1" s="1"/>
  <c r="AA3042" i="1"/>
  <c r="AB3042" i="1" s="1"/>
  <c r="AA3041" i="1"/>
  <c r="AB3041" i="1" s="1"/>
  <c r="AA3040" i="1"/>
  <c r="AB3040" i="1" s="1"/>
  <c r="AA3039" i="1"/>
  <c r="AB3039" i="1" s="1"/>
  <c r="AA3038" i="1"/>
  <c r="AB3038" i="1" s="1"/>
  <c r="AA3037" i="1"/>
  <c r="AB3037" i="1" s="1"/>
  <c r="AA3036" i="1"/>
  <c r="AB3036" i="1" s="1"/>
  <c r="AA3035" i="1"/>
  <c r="AB3035" i="1" s="1"/>
  <c r="AA3034" i="1"/>
  <c r="AB3034" i="1" s="1"/>
  <c r="AA3033" i="1"/>
  <c r="AB3033" i="1" s="1"/>
  <c r="AA3032" i="1"/>
  <c r="AB3032" i="1" s="1"/>
  <c r="AA3031" i="1"/>
  <c r="AB3031" i="1" s="1"/>
  <c r="AA3030" i="1"/>
  <c r="AB3030" i="1" s="1"/>
  <c r="AA3029" i="1"/>
  <c r="AB3029" i="1" s="1"/>
  <c r="AA3028" i="1"/>
  <c r="AB3028" i="1" s="1"/>
  <c r="AA3027" i="1"/>
  <c r="AB3027" i="1" s="1"/>
  <c r="AA3026" i="1"/>
  <c r="AB3026" i="1" s="1"/>
  <c r="AA3025" i="1"/>
  <c r="AB3025" i="1" s="1"/>
  <c r="AA3024" i="1"/>
  <c r="AB3024" i="1" s="1"/>
  <c r="AA3023" i="1"/>
  <c r="AB3023" i="1" s="1"/>
  <c r="AA3022" i="1"/>
  <c r="AB3022" i="1" s="1"/>
  <c r="AA3021" i="1"/>
  <c r="AB3021" i="1" s="1"/>
  <c r="AA3020" i="1"/>
  <c r="AB3020" i="1" s="1"/>
  <c r="AA3019" i="1"/>
  <c r="AB3019" i="1" s="1"/>
  <c r="AA3018" i="1"/>
  <c r="AB3018" i="1" s="1"/>
  <c r="AA3017" i="1"/>
  <c r="AB3017" i="1" s="1"/>
  <c r="AA3016" i="1"/>
  <c r="AB3016" i="1" s="1"/>
  <c r="AA3015" i="1"/>
  <c r="AB3015" i="1" s="1"/>
  <c r="AA3014" i="1"/>
  <c r="AB3014" i="1" s="1"/>
  <c r="AA3013" i="1"/>
  <c r="AB3013" i="1" s="1"/>
  <c r="AA3012" i="1"/>
  <c r="AB3012" i="1" s="1"/>
  <c r="AA3011" i="1"/>
  <c r="AB3011" i="1" s="1"/>
  <c r="AA3010" i="1"/>
  <c r="AB3010" i="1" s="1"/>
  <c r="AA3009" i="1"/>
  <c r="AB3009" i="1" s="1"/>
  <c r="AA3008" i="1"/>
  <c r="AB3008" i="1" s="1"/>
  <c r="AA3007" i="1"/>
  <c r="AB3007" i="1" s="1"/>
  <c r="AA3006" i="1"/>
  <c r="AB3006" i="1" s="1"/>
  <c r="AA3005" i="1"/>
  <c r="AB3005" i="1" s="1"/>
  <c r="AA3004" i="1"/>
  <c r="AB3004" i="1" s="1"/>
  <c r="AA3003" i="1"/>
  <c r="AB3003" i="1" s="1"/>
  <c r="AA3002" i="1"/>
  <c r="AB3002" i="1" s="1"/>
  <c r="AA3001" i="1"/>
  <c r="AB3001" i="1" s="1"/>
  <c r="AA3000" i="1"/>
  <c r="AB3000" i="1" s="1"/>
  <c r="AA2999" i="1"/>
  <c r="AB2999" i="1" s="1"/>
  <c r="AA2998" i="1"/>
  <c r="AB2998" i="1" s="1"/>
  <c r="AA2997" i="1"/>
  <c r="AB2997" i="1" s="1"/>
  <c r="AA2996" i="1"/>
  <c r="AB2996" i="1" s="1"/>
  <c r="AA2995" i="1"/>
  <c r="AB2995" i="1" s="1"/>
  <c r="AA2994" i="1"/>
  <c r="AB2994" i="1" s="1"/>
  <c r="AA2993" i="1"/>
  <c r="AB2993" i="1" s="1"/>
  <c r="AA2992" i="1"/>
  <c r="AB2992" i="1" s="1"/>
  <c r="AA2991" i="1"/>
  <c r="AB2991" i="1" s="1"/>
  <c r="AA2990" i="1"/>
  <c r="AB2990" i="1" s="1"/>
  <c r="AA2989" i="1"/>
  <c r="AB2989" i="1" s="1"/>
  <c r="AA2988" i="1"/>
  <c r="AB2988" i="1" s="1"/>
  <c r="AA2987" i="1"/>
  <c r="AB2987" i="1" s="1"/>
  <c r="AA2986" i="1"/>
  <c r="AB2986" i="1" s="1"/>
  <c r="AA2985" i="1"/>
  <c r="AB2985" i="1" s="1"/>
  <c r="AA2984" i="1"/>
  <c r="AB2984" i="1" s="1"/>
  <c r="AA2983" i="1"/>
  <c r="AB2983" i="1" s="1"/>
  <c r="AA2982" i="1"/>
  <c r="AB2982" i="1" s="1"/>
  <c r="AA2981" i="1"/>
  <c r="AB2981" i="1" s="1"/>
  <c r="AA2980" i="1"/>
  <c r="AB2980" i="1" s="1"/>
  <c r="AA2979" i="1"/>
  <c r="AB2979" i="1" s="1"/>
  <c r="AA2978" i="1"/>
  <c r="AB2978" i="1" s="1"/>
  <c r="AA2977" i="1"/>
  <c r="AB2977" i="1" s="1"/>
  <c r="AA2976" i="1"/>
  <c r="AB2976" i="1" s="1"/>
  <c r="AA2975" i="1"/>
  <c r="AB2975" i="1" s="1"/>
  <c r="AA2974" i="1"/>
  <c r="AB2974" i="1" s="1"/>
  <c r="AA2973" i="1"/>
  <c r="AB2973" i="1" s="1"/>
  <c r="AA2972" i="1"/>
  <c r="AB2972" i="1" s="1"/>
  <c r="AA2971" i="1"/>
  <c r="AB2971" i="1" s="1"/>
  <c r="AA2970" i="1"/>
  <c r="AB2970" i="1" s="1"/>
  <c r="AA2969" i="1"/>
  <c r="AB2969" i="1" s="1"/>
  <c r="AA2968" i="1"/>
  <c r="AB2968" i="1" s="1"/>
  <c r="AA2967" i="1"/>
  <c r="AB2967" i="1" s="1"/>
  <c r="AA2966" i="1"/>
  <c r="AB2966" i="1" s="1"/>
  <c r="AA2965" i="1"/>
  <c r="AB2965" i="1" s="1"/>
  <c r="AA2964" i="1"/>
  <c r="AB2964" i="1" s="1"/>
  <c r="AA2963" i="1"/>
  <c r="AB2963" i="1" s="1"/>
  <c r="AA2962" i="1"/>
  <c r="AB2962" i="1" s="1"/>
  <c r="AA2961" i="1"/>
  <c r="AB2961" i="1" s="1"/>
  <c r="AB2960" i="1"/>
  <c r="AA2960" i="1"/>
  <c r="AA2959" i="1"/>
  <c r="AB2959" i="1" s="1"/>
  <c r="AA2958" i="1"/>
  <c r="AB2958" i="1" s="1"/>
  <c r="AA2957" i="1"/>
  <c r="AB2957" i="1" s="1"/>
  <c r="AA2956" i="1"/>
  <c r="AB2956" i="1" s="1"/>
  <c r="AA2955" i="1"/>
  <c r="AB2955" i="1" s="1"/>
  <c r="AA2954" i="1"/>
  <c r="AB2954" i="1" s="1"/>
  <c r="AA2953" i="1"/>
  <c r="AB2953" i="1" s="1"/>
  <c r="AA2952" i="1"/>
  <c r="AB2952" i="1" s="1"/>
  <c r="AA2951" i="1"/>
  <c r="AB2951" i="1" s="1"/>
  <c r="AA2950" i="1"/>
  <c r="AB2950" i="1" s="1"/>
  <c r="AA2949" i="1"/>
  <c r="AB2949" i="1" s="1"/>
  <c r="AA2948" i="1"/>
  <c r="AB2948" i="1" s="1"/>
  <c r="AA2947" i="1"/>
  <c r="AB2947" i="1" s="1"/>
  <c r="AA2946" i="1"/>
  <c r="AB2946" i="1" s="1"/>
  <c r="AA2945" i="1"/>
  <c r="AB2945" i="1" s="1"/>
  <c r="AA2944" i="1"/>
  <c r="AB2944" i="1" s="1"/>
  <c r="AA2943" i="1"/>
  <c r="AB2943" i="1" s="1"/>
  <c r="AA2942" i="1"/>
  <c r="AB2942" i="1" s="1"/>
  <c r="AA2941" i="1"/>
  <c r="AB2941" i="1" s="1"/>
  <c r="AA2940" i="1"/>
  <c r="AB2940" i="1" s="1"/>
  <c r="AA2939" i="1"/>
  <c r="AB2939" i="1" s="1"/>
  <c r="AA2938" i="1"/>
  <c r="AB2938" i="1" s="1"/>
  <c r="AA2937" i="1"/>
  <c r="AB2937" i="1" s="1"/>
  <c r="AA2936" i="1"/>
  <c r="AB2936" i="1" s="1"/>
  <c r="AA2935" i="1"/>
  <c r="AB2935" i="1" s="1"/>
  <c r="AA2934" i="1"/>
  <c r="AB2934" i="1" s="1"/>
  <c r="AA2933" i="1"/>
  <c r="AB2933" i="1" s="1"/>
  <c r="AA2932" i="1"/>
  <c r="AB2932" i="1" s="1"/>
  <c r="AA2931" i="1"/>
  <c r="AB2931" i="1" s="1"/>
  <c r="AA2930" i="1"/>
  <c r="AB2930" i="1" s="1"/>
  <c r="AA2929" i="1"/>
  <c r="AB2929" i="1" s="1"/>
  <c r="AA2928" i="1"/>
  <c r="AB2928" i="1" s="1"/>
  <c r="AA2927" i="1"/>
  <c r="AB2927" i="1" s="1"/>
  <c r="AA2926" i="1"/>
  <c r="AB2926" i="1" s="1"/>
  <c r="AA2925" i="1"/>
  <c r="AB2925" i="1" s="1"/>
  <c r="AA2924" i="1"/>
  <c r="AB2924" i="1" s="1"/>
  <c r="AA2923" i="1"/>
  <c r="AB2923" i="1" s="1"/>
  <c r="AA2922" i="1"/>
  <c r="AB2922" i="1" s="1"/>
  <c r="AA2921" i="1"/>
  <c r="AB2921" i="1" s="1"/>
  <c r="AA2920" i="1"/>
  <c r="AB2920" i="1" s="1"/>
  <c r="AA2919" i="1"/>
  <c r="AB2919" i="1" s="1"/>
  <c r="AA2918" i="1"/>
  <c r="AB2918" i="1" s="1"/>
  <c r="AB2917" i="1"/>
  <c r="AA2917" i="1"/>
  <c r="AA2916" i="1"/>
  <c r="AB2916" i="1" s="1"/>
  <c r="AA2915" i="1"/>
  <c r="AB2915" i="1" s="1"/>
  <c r="AA2914" i="1"/>
  <c r="AB2914" i="1" s="1"/>
  <c r="AA2913" i="1"/>
  <c r="AB2913" i="1" s="1"/>
  <c r="AA2912" i="1"/>
  <c r="AB2912" i="1" s="1"/>
  <c r="AA2911" i="1"/>
  <c r="AB2911" i="1" s="1"/>
  <c r="AA2910" i="1"/>
  <c r="AB2910" i="1" s="1"/>
  <c r="AA2909" i="1"/>
  <c r="AB2909" i="1" s="1"/>
  <c r="AA2908" i="1"/>
  <c r="AB2908" i="1" s="1"/>
  <c r="AA2907" i="1"/>
  <c r="AB2907" i="1" s="1"/>
  <c r="AA2906" i="1"/>
  <c r="AB2906" i="1" s="1"/>
  <c r="AA2905" i="1"/>
  <c r="AB2905" i="1" s="1"/>
  <c r="AA2904" i="1"/>
  <c r="AB2904" i="1" s="1"/>
  <c r="AA2903" i="1"/>
  <c r="AB2903" i="1" s="1"/>
  <c r="AA2902" i="1"/>
  <c r="AB2902" i="1" s="1"/>
  <c r="AA2901" i="1"/>
  <c r="AB2901" i="1" s="1"/>
  <c r="AA2900" i="1"/>
  <c r="AB2900" i="1" s="1"/>
  <c r="AA2899" i="1"/>
  <c r="AB2899" i="1" s="1"/>
  <c r="AA2898" i="1"/>
  <c r="AB2898" i="1" s="1"/>
  <c r="AA2897" i="1"/>
  <c r="AB2897" i="1" s="1"/>
  <c r="AA2896" i="1"/>
  <c r="AB2896" i="1" s="1"/>
  <c r="AA2895" i="1"/>
  <c r="AB2895" i="1" s="1"/>
  <c r="AA2894" i="1"/>
  <c r="AB2894" i="1" s="1"/>
  <c r="AA2893" i="1"/>
  <c r="AB2893" i="1" s="1"/>
  <c r="AA2892" i="1"/>
  <c r="AB2892" i="1" s="1"/>
  <c r="AA2891" i="1"/>
  <c r="AB2891" i="1" s="1"/>
  <c r="AA2890" i="1"/>
  <c r="AB2890" i="1" s="1"/>
  <c r="AA2889" i="1"/>
  <c r="AB2889" i="1" s="1"/>
  <c r="AA2888" i="1"/>
  <c r="AB2888" i="1" s="1"/>
  <c r="AA2887" i="1"/>
  <c r="AB2887" i="1" s="1"/>
  <c r="AA2886" i="1"/>
  <c r="AB2886" i="1" s="1"/>
  <c r="AA2885" i="1"/>
  <c r="AB2885" i="1" s="1"/>
  <c r="AA2884" i="1"/>
  <c r="AB2884" i="1" s="1"/>
  <c r="AA2883" i="1"/>
  <c r="AB2883" i="1" s="1"/>
  <c r="AA2882" i="1"/>
  <c r="AB2882" i="1" s="1"/>
  <c r="AA2881" i="1"/>
  <c r="AB2881" i="1" s="1"/>
  <c r="AA2880" i="1"/>
  <c r="AB2880" i="1" s="1"/>
  <c r="AA2879" i="1"/>
  <c r="AB2879" i="1" s="1"/>
  <c r="AA2878" i="1"/>
  <c r="AB2878" i="1" s="1"/>
  <c r="AA2877" i="1"/>
  <c r="AB2877" i="1" s="1"/>
  <c r="AA2876" i="1"/>
  <c r="AB2876" i="1" s="1"/>
  <c r="AA2875" i="1"/>
  <c r="AB2875" i="1" s="1"/>
  <c r="AA2874" i="1"/>
  <c r="AB2874" i="1" s="1"/>
  <c r="AA2873" i="1"/>
  <c r="AB2873" i="1" s="1"/>
  <c r="AA2872" i="1"/>
  <c r="AB2872" i="1" s="1"/>
  <c r="AA2871" i="1"/>
  <c r="AB2871" i="1" s="1"/>
  <c r="AA2870" i="1"/>
  <c r="AB2870" i="1" s="1"/>
  <c r="AA2869" i="1"/>
  <c r="AB2869" i="1" s="1"/>
  <c r="AA2868" i="1"/>
  <c r="AB2868" i="1" s="1"/>
  <c r="AA2867" i="1"/>
  <c r="AB2867" i="1" s="1"/>
  <c r="AA2866" i="1"/>
  <c r="AB2866" i="1" s="1"/>
  <c r="AA2865" i="1"/>
  <c r="AB2865" i="1" s="1"/>
  <c r="AA2864" i="1"/>
  <c r="AB2864" i="1" s="1"/>
  <c r="AA2863" i="1"/>
  <c r="AB2863" i="1" s="1"/>
  <c r="AA2862" i="1"/>
  <c r="AB2862" i="1" s="1"/>
  <c r="AA2861" i="1"/>
  <c r="AB2861" i="1" s="1"/>
  <c r="AA2860" i="1"/>
  <c r="AB2860" i="1" s="1"/>
  <c r="AA2859" i="1"/>
  <c r="AB2859" i="1" s="1"/>
  <c r="AA2858" i="1"/>
  <c r="AB2858" i="1" s="1"/>
  <c r="AA2857" i="1"/>
  <c r="AB2857" i="1" s="1"/>
  <c r="AA2856" i="1"/>
  <c r="AB2856" i="1" s="1"/>
  <c r="AA2855" i="1"/>
  <c r="AB2855" i="1" s="1"/>
  <c r="AA2854" i="1"/>
  <c r="AB2854" i="1" s="1"/>
  <c r="AA2853" i="1"/>
  <c r="AB2853" i="1" s="1"/>
  <c r="AA2852" i="1"/>
  <c r="AB2852" i="1" s="1"/>
  <c r="AA2851" i="1"/>
  <c r="AB2851" i="1" s="1"/>
  <c r="AA2850" i="1"/>
  <c r="AB2850" i="1" s="1"/>
  <c r="AA2849" i="1"/>
  <c r="AB2849" i="1" s="1"/>
  <c r="AA2848" i="1"/>
  <c r="AB2848" i="1" s="1"/>
  <c r="AA2847" i="1"/>
  <c r="AB2847" i="1" s="1"/>
  <c r="AA2846" i="1"/>
  <c r="AB2846" i="1" s="1"/>
  <c r="AA2845" i="1"/>
  <c r="AB2845" i="1" s="1"/>
  <c r="AA2844" i="1"/>
  <c r="AB2844" i="1" s="1"/>
  <c r="AA2843" i="1"/>
  <c r="AB2843" i="1" s="1"/>
  <c r="AA2842" i="1"/>
  <c r="AB2842" i="1" s="1"/>
  <c r="AA2841" i="1"/>
  <c r="AB2841" i="1" s="1"/>
  <c r="AA2840" i="1"/>
  <c r="AB2840" i="1" s="1"/>
  <c r="AA2839" i="1"/>
  <c r="AB2839" i="1" s="1"/>
  <c r="AA2838" i="1"/>
  <c r="AB2838" i="1" s="1"/>
  <c r="AA2837" i="1"/>
  <c r="AB2837" i="1" s="1"/>
  <c r="AA2836" i="1"/>
  <c r="AB2836" i="1" s="1"/>
  <c r="AA2835" i="1"/>
  <c r="AB2835" i="1" s="1"/>
  <c r="AA2834" i="1"/>
  <c r="AB2834" i="1" s="1"/>
  <c r="AA2833" i="1"/>
  <c r="AB2833" i="1" s="1"/>
  <c r="AB2832" i="1"/>
  <c r="AA2832" i="1"/>
  <c r="AA2831" i="1"/>
  <c r="AB2831" i="1" s="1"/>
  <c r="AA2830" i="1"/>
  <c r="AB2830" i="1" s="1"/>
  <c r="AA2829" i="1"/>
  <c r="AB2829" i="1" s="1"/>
  <c r="AA2828" i="1"/>
  <c r="AB2828" i="1" s="1"/>
  <c r="AA2827" i="1"/>
  <c r="AB2827" i="1" s="1"/>
  <c r="AA2826" i="1"/>
  <c r="AB2826" i="1" s="1"/>
  <c r="AA2825" i="1"/>
  <c r="AB2825" i="1" s="1"/>
  <c r="AA2824" i="1"/>
  <c r="AB2824" i="1" s="1"/>
  <c r="AA2823" i="1"/>
  <c r="AB2823" i="1" s="1"/>
  <c r="AA2822" i="1"/>
  <c r="AB2822" i="1" s="1"/>
  <c r="AA2821" i="1"/>
  <c r="AB2821" i="1" s="1"/>
  <c r="AA2820" i="1"/>
  <c r="AB2820" i="1" s="1"/>
  <c r="AA2819" i="1"/>
  <c r="AB2819" i="1" s="1"/>
  <c r="AA2818" i="1"/>
  <c r="AB2818" i="1" s="1"/>
  <c r="AA2817" i="1"/>
  <c r="AB2817" i="1" s="1"/>
  <c r="AA2816" i="1"/>
  <c r="AB2816" i="1" s="1"/>
  <c r="AA2815" i="1"/>
  <c r="AB2815" i="1" s="1"/>
  <c r="AA2814" i="1"/>
  <c r="AB2814" i="1" s="1"/>
  <c r="AA2813" i="1"/>
  <c r="AB2813" i="1" s="1"/>
  <c r="AA2812" i="1"/>
  <c r="AB2812" i="1" s="1"/>
  <c r="AA2811" i="1"/>
  <c r="AB2811" i="1" s="1"/>
  <c r="AA2810" i="1"/>
  <c r="AB2810" i="1" s="1"/>
  <c r="AA2809" i="1"/>
  <c r="AB2809" i="1" s="1"/>
  <c r="AA2808" i="1"/>
  <c r="AB2808" i="1" s="1"/>
  <c r="AA2807" i="1"/>
  <c r="AB2807" i="1" s="1"/>
  <c r="AA2806" i="1"/>
  <c r="AB2806" i="1" s="1"/>
  <c r="AA2805" i="1"/>
  <c r="AB2805" i="1" s="1"/>
  <c r="AA2804" i="1"/>
  <c r="AB2804" i="1" s="1"/>
  <c r="AA2803" i="1"/>
  <c r="AB2803" i="1" s="1"/>
  <c r="AA2802" i="1"/>
  <c r="AB2802" i="1" s="1"/>
  <c r="AA2801" i="1"/>
  <c r="AB2801" i="1" s="1"/>
  <c r="AA2800" i="1"/>
  <c r="AB2800" i="1" s="1"/>
  <c r="AA2799" i="1"/>
  <c r="AB2799" i="1" s="1"/>
  <c r="AA2798" i="1"/>
  <c r="AB2798" i="1" s="1"/>
  <c r="AA2797" i="1"/>
  <c r="AB2797" i="1" s="1"/>
  <c r="AA2796" i="1"/>
  <c r="AB2796" i="1" s="1"/>
  <c r="AA2795" i="1"/>
  <c r="AB2795" i="1" s="1"/>
  <c r="AA2794" i="1"/>
  <c r="AB2794" i="1" s="1"/>
  <c r="AA2793" i="1"/>
  <c r="AB2793" i="1" s="1"/>
  <c r="AA2792" i="1"/>
  <c r="AB2792" i="1" s="1"/>
  <c r="AA2791" i="1"/>
  <c r="AB2791" i="1" s="1"/>
  <c r="AA2790" i="1"/>
  <c r="AB2790" i="1" s="1"/>
  <c r="AB2789" i="1"/>
  <c r="AA2789" i="1"/>
  <c r="AA2788" i="1"/>
  <c r="AB2788" i="1" s="1"/>
  <c r="AA2787" i="1"/>
  <c r="AB2787" i="1" s="1"/>
  <c r="AA2786" i="1"/>
  <c r="AB2786" i="1" s="1"/>
  <c r="AA2785" i="1"/>
  <c r="AB2785" i="1" s="1"/>
  <c r="AA2784" i="1"/>
  <c r="AB2784" i="1" s="1"/>
  <c r="AA2783" i="1"/>
  <c r="AB2783" i="1" s="1"/>
  <c r="AA2782" i="1"/>
  <c r="AB2782" i="1" s="1"/>
  <c r="AA2781" i="1"/>
  <c r="AB2781" i="1" s="1"/>
  <c r="AA2780" i="1"/>
  <c r="AB2780" i="1" s="1"/>
  <c r="AA2779" i="1"/>
  <c r="AB2779" i="1" s="1"/>
  <c r="AA2778" i="1"/>
  <c r="AB2778" i="1" s="1"/>
  <c r="AA2777" i="1"/>
  <c r="AB2777" i="1" s="1"/>
  <c r="AA2776" i="1"/>
  <c r="AB2776" i="1" s="1"/>
  <c r="AA2775" i="1"/>
  <c r="AB2775" i="1" s="1"/>
  <c r="AA2774" i="1"/>
  <c r="AB2774" i="1" s="1"/>
  <c r="AA2773" i="1"/>
  <c r="AB2773" i="1" s="1"/>
  <c r="AA2772" i="1"/>
  <c r="AB2772" i="1" s="1"/>
  <c r="AA2771" i="1"/>
  <c r="AB2771" i="1" s="1"/>
  <c r="AA2770" i="1"/>
  <c r="AB2770" i="1" s="1"/>
  <c r="AA2769" i="1"/>
  <c r="AB2769" i="1" s="1"/>
  <c r="AA2768" i="1"/>
  <c r="AB2768" i="1" s="1"/>
  <c r="AA2767" i="1"/>
  <c r="AB2767" i="1" s="1"/>
  <c r="AA2766" i="1"/>
  <c r="AB2766" i="1" s="1"/>
  <c r="AA2765" i="1"/>
  <c r="AB2765" i="1" s="1"/>
  <c r="AA2764" i="1"/>
  <c r="AB2764" i="1" s="1"/>
  <c r="AA2763" i="1"/>
  <c r="AB2763" i="1" s="1"/>
  <c r="AA2762" i="1"/>
  <c r="AB2762" i="1" s="1"/>
  <c r="AA2761" i="1"/>
  <c r="AB2761" i="1" s="1"/>
  <c r="AA2760" i="1"/>
  <c r="AB2760" i="1" s="1"/>
  <c r="AA2759" i="1"/>
  <c r="AB2759" i="1" s="1"/>
  <c r="AA2758" i="1"/>
  <c r="AB2758" i="1" s="1"/>
  <c r="AA2757" i="1"/>
  <c r="AB2757" i="1" s="1"/>
  <c r="AA2756" i="1"/>
  <c r="AB2756" i="1" s="1"/>
  <c r="AA2755" i="1"/>
  <c r="AB2755" i="1" s="1"/>
  <c r="AA2754" i="1"/>
  <c r="AB2754" i="1" s="1"/>
  <c r="AA2753" i="1"/>
  <c r="AB2753" i="1" s="1"/>
  <c r="AA2752" i="1"/>
  <c r="AB2752" i="1" s="1"/>
  <c r="AA2751" i="1"/>
  <c r="AB2751" i="1" s="1"/>
  <c r="AA2750" i="1"/>
  <c r="AB2750" i="1" s="1"/>
  <c r="AA2749" i="1"/>
  <c r="AB2749" i="1" s="1"/>
  <c r="AA2748" i="1"/>
  <c r="AB2748" i="1" s="1"/>
  <c r="AA2747" i="1"/>
  <c r="AB2747" i="1" s="1"/>
  <c r="AA2746" i="1"/>
  <c r="AB2746" i="1" s="1"/>
  <c r="AA2745" i="1"/>
  <c r="AB2745" i="1" s="1"/>
  <c r="AA2744" i="1"/>
  <c r="AB2744" i="1" s="1"/>
  <c r="AA2743" i="1"/>
  <c r="AB2743" i="1" s="1"/>
  <c r="AA2742" i="1"/>
  <c r="AB2742" i="1" s="1"/>
  <c r="AA2741" i="1"/>
  <c r="AB2741" i="1" s="1"/>
  <c r="AA2740" i="1"/>
  <c r="AB2740" i="1" s="1"/>
  <c r="AA2739" i="1"/>
  <c r="AB2739" i="1" s="1"/>
  <c r="AA2738" i="1"/>
  <c r="AB2738" i="1" s="1"/>
  <c r="AA2737" i="1"/>
  <c r="AB2737" i="1" s="1"/>
  <c r="AA2736" i="1"/>
  <c r="AB2736" i="1" s="1"/>
  <c r="AA2735" i="1"/>
  <c r="AB2735" i="1" s="1"/>
  <c r="AA2734" i="1"/>
  <c r="AB2734" i="1" s="1"/>
  <c r="AA2733" i="1"/>
  <c r="AB2733" i="1" s="1"/>
  <c r="AA2732" i="1"/>
  <c r="AB2732" i="1" s="1"/>
  <c r="AA2731" i="1"/>
  <c r="AB2731" i="1" s="1"/>
  <c r="AA2730" i="1"/>
  <c r="AB2730" i="1" s="1"/>
  <c r="AA2729" i="1"/>
  <c r="AB2729" i="1" s="1"/>
  <c r="AA2728" i="1"/>
  <c r="AB2728" i="1" s="1"/>
  <c r="AA2727" i="1"/>
  <c r="AB2727" i="1" s="1"/>
  <c r="AA2726" i="1"/>
  <c r="AB2726" i="1" s="1"/>
  <c r="AA2725" i="1"/>
  <c r="AB2725" i="1" s="1"/>
  <c r="AA2724" i="1"/>
  <c r="AB2724" i="1" s="1"/>
  <c r="AA2723" i="1"/>
  <c r="AB2723" i="1" s="1"/>
  <c r="AA2722" i="1"/>
  <c r="AB2722" i="1" s="1"/>
  <c r="AA2721" i="1"/>
  <c r="AB2721" i="1" s="1"/>
  <c r="AA2720" i="1"/>
  <c r="AB2720" i="1" s="1"/>
  <c r="AA2719" i="1"/>
  <c r="AB2719" i="1" s="1"/>
  <c r="AA2718" i="1"/>
  <c r="AB2718" i="1" s="1"/>
  <c r="AA2717" i="1"/>
  <c r="AB2717" i="1" s="1"/>
  <c r="AA2716" i="1"/>
  <c r="AB2716" i="1" s="1"/>
  <c r="AA2715" i="1"/>
  <c r="AB2715" i="1" s="1"/>
  <c r="AA2714" i="1"/>
  <c r="AB2714" i="1" s="1"/>
  <c r="AA2713" i="1"/>
  <c r="AB2713" i="1" s="1"/>
  <c r="AA2712" i="1"/>
  <c r="AB2712" i="1" s="1"/>
  <c r="AA2711" i="1"/>
  <c r="AB2711" i="1" s="1"/>
  <c r="AA2710" i="1"/>
  <c r="AB2710" i="1" s="1"/>
  <c r="AA2709" i="1"/>
  <c r="AB2709" i="1" s="1"/>
  <c r="AA2708" i="1"/>
  <c r="AB2708" i="1" s="1"/>
  <c r="AA2707" i="1"/>
  <c r="AB2707" i="1" s="1"/>
  <c r="AA2706" i="1"/>
  <c r="AB2706" i="1" s="1"/>
  <c r="AA2705" i="1"/>
  <c r="AB2705" i="1" s="1"/>
  <c r="AB2704" i="1"/>
  <c r="AA2704" i="1"/>
  <c r="AA2703" i="1"/>
  <c r="AB2703" i="1" s="1"/>
  <c r="AA2702" i="1"/>
  <c r="AB2702" i="1" s="1"/>
  <c r="AA2701" i="1"/>
  <c r="AB2701" i="1" s="1"/>
  <c r="AA2700" i="1"/>
  <c r="AB2700" i="1" s="1"/>
  <c r="AA2699" i="1"/>
  <c r="AB2699" i="1" s="1"/>
  <c r="AA2698" i="1"/>
  <c r="AB2698" i="1" s="1"/>
  <c r="AA2697" i="1"/>
  <c r="AB2697" i="1" s="1"/>
  <c r="AA2696" i="1"/>
  <c r="AB2696" i="1" s="1"/>
  <c r="AA2695" i="1"/>
  <c r="AB2695" i="1" s="1"/>
  <c r="AA2694" i="1"/>
  <c r="AB2694" i="1" s="1"/>
  <c r="AA2693" i="1"/>
  <c r="AB2693" i="1" s="1"/>
  <c r="AA2692" i="1"/>
  <c r="AB2692" i="1" s="1"/>
  <c r="AA2691" i="1"/>
  <c r="AB2691" i="1" s="1"/>
  <c r="AA2690" i="1"/>
  <c r="AB2690" i="1" s="1"/>
  <c r="AA2689" i="1"/>
  <c r="AB2689" i="1" s="1"/>
  <c r="AA2688" i="1"/>
  <c r="AB2688" i="1" s="1"/>
  <c r="AA2687" i="1"/>
  <c r="AB2687" i="1" s="1"/>
  <c r="AA2686" i="1"/>
  <c r="AB2686" i="1" s="1"/>
  <c r="AA2685" i="1"/>
  <c r="AB2685" i="1" s="1"/>
  <c r="AA2684" i="1"/>
  <c r="AB2684" i="1" s="1"/>
  <c r="AA2683" i="1"/>
  <c r="AB2683" i="1" s="1"/>
  <c r="AA2682" i="1"/>
  <c r="AB2682" i="1" s="1"/>
  <c r="AA2681" i="1"/>
  <c r="AB2681" i="1" s="1"/>
  <c r="AA2680" i="1"/>
  <c r="AB2680" i="1" s="1"/>
  <c r="AA2679" i="1"/>
  <c r="AB2679" i="1" s="1"/>
  <c r="AA2678" i="1"/>
  <c r="AB2678" i="1" s="1"/>
  <c r="AA2677" i="1"/>
  <c r="AB2677" i="1" s="1"/>
  <c r="AA2676" i="1"/>
  <c r="AB2676" i="1" s="1"/>
  <c r="AA2675" i="1"/>
  <c r="AB2675" i="1" s="1"/>
  <c r="AA2674" i="1"/>
  <c r="AB2674" i="1" s="1"/>
  <c r="AA2673" i="1"/>
  <c r="AB2673" i="1" s="1"/>
  <c r="AA2672" i="1"/>
  <c r="AB2672" i="1" s="1"/>
  <c r="AA2671" i="1"/>
  <c r="AB2671" i="1" s="1"/>
  <c r="AA2670" i="1"/>
  <c r="AB2670" i="1" s="1"/>
  <c r="AA2669" i="1"/>
  <c r="AB2669" i="1" s="1"/>
  <c r="AA2668" i="1"/>
  <c r="AB2668" i="1" s="1"/>
  <c r="AA2667" i="1"/>
  <c r="AB2667" i="1" s="1"/>
  <c r="AA2666" i="1"/>
  <c r="AB2666" i="1" s="1"/>
  <c r="AA2665" i="1"/>
  <c r="AB2665" i="1" s="1"/>
  <c r="AA2664" i="1"/>
  <c r="AB2664" i="1" s="1"/>
  <c r="AA2663" i="1"/>
  <c r="AB2663" i="1" s="1"/>
  <c r="AA2662" i="1"/>
  <c r="AB2662" i="1" s="1"/>
  <c r="AB2661" i="1"/>
  <c r="AA2661" i="1"/>
  <c r="AA2660" i="1"/>
  <c r="AB2660" i="1" s="1"/>
  <c r="AA2659" i="1"/>
  <c r="AB2659" i="1" s="1"/>
  <c r="AA2658" i="1"/>
  <c r="AB2658" i="1" s="1"/>
  <c r="AA2657" i="1"/>
  <c r="AB2657" i="1" s="1"/>
  <c r="AA2656" i="1"/>
  <c r="AB2656" i="1" s="1"/>
  <c r="AA2655" i="1"/>
  <c r="AB2655" i="1" s="1"/>
  <c r="AA2654" i="1"/>
  <c r="AB2654" i="1" s="1"/>
  <c r="AA2653" i="1"/>
  <c r="AB2653" i="1" s="1"/>
  <c r="AA2652" i="1"/>
  <c r="AB2652" i="1" s="1"/>
  <c r="AA2651" i="1"/>
  <c r="AB2651" i="1" s="1"/>
  <c r="AA2650" i="1"/>
  <c r="AB2650" i="1" s="1"/>
  <c r="AA2649" i="1"/>
  <c r="AB2649" i="1" s="1"/>
  <c r="AA2648" i="1"/>
  <c r="AB2648" i="1" s="1"/>
  <c r="AA2647" i="1"/>
  <c r="AB2647" i="1" s="1"/>
  <c r="AA2646" i="1"/>
  <c r="AB2646" i="1" s="1"/>
  <c r="AA2645" i="1"/>
  <c r="AB2645" i="1" s="1"/>
  <c r="AA2644" i="1"/>
  <c r="AB2644" i="1" s="1"/>
  <c r="AA2643" i="1"/>
  <c r="AB2643" i="1" s="1"/>
  <c r="AA2642" i="1"/>
  <c r="AB2642" i="1" s="1"/>
  <c r="AA2641" i="1"/>
  <c r="AB2641" i="1" s="1"/>
  <c r="AA2640" i="1"/>
  <c r="AB2640" i="1" s="1"/>
  <c r="AA2639" i="1"/>
  <c r="AB2639" i="1" s="1"/>
  <c r="AA2638" i="1"/>
  <c r="AB2638" i="1" s="1"/>
  <c r="AA2637" i="1"/>
  <c r="AB2637" i="1" s="1"/>
  <c r="AA2636" i="1"/>
  <c r="AB2636" i="1" s="1"/>
  <c r="AA2635" i="1"/>
  <c r="AB2635" i="1" s="1"/>
  <c r="AA2634" i="1"/>
  <c r="AB2634" i="1" s="1"/>
  <c r="AA2633" i="1"/>
  <c r="AB2633" i="1" s="1"/>
  <c r="AA2632" i="1"/>
  <c r="AB2632" i="1" s="1"/>
  <c r="AA2631" i="1"/>
  <c r="AB2631" i="1" s="1"/>
  <c r="AA2630" i="1"/>
  <c r="AB2630" i="1" s="1"/>
  <c r="AA2629" i="1"/>
  <c r="AB2629" i="1" s="1"/>
  <c r="AA2628" i="1"/>
  <c r="AB2628" i="1" s="1"/>
  <c r="AA2627" i="1"/>
  <c r="AB2627" i="1" s="1"/>
  <c r="AA2626" i="1"/>
  <c r="AB2626" i="1" s="1"/>
  <c r="AA2625" i="1"/>
  <c r="AB2625" i="1" s="1"/>
  <c r="AA2624" i="1"/>
  <c r="AB2624" i="1" s="1"/>
  <c r="AA2623" i="1"/>
  <c r="AB2623" i="1" s="1"/>
  <c r="AA2622" i="1"/>
  <c r="AB2622" i="1" s="1"/>
  <c r="AA2621" i="1"/>
  <c r="AB2621" i="1" s="1"/>
  <c r="AA2620" i="1"/>
  <c r="AB2620" i="1" s="1"/>
  <c r="AA2619" i="1"/>
  <c r="AB2619" i="1" s="1"/>
  <c r="AA2618" i="1"/>
  <c r="AB2618" i="1" s="1"/>
  <c r="AA2617" i="1"/>
  <c r="AB2617" i="1" s="1"/>
  <c r="AA2616" i="1"/>
  <c r="AB2616" i="1" s="1"/>
  <c r="AA2615" i="1"/>
  <c r="AB2615" i="1" s="1"/>
  <c r="AA2614" i="1"/>
  <c r="AB2614" i="1" s="1"/>
  <c r="AA2613" i="1"/>
  <c r="AB2613" i="1" s="1"/>
  <c r="AA2612" i="1"/>
  <c r="AB2612" i="1" s="1"/>
  <c r="AA2611" i="1"/>
  <c r="AB2611" i="1" s="1"/>
  <c r="AA2610" i="1"/>
  <c r="AB2610" i="1" s="1"/>
  <c r="AA2609" i="1"/>
  <c r="AB2609" i="1" s="1"/>
  <c r="AA2608" i="1"/>
  <c r="AB2608" i="1" s="1"/>
  <c r="AA2607" i="1"/>
  <c r="AB2607" i="1" s="1"/>
  <c r="AA2606" i="1"/>
  <c r="AB2606" i="1" s="1"/>
  <c r="AA2605" i="1"/>
  <c r="AB2605" i="1" s="1"/>
  <c r="AA2604" i="1"/>
  <c r="AB2604" i="1" s="1"/>
  <c r="AA2603" i="1"/>
  <c r="AB2603" i="1" s="1"/>
  <c r="AA2602" i="1"/>
  <c r="AB2602" i="1" s="1"/>
  <c r="AA2601" i="1"/>
  <c r="AB2601" i="1" s="1"/>
  <c r="AA2600" i="1"/>
  <c r="AB2600" i="1" s="1"/>
  <c r="AA2599" i="1"/>
  <c r="AB2599" i="1" s="1"/>
  <c r="AA2598" i="1"/>
  <c r="AB2598" i="1" s="1"/>
  <c r="AA2597" i="1"/>
  <c r="AB2597" i="1" s="1"/>
  <c r="AA2596" i="1"/>
  <c r="AB2596" i="1" s="1"/>
  <c r="AA2595" i="1"/>
  <c r="AB2595" i="1" s="1"/>
  <c r="AA2594" i="1"/>
  <c r="AB2594" i="1" s="1"/>
  <c r="AA2593" i="1"/>
  <c r="AB2593" i="1" s="1"/>
  <c r="AA2592" i="1"/>
  <c r="AB2592" i="1" s="1"/>
  <c r="AA2591" i="1"/>
  <c r="AB2591" i="1" s="1"/>
  <c r="AA2590" i="1"/>
  <c r="AB2590" i="1" s="1"/>
  <c r="AA2589" i="1"/>
  <c r="AB2589" i="1" s="1"/>
  <c r="AA2588" i="1"/>
  <c r="AB2588" i="1" s="1"/>
  <c r="AA2587" i="1"/>
  <c r="AB2587" i="1" s="1"/>
  <c r="AA2586" i="1"/>
  <c r="AB2586" i="1" s="1"/>
  <c r="AA2585" i="1"/>
  <c r="AB2585" i="1" s="1"/>
  <c r="AA2584" i="1"/>
  <c r="AB2584" i="1" s="1"/>
  <c r="AA2583" i="1"/>
  <c r="AB2583" i="1" s="1"/>
  <c r="AA2582" i="1"/>
  <c r="AB2582" i="1" s="1"/>
  <c r="AA2581" i="1"/>
  <c r="AB2581" i="1" s="1"/>
  <c r="AA2580" i="1"/>
  <c r="AB2580" i="1" s="1"/>
  <c r="AA2579" i="1"/>
  <c r="AB2579" i="1" s="1"/>
  <c r="AA2578" i="1"/>
  <c r="AB2578" i="1" s="1"/>
  <c r="AA2577" i="1"/>
  <c r="AB2577" i="1" s="1"/>
  <c r="AB2576" i="1"/>
  <c r="AA2576" i="1"/>
  <c r="AA2575" i="1"/>
  <c r="AB2575" i="1" s="1"/>
  <c r="AA2574" i="1"/>
  <c r="AB2574" i="1" s="1"/>
  <c r="AA2573" i="1"/>
  <c r="AB2573" i="1" s="1"/>
  <c r="AA2572" i="1"/>
  <c r="AB2572" i="1" s="1"/>
  <c r="AA2571" i="1"/>
  <c r="AB2571" i="1" s="1"/>
  <c r="AA2570" i="1"/>
  <c r="AB2570" i="1" s="1"/>
  <c r="AA2569" i="1"/>
  <c r="AB2569" i="1" s="1"/>
  <c r="AA2568" i="1"/>
  <c r="AB2568" i="1" s="1"/>
  <c r="AA2567" i="1"/>
  <c r="AB2567" i="1" s="1"/>
  <c r="AA2566" i="1"/>
  <c r="AB2566" i="1" s="1"/>
  <c r="AA2565" i="1"/>
  <c r="AB2565" i="1" s="1"/>
  <c r="AA2564" i="1"/>
  <c r="AB2564" i="1" s="1"/>
  <c r="AA2563" i="1"/>
  <c r="AB2563" i="1" s="1"/>
  <c r="AA2562" i="1"/>
  <c r="AB2562" i="1" s="1"/>
  <c r="AA2561" i="1"/>
  <c r="AB2561" i="1" s="1"/>
  <c r="AA2560" i="1"/>
  <c r="AB2560" i="1" s="1"/>
  <c r="AA2559" i="1"/>
  <c r="AB2559" i="1" s="1"/>
  <c r="AA2558" i="1"/>
  <c r="AB2558" i="1" s="1"/>
  <c r="AA2557" i="1"/>
  <c r="AB2557" i="1" s="1"/>
  <c r="AA2556" i="1"/>
  <c r="AB2556" i="1" s="1"/>
  <c r="AA2555" i="1"/>
  <c r="AB2555" i="1" s="1"/>
  <c r="AA2554" i="1"/>
  <c r="AB2554" i="1" s="1"/>
  <c r="AA2553" i="1"/>
  <c r="AB2553" i="1" s="1"/>
  <c r="AA2552" i="1"/>
  <c r="AB2552" i="1" s="1"/>
  <c r="AA2551" i="1"/>
  <c r="AB2551" i="1" s="1"/>
  <c r="AA2550" i="1"/>
  <c r="AB2550" i="1" s="1"/>
  <c r="AA2549" i="1"/>
  <c r="AB2549" i="1" s="1"/>
  <c r="AA2548" i="1"/>
  <c r="AB2548" i="1" s="1"/>
  <c r="AA2547" i="1"/>
  <c r="AB2547" i="1" s="1"/>
  <c r="AA2546" i="1"/>
  <c r="AB2546" i="1" s="1"/>
  <c r="AA2545" i="1"/>
  <c r="AB2545" i="1" s="1"/>
  <c r="AA2544" i="1"/>
  <c r="AB2544" i="1" s="1"/>
  <c r="AA2543" i="1"/>
  <c r="AB2543" i="1" s="1"/>
  <c r="AA2542" i="1"/>
  <c r="AB2542" i="1" s="1"/>
  <c r="AA2541" i="1"/>
  <c r="AB2541" i="1" s="1"/>
  <c r="AA2540" i="1"/>
  <c r="AB2540" i="1" s="1"/>
  <c r="AA2539" i="1"/>
  <c r="AB2539" i="1" s="1"/>
  <c r="AA2538" i="1"/>
  <c r="AB2538" i="1" s="1"/>
  <c r="AA2537" i="1"/>
  <c r="AB2537" i="1" s="1"/>
  <c r="AA2536" i="1"/>
  <c r="AB2536" i="1" s="1"/>
  <c r="AA2535" i="1"/>
  <c r="AB2535" i="1" s="1"/>
  <c r="AA2534" i="1"/>
  <c r="AB2534" i="1" s="1"/>
  <c r="AB2533" i="1"/>
  <c r="AA2533" i="1"/>
  <c r="AA2532" i="1"/>
  <c r="AB2532" i="1" s="1"/>
  <c r="AA2531" i="1"/>
  <c r="AB2531" i="1" s="1"/>
  <c r="AA2530" i="1"/>
  <c r="AB2530" i="1" s="1"/>
  <c r="AA2529" i="1"/>
  <c r="AB2529" i="1" s="1"/>
  <c r="AA2528" i="1"/>
  <c r="AB2528" i="1" s="1"/>
  <c r="AA2527" i="1"/>
  <c r="AB2527" i="1" s="1"/>
  <c r="AA2526" i="1"/>
  <c r="AB2526" i="1" s="1"/>
  <c r="AA2525" i="1"/>
  <c r="AB2525" i="1" s="1"/>
  <c r="AA2524" i="1"/>
  <c r="AB2524" i="1" s="1"/>
  <c r="AA2523" i="1"/>
  <c r="AB2523" i="1" s="1"/>
  <c r="AA2522" i="1"/>
  <c r="AB2522" i="1" s="1"/>
  <c r="AA2521" i="1"/>
  <c r="AB2521" i="1" s="1"/>
  <c r="AA2520" i="1"/>
  <c r="AB2520" i="1" s="1"/>
  <c r="AA2519" i="1"/>
  <c r="AB2519" i="1" s="1"/>
  <c r="AA2518" i="1"/>
  <c r="AB2518" i="1" s="1"/>
  <c r="AA2517" i="1"/>
  <c r="AB2517" i="1" s="1"/>
  <c r="AA2516" i="1"/>
  <c r="AB2516" i="1" s="1"/>
  <c r="AA2515" i="1"/>
  <c r="AB2515" i="1" s="1"/>
  <c r="AA2514" i="1"/>
  <c r="AB2514" i="1" s="1"/>
  <c r="AA2513" i="1"/>
  <c r="AB2513" i="1" s="1"/>
  <c r="AA2512" i="1"/>
  <c r="AB2512" i="1" s="1"/>
  <c r="AA2511" i="1"/>
  <c r="AB2511" i="1" s="1"/>
  <c r="AA2510" i="1"/>
  <c r="AB2510" i="1" s="1"/>
  <c r="AA2509" i="1"/>
  <c r="AB2509" i="1" s="1"/>
  <c r="AA2508" i="1"/>
  <c r="AB2508" i="1" s="1"/>
  <c r="AA2507" i="1"/>
  <c r="AB2507" i="1" s="1"/>
  <c r="AA2506" i="1"/>
  <c r="AB2506" i="1" s="1"/>
  <c r="AA2505" i="1"/>
  <c r="AB2505" i="1" s="1"/>
  <c r="AA2504" i="1"/>
  <c r="AB2504" i="1" s="1"/>
  <c r="AA2503" i="1"/>
  <c r="AB2503" i="1" s="1"/>
  <c r="AA2502" i="1"/>
  <c r="AB2502" i="1" s="1"/>
  <c r="AA2501" i="1"/>
  <c r="AB2501" i="1" s="1"/>
  <c r="AA2500" i="1"/>
  <c r="AB2500" i="1" s="1"/>
  <c r="AA2499" i="1"/>
  <c r="AB2499" i="1" s="1"/>
  <c r="AA2498" i="1"/>
  <c r="AB2498" i="1" s="1"/>
  <c r="AA2497" i="1"/>
  <c r="AB2497" i="1" s="1"/>
  <c r="AA2496" i="1"/>
  <c r="AB2496" i="1" s="1"/>
  <c r="AA2495" i="1"/>
  <c r="AB2495" i="1" s="1"/>
  <c r="AA2494" i="1"/>
  <c r="AB2494" i="1" s="1"/>
  <c r="AA2493" i="1"/>
  <c r="AB2493" i="1" s="1"/>
  <c r="AA2492" i="1"/>
  <c r="AB2492" i="1" s="1"/>
  <c r="AA2491" i="1"/>
  <c r="AB2491" i="1" s="1"/>
  <c r="AA2490" i="1"/>
  <c r="AB2490" i="1" s="1"/>
  <c r="AA2489" i="1"/>
  <c r="AB2489" i="1" s="1"/>
  <c r="AA2488" i="1"/>
  <c r="AB2488" i="1" s="1"/>
  <c r="AA2487" i="1"/>
  <c r="AB2487" i="1" s="1"/>
  <c r="AA2486" i="1"/>
  <c r="AB2486" i="1" s="1"/>
  <c r="AA2485" i="1"/>
  <c r="AB2485" i="1" s="1"/>
  <c r="AA2484" i="1"/>
  <c r="AB2484" i="1" s="1"/>
  <c r="AA2483" i="1"/>
  <c r="AB2483" i="1" s="1"/>
  <c r="AA2482" i="1"/>
  <c r="AB2482" i="1" s="1"/>
  <c r="AA2481" i="1"/>
  <c r="AB2481" i="1" s="1"/>
  <c r="AA2480" i="1"/>
  <c r="AB2480" i="1" s="1"/>
  <c r="AA2479" i="1"/>
  <c r="AB2479" i="1" s="1"/>
  <c r="AA2478" i="1"/>
  <c r="AB2478" i="1" s="1"/>
  <c r="AA2477" i="1"/>
  <c r="AB2477" i="1" s="1"/>
  <c r="AA2476" i="1"/>
  <c r="AB2476" i="1" s="1"/>
  <c r="AA2475" i="1"/>
  <c r="AB2475" i="1" s="1"/>
  <c r="AA2474" i="1"/>
  <c r="AB2474" i="1" s="1"/>
  <c r="AA2473" i="1"/>
  <c r="AB2473" i="1" s="1"/>
  <c r="AA2472" i="1"/>
  <c r="AB2472" i="1" s="1"/>
  <c r="AA2471" i="1"/>
  <c r="AB2471" i="1" s="1"/>
  <c r="AA2470" i="1"/>
  <c r="AB2470" i="1" s="1"/>
  <c r="AA2469" i="1"/>
  <c r="AB2469" i="1" s="1"/>
  <c r="AA2468" i="1"/>
  <c r="AB2468" i="1" s="1"/>
  <c r="AA2467" i="1"/>
  <c r="AB2467" i="1" s="1"/>
  <c r="AA2466" i="1"/>
  <c r="AB2466" i="1" s="1"/>
  <c r="AA2465" i="1"/>
  <c r="AB2465" i="1" s="1"/>
  <c r="AA2464" i="1"/>
  <c r="AB2464" i="1" s="1"/>
  <c r="AA2463" i="1"/>
  <c r="AB2463" i="1" s="1"/>
  <c r="AA2462" i="1"/>
  <c r="AB2462" i="1" s="1"/>
  <c r="AA2461" i="1"/>
  <c r="AB2461" i="1" s="1"/>
  <c r="AA2460" i="1"/>
  <c r="AB2460" i="1" s="1"/>
  <c r="AA2459" i="1"/>
  <c r="AB2459" i="1" s="1"/>
  <c r="AA2458" i="1"/>
  <c r="AB2458" i="1" s="1"/>
  <c r="AA2457" i="1"/>
  <c r="AB2457" i="1" s="1"/>
  <c r="AA2456" i="1"/>
  <c r="AB2456" i="1" s="1"/>
  <c r="AA2455" i="1"/>
  <c r="AB2455" i="1" s="1"/>
  <c r="AA2454" i="1"/>
  <c r="AB2454" i="1" s="1"/>
  <c r="AA2453" i="1"/>
  <c r="AB2453" i="1" s="1"/>
  <c r="AA2452" i="1"/>
  <c r="AB2452" i="1" s="1"/>
  <c r="AA2451" i="1"/>
  <c r="AB2451" i="1" s="1"/>
  <c r="AA2450" i="1"/>
  <c r="AB2450" i="1" s="1"/>
  <c r="AA2449" i="1"/>
  <c r="AB2449" i="1" s="1"/>
  <c r="AA2448" i="1"/>
  <c r="AB2448" i="1" s="1"/>
  <c r="AA2447" i="1"/>
  <c r="AB2447" i="1" s="1"/>
  <c r="AA2446" i="1"/>
  <c r="AB2446" i="1" s="1"/>
  <c r="AA2445" i="1"/>
  <c r="AB2445" i="1" s="1"/>
  <c r="AA2444" i="1"/>
  <c r="AB2444" i="1" s="1"/>
  <c r="AA2443" i="1"/>
  <c r="AB2443" i="1" s="1"/>
  <c r="AA2442" i="1"/>
  <c r="AB2442" i="1" s="1"/>
  <c r="AA2441" i="1"/>
  <c r="AB2441" i="1" s="1"/>
  <c r="AA2440" i="1"/>
  <c r="AB2440" i="1" s="1"/>
  <c r="AA2439" i="1"/>
  <c r="AB2439" i="1" s="1"/>
  <c r="AA2438" i="1"/>
  <c r="AB2438" i="1" s="1"/>
  <c r="AA2437" i="1"/>
  <c r="AB2437" i="1" s="1"/>
  <c r="AA2436" i="1"/>
  <c r="AB2436" i="1" s="1"/>
  <c r="AA2435" i="1"/>
  <c r="AB2435" i="1" s="1"/>
  <c r="AA2434" i="1"/>
  <c r="AB2434" i="1" s="1"/>
  <c r="AA2433" i="1"/>
  <c r="AB2433" i="1" s="1"/>
  <c r="AA2432" i="1"/>
  <c r="AB2432" i="1" s="1"/>
  <c r="AA2431" i="1"/>
  <c r="AB2431" i="1" s="1"/>
  <c r="AA2430" i="1"/>
  <c r="AB2430" i="1" s="1"/>
  <c r="AA2429" i="1"/>
  <c r="AB2429" i="1" s="1"/>
  <c r="AA2428" i="1"/>
  <c r="AB2428" i="1" s="1"/>
  <c r="AA2427" i="1"/>
  <c r="AB2427" i="1" s="1"/>
  <c r="AA2426" i="1"/>
  <c r="AB2426" i="1" s="1"/>
  <c r="AA2425" i="1"/>
  <c r="AB2425" i="1" s="1"/>
  <c r="AA2424" i="1"/>
  <c r="AB2424" i="1" s="1"/>
  <c r="AA2423" i="1"/>
  <c r="AB2423" i="1" s="1"/>
  <c r="AA2422" i="1"/>
  <c r="AB2422" i="1" s="1"/>
  <c r="AA2421" i="1"/>
  <c r="AB2421" i="1" s="1"/>
  <c r="AA2420" i="1"/>
  <c r="AB2420" i="1" s="1"/>
  <c r="AA2419" i="1"/>
  <c r="AB2419" i="1" s="1"/>
  <c r="AA2418" i="1"/>
  <c r="AB2418" i="1" s="1"/>
  <c r="AA2417" i="1"/>
  <c r="AB2417" i="1" s="1"/>
  <c r="AB2416" i="1"/>
  <c r="AA2416" i="1"/>
  <c r="AA2415" i="1"/>
  <c r="AB2415" i="1" s="1"/>
  <c r="AA2414" i="1"/>
  <c r="AB2414" i="1" s="1"/>
  <c r="AA2413" i="1"/>
  <c r="AB2413" i="1" s="1"/>
  <c r="AA2412" i="1"/>
  <c r="AB2412" i="1" s="1"/>
  <c r="AA2411" i="1"/>
  <c r="AB2411" i="1" s="1"/>
  <c r="AA2410" i="1"/>
  <c r="AB2410" i="1" s="1"/>
  <c r="AA2409" i="1"/>
  <c r="AB2409" i="1" s="1"/>
  <c r="AA2408" i="1"/>
  <c r="AB2408" i="1" s="1"/>
  <c r="AA2407" i="1"/>
  <c r="AB2407" i="1" s="1"/>
  <c r="AA2406" i="1"/>
  <c r="AB2406" i="1" s="1"/>
  <c r="AA2405" i="1"/>
  <c r="AB2405" i="1" s="1"/>
  <c r="AA2404" i="1"/>
  <c r="AB2404" i="1" s="1"/>
  <c r="AA2403" i="1"/>
  <c r="AB2403" i="1" s="1"/>
  <c r="AA2402" i="1"/>
  <c r="AB2402" i="1" s="1"/>
  <c r="AB2401" i="1"/>
  <c r="AA2401" i="1"/>
  <c r="AA2400" i="1"/>
  <c r="AB2400" i="1" s="1"/>
  <c r="AA2399" i="1"/>
  <c r="AB2399" i="1" s="1"/>
  <c r="AA2398" i="1"/>
  <c r="AB2398" i="1" s="1"/>
  <c r="AA2397" i="1"/>
  <c r="AB2397" i="1" s="1"/>
  <c r="AA2396" i="1"/>
  <c r="AB2396" i="1" s="1"/>
  <c r="AA2395" i="1"/>
  <c r="AB2395" i="1" s="1"/>
  <c r="AA2394" i="1"/>
  <c r="AB2394" i="1" s="1"/>
  <c r="AA2393" i="1"/>
  <c r="AB2393" i="1" s="1"/>
  <c r="AB2392" i="1"/>
  <c r="AA2392" i="1"/>
  <c r="AA2391" i="1"/>
  <c r="AB2391" i="1" s="1"/>
  <c r="AA2390" i="1"/>
  <c r="AB2390" i="1" s="1"/>
  <c r="AA2389" i="1"/>
  <c r="AB2389" i="1" s="1"/>
  <c r="AA2388" i="1"/>
  <c r="AB2388" i="1" s="1"/>
  <c r="AA2387" i="1"/>
  <c r="AB2387" i="1" s="1"/>
  <c r="AA2386" i="1"/>
  <c r="AB2386" i="1" s="1"/>
  <c r="AA2385" i="1"/>
  <c r="AB2385" i="1" s="1"/>
  <c r="AB2384" i="1"/>
  <c r="AA2384" i="1"/>
  <c r="AA2383" i="1"/>
  <c r="AB2383" i="1" s="1"/>
  <c r="AA2382" i="1"/>
  <c r="AB2382" i="1" s="1"/>
  <c r="AA2381" i="1"/>
  <c r="AB2381" i="1" s="1"/>
  <c r="AA2380" i="1"/>
  <c r="AB2380" i="1" s="1"/>
  <c r="AA2379" i="1"/>
  <c r="AB2379" i="1" s="1"/>
  <c r="AA2378" i="1"/>
  <c r="AB2378" i="1" s="1"/>
  <c r="AB2377" i="1"/>
  <c r="AA2377" i="1"/>
  <c r="AA2376" i="1"/>
  <c r="AB2376" i="1" s="1"/>
  <c r="AA2375" i="1"/>
  <c r="AB2375" i="1" s="1"/>
  <c r="AA2374" i="1"/>
  <c r="AB2374" i="1" s="1"/>
  <c r="AA2373" i="1"/>
  <c r="AB2373" i="1" s="1"/>
  <c r="AA2372" i="1"/>
  <c r="AB2372" i="1" s="1"/>
  <c r="AA2371" i="1"/>
  <c r="AB2371" i="1" s="1"/>
  <c r="AA2370" i="1"/>
  <c r="AB2370" i="1" s="1"/>
  <c r="AA2369" i="1"/>
  <c r="AB2369" i="1" s="1"/>
  <c r="AB2368" i="1"/>
  <c r="AA2368" i="1"/>
  <c r="AA2367" i="1"/>
  <c r="AB2367" i="1" s="1"/>
  <c r="AA2366" i="1"/>
  <c r="AB2366" i="1" s="1"/>
  <c r="AA2365" i="1"/>
  <c r="AB2365" i="1" s="1"/>
  <c r="AA2364" i="1"/>
  <c r="AB2364" i="1" s="1"/>
  <c r="AA2363" i="1"/>
  <c r="AB2363" i="1" s="1"/>
  <c r="AA2362" i="1"/>
  <c r="AB2362" i="1" s="1"/>
  <c r="AA2361" i="1"/>
  <c r="AB2361" i="1" s="1"/>
  <c r="AA2360" i="1"/>
  <c r="AB2360" i="1" s="1"/>
  <c r="AA2359" i="1"/>
  <c r="AB2359" i="1" s="1"/>
  <c r="AA2358" i="1"/>
  <c r="AB2358" i="1" s="1"/>
  <c r="AA2357" i="1"/>
  <c r="AB2357" i="1" s="1"/>
  <c r="AB2356" i="1"/>
  <c r="AA2356" i="1"/>
  <c r="AA2355" i="1"/>
  <c r="AB2355" i="1" s="1"/>
  <c r="AA2354" i="1"/>
  <c r="AB2354" i="1" s="1"/>
  <c r="AB2353" i="1"/>
  <c r="AA2353" i="1"/>
  <c r="AA2352" i="1"/>
  <c r="AB2352" i="1" s="1"/>
  <c r="AA2351" i="1"/>
  <c r="AB2351" i="1" s="1"/>
  <c r="AA2350" i="1"/>
  <c r="AB2350" i="1" s="1"/>
  <c r="AA2349" i="1"/>
  <c r="AB2349" i="1" s="1"/>
  <c r="AB2348" i="1"/>
  <c r="AA2348" i="1"/>
  <c r="AA2347" i="1"/>
  <c r="AB2347" i="1" s="1"/>
  <c r="AA2346" i="1"/>
  <c r="AB2346" i="1" s="1"/>
  <c r="AA2345" i="1"/>
  <c r="AB2345" i="1" s="1"/>
  <c r="AA2344" i="1"/>
  <c r="AB2344" i="1" s="1"/>
  <c r="AA2343" i="1"/>
  <c r="AB2343" i="1" s="1"/>
  <c r="AA2342" i="1"/>
  <c r="AB2342" i="1" s="1"/>
  <c r="AB2341" i="1"/>
  <c r="AA2341" i="1"/>
  <c r="AA2340" i="1"/>
  <c r="AB2340" i="1" s="1"/>
  <c r="AA2339" i="1"/>
  <c r="AB2339" i="1" s="1"/>
  <c r="AA2338" i="1"/>
  <c r="AB2338" i="1" s="1"/>
  <c r="AA2337" i="1"/>
  <c r="AB2337" i="1" s="1"/>
  <c r="AB2336" i="1"/>
  <c r="AA2336" i="1"/>
  <c r="AA2335" i="1"/>
  <c r="AB2335" i="1" s="1"/>
  <c r="AA2334" i="1"/>
  <c r="AB2334" i="1" s="1"/>
  <c r="AA2333" i="1"/>
  <c r="AB2333" i="1" s="1"/>
  <c r="AA2332" i="1"/>
  <c r="AB2332" i="1" s="1"/>
  <c r="AA2331" i="1"/>
  <c r="AB2331" i="1" s="1"/>
  <c r="AA2330" i="1"/>
  <c r="AB2330" i="1" s="1"/>
  <c r="AA2329" i="1"/>
  <c r="AB2329" i="1" s="1"/>
  <c r="AA2328" i="1"/>
  <c r="AB2328" i="1" s="1"/>
  <c r="AA2327" i="1"/>
  <c r="AB2327" i="1" s="1"/>
  <c r="AA2326" i="1"/>
  <c r="AB2326" i="1" s="1"/>
  <c r="AA2325" i="1"/>
  <c r="AB2325" i="1" s="1"/>
  <c r="AB2324" i="1"/>
  <c r="AA2324" i="1"/>
  <c r="AA2323" i="1"/>
  <c r="AB2323" i="1" s="1"/>
  <c r="AA2322" i="1"/>
  <c r="AB2322" i="1" s="1"/>
  <c r="AB2321" i="1"/>
  <c r="AA2321" i="1"/>
  <c r="AA2320" i="1"/>
  <c r="AB2320" i="1" s="1"/>
  <c r="AA2319" i="1"/>
  <c r="AB2319" i="1" s="1"/>
  <c r="AA2318" i="1"/>
  <c r="AB2318" i="1" s="1"/>
  <c r="AA2317" i="1"/>
  <c r="AB2317" i="1" s="1"/>
  <c r="AA2316" i="1"/>
  <c r="AB2316" i="1" s="1"/>
  <c r="AA2315" i="1"/>
  <c r="AB2315" i="1" s="1"/>
  <c r="AA2314" i="1"/>
  <c r="AB2314" i="1" s="1"/>
  <c r="AB2313" i="1"/>
  <c r="AA2313" i="1"/>
  <c r="AA2312" i="1"/>
  <c r="AB2312" i="1" s="1"/>
  <c r="AA2311" i="1"/>
  <c r="AB2311" i="1" s="1"/>
  <c r="AA2310" i="1"/>
  <c r="AB2310" i="1" s="1"/>
  <c r="AB2309" i="1"/>
  <c r="AA2309" i="1"/>
  <c r="AA2308" i="1"/>
  <c r="AB2308" i="1" s="1"/>
  <c r="AA2307" i="1"/>
  <c r="AB2307" i="1" s="1"/>
  <c r="AA2306" i="1"/>
  <c r="AB2306" i="1" s="1"/>
  <c r="AA2305" i="1"/>
  <c r="AB2305" i="1" s="1"/>
  <c r="AB2304" i="1"/>
  <c r="AA2304" i="1"/>
  <c r="AA2303" i="1"/>
  <c r="AB2303" i="1" s="1"/>
  <c r="AA2302" i="1"/>
  <c r="AB2302" i="1" s="1"/>
  <c r="AA2301" i="1"/>
  <c r="AB2301" i="1" s="1"/>
  <c r="AA2300" i="1"/>
  <c r="AB2300" i="1" s="1"/>
  <c r="AA2299" i="1"/>
  <c r="AB2299" i="1" s="1"/>
  <c r="AA2298" i="1"/>
  <c r="AB2298" i="1" s="1"/>
  <c r="AA2297" i="1"/>
  <c r="AB2297" i="1" s="1"/>
  <c r="AA2296" i="1"/>
  <c r="AB2296" i="1" s="1"/>
  <c r="AA2295" i="1"/>
  <c r="AB2295" i="1" s="1"/>
  <c r="AA2294" i="1"/>
  <c r="AB2294" i="1" s="1"/>
  <c r="AA2293" i="1"/>
  <c r="AB2293" i="1" s="1"/>
  <c r="AA2292" i="1"/>
  <c r="AB2292" i="1" s="1"/>
  <c r="AA2291" i="1"/>
  <c r="AB2291" i="1" s="1"/>
  <c r="AA2290" i="1"/>
  <c r="AB2290" i="1" s="1"/>
  <c r="AB2289" i="1"/>
  <c r="AA2289" i="1"/>
  <c r="AA2288" i="1"/>
  <c r="AB2288" i="1" s="1"/>
  <c r="AA2287" i="1"/>
  <c r="AB2287" i="1" s="1"/>
  <c r="AA2286" i="1"/>
  <c r="AB2286" i="1" s="1"/>
  <c r="AA2285" i="1"/>
  <c r="AB2285" i="1" s="1"/>
  <c r="AA2284" i="1"/>
  <c r="AB2284" i="1" s="1"/>
  <c r="AA2283" i="1"/>
  <c r="AB2283" i="1" s="1"/>
  <c r="AA2282" i="1"/>
  <c r="AB2282" i="1" s="1"/>
  <c r="AA2281" i="1"/>
  <c r="AB2281" i="1" s="1"/>
  <c r="AA2280" i="1"/>
  <c r="AB2280" i="1" s="1"/>
  <c r="AA2279" i="1"/>
  <c r="AB2279" i="1" s="1"/>
  <c r="AA2278" i="1"/>
  <c r="AB2278" i="1" s="1"/>
  <c r="AA2277" i="1"/>
  <c r="AB2277" i="1" s="1"/>
  <c r="AB2276" i="1"/>
  <c r="AA2276" i="1"/>
  <c r="AA2275" i="1"/>
  <c r="AB2275" i="1" s="1"/>
  <c r="AA2274" i="1"/>
  <c r="AB2274" i="1" s="1"/>
  <c r="AA2273" i="1"/>
  <c r="AB2273" i="1" s="1"/>
  <c r="AA2272" i="1"/>
  <c r="AB2272" i="1" s="1"/>
  <c r="AA2271" i="1"/>
  <c r="AB2271" i="1" s="1"/>
  <c r="AA2270" i="1"/>
  <c r="AB2270" i="1" s="1"/>
  <c r="AB2269" i="1"/>
  <c r="AA2269" i="1"/>
  <c r="AA2268" i="1"/>
  <c r="AB2268" i="1" s="1"/>
  <c r="AA2267" i="1"/>
  <c r="AB2267" i="1" s="1"/>
  <c r="AA2266" i="1"/>
  <c r="AB2266" i="1" s="1"/>
  <c r="AA2265" i="1"/>
  <c r="AB2265" i="1" s="1"/>
  <c r="AB2264" i="1"/>
  <c r="AA2264" i="1"/>
  <c r="AA2263" i="1"/>
  <c r="AB2263" i="1" s="1"/>
  <c r="AA2262" i="1"/>
  <c r="AB2262" i="1" s="1"/>
  <c r="AA2261" i="1"/>
  <c r="AB2261" i="1" s="1"/>
  <c r="AA2260" i="1"/>
  <c r="AB2260" i="1" s="1"/>
  <c r="AA2259" i="1"/>
  <c r="AB2259" i="1" s="1"/>
  <c r="AA2258" i="1"/>
  <c r="AB2258" i="1" s="1"/>
  <c r="AA2257" i="1"/>
  <c r="AB2257" i="1" s="1"/>
  <c r="AA2256" i="1"/>
  <c r="AB2256" i="1" s="1"/>
  <c r="AA2255" i="1"/>
  <c r="AB2255" i="1" s="1"/>
  <c r="AA2254" i="1"/>
  <c r="AB2254" i="1" s="1"/>
  <c r="AA2253" i="1"/>
  <c r="AB2253" i="1" s="1"/>
  <c r="AB2252" i="1"/>
  <c r="AA2252" i="1"/>
  <c r="AA2251" i="1"/>
  <c r="AB2251" i="1" s="1"/>
  <c r="AA2250" i="1"/>
  <c r="AB2250" i="1" s="1"/>
  <c r="AB2249" i="1"/>
  <c r="AA2249" i="1"/>
  <c r="AA2248" i="1"/>
  <c r="AB2248" i="1" s="1"/>
  <c r="AA2247" i="1"/>
  <c r="AB2247" i="1" s="1"/>
  <c r="AA2246" i="1"/>
  <c r="AB2246" i="1" s="1"/>
  <c r="AA2245" i="1"/>
  <c r="AB2245" i="1" s="1"/>
  <c r="AA2244" i="1"/>
  <c r="AB2244" i="1" s="1"/>
  <c r="AA2243" i="1"/>
  <c r="AB2243" i="1" s="1"/>
  <c r="AA2242" i="1"/>
  <c r="AB2242" i="1" s="1"/>
  <c r="AB2241" i="1"/>
  <c r="AA2241" i="1"/>
  <c r="AA2240" i="1"/>
  <c r="AB2240" i="1" s="1"/>
  <c r="AA2239" i="1"/>
  <c r="AB2239" i="1" s="1"/>
  <c r="AA2238" i="1"/>
  <c r="AB2238" i="1" s="1"/>
  <c r="AA2237" i="1"/>
  <c r="AB2237" i="1" s="1"/>
  <c r="AA2236" i="1"/>
  <c r="AB2236" i="1" s="1"/>
  <c r="AA2235" i="1"/>
  <c r="AB2235" i="1" s="1"/>
  <c r="AA2234" i="1"/>
  <c r="AB2234" i="1" s="1"/>
  <c r="AA2233" i="1"/>
  <c r="AB2233" i="1" s="1"/>
  <c r="AA2232" i="1"/>
  <c r="AB2232" i="1" s="1"/>
  <c r="AA2231" i="1"/>
  <c r="AB2231" i="1" s="1"/>
  <c r="AA2230" i="1"/>
  <c r="AB2230" i="1" s="1"/>
  <c r="AA2229" i="1"/>
  <c r="AB2229" i="1" s="1"/>
  <c r="AB2228" i="1"/>
  <c r="AA2228" i="1"/>
  <c r="AA2227" i="1"/>
  <c r="AB2227" i="1" s="1"/>
  <c r="AA2226" i="1"/>
  <c r="AB2226" i="1" s="1"/>
  <c r="AA2225" i="1"/>
  <c r="AB2225" i="1" s="1"/>
  <c r="AA2224" i="1"/>
  <c r="AB2224" i="1" s="1"/>
  <c r="AA2223" i="1"/>
  <c r="AB2223" i="1" s="1"/>
  <c r="AA2222" i="1"/>
  <c r="AB2222" i="1" s="1"/>
  <c r="AA2221" i="1"/>
  <c r="AB2221" i="1" s="1"/>
  <c r="AA2220" i="1"/>
  <c r="AB2220" i="1" s="1"/>
  <c r="AA2219" i="1"/>
  <c r="AB2219" i="1" s="1"/>
  <c r="AA2218" i="1"/>
  <c r="AB2218" i="1" s="1"/>
  <c r="AA2217" i="1"/>
  <c r="AB2217" i="1" s="1"/>
  <c r="AA2216" i="1"/>
  <c r="AB2216" i="1" s="1"/>
  <c r="AA2215" i="1"/>
  <c r="AB2215" i="1" s="1"/>
  <c r="AA2214" i="1"/>
  <c r="AB2214" i="1" s="1"/>
  <c r="AA2213" i="1"/>
  <c r="AB2213" i="1" s="1"/>
  <c r="AA2212" i="1"/>
  <c r="AB2212" i="1" s="1"/>
  <c r="AA2211" i="1"/>
  <c r="AB2211" i="1" s="1"/>
  <c r="AA2210" i="1"/>
  <c r="AB2210" i="1" s="1"/>
  <c r="AB2209" i="1"/>
  <c r="AA2209" i="1"/>
  <c r="AA2208" i="1"/>
  <c r="AB2208" i="1" s="1"/>
  <c r="AA2207" i="1"/>
  <c r="AB2207" i="1" s="1"/>
  <c r="AA2206" i="1"/>
  <c r="AB2206" i="1" s="1"/>
  <c r="AB2205" i="1"/>
  <c r="AA2205" i="1"/>
  <c r="AA2204" i="1"/>
  <c r="AB2204" i="1" s="1"/>
  <c r="AA2203" i="1"/>
  <c r="AB2203" i="1" s="1"/>
  <c r="AA2202" i="1"/>
  <c r="AB2202" i="1" s="1"/>
  <c r="AA2201" i="1"/>
  <c r="AB2201" i="1" s="1"/>
  <c r="AB2200" i="1"/>
  <c r="AA2200" i="1"/>
  <c r="AA2199" i="1"/>
  <c r="AB2199" i="1" s="1"/>
  <c r="AA2198" i="1"/>
  <c r="AB2198" i="1" s="1"/>
  <c r="AA2197" i="1"/>
  <c r="AB2197" i="1" s="1"/>
  <c r="AB2196" i="1"/>
  <c r="AA2196" i="1"/>
  <c r="AA2195" i="1"/>
  <c r="AB2195" i="1" s="1"/>
  <c r="AA2194" i="1"/>
  <c r="AB2194" i="1" s="1"/>
  <c r="AA2193" i="1"/>
  <c r="AB2193" i="1" s="1"/>
  <c r="AA2192" i="1"/>
  <c r="AB2192" i="1" s="1"/>
  <c r="AA2191" i="1"/>
  <c r="AB2191" i="1" s="1"/>
  <c r="AA2190" i="1"/>
  <c r="AB2190" i="1" s="1"/>
  <c r="AA2189" i="1"/>
  <c r="AB2189" i="1" s="1"/>
  <c r="AB2188" i="1"/>
  <c r="AA2188" i="1"/>
  <c r="AA2187" i="1"/>
  <c r="AB2187" i="1" s="1"/>
  <c r="AA2186" i="1"/>
  <c r="AB2186" i="1" s="1"/>
  <c r="AB2185" i="1"/>
  <c r="AA2185" i="1"/>
  <c r="AA2184" i="1"/>
  <c r="AB2184" i="1" s="1"/>
  <c r="AA2183" i="1"/>
  <c r="AB2183" i="1" s="1"/>
  <c r="AA2182" i="1"/>
  <c r="AB2182" i="1" s="1"/>
  <c r="AA2181" i="1"/>
  <c r="AB2181" i="1" s="1"/>
  <c r="AB2180" i="1"/>
  <c r="AA2180" i="1"/>
  <c r="AA2179" i="1"/>
  <c r="AB2179" i="1" s="1"/>
  <c r="AA2178" i="1"/>
  <c r="AB2178" i="1" s="1"/>
  <c r="AA2177" i="1"/>
  <c r="AB2177" i="1" s="1"/>
  <c r="AA2176" i="1"/>
  <c r="AB2176" i="1" s="1"/>
  <c r="AA2175" i="1"/>
  <c r="AB2175" i="1" s="1"/>
  <c r="AA2174" i="1"/>
  <c r="AB2174" i="1" s="1"/>
  <c r="AA2173" i="1"/>
  <c r="AB2173" i="1" s="1"/>
  <c r="AB2172" i="1"/>
  <c r="AA2172" i="1"/>
  <c r="AA2171" i="1"/>
  <c r="AB2171" i="1" s="1"/>
  <c r="AA2170" i="1"/>
  <c r="AB2170" i="1" s="1"/>
  <c r="AA2169" i="1"/>
  <c r="AB2169" i="1" s="1"/>
  <c r="AA2168" i="1"/>
  <c r="AB2168" i="1" s="1"/>
  <c r="AA2167" i="1"/>
  <c r="AB2167" i="1" s="1"/>
  <c r="AA2166" i="1"/>
  <c r="AB2166" i="1" s="1"/>
  <c r="AA2165" i="1"/>
  <c r="AB2165" i="1" s="1"/>
  <c r="AA2164" i="1"/>
  <c r="AB2164" i="1" s="1"/>
  <c r="AA2163" i="1"/>
  <c r="AB2163" i="1" s="1"/>
  <c r="AA2162" i="1"/>
  <c r="AB2162" i="1" s="1"/>
  <c r="AB2161" i="1"/>
  <c r="AA2161" i="1"/>
  <c r="AA2160" i="1"/>
  <c r="AB2160" i="1" s="1"/>
  <c r="AA2159" i="1"/>
  <c r="AB2159" i="1" s="1"/>
  <c r="AA2158" i="1"/>
  <c r="AB2158" i="1" s="1"/>
  <c r="AA2157" i="1"/>
  <c r="AB2157" i="1" s="1"/>
  <c r="AA2156" i="1"/>
  <c r="AB2156" i="1" s="1"/>
  <c r="AA2155" i="1"/>
  <c r="AB2155" i="1" s="1"/>
  <c r="AA2154" i="1"/>
  <c r="AB2154" i="1" s="1"/>
  <c r="AB2153" i="1"/>
  <c r="AA2153" i="1"/>
  <c r="AA2152" i="1"/>
  <c r="AB2152" i="1" s="1"/>
  <c r="AA2151" i="1"/>
  <c r="AB2151" i="1" s="1"/>
  <c r="AA2150" i="1"/>
  <c r="AB2150" i="1" s="1"/>
  <c r="AA2149" i="1"/>
  <c r="AB2149" i="1" s="1"/>
  <c r="AB2148" i="1"/>
  <c r="AA2148" i="1"/>
  <c r="AA2147" i="1"/>
  <c r="AB2147" i="1" s="1"/>
  <c r="AA2146" i="1"/>
  <c r="AB2146" i="1" s="1"/>
  <c r="AA2145" i="1"/>
  <c r="AB2145" i="1" s="1"/>
  <c r="AA2144" i="1"/>
  <c r="AB2144" i="1" s="1"/>
  <c r="AA2143" i="1"/>
  <c r="AB2143" i="1" s="1"/>
  <c r="AA2142" i="1"/>
  <c r="AB2142" i="1" s="1"/>
  <c r="AB2141" i="1"/>
  <c r="AA2141" i="1"/>
  <c r="AA2140" i="1"/>
  <c r="AB2140" i="1" s="1"/>
  <c r="AA2139" i="1"/>
  <c r="AB2139" i="1" s="1"/>
  <c r="AA2138" i="1"/>
  <c r="AB2138" i="1" s="1"/>
  <c r="AA2137" i="1"/>
  <c r="AB2137" i="1" s="1"/>
  <c r="AA2136" i="1"/>
  <c r="AB2136" i="1" s="1"/>
  <c r="AA2135" i="1"/>
  <c r="AB2135" i="1" s="1"/>
  <c r="AA2134" i="1"/>
  <c r="AB2134" i="1" s="1"/>
  <c r="AA2133" i="1"/>
  <c r="AB2133" i="1" s="1"/>
  <c r="AA2132" i="1"/>
  <c r="AB2132" i="1" s="1"/>
  <c r="AA2131" i="1"/>
  <c r="AB2131" i="1" s="1"/>
  <c r="AA2130" i="1"/>
  <c r="AB2130" i="1" s="1"/>
  <c r="AA2129" i="1"/>
  <c r="AB2129" i="1" s="1"/>
  <c r="AA2128" i="1"/>
  <c r="AB2128" i="1" s="1"/>
  <c r="AA2127" i="1"/>
  <c r="AB2127" i="1" s="1"/>
  <c r="AA2126" i="1"/>
  <c r="AB2126" i="1" s="1"/>
  <c r="AA2125" i="1"/>
  <c r="AB2125" i="1" s="1"/>
  <c r="AA2124" i="1"/>
  <c r="AB2124" i="1" s="1"/>
  <c r="AA2123" i="1"/>
  <c r="AB2123" i="1" s="1"/>
  <c r="AA2122" i="1"/>
  <c r="AB2122" i="1" s="1"/>
  <c r="AA2121" i="1"/>
  <c r="AB2121" i="1" s="1"/>
  <c r="AA2120" i="1"/>
  <c r="AB2120" i="1" s="1"/>
  <c r="AA2119" i="1"/>
  <c r="AB2119" i="1" s="1"/>
  <c r="AA2118" i="1"/>
  <c r="AB2118" i="1" s="1"/>
  <c r="AA2117" i="1"/>
  <c r="AB2117" i="1" s="1"/>
  <c r="AB2116" i="1"/>
  <c r="AA2116" i="1"/>
  <c r="AA2115" i="1"/>
  <c r="AB2115" i="1" s="1"/>
  <c r="AA2114" i="1"/>
  <c r="AB2114" i="1" s="1"/>
  <c r="AA2113" i="1"/>
  <c r="AB2113" i="1" s="1"/>
  <c r="AA2112" i="1"/>
  <c r="AB2112" i="1" s="1"/>
  <c r="AA2111" i="1"/>
  <c r="AB2111" i="1" s="1"/>
  <c r="AA2110" i="1"/>
  <c r="AB2110" i="1" s="1"/>
  <c r="AA2109" i="1"/>
  <c r="AB2109" i="1" s="1"/>
  <c r="AA2108" i="1"/>
  <c r="AB2108" i="1" s="1"/>
  <c r="AA2107" i="1"/>
  <c r="AB2107" i="1" s="1"/>
  <c r="AA2106" i="1"/>
  <c r="AB2106" i="1" s="1"/>
  <c r="AA2105" i="1"/>
  <c r="AB2105" i="1" s="1"/>
  <c r="AA2104" i="1"/>
  <c r="AB2104" i="1" s="1"/>
  <c r="AA2103" i="1"/>
  <c r="AB2103" i="1" s="1"/>
  <c r="AA2102" i="1"/>
  <c r="AB2102" i="1" s="1"/>
  <c r="AA2101" i="1"/>
  <c r="AB2101" i="1" s="1"/>
  <c r="AA2100" i="1"/>
  <c r="AB2100" i="1" s="1"/>
  <c r="AA2099" i="1"/>
  <c r="AB2099" i="1" s="1"/>
  <c r="AA2098" i="1"/>
  <c r="AB2098" i="1" s="1"/>
  <c r="AA2097" i="1"/>
  <c r="AB2097" i="1" s="1"/>
  <c r="AA2096" i="1"/>
  <c r="AB2096" i="1" s="1"/>
  <c r="AA2095" i="1"/>
  <c r="AB2095" i="1" s="1"/>
  <c r="AA2094" i="1"/>
  <c r="AB2094" i="1" s="1"/>
  <c r="AA2093" i="1"/>
  <c r="AB2093" i="1" s="1"/>
  <c r="AA2092" i="1"/>
  <c r="AB2092" i="1" s="1"/>
  <c r="AA2091" i="1"/>
  <c r="AB2091" i="1" s="1"/>
  <c r="AA2090" i="1"/>
  <c r="AB2090" i="1" s="1"/>
  <c r="AA2089" i="1"/>
  <c r="AB2089" i="1" s="1"/>
  <c r="AA2088" i="1"/>
  <c r="AB2088" i="1" s="1"/>
  <c r="AA2087" i="1"/>
  <c r="AB2087" i="1" s="1"/>
  <c r="AA2086" i="1"/>
  <c r="AB2086" i="1" s="1"/>
  <c r="AA2085" i="1"/>
  <c r="AB2085" i="1" s="1"/>
  <c r="AB2084" i="1"/>
  <c r="AA2084" i="1"/>
  <c r="AA2083" i="1"/>
  <c r="AB2083" i="1" s="1"/>
  <c r="AA2082" i="1"/>
  <c r="AB2082" i="1" s="1"/>
  <c r="AA2081" i="1"/>
  <c r="AB2081" i="1" s="1"/>
  <c r="AA2080" i="1"/>
  <c r="AB2080" i="1" s="1"/>
  <c r="AA2079" i="1"/>
  <c r="AB2079" i="1" s="1"/>
  <c r="AA2078" i="1"/>
  <c r="AB2078" i="1" s="1"/>
  <c r="AA2077" i="1"/>
  <c r="AB2077" i="1" s="1"/>
  <c r="AB2076" i="1"/>
  <c r="AA2076" i="1"/>
  <c r="AA2075" i="1"/>
  <c r="AB2075" i="1" s="1"/>
  <c r="AA2074" i="1"/>
  <c r="AB2074" i="1" s="1"/>
  <c r="AA2073" i="1"/>
  <c r="AB2073" i="1" s="1"/>
  <c r="AA2072" i="1"/>
  <c r="AB2072" i="1" s="1"/>
  <c r="AA2071" i="1"/>
  <c r="AB2071" i="1" s="1"/>
  <c r="AA2070" i="1"/>
  <c r="AB2070" i="1" s="1"/>
  <c r="AA2069" i="1"/>
  <c r="AB2069" i="1" s="1"/>
  <c r="AA2068" i="1"/>
  <c r="AB2068" i="1" s="1"/>
  <c r="AA2067" i="1"/>
  <c r="AB2067" i="1" s="1"/>
  <c r="AA2066" i="1"/>
  <c r="AB2066" i="1" s="1"/>
  <c r="AA2065" i="1"/>
  <c r="AB2065" i="1" s="1"/>
  <c r="AA2064" i="1"/>
  <c r="AB2064" i="1" s="1"/>
  <c r="AA2063" i="1"/>
  <c r="AB2063" i="1" s="1"/>
  <c r="AA2062" i="1"/>
  <c r="AB2062" i="1" s="1"/>
  <c r="AA2061" i="1"/>
  <c r="AB2061" i="1" s="1"/>
  <c r="AB2060" i="1"/>
  <c r="AA2060" i="1"/>
  <c r="AA2059" i="1"/>
  <c r="AB2059" i="1" s="1"/>
  <c r="AA2058" i="1"/>
  <c r="AB2058" i="1" s="1"/>
  <c r="AA2057" i="1"/>
  <c r="AB2057" i="1" s="1"/>
  <c r="AA2056" i="1"/>
  <c r="AB2056" i="1" s="1"/>
  <c r="AA2055" i="1"/>
  <c r="AB2055" i="1" s="1"/>
  <c r="AA2054" i="1"/>
  <c r="AB2054" i="1" s="1"/>
  <c r="AA2053" i="1"/>
  <c r="AB2053" i="1" s="1"/>
  <c r="AA2052" i="1"/>
  <c r="AB2052" i="1" s="1"/>
  <c r="AA2051" i="1"/>
  <c r="AB2051" i="1" s="1"/>
  <c r="AA2050" i="1"/>
  <c r="AB2050" i="1" s="1"/>
  <c r="AA2049" i="1"/>
  <c r="AB2049" i="1" s="1"/>
  <c r="AA2048" i="1"/>
  <c r="AB2048" i="1" s="1"/>
  <c r="AA2047" i="1"/>
  <c r="AB2047" i="1" s="1"/>
  <c r="AA2046" i="1"/>
  <c r="AB2046" i="1" s="1"/>
  <c r="AA2045" i="1"/>
  <c r="AB2045" i="1" s="1"/>
  <c r="AA2044" i="1"/>
  <c r="AB2044" i="1" s="1"/>
  <c r="AA2043" i="1"/>
  <c r="AB2043" i="1" s="1"/>
  <c r="AA2042" i="1"/>
  <c r="AB2042" i="1" s="1"/>
  <c r="AA2041" i="1"/>
  <c r="AB2041" i="1" s="1"/>
  <c r="AA2040" i="1"/>
  <c r="AB2040" i="1" s="1"/>
  <c r="AA2039" i="1"/>
  <c r="AB2039" i="1" s="1"/>
  <c r="AA2038" i="1"/>
  <c r="AB2038" i="1" s="1"/>
  <c r="AA2037" i="1"/>
  <c r="AB2037" i="1" s="1"/>
  <c r="AA2036" i="1"/>
  <c r="AB2036" i="1" s="1"/>
  <c r="AA2035" i="1"/>
  <c r="AB2035" i="1" s="1"/>
  <c r="AA2034" i="1"/>
  <c r="AB2034" i="1" s="1"/>
  <c r="AA2033" i="1"/>
  <c r="AB2033" i="1" s="1"/>
  <c r="AA2032" i="1"/>
  <c r="AB2032" i="1" s="1"/>
  <c r="AA2031" i="1"/>
  <c r="AB2031" i="1" s="1"/>
  <c r="AA2030" i="1"/>
  <c r="AB2030" i="1" s="1"/>
  <c r="AA2029" i="1"/>
  <c r="AB2029" i="1" s="1"/>
  <c r="AB2028" i="1"/>
  <c r="AA2028" i="1"/>
  <c r="AA2027" i="1"/>
  <c r="AB2027" i="1" s="1"/>
  <c r="AA2026" i="1"/>
  <c r="AB2026" i="1" s="1"/>
  <c r="AA2025" i="1"/>
  <c r="AB2025" i="1" s="1"/>
  <c r="AA2024" i="1"/>
  <c r="AB2024" i="1" s="1"/>
  <c r="AA2023" i="1"/>
  <c r="AB2023" i="1" s="1"/>
  <c r="AA2022" i="1"/>
  <c r="AB2022" i="1" s="1"/>
  <c r="AA2021" i="1"/>
  <c r="AB2021" i="1" s="1"/>
  <c r="AA2020" i="1"/>
  <c r="AB2020" i="1" s="1"/>
  <c r="AA2019" i="1"/>
  <c r="AB2019" i="1" s="1"/>
  <c r="AA2018" i="1"/>
  <c r="AB2018" i="1" s="1"/>
  <c r="AA2017" i="1"/>
  <c r="AB2017" i="1" s="1"/>
  <c r="AA2016" i="1"/>
  <c r="AB2016" i="1" s="1"/>
  <c r="AA2015" i="1"/>
  <c r="AB2015" i="1" s="1"/>
  <c r="AA2014" i="1"/>
  <c r="AB2014" i="1" s="1"/>
  <c r="AA2013" i="1"/>
  <c r="AB2013" i="1" s="1"/>
  <c r="AA2012" i="1"/>
  <c r="AB2012" i="1" s="1"/>
  <c r="AA2011" i="1"/>
  <c r="AB2011" i="1" s="1"/>
  <c r="AA2010" i="1"/>
  <c r="AB2010" i="1" s="1"/>
  <c r="AA2009" i="1"/>
  <c r="AB2009" i="1" s="1"/>
  <c r="AA2008" i="1"/>
  <c r="AB2008" i="1" s="1"/>
  <c r="AA2007" i="1"/>
  <c r="AB2007" i="1" s="1"/>
  <c r="AA2006" i="1"/>
  <c r="AB2006" i="1" s="1"/>
  <c r="AA2005" i="1"/>
  <c r="AB2005" i="1" s="1"/>
  <c r="AA2004" i="1"/>
  <c r="AB2004" i="1" s="1"/>
  <c r="AA2003" i="1"/>
  <c r="AB2003" i="1" s="1"/>
  <c r="AA2002" i="1"/>
  <c r="AB2002" i="1" s="1"/>
  <c r="AA2001" i="1"/>
  <c r="AB2001" i="1" s="1"/>
  <c r="AA2000" i="1"/>
  <c r="AB2000" i="1" s="1"/>
  <c r="AA1999" i="1"/>
  <c r="AB1999" i="1" s="1"/>
  <c r="AA1998" i="1"/>
  <c r="AB1998" i="1" s="1"/>
  <c r="AA1997" i="1"/>
  <c r="AB1997" i="1" s="1"/>
  <c r="AB1996" i="1"/>
  <c r="AA1996" i="1"/>
  <c r="AA1995" i="1"/>
  <c r="AB1995" i="1" s="1"/>
  <c r="AA1994" i="1"/>
  <c r="AB1994" i="1" s="1"/>
  <c r="AA1993" i="1"/>
  <c r="AB1993" i="1" s="1"/>
  <c r="AA1992" i="1"/>
  <c r="AB1992" i="1" s="1"/>
  <c r="AA1991" i="1"/>
  <c r="AB1991" i="1" s="1"/>
  <c r="AA1990" i="1"/>
  <c r="AB1990" i="1" s="1"/>
  <c r="AA1989" i="1"/>
  <c r="AB1989" i="1" s="1"/>
  <c r="AB1988" i="1"/>
  <c r="AA1988" i="1"/>
  <c r="AA1987" i="1"/>
  <c r="AB1987" i="1" s="1"/>
  <c r="AA1986" i="1"/>
  <c r="AB1986" i="1" s="1"/>
  <c r="AA1985" i="1"/>
  <c r="AB1985" i="1" s="1"/>
  <c r="AA1984" i="1"/>
  <c r="AB1984" i="1" s="1"/>
  <c r="AA1983" i="1"/>
  <c r="AB1983" i="1" s="1"/>
  <c r="AA1982" i="1"/>
  <c r="AB1982" i="1" s="1"/>
  <c r="AA1981" i="1"/>
  <c r="AB1981" i="1" s="1"/>
  <c r="AB1980" i="1"/>
  <c r="AA1980" i="1"/>
  <c r="AA1979" i="1"/>
  <c r="AB1979" i="1" s="1"/>
  <c r="AA1978" i="1"/>
  <c r="AB1978" i="1" s="1"/>
  <c r="AA1977" i="1"/>
  <c r="AB1977" i="1" s="1"/>
  <c r="AA1976" i="1"/>
  <c r="AB1976" i="1" s="1"/>
  <c r="AA1975" i="1"/>
  <c r="AB1975" i="1" s="1"/>
  <c r="AA1974" i="1"/>
  <c r="AB1974" i="1" s="1"/>
  <c r="AA1973" i="1"/>
  <c r="AB1973" i="1" s="1"/>
  <c r="AA1972" i="1"/>
  <c r="AB1972" i="1" s="1"/>
  <c r="AA1971" i="1"/>
  <c r="AB1971" i="1" s="1"/>
  <c r="AA1970" i="1"/>
  <c r="AB1970" i="1" s="1"/>
  <c r="AA1969" i="1"/>
  <c r="AB1969" i="1" s="1"/>
  <c r="AA1968" i="1"/>
  <c r="AB1968" i="1" s="1"/>
  <c r="AA1967" i="1"/>
  <c r="AB1967" i="1" s="1"/>
  <c r="AA1966" i="1"/>
  <c r="AB1966" i="1" s="1"/>
  <c r="AA1965" i="1"/>
  <c r="AB1965" i="1" s="1"/>
  <c r="AA1964" i="1"/>
  <c r="AB1964" i="1" s="1"/>
  <c r="AA1963" i="1"/>
  <c r="AB1963" i="1" s="1"/>
  <c r="AA1962" i="1"/>
  <c r="AB1962" i="1" s="1"/>
  <c r="AA1961" i="1"/>
  <c r="AB1961" i="1" s="1"/>
  <c r="AA1960" i="1"/>
  <c r="AB1960" i="1" s="1"/>
  <c r="AA1959" i="1"/>
  <c r="AB1959" i="1" s="1"/>
  <c r="AA1958" i="1"/>
  <c r="AB1958" i="1" s="1"/>
  <c r="AA1957" i="1"/>
  <c r="AB1957" i="1" s="1"/>
  <c r="AA1956" i="1"/>
  <c r="AB1956" i="1" s="1"/>
  <c r="AA1955" i="1"/>
  <c r="AB1955" i="1" s="1"/>
  <c r="AA1954" i="1"/>
  <c r="AB1954" i="1" s="1"/>
  <c r="AA1953" i="1"/>
  <c r="AB1953" i="1" s="1"/>
  <c r="AA1952" i="1"/>
  <c r="AB1952" i="1" s="1"/>
  <c r="AA1951" i="1"/>
  <c r="AB1951" i="1" s="1"/>
  <c r="AA1950" i="1"/>
  <c r="AB1950" i="1" s="1"/>
  <c r="AA1949" i="1"/>
  <c r="AB1949" i="1" s="1"/>
  <c r="AB1948" i="1"/>
  <c r="AA1948" i="1"/>
  <c r="AA1947" i="1"/>
  <c r="AB1947" i="1" s="1"/>
  <c r="AA1946" i="1"/>
  <c r="AB1946" i="1" s="1"/>
  <c r="AA1945" i="1"/>
  <c r="AB1945" i="1" s="1"/>
  <c r="AA1944" i="1"/>
  <c r="AB1944" i="1" s="1"/>
  <c r="AA1943" i="1"/>
  <c r="AB1943" i="1" s="1"/>
  <c r="AA1942" i="1"/>
  <c r="AB1942" i="1" s="1"/>
  <c r="AA1941" i="1"/>
  <c r="AB1941" i="1" s="1"/>
  <c r="AA1940" i="1"/>
  <c r="AB1940" i="1" s="1"/>
  <c r="AA1939" i="1"/>
  <c r="AB1939" i="1" s="1"/>
  <c r="AA1938" i="1"/>
  <c r="AB1938" i="1" s="1"/>
  <c r="AA1937" i="1"/>
  <c r="AB1937" i="1" s="1"/>
  <c r="AA1936" i="1"/>
  <c r="AB1936" i="1" s="1"/>
  <c r="AA1935" i="1"/>
  <c r="AB1935" i="1" s="1"/>
  <c r="AA1934" i="1"/>
  <c r="AB1934" i="1" s="1"/>
  <c r="AA1933" i="1"/>
  <c r="AB1933" i="1" s="1"/>
  <c r="AA1932" i="1"/>
  <c r="AB1932" i="1" s="1"/>
  <c r="AA1931" i="1"/>
  <c r="AB1931" i="1" s="1"/>
  <c r="AA1930" i="1"/>
  <c r="AB1930" i="1" s="1"/>
  <c r="AA1929" i="1"/>
  <c r="AB1929" i="1" s="1"/>
  <c r="AA1928" i="1"/>
  <c r="AB1928" i="1" s="1"/>
  <c r="AA1927" i="1"/>
  <c r="AB1927" i="1" s="1"/>
  <c r="AA1926" i="1"/>
  <c r="AB1926" i="1" s="1"/>
  <c r="AA1925" i="1"/>
  <c r="AB1925" i="1" s="1"/>
  <c r="AA1924" i="1"/>
  <c r="AB1924" i="1" s="1"/>
  <c r="AA1923" i="1"/>
  <c r="AB1923" i="1" s="1"/>
  <c r="AA1922" i="1"/>
  <c r="AB1922" i="1" s="1"/>
  <c r="AA1921" i="1"/>
  <c r="AB1921" i="1" s="1"/>
  <c r="AA1920" i="1"/>
  <c r="AB1920" i="1" s="1"/>
  <c r="AA1919" i="1"/>
  <c r="AB1919" i="1" s="1"/>
  <c r="AA1918" i="1"/>
  <c r="AB1918" i="1" s="1"/>
  <c r="AA1917" i="1"/>
  <c r="AB1917" i="1" s="1"/>
  <c r="AB1916" i="1"/>
  <c r="AA1916" i="1"/>
  <c r="AA1915" i="1"/>
  <c r="AB1915" i="1" s="1"/>
  <c r="AA1914" i="1"/>
  <c r="AB1914" i="1" s="1"/>
  <c r="AA1913" i="1"/>
  <c r="AB1913" i="1" s="1"/>
  <c r="AA1912" i="1"/>
  <c r="AB1912" i="1" s="1"/>
  <c r="AA1911" i="1"/>
  <c r="AB1911" i="1" s="1"/>
  <c r="AA1910" i="1"/>
  <c r="AB1910" i="1" s="1"/>
  <c r="AA1909" i="1"/>
  <c r="AB1909" i="1" s="1"/>
  <c r="AA1908" i="1"/>
  <c r="AB1908" i="1" s="1"/>
  <c r="AA1907" i="1"/>
  <c r="AB1907" i="1" s="1"/>
  <c r="AA1906" i="1"/>
  <c r="AB1906" i="1" s="1"/>
  <c r="AA1905" i="1"/>
  <c r="AB1905" i="1" s="1"/>
  <c r="AA1904" i="1"/>
  <c r="AB1904" i="1" s="1"/>
  <c r="AA1903" i="1"/>
  <c r="AB1903" i="1" s="1"/>
  <c r="AA1902" i="1"/>
  <c r="AB1902" i="1" s="1"/>
  <c r="AA1901" i="1"/>
  <c r="AB1901" i="1" s="1"/>
  <c r="AA1900" i="1"/>
  <c r="AB1900" i="1" s="1"/>
  <c r="AA1899" i="1"/>
  <c r="AB1899" i="1" s="1"/>
  <c r="AA1898" i="1"/>
  <c r="AB1898" i="1" s="1"/>
  <c r="AA1897" i="1"/>
  <c r="AB1897" i="1" s="1"/>
  <c r="AA1896" i="1"/>
  <c r="AB1896" i="1" s="1"/>
  <c r="AA1895" i="1"/>
  <c r="AB1895" i="1" s="1"/>
  <c r="AA1894" i="1"/>
  <c r="AB1894" i="1" s="1"/>
  <c r="AA1893" i="1"/>
  <c r="AB1893" i="1" s="1"/>
  <c r="AB1892" i="1"/>
  <c r="AA1892" i="1"/>
  <c r="AA1891" i="1"/>
  <c r="AB1891" i="1" s="1"/>
  <c r="AA1890" i="1"/>
  <c r="AB1890" i="1" s="1"/>
  <c r="AA1889" i="1"/>
  <c r="AB1889" i="1" s="1"/>
  <c r="AA1888" i="1"/>
  <c r="AB1888" i="1" s="1"/>
  <c r="AA1887" i="1"/>
  <c r="AB1887" i="1" s="1"/>
  <c r="AA1886" i="1"/>
  <c r="AB1886" i="1" s="1"/>
  <c r="AA1885" i="1"/>
  <c r="AB1885" i="1" s="1"/>
  <c r="AA1884" i="1"/>
  <c r="AB1884" i="1" s="1"/>
  <c r="AA1883" i="1"/>
  <c r="AB1883" i="1" s="1"/>
  <c r="AA1882" i="1"/>
  <c r="AB1882" i="1" s="1"/>
  <c r="AA1881" i="1"/>
  <c r="AB1881" i="1" s="1"/>
  <c r="AA1880" i="1"/>
  <c r="AB1880" i="1" s="1"/>
  <c r="AA1879" i="1"/>
  <c r="AB1879" i="1" s="1"/>
  <c r="AA1878" i="1"/>
  <c r="AB1878" i="1" s="1"/>
  <c r="AA1877" i="1"/>
  <c r="AB1877" i="1" s="1"/>
  <c r="AA1876" i="1"/>
  <c r="AB1876" i="1" s="1"/>
  <c r="AA1875" i="1"/>
  <c r="AB1875" i="1" s="1"/>
  <c r="AA1874" i="1"/>
  <c r="AB1874" i="1" s="1"/>
  <c r="AA1873" i="1"/>
  <c r="AB1873" i="1" s="1"/>
  <c r="AA1872" i="1"/>
  <c r="AB1872" i="1" s="1"/>
  <c r="AA1871" i="1"/>
  <c r="AB1871" i="1" s="1"/>
  <c r="AA1870" i="1"/>
  <c r="AB1870" i="1" s="1"/>
  <c r="AA1869" i="1"/>
  <c r="AB1869" i="1" s="1"/>
  <c r="AA1868" i="1"/>
  <c r="AB1868" i="1" s="1"/>
  <c r="AA1867" i="1"/>
  <c r="AB1867" i="1" s="1"/>
  <c r="AA1866" i="1"/>
  <c r="AB1866" i="1" s="1"/>
  <c r="AA1865" i="1"/>
  <c r="AB1865" i="1" s="1"/>
  <c r="AA1864" i="1"/>
  <c r="AB1864" i="1" s="1"/>
  <c r="AA1863" i="1"/>
  <c r="AB1863" i="1" s="1"/>
  <c r="AA1862" i="1"/>
  <c r="AB1862" i="1" s="1"/>
  <c r="AA1861" i="1"/>
  <c r="AB1861" i="1" s="1"/>
  <c r="AB1860" i="1"/>
  <c r="AA1860" i="1"/>
  <c r="AA1859" i="1"/>
  <c r="AB1859" i="1" s="1"/>
  <c r="AA1858" i="1"/>
  <c r="AB1858" i="1" s="1"/>
  <c r="AA1857" i="1"/>
  <c r="AB1857" i="1" s="1"/>
  <c r="AA1856" i="1"/>
  <c r="AB1856" i="1" s="1"/>
  <c r="AA1855" i="1"/>
  <c r="AB1855" i="1" s="1"/>
  <c r="AA1854" i="1"/>
  <c r="AB1854" i="1" s="1"/>
  <c r="AA1853" i="1"/>
  <c r="AB1853" i="1" s="1"/>
  <c r="AA1852" i="1"/>
  <c r="AB1852" i="1" s="1"/>
  <c r="AA1851" i="1"/>
  <c r="AB1851" i="1" s="1"/>
  <c r="AA1850" i="1"/>
  <c r="AB1850" i="1" s="1"/>
  <c r="AA1849" i="1"/>
  <c r="AB1849" i="1" s="1"/>
  <c r="AA1848" i="1"/>
  <c r="AB1848" i="1" s="1"/>
  <c r="AA1847" i="1"/>
  <c r="AB1847" i="1" s="1"/>
  <c r="AA1846" i="1"/>
  <c r="AB1846" i="1" s="1"/>
  <c r="AA1845" i="1"/>
  <c r="AB1845" i="1" s="1"/>
  <c r="AA1844" i="1"/>
  <c r="AB1844" i="1" s="1"/>
  <c r="AA1843" i="1"/>
  <c r="AB1843" i="1" s="1"/>
  <c r="AA1842" i="1"/>
  <c r="AB1842" i="1" s="1"/>
  <c r="AA1841" i="1"/>
  <c r="AB1841" i="1" s="1"/>
  <c r="AA1840" i="1"/>
  <c r="AB1840" i="1" s="1"/>
  <c r="AA1839" i="1"/>
  <c r="AB1839" i="1" s="1"/>
  <c r="AA1838" i="1"/>
  <c r="AB1838" i="1" s="1"/>
  <c r="AA1837" i="1"/>
  <c r="AB1837" i="1" s="1"/>
  <c r="AA1836" i="1"/>
  <c r="AB1836" i="1" s="1"/>
  <c r="AA1835" i="1"/>
  <c r="AB1835" i="1" s="1"/>
  <c r="AA1834" i="1"/>
  <c r="AB1834" i="1" s="1"/>
  <c r="AA1833" i="1"/>
  <c r="AB1833" i="1" s="1"/>
  <c r="AA1832" i="1"/>
  <c r="AB1832" i="1" s="1"/>
  <c r="AA1831" i="1"/>
  <c r="AB1831" i="1" s="1"/>
  <c r="AA1830" i="1"/>
  <c r="AB1830" i="1" s="1"/>
  <c r="AA1829" i="1"/>
  <c r="AB1829" i="1" s="1"/>
  <c r="AB1828" i="1"/>
  <c r="AA1828" i="1"/>
  <c r="AA1827" i="1"/>
  <c r="AB1827" i="1" s="1"/>
  <c r="AA1826" i="1"/>
  <c r="AB1826" i="1" s="1"/>
  <c r="AA1825" i="1"/>
  <c r="AB1825" i="1" s="1"/>
  <c r="AA1824" i="1"/>
  <c r="AB1824" i="1" s="1"/>
  <c r="AA1823" i="1"/>
  <c r="AB1823" i="1" s="1"/>
  <c r="AA1822" i="1"/>
  <c r="AB1822" i="1" s="1"/>
  <c r="AA1821" i="1"/>
  <c r="AB1821" i="1" s="1"/>
  <c r="AA1820" i="1"/>
  <c r="AB1820" i="1" s="1"/>
  <c r="AA1819" i="1"/>
  <c r="AB1819" i="1" s="1"/>
  <c r="AA1818" i="1"/>
  <c r="AB1818" i="1" s="1"/>
  <c r="AA1817" i="1"/>
  <c r="AB1817" i="1" s="1"/>
  <c r="AA1816" i="1"/>
  <c r="AB1816" i="1" s="1"/>
  <c r="AA1815" i="1"/>
  <c r="AB1815" i="1" s="1"/>
  <c r="AA1814" i="1"/>
  <c r="AB1814" i="1" s="1"/>
  <c r="AA1813" i="1"/>
  <c r="AB1813" i="1" s="1"/>
  <c r="AA1812" i="1"/>
  <c r="AB1812" i="1" s="1"/>
  <c r="AA1811" i="1"/>
  <c r="AB1811" i="1" s="1"/>
  <c r="AA1810" i="1"/>
  <c r="AB1810" i="1" s="1"/>
  <c r="AA1809" i="1"/>
  <c r="AB1809" i="1" s="1"/>
  <c r="AA1808" i="1"/>
  <c r="AB1808" i="1" s="1"/>
  <c r="AA1807" i="1"/>
  <c r="AB1807" i="1" s="1"/>
  <c r="AA1806" i="1"/>
  <c r="AB1806" i="1" s="1"/>
  <c r="AA1805" i="1"/>
  <c r="AB1805" i="1" s="1"/>
  <c r="AB1804" i="1"/>
  <c r="AA1804" i="1"/>
  <c r="AA1803" i="1"/>
  <c r="AB1803" i="1" s="1"/>
  <c r="AA1802" i="1"/>
  <c r="AB1802" i="1" s="1"/>
  <c r="AA1801" i="1"/>
  <c r="AB1801" i="1" s="1"/>
  <c r="AA1800" i="1"/>
  <c r="AB1800" i="1" s="1"/>
  <c r="AA1799" i="1"/>
  <c r="AB1799" i="1" s="1"/>
  <c r="AA1798" i="1"/>
  <c r="AB1798" i="1" s="1"/>
  <c r="AA1797" i="1"/>
  <c r="AB1797" i="1" s="1"/>
  <c r="AA1796" i="1"/>
  <c r="AB1796" i="1" s="1"/>
  <c r="AA1795" i="1"/>
  <c r="AB1795" i="1" s="1"/>
  <c r="AA1794" i="1"/>
  <c r="AB1794" i="1" s="1"/>
  <c r="AA1793" i="1"/>
  <c r="AB1793" i="1" s="1"/>
  <c r="AA1792" i="1"/>
  <c r="AB1792" i="1" s="1"/>
  <c r="AA1791" i="1"/>
  <c r="AB1791" i="1" s="1"/>
  <c r="AA1790" i="1"/>
  <c r="AB1790" i="1" s="1"/>
  <c r="AA1789" i="1"/>
  <c r="AB1789" i="1" s="1"/>
  <c r="AA1788" i="1"/>
  <c r="AB1788" i="1" s="1"/>
  <c r="AA1787" i="1"/>
  <c r="AB1787" i="1" s="1"/>
  <c r="AA1786" i="1"/>
  <c r="AB1786" i="1" s="1"/>
  <c r="AA1785" i="1"/>
  <c r="AB1785" i="1" s="1"/>
  <c r="AA1784" i="1"/>
  <c r="AB1784" i="1" s="1"/>
  <c r="AA1783" i="1"/>
  <c r="AB1783" i="1" s="1"/>
  <c r="AA1782" i="1"/>
  <c r="AB1782" i="1" s="1"/>
  <c r="AA1781" i="1"/>
  <c r="AB1781" i="1" s="1"/>
  <c r="AA1780" i="1"/>
  <c r="AB1780" i="1" s="1"/>
  <c r="AA1779" i="1"/>
  <c r="AB1779" i="1" s="1"/>
  <c r="AA1778" i="1"/>
  <c r="AB1778" i="1" s="1"/>
  <c r="AA1777" i="1"/>
  <c r="AB1777" i="1" s="1"/>
  <c r="AA1776" i="1"/>
  <c r="AB1776" i="1" s="1"/>
  <c r="AA1775" i="1"/>
  <c r="AB1775" i="1" s="1"/>
  <c r="AA1774" i="1"/>
  <c r="AB1774" i="1" s="1"/>
  <c r="AA1773" i="1"/>
  <c r="AB1773" i="1" s="1"/>
  <c r="AB1772" i="1"/>
  <c r="AA1772" i="1"/>
  <c r="AA1771" i="1"/>
  <c r="AB1771" i="1" s="1"/>
  <c r="AA1770" i="1"/>
  <c r="AB1770" i="1" s="1"/>
  <c r="AA1769" i="1"/>
  <c r="AB1769" i="1" s="1"/>
  <c r="AA1768" i="1"/>
  <c r="AB1768" i="1" s="1"/>
  <c r="AA1767" i="1"/>
  <c r="AB1767" i="1" s="1"/>
  <c r="AA1766" i="1"/>
  <c r="AB1766" i="1" s="1"/>
  <c r="AA1765" i="1"/>
  <c r="AB1765" i="1" s="1"/>
  <c r="AA1764" i="1"/>
  <c r="AB1764" i="1" s="1"/>
  <c r="AA1763" i="1"/>
  <c r="AB1763" i="1" s="1"/>
  <c r="AA1762" i="1"/>
  <c r="AB1762" i="1" s="1"/>
  <c r="AA1761" i="1"/>
  <c r="AB1761" i="1" s="1"/>
  <c r="AA1760" i="1"/>
  <c r="AB1760" i="1" s="1"/>
  <c r="AA1759" i="1"/>
  <c r="AB1759" i="1" s="1"/>
  <c r="AA1758" i="1"/>
  <c r="AB1758" i="1" s="1"/>
  <c r="AA1757" i="1"/>
  <c r="AB1757" i="1" s="1"/>
  <c r="AA1756" i="1"/>
  <c r="AB1756" i="1" s="1"/>
  <c r="AA1755" i="1"/>
  <c r="AB1755" i="1" s="1"/>
  <c r="AA1754" i="1"/>
  <c r="AB1754" i="1" s="1"/>
  <c r="AA1753" i="1"/>
  <c r="AB1753" i="1" s="1"/>
  <c r="AA1752" i="1"/>
  <c r="AB1752" i="1" s="1"/>
  <c r="AA1751" i="1"/>
  <c r="AB1751" i="1" s="1"/>
  <c r="AA1750" i="1"/>
  <c r="AB1750" i="1" s="1"/>
  <c r="AA1749" i="1"/>
  <c r="AB1749" i="1" s="1"/>
  <c r="AA1748" i="1"/>
  <c r="AB1748" i="1" s="1"/>
  <c r="AA1747" i="1"/>
  <c r="AB1747" i="1" s="1"/>
  <c r="AA1746" i="1"/>
  <c r="AB1746" i="1" s="1"/>
  <c r="AA1745" i="1"/>
  <c r="AB1745" i="1" s="1"/>
  <c r="AA1744" i="1"/>
  <c r="AB1744" i="1" s="1"/>
  <c r="AA1743" i="1"/>
  <c r="AB1743" i="1" s="1"/>
  <c r="AA1742" i="1"/>
  <c r="AB1742" i="1" s="1"/>
  <c r="AA1741" i="1"/>
  <c r="AB1741" i="1" s="1"/>
  <c r="AA1740" i="1"/>
  <c r="AB1740" i="1" s="1"/>
  <c r="AA1739" i="1"/>
  <c r="AB1739" i="1" s="1"/>
  <c r="AA1738" i="1"/>
  <c r="AB1738" i="1" s="1"/>
  <c r="AA1737" i="1"/>
  <c r="AB1737" i="1" s="1"/>
  <c r="AA1736" i="1"/>
  <c r="AB1736" i="1" s="1"/>
  <c r="AA1735" i="1"/>
  <c r="AB1735" i="1" s="1"/>
  <c r="AA1734" i="1"/>
  <c r="AB1734" i="1" s="1"/>
  <c r="AA1733" i="1"/>
  <c r="AB1733" i="1" s="1"/>
  <c r="AA1732" i="1"/>
  <c r="AB1732" i="1" s="1"/>
  <c r="AA1731" i="1"/>
  <c r="AB1731" i="1" s="1"/>
  <c r="AA1730" i="1"/>
  <c r="AB1730" i="1" s="1"/>
  <c r="AA1729" i="1"/>
  <c r="AB1729" i="1" s="1"/>
  <c r="AB1728" i="1"/>
  <c r="AA1728" i="1"/>
  <c r="AA1727" i="1"/>
  <c r="AB1727" i="1" s="1"/>
  <c r="AA1726" i="1"/>
  <c r="AB1726" i="1" s="1"/>
  <c r="AA1725" i="1"/>
  <c r="AB1725" i="1" s="1"/>
  <c r="AA1724" i="1"/>
  <c r="AB1724" i="1" s="1"/>
  <c r="AA1723" i="1"/>
  <c r="AB1723" i="1" s="1"/>
  <c r="AA1722" i="1"/>
  <c r="AB1722" i="1" s="1"/>
  <c r="AA1721" i="1"/>
  <c r="AB1721" i="1" s="1"/>
  <c r="AA1720" i="1"/>
  <c r="AB1720" i="1" s="1"/>
  <c r="AA1719" i="1"/>
  <c r="AB1719" i="1" s="1"/>
  <c r="AA1718" i="1"/>
  <c r="AB1718" i="1" s="1"/>
  <c r="AA1717" i="1"/>
  <c r="AB1717" i="1" s="1"/>
  <c r="AA1716" i="1"/>
  <c r="AB1716" i="1" s="1"/>
  <c r="AA1715" i="1"/>
  <c r="AB1715" i="1" s="1"/>
  <c r="AA1714" i="1"/>
  <c r="AB1714" i="1" s="1"/>
  <c r="AA1713" i="1"/>
  <c r="AB1713" i="1" s="1"/>
  <c r="AA1712" i="1"/>
  <c r="AB1712" i="1" s="1"/>
  <c r="AA1711" i="1"/>
  <c r="AB1711" i="1" s="1"/>
  <c r="AA1710" i="1"/>
  <c r="AB1710" i="1" s="1"/>
  <c r="AA1709" i="1"/>
  <c r="AB1709" i="1" s="1"/>
  <c r="AA1708" i="1"/>
  <c r="AB1708" i="1" s="1"/>
  <c r="AA1707" i="1"/>
  <c r="AB1707" i="1" s="1"/>
  <c r="AA1706" i="1"/>
  <c r="AB1706" i="1" s="1"/>
  <c r="AA1705" i="1"/>
  <c r="AB1705" i="1" s="1"/>
  <c r="AA1704" i="1"/>
  <c r="AB1704" i="1" s="1"/>
  <c r="AA1703" i="1"/>
  <c r="AB1703" i="1" s="1"/>
  <c r="AA1702" i="1"/>
  <c r="AB1702" i="1" s="1"/>
  <c r="AA1701" i="1"/>
  <c r="AB1701" i="1" s="1"/>
  <c r="AA1700" i="1"/>
  <c r="AB1700" i="1" s="1"/>
  <c r="AA1699" i="1"/>
  <c r="AB1699" i="1" s="1"/>
  <c r="AA1698" i="1"/>
  <c r="AB1698" i="1" s="1"/>
  <c r="AA1697" i="1"/>
  <c r="AB1697" i="1" s="1"/>
  <c r="AA1696" i="1"/>
  <c r="AB1696" i="1" s="1"/>
  <c r="AA1695" i="1"/>
  <c r="AB1695" i="1" s="1"/>
  <c r="AA1694" i="1"/>
  <c r="AB1694" i="1" s="1"/>
  <c r="AA1693" i="1"/>
  <c r="AB1693" i="1" s="1"/>
  <c r="AA1692" i="1"/>
  <c r="AB1692" i="1" s="1"/>
  <c r="AA1691" i="1"/>
  <c r="AB1691" i="1" s="1"/>
  <c r="AA1690" i="1"/>
  <c r="AB1690" i="1" s="1"/>
  <c r="AA1689" i="1"/>
  <c r="AB1689" i="1" s="1"/>
  <c r="AA1688" i="1"/>
  <c r="AB1688" i="1" s="1"/>
  <c r="AA1687" i="1"/>
  <c r="AB1687" i="1" s="1"/>
  <c r="AA1686" i="1"/>
  <c r="AB1686" i="1" s="1"/>
  <c r="AA1685" i="1"/>
  <c r="AB1685" i="1" s="1"/>
  <c r="AA1684" i="1"/>
  <c r="AB1684" i="1" s="1"/>
  <c r="AA1683" i="1"/>
  <c r="AB1683" i="1" s="1"/>
  <c r="AA1682" i="1"/>
  <c r="AB1682" i="1" s="1"/>
  <c r="AA1681" i="1"/>
  <c r="AB1681" i="1" s="1"/>
  <c r="AA1680" i="1"/>
  <c r="AB1680" i="1" s="1"/>
  <c r="AA1679" i="1"/>
  <c r="AB1679" i="1" s="1"/>
  <c r="AA1678" i="1"/>
  <c r="AB1678" i="1" s="1"/>
  <c r="AA1677" i="1"/>
  <c r="AB1677" i="1" s="1"/>
  <c r="AA1676" i="1"/>
  <c r="AB1676" i="1" s="1"/>
  <c r="AA1675" i="1"/>
  <c r="AB1675" i="1" s="1"/>
  <c r="AA1674" i="1"/>
  <c r="AB1674" i="1" s="1"/>
  <c r="AA1673" i="1"/>
  <c r="AB1673" i="1" s="1"/>
  <c r="AA1672" i="1"/>
  <c r="AB1672" i="1" s="1"/>
  <c r="AA1671" i="1"/>
  <c r="AB1671" i="1" s="1"/>
  <c r="AA1670" i="1"/>
  <c r="AB1670" i="1" s="1"/>
  <c r="AA1669" i="1"/>
  <c r="AB1669" i="1" s="1"/>
  <c r="AA1668" i="1"/>
  <c r="AB1668" i="1" s="1"/>
  <c r="AA1667" i="1"/>
  <c r="AB1667" i="1" s="1"/>
  <c r="AA1666" i="1"/>
  <c r="AB1666" i="1" s="1"/>
  <c r="AA1665" i="1"/>
  <c r="AB1665" i="1" s="1"/>
  <c r="AA1664" i="1"/>
  <c r="AB1664" i="1" s="1"/>
  <c r="AA1663" i="1"/>
  <c r="AB1663" i="1" s="1"/>
  <c r="AA1662" i="1"/>
  <c r="AB1662" i="1" s="1"/>
  <c r="AA1661" i="1"/>
  <c r="AB1661" i="1" s="1"/>
  <c r="AA1660" i="1"/>
  <c r="AB1660" i="1" s="1"/>
  <c r="AA1659" i="1"/>
  <c r="AB1659" i="1" s="1"/>
  <c r="AA1658" i="1"/>
  <c r="AB1658" i="1" s="1"/>
  <c r="AA1657" i="1"/>
  <c r="AB1657" i="1" s="1"/>
  <c r="AA1656" i="1"/>
  <c r="AB1656" i="1" s="1"/>
  <c r="AA1655" i="1"/>
  <c r="AB1655" i="1" s="1"/>
  <c r="AA1654" i="1"/>
  <c r="AB1654" i="1" s="1"/>
  <c r="AA1653" i="1"/>
  <c r="AB1653" i="1" s="1"/>
  <c r="AA1652" i="1"/>
  <c r="AB1652" i="1" s="1"/>
  <c r="AA1651" i="1"/>
  <c r="AB1651" i="1" s="1"/>
  <c r="AA1650" i="1"/>
  <c r="AB1650" i="1" s="1"/>
  <c r="AA1649" i="1"/>
  <c r="AB1649" i="1" s="1"/>
  <c r="AA1648" i="1"/>
  <c r="AB1648" i="1" s="1"/>
  <c r="AA1647" i="1"/>
  <c r="AB1647" i="1" s="1"/>
  <c r="AA1646" i="1"/>
  <c r="AB1646" i="1" s="1"/>
  <c r="AA1645" i="1"/>
  <c r="AB1645" i="1" s="1"/>
  <c r="AA1644" i="1"/>
  <c r="AB1644" i="1" s="1"/>
  <c r="AA1643" i="1"/>
  <c r="AB1643" i="1" s="1"/>
  <c r="AA1642" i="1"/>
  <c r="AB1642" i="1" s="1"/>
  <c r="AA1641" i="1"/>
  <c r="AB1641" i="1" s="1"/>
  <c r="AA1640" i="1"/>
  <c r="AB1640" i="1" s="1"/>
  <c r="AA1639" i="1"/>
  <c r="AB1639" i="1" s="1"/>
  <c r="AA1638" i="1"/>
  <c r="AB1638" i="1" s="1"/>
  <c r="AA1637" i="1"/>
  <c r="AB1637" i="1" s="1"/>
  <c r="AA1636" i="1"/>
  <c r="AB1636" i="1" s="1"/>
  <c r="AA1635" i="1"/>
  <c r="AB1635" i="1" s="1"/>
  <c r="AA1634" i="1"/>
  <c r="AB1634" i="1" s="1"/>
  <c r="AA1633" i="1"/>
  <c r="AB1633" i="1" s="1"/>
  <c r="AB1632" i="1"/>
  <c r="AA1632" i="1"/>
  <c r="AA1631" i="1"/>
  <c r="AB1631" i="1" s="1"/>
  <c r="AA1630" i="1"/>
  <c r="AB1630" i="1" s="1"/>
  <c r="AA1629" i="1"/>
  <c r="AB1629" i="1" s="1"/>
  <c r="AA1628" i="1"/>
  <c r="AB1628" i="1" s="1"/>
  <c r="AA1627" i="1"/>
  <c r="AB1627" i="1" s="1"/>
  <c r="AA1626" i="1"/>
  <c r="AB1626" i="1" s="1"/>
  <c r="AA1625" i="1"/>
  <c r="AB1625" i="1" s="1"/>
  <c r="AA1624" i="1"/>
  <c r="AB1624" i="1" s="1"/>
  <c r="AA1623" i="1"/>
  <c r="AB1623" i="1" s="1"/>
  <c r="AA1622" i="1"/>
  <c r="AB1622" i="1" s="1"/>
  <c r="AA1621" i="1"/>
  <c r="AB1621" i="1" s="1"/>
  <c r="AA1620" i="1"/>
  <c r="AB1620" i="1" s="1"/>
  <c r="AA1619" i="1"/>
  <c r="AB1619" i="1" s="1"/>
  <c r="AA1618" i="1"/>
  <c r="AB1618" i="1" s="1"/>
  <c r="AA1617" i="1"/>
  <c r="AB1617" i="1" s="1"/>
  <c r="AA1616" i="1"/>
  <c r="AB1616" i="1" s="1"/>
  <c r="AA1615" i="1"/>
  <c r="AB1615" i="1" s="1"/>
  <c r="AA1614" i="1"/>
  <c r="AB1614" i="1" s="1"/>
  <c r="AA1613" i="1"/>
  <c r="AB1613" i="1" s="1"/>
  <c r="AA1612" i="1"/>
  <c r="AB1612" i="1" s="1"/>
  <c r="AA1611" i="1"/>
  <c r="AB1611" i="1" s="1"/>
  <c r="AA1610" i="1"/>
  <c r="AB1610" i="1" s="1"/>
  <c r="AA1609" i="1"/>
  <c r="AB1609" i="1" s="1"/>
  <c r="AA1608" i="1"/>
  <c r="AB1608" i="1" s="1"/>
  <c r="AA1607" i="1"/>
  <c r="AB1607" i="1" s="1"/>
  <c r="AA1606" i="1"/>
  <c r="AB1606" i="1" s="1"/>
  <c r="AA1605" i="1"/>
  <c r="AB1605" i="1" s="1"/>
  <c r="AA1604" i="1"/>
  <c r="AB1604" i="1" s="1"/>
  <c r="AA1603" i="1"/>
  <c r="AB1603" i="1" s="1"/>
  <c r="AA1602" i="1"/>
  <c r="AB1602" i="1" s="1"/>
  <c r="AA1601" i="1"/>
  <c r="AB1601" i="1" s="1"/>
  <c r="AB1600" i="1"/>
  <c r="AA1600" i="1"/>
  <c r="AA1599" i="1"/>
  <c r="AB1599" i="1" s="1"/>
  <c r="AA1598" i="1"/>
  <c r="AB1598" i="1" s="1"/>
  <c r="AA1597" i="1"/>
  <c r="AB1597" i="1" s="1"/>
  <c r="AA1596" i="1"/>
  <c r="AB1596" i="1" s="1"/>
  <c r="AA1595" i="1"/>
  <c r="AB1595" i="1" s="1"/>
  <c r="AA1594" i="1"/>
  <c r="AB1594" i="1" s="1"/>
  <c r="AA1593" i="1"/>
  <c r="AB1593" i="1" s="1"/>
  <c r="AA1592" i="1"/>
  <c r="AB1592" i="1" s="1"/>
  <c r="AA1591" i="1"/>
  <c r="AB1591" i="1" s="1"/>
  <c r="AA1590" i="1"/>
  <c r="AB1590" i="1" s="1"/>
  <c r="AA1589" i="1"/>
  <c r="AB1589" i="1" s="1"/>
  <c r="AA1588" i="1"/>
  <c r="AB1588" i="1" s="1"/>
  <c r="AA1587" i="1"/>
  <c r="AB1587" i="1" s="1"/>
  <c r="AA1586" i="1"/>
  <c r="AB1586" i="1" s="1"/>
  <c r="AA1585" i="1"/>
  <c r="AB1585" i="1" s="1"/>
  <c r="AA1584" i="1"/>
  <c r="AB1584" i="1" s="1"/>
  <c r="AA1583" i="1"/>
  <c r="AB1583" i="1" s="1"/>
  <c r="AA1582" i="1"/>
  <c r="AB1582" i="1" s="1"/>
  <c r="AA1581" i="1"/>
  <c r="AB1581" i="1" s="1"/>
  <c r="AA1580" i="1"/>
  <c r="AB1580" i="1" s="1"/>
  <c r="AA1579" i="1"/>
  <c r="AB1579" i="1" s="1"/>
  <c r="AA1578" i="1"/>
  <c r="AB1578" i="1" s="1"/>
  <c r="AA1577" i="1"/>
  <c r="AB1577" i="1" s="1"/>
  <c r="AA1576" i="1"/>
  <c r="AB1576" i="1" s="1"/>
  <c r="AA1575" i="1"/>
  <c r="AB1575" i="1" s="1"/>
  <c r="AA1574" i="1"/>
  <c r="AB1574" i="1" s="1"/>
  <c r="AA1573" i="1"/>
  <c r="AB1573" i="1" s="1"/>
  <c r="AA1572" i="1"/>
  <c r="AB1572" i="1" s="1"/>
  <c r="AA1571" i="1"/>
  <c r="AB1571" i="1" s="1"/>
  <c r="AA1570" i="1"/>
  <c r="AB1570" i="1" s="1"/>
  <c r="AA1569" i="1"/>
  <c r="AB1569" i="1" s="1"/>
  <c r="AA1568" i="1"/>
  <c r="AB1568" i="1" s="1"/>
  <c r="AA1567" i="1"/>
  <c r="AB1567" i="1" s="1"/>
  <c r="AA1566" i="1"/>
  <c r="AB1566" i="1" s="1"/>
  <c r="AA1565" i="1"/>
  <c r="AB1565" i="1" s="1"/>
  <c r="AA1564" i="1"/>
  <c r="AB1564" i="1" s="1"/>
  <c r="AA1563" i="1"/>
  <c r="AB1563" i="1" s="1"/>
  <c r="AA1562" i="1"/>
  <c r="AB1562" i="1" s="1"/>
  <c r="AA1561" i="1"/>
  <c r="AB1561" i="1" s="1"/>
  <c r="AA1560" i="1"/>
  <c r="AB1560" i="1" s="1"/>
  <c r="AA1559" i="1"/>
  <c r="AB1559" i="1" s="1"/>
  <c r="AA1558" i="1"/>
  <c r="AB1558" i="1" s="1"/>
  <c r="AA1557" i="1"/>
  <c r="AB1557" i="1" s="1"/>
  <c r="AA1556" i="1"/>
  <c r="AB1556" i="1" s="1"/>
  <c r="AA1555" i="1"/>
  <c r="AB1555" i="1" s="1"/>
  <c r="AA1554" i="1"/>
  <c r="AB1554" i="1" s="1"/>
  <c r="AA1553" i="1"/>
  <c r="AB1553" i="1" s="1"/>
  <c r="AA1552" i="1"/>
  <c r="AB1552" i="1" s="1"/>
  <c r="AA1551" i="1"/>
  <c r="AB1551" i="1" s="1"/>
  <c r="AA1550" i="1"/>
  <c r="AB1550" i="1" s="1"/>
  <c r="AA1549" i="1"/>
  <c r="AB1549" i="1" s="1"/>
  <c r="AA1548" i="1"/>
  <c r="AB1548" i="1" s="1"/>
  <c r="AA1547" i="1"/>
  <c r="AB1547" i="1" s="1"/>
  <c r="AA1546" i="1"/>
  <c r="AB1546" i="1" s="1"/>
  <c r="AA1545" i="1"/>
  <c r="AB1545" i="1" s="1"/>
  <c r="AA1544" i="1"/>
  <c r="AB1544" i="1" s="1"/>
  <c r="AA1543" i="1"/>
  <c r="AB1543" i="1" s="1"/>
  <c r="AA1542" i="1"/>
  <c r="AB1542" i="1" s="1"/>
  <c r="AA1541" i="1"/>
  <c r="AB1541" i="1" s="1"/>
  <c r="AA1540" i="1"/>
  <c r="AB1540" i="1" s="1"/>
  <c r="AA1539" i="1"/>
  <c r="AB1539" i="1" s="1"/>
  <c r="AA1538" i="1"/>
  <c r="AB1538" i="1" s="1"/>
  <c r="AA1537" i="1"/>
  <c r="AB1537" i="1" s="1"/>
  <c r="AA1536" i="1"/>
  <c r="AB1536" i="1" s="1"/>
  <c r="AA1535" i="1"/>
  <c r="AB1535" i="1" s="1"/>
  <c r="AA1534" i="1"/>
  <c r="AB1534" i="1" s="1"/>
  <c r="AA1533" i="1"/>
  <c r="AB1533" i="1" s="1"/>
  <c r="AA1532" i="1"/>
  <c r="AB1532" i="1" s="1"/>
  <c r="AA1531" i="1"/>
  <c r="AB1531" i="1" s="1"/>
  <c r="AA1530" i="1"/>
  <c r="AB1530" i="1" s="1"/>
  <c r="AA1529" i="1"/>
  <c r="AB1529" i="1" s="1"/>
  <c r="AA1528" i="1"/>
  <c r="AB1528" i="1" s="1"/>
  <c r="AA1527" i="1"/>
  <c r="AB1527" i="1" s="1"/>
  <c r="AA1526" i="1"/>
  <c r="AB1526" i="1" s="1"/>
  <c r="AA1525" i="1"/>
  <c r="AB1525" i="1" s="1"/>
  <c r="AA1524" i="1"/>
  <c r="AB1524" i="1" s="1"/>
  <c r="AA1523" i="1"/>
  <c r="AB1523" i="1" s="1"/>
  <c r="AA1522" i="1"/>
  <c r="AB1522" i="1" s="1"/>
  <c r="AA1521" i="1"/>
  <c r="AB1521" i="1" s="1"/>
  <c r="AA1520" i="1"/>
  <c r="AB1520" i="1" s="1"/>
  <c r="AA1519" i="1"/>
  <c r="AB1519" i="1" s="1"/>
  <c r="AA1518" i="1"/>
  <c r="AB1518" i="1" s="1"/>
  <c r="AA1517" i="1"/>
  <c r="AB1517" i="1" s="1"/>
  <c r="AA1516" i="1"/>
  <c r="AB1516" i="1" s="1"/>
  <c r="AA1515" i="1"/>
  <c r="AB1515" i="1" s="1"/>
  <c r="AA1514" i="1"/>
  <c r="AB1514" i="1" s="1"/>
  <c r="AA1513" i="1"/>
  <c r="AB1513" i="1" s="1"/>
  <c r="AA1512" i="1"/>
  <c r="AB1512" i="1" s="1"/>
  <c r="AA1511" i="1"/>
  <c r="AB1511" i="1" s="1"/>
  <c r="AA1510" i="1"/>
  <c r="AB1510" i="1" s="1"/>
  <c r="AA1509" i="1"/>
  <c r="AB1509" i="1" s="1"/>
  <c r="AA1508" i="1"/>
  <c r="AB1508" i="1" s="1"/>
  <c r="AA1507" i="1"/>
  <c r="AB1507" i="1" s="1"/>
  <c r="AA1506" i="1"/>
  <c r="AB1506" i="1" s="1"/>
  <c r="AA1505" i="1"/>
  <c r="AB1505" i="1" s="1"/>
  <c r="AB1504" i="1"/>
  <c r="AA1504" i="1"/>
  <c r="AA1503" i="1"/>
  <c r="AB1503" i="1" s="1"/>
  <c r="AA1502" i="1"/>
  <c r="AB1502" i="1" s="1"/>
  <c r="AA1501" i="1"/>
  <c r="AB1501" i="1" s="1"/>
  <c r="AA1500" i="1"/>
  <c r="AB1500" i="1" s="1"/>
  <c r="AA1499" i="1"/>
  <c r="AB1499" i="1" s="1"/>
  <c r="AA1498" i="1"/>
  <c r="AB1498" i="1" s="1"/>
  <c r="AA1497" i="1"/>
  <c r="AB1497" i="1" s="1"/>
  <c r="AA1496" i="1"/>
  <c r="AB1496" i="1" s="1"/>
  <c r="AA1495" i="1"/>
  <c r="AB1495" i="1" s="1"/>
  <c r="AA1494" i="1"/>
  <c r="AB1494" i="1" s="1"/>
  <c r="AA1493" i="1"/>
  <c r="AB1493" i="1" s="1"/>
  <c r="AA1492" i="1"/>
  <c r="AB1492" i="1" s="1"/>
  <c r="AA1491" i="1"/>
  <c r="AB1491" i="1" s="1"/>
  <c r="AA1490" i="1"/>
  <c r="AB1490" i="1" s="1"/>
  <c r="AA1489" i="1"/>
  <c r="AB1489" i="1" s="1"/>
  <c r="AA1488" i="1"/>
  <c r="AB1488" i="1" s="1"/>
  <c r="AA1487" i="1"/>
  <c r="AB1487" i="1" s="1"/>
  <c r="AA1486" i="1"/>
  <c r="AB1486" i="1" s="1"/>
  <c r="AA1485" i="1"/>
  <c r="AB1485" i="1" s="1"/>
  <c r="AA1484" i="1"/>
  <c r="AB1484" i="1" s="1"/>
  <c r="AA1483" i="1"/>
  <c r="AB1483" i="1" s="1"/>
  <c r="AA1482" i="1"/>
  <c r="AB1482" i="1" s="1"/>
  <c r="AA1481" i="1"/>
  <c r="AB1481" i="1" s="1"/>
  <c r="AA1480" i="1"/>
  <c r="AB1480" i="1" s="1"/>
  <c r="AA1479" i="1"/>
  <c r="AB1479" i="1" s="1"/>
  <c r="AA1478" i="1"/>
  <c r="AB1478" i="1" s="1"/>
  <c r="AA1477" i="1"/>
  <c r="AB1477" i="1" s="1"/>
  <c r="AA1476" i="1"/>
  <c r="AB1476" i="1" s="1"/>
  <c r="AA1475" i="1"/>
  <c r="AB1475" i="1" s="1"/>
  <c r="AA1474" i="1"/>
  <c r="AB1474" i="1" s="1"/>
  <c r="AA1473" i="1"/>
  <c r="AB1473" i="1" s="1"/>
  <c r="AA1472" i="1"/>
  <c r="AB1472" i="1" s="1"/>
  <c r="AA1471" i="1"/>
  <c r="AB1471" i="1" s="1"/>
  <c r="AA1470" i="1"/>
  <c r="AB1470" i="1" s="1"/>
  <c r="AA1469" i="1"/>
  <c r="AB1469" i="1" s="1"/>
  <c r="AA1468" i="1"/>
  <c r="AB1468" i="1" s="1"/>
  <c r="AA1467" i="1"/>
  <c r="AB1467" i="1" s="1"/>
  <c r="AA1466" i="1"/>
  <c r="AB1466" i="1" s="1"/>
  <c r="AA1465" i="1"/>
  <c r="AB1465" i="1" s="1"/>
  <c r="AA1464" i="1"/>
  <c r="AB1464" i="1" s="1"/>
  <c r="AA1463" i="1"/>
  <c r="AB1463" i="1" s="1"/>
  <c r="AA1462" i="1"/>
  <c r="AB1462" i="1" s="1"/>
  <c r="AA1461" i="1"/>
  <c r="AB1461" i="1" s="1"/>
  <c r="AA1460" i="1"/>
  <c r="AB1460" i="1" s="1"/>
  <c r="AA1459" i="1"/>
  <c r="AB1459" i="1" s="1"/>
  <c r="AA1458" i="1"/>
  <c r="AB1458" i="1" s="1"/>
  <c r="AA1457" i="1"/>
  <c r="AB1457" i="1" s="1"/>
  <c r="AA1456" i="1"/>
  <c r="AB1456" i="1" s="1"/>
  <c r="AA1455" i="1"/>
  <c r="AB1455" i="1" s="1"/>
  <c r="AA1454" i="1"/>
  <c r="AB1454" i="1" s="1"/>
  <c r="AA1453" i="1"/>
  <c r="AB1453" i="1" s="1"/>
  <c r="AA1452" i="1"/>
  <c r="AB1452" i="1" s="1"/>
  <c r="AA1451" i="1"/>
  <c r="AB1451" i="1" s="1"/>
  <c r="AA1450" i="1"/>
  <c r="AB1450" i="1" s="1"/>
  <c r="AA1449" i="1"/>
  <c r="AB1449" i="1" s="1"/>
  <c r="AA1448" i="1"/>
  <c r="AB1448" i="1" s="1"/>
  <c r="AA1447" i="1"/>
  <c r="AB1447" i="1" s="1"/>
  <c r="AA1446" i="1"/>
  <c r="AB1446" i="1" s="1"/>
  <c r="AA1445" i="1"/>
  <c r="AB1445" i="1" s="1"/>
  <c r="AA1444" i="1"/>
  <c r="AB1444" i="1" s="1"/>
  <c r="AA1443" i="1"/>
  <c r="AB1443" i="1" s="1"/>
  <c r="AA1442" i="1"/>
  <c r="AB1442" i="1" s="1"/>
  <c r="AA1441" i="1"/>
  <c r="AB1441" i="1" s="1"/>
  <c r="AB1440" i="1"/>
  <c r="AA1440" i="1"/>
  <c r="AA1439" i="1"/>
  <c r="AB1439" i="1" s="1"/>
  <c r="AA1438" i="1"/>
  <c r="AB1438" i="1" s="1"/>
  <c r="AA1437" i="1"/>
  <c r="AB1437" i="1" s="1"/>
  <c r="AA1436" i="1"/>
  <c r="AB1436" i="1" s="1"/>
  <c r="AA1435" i="1"/>
  <c r="AB1435" i="1" s="1"/>
  <c r="AA1434" i="1"/>
  <c r="AB1434" i="1" s="1"/>
  <c r="AA1433" i="1"/>
  <c r="AB1433" i="1" s="1"/>
  <c r="AA1432" i="1"/>
  <c r="AB1432" i="1" s="1"/>
  <c r="AA1431" i="1"/>
  <c r="AB1431" i="1" s="1"/>
  <c r="AA1430" i="1"/>
  <c r="AB1430" i="1" s="1"/>
  <c r="AA1429" i="1"/>
  <c r="AB1429" i="1" s="1"/>
  <c r="AA1428" i="1"/>
  <c r="AB1428" i="1" s="1"/>
  <c r="AA1427" i="1"/>
  <c r="AB1427" i="1" s="1"/>
  <c r="AA1426" i="1"/>
  <c r="AB1426" i="1" s="1"/>
  <c r="AA1425" i="1"/>
  <c r="AB1425" i="1" s="1"/>
  <c r="AA1424" i="1"/>
  <c r="AB1424" i="1" s="1"/>
  <c r="AA1423" i="1"/>
  <c r="AB1423" i="1" s="1"/>
  <c r="AA1422" i="1"/>
  <c r="AB1422" i="1" s="1"/>
  <c r="AA1421" i="1"/>
  <c r="AB1421" i="1" s="1"/>
  <c r="AA1420" i="1"/>
  <c r="AB1420" i="1" s="1"/>
  <c r="AA1419" i="1"/>
  <c r="AB1419" i="1" s="1"/>
  <c r="AA1418" i="1"/>
  <c r="AB1418" i="1" s="1"/>
  <c r="AA1417" i="1"/>
  <c r="AB1417" i="1" s="1"/>
  <c r="AA1416" i="1"/>
  <c r="AB1416" i="1" s="1"/>
  <c r="AA1415" i="1"/>
  <c r="AB1415" i="1" s="1"/>
  <c r="AA1414" i="1"/>
  <c r="AB1414" i="1" s="1"/>
  <c r="AA1413" i="1"/>
  <c r="AB1413" i="1" s="1"/>
  <c r="AA1412" i="1"/>
  <c r="AB1412" i="1" s="1"/>
  <c r="AA1411" i="1"/>
  <c r="AB1411" i="1" s="1"/>
  <c r="AA1410" i="1"/>
  <c r="AB1410" i="1" s="1"/>
  <c r="AA1409" i="1"/>
  <c r="AB1409" i="1" s="1"/>
  <c r="AA1408" i="1"/>
  <c r="AB1408" i="1" s="1"/>
  <c r="AA1407" i="1"/>
  <c r="AB1407" i="1" s="1"/>
  <c r="AA1406" i="1"/>
  <c r="AB1406" i="1" s="1"/>
  <c r="AA1405" i="1"/>
  <c r="AB1405" i="1" s="1"/>
  <c r="AA1404" i="1"/>
  <c r="AB1404" i="1" s="1"/>
  <c r="AA1403" i="1"/>
  <c r="AB1403" i="1" s="1"/>
  <c r="AA1402" i="1"/>
  <c r="AB1402" i="1" s="1"/>
  <c r="AA1401" i="1"/>
  <c r="AB1401" i="1" s="1"/>
  <c r="AA1400" i="1"/>
  <c r="AB1400" i="1" s="1"/>
  <c r="AA1399" i="1"/>
  <c r="AB1399" i="1" s="1"/>
  <c r="AA1398" i="1"/>
  <c r="AB1398" i="1" s="1"/>
  <c r="AA1397" i="1"/>
  <c r="AB1397" i="1" s="1"/>
  <c r="AA1396" i="1"/>
  <c r="AB1396" i="1" s="1"/>
  <c r="AA1395" i="1"/>
  <c r="AB1395" i="1" s="1"/>
  <c r="AA1394" i="1"/>
  <c r="AB1394" i="1" s="1"/>
  <c r="AA1393" i="1"/>
  <c r="AB1393" i="1" s="1"/>
  <c r="AA1392" i="1"/>
  <c r="AB1392" i="1" s="1"/>
  <c r="AA1391" i="1"/>
  <c r="AB1391" i="1" s="1"/>
  <c r="AA1390" i="1"/>
  <c r="AB1390" i="1" s="1"/>
  <c r="AA1389" i="1"/>
  <c r="AB1389" i="1" s="1"/>
  <c r="AA1388" i="1"/>
  <c r="AB1388" i="1" s="1"/>
  <c r="AA1387" i="1"/>
  <c r="AB1387" i="1" s="1"/>
  <c r="AA1386" i="1"/>
  <c r="AB1386" i="1" s="1"/>
  <c r="AA1385" i="1"/>
  <c r="AB1385" i="1" s="1"/>
  <c r="AA1384" i="1"/>
  <c r="AB1384" i="1" s="1"/>
  <c r="AA1383" i="1"/>
  <c r="AB1383" i="1" s="1"/>
  <c r="AA1382" i="1"/>
  <c r="AB1382" i="1" s="1"/>
  <c r="AA1381" i="1"/>
  <c r="AB1381" i="1" s="1"/>
  <c r="AA1380" i="1"/>
  <c r="AB1380" i="1" s="1"/>
  <c r="AA1379" i="1"/>
  <c r="AB1379" i="1" s="1"/>
  <c r="AA1378" i="1"/>
  <c r="AB1378" i="1" s="1"/>
  <c r="AA1377" i="1"/>
  <c r="AB1377" i="1" s="1"/>
  <c r="AB1376" i="1"/>
  <c r="AA1376" i="1"/>
  <c r="AA1375" i="1"/>
  <c r="AB1375" i="1" s="1"/>
  <c r="AA1374" i="1"/>
  <c r="AB1374" i="1" s="1"/>
  <c r="AA1373" i="1"/>
  <c r="AB1373" i="1" s="1"/>
  <c r="AA1372" i="1"/>
  <c r="AB1372" i="1" s="1"/>
  <c r="AA1371" i="1"/>
  <c r="AB1371" i="1" s="1"/>
  <c r="AA1370" i="1"/>
  <c r="AB1370" i="1" s="1"/>
  <c r="AA1369" i="1"/>
  <c r="AB1369" i="1" s="1"/>
  <c r="AA1368" i="1"/>
  <c r="AB1368" i="1" s="1"/>
  <c r="AA1367" i="1"/>
  <c r="AB1367" i="1" s="1"/>
  <c r="AA1366" i="1"/>
  <c r="AB1366" i="1" s="1"/>
  <c r="AA1365" i="1"/>
  <c r="AB1365" i="1" s="1"/>
  <c r="AA1364" i="1"/>
  <c r="AB1364" i="1" s="1"/>
  <c r="AA1363" i="1"/>
  <c r="AB1363" i="1" s="1"/>
  <c r="AA1362" i="1"/>
  <c r="AB1362" i="1" s="1"/>
  <c r="AA1361" i="1"/>
  <c r="AB1361" i="1" s="1"/>
  <c r="AA1360" i="1"/>
  <c r="AB1360" i="1" s="1"/>
  <c r="AA1359" i="1"/>
  <c r="AB1359" i="1" s="1"/>
  <c r="AA1358" i="1"/>
  <c r="AB1358" i="1" s="1"/>
  <c r="AA1357" i="1"/>
  <c r="AB1357" i="1" s="1"/>
  <c r="AA1356" i="1"/>
  <c r="AB1356" i="1" s="1"/>
  <c r="AA1355" i="1"/>
  <c r="AB1355" i="1" s="1"/>
  <c r="AA1354" i="1"/>
  <c r="AB1354" i="1" s="1"/>
  <c r="AA1353" i="1"/>
  <c r="AB1353" i="1" s="1"/>
  <c r="AA1352" i="1"/>
  <c r="AB1352" i="1" s="1"/>
  <c r="AA1351" i="1"/>
  <c r="AB1351" i="1" s="1"/>
  <c r="AA1350" i="1"/>
  <c r="AB1350" i="1" s="1"/>
  <c r="AA1349" i="1"/>
  <c r="AB1349" i="1" s="1"/>
  <c r="AA1348" i="1"/>
  <c r="AB1348" i="1" s="1"/>
  <c r="AA1347" i="1"/>
  <c r="AB1347" i="1" s="1"/>
  <c r="AA1346" i="1"/>
  <c r="AB1346" i="1" s="1"/>
  <c r="AA1345" i="1"/>
  <c r="AB1345" i="1" s="1"/>
  <c r="AB1344" i="1"/>
  <c r="AA1344" i="1"/>
  <c r="AA1343" i="1"/>
  <c r="AB1343" i="1" s="1"/>
  <c r="AA1342" i="1"/>
  <c r="AB1342" i="1" s="1"/>
  <c r="AA1341" i="1"/>
  <c r="AB1341" i="1" s="1"/>
  <c r="AA1340" i="1"/>
  <c r="AB1340" i="1" s="1"/>
  <c r="AA1339" i="1"/>
  <c r="AB1339" i="1" s="1"/>
  <c r="AA1338" i="1"/>
  <c r="AB1338" i="1" s="1"/>
  <c r="AA1337" i="1"/>
  <c r="AB1337" i="1" s="1"/>
  <c r="AA1336" i="1"/>
  <c r="AB1336" i="1" s="1"/>
  <c r="AA1335" i="1"/>
  <c r="AB1335" i="1" s="1"/>
  <c r="AA1334" i="1"/>
  <c r="AB1334" i="1" s="1"/>
  <c r="AA1333" i="1"/>
  <c r="AB1333" i="1" s="1"/>
  <c r="AA1332" i="1"/>
  <c r="AB1332" i="1" s="1"/>
  <c r="AA1331" i="1"/>
  <c r="AB1331" i="1" s="1"/>
  <c r="AA1330" i="1"/>
  <c r="AB1330" i="1" s="1"/>
  <c r="AA1329" i="1"/>
  <c r="AB1329" i="1" s="1"/>
  <c r="AA1328" i="1"/>
  <c r="AB1328" i="1" s="1"/>
  <c r="AA1327" i="1"/>
  <c r="AB1327" i="1" s="1"/>
  <c r="AA1326" i="1"/>
  <c r="AB1326" i="1" s="1"/>
  <c r="AA1325" i="1"/>
  <c r="AB1325" i="1" s="1"/>
  <c r="AA1324" i="1"/>
  <c r="AB1324" i="1" s="1"/>
  <c r="AA1323" i="1"/>
  <c r="AB1323" i="1" s="1"/>
  <c r="AA1322" i="1"/>
  <c r="AB1322" i="1" s="1"/>
  <c r="AA1321" i="1"/>
  <c r="AB1321" i="1" s="1"/>
  <c r="AA1320" i="1"/>
  <c r="AB1320" i="1" s="1"/>
  <c r="AA1319" i="1"/>
  <c r="AB1319" i="1" s="1"/>
  <c r="AA1318" i="1"/>
  <c r="AB1318" i="1" s="1"/>
  <c r="AA1317" i="1"/>
  <c r="AB1317" i="1" s="1"/>
  <c r="AA1316" i="1"/>
  <c r="AB1316" i="1" s="1"/>
  <c r="AA1315" i="1"/>
  <c r="AB1315" i="1" s="1"/>
  <c r="AA1314" i="1"/>
  <c r="AB1314" i="1" s="1"/>
  <c r="AA1313" i="1"/>
  <c r="AB1313" i="1" s="1"/>
  <c r="AA1312" i="1"/>
  <c r="AB1312" i="1" s="1"/>
  <c r="AA1311" i="1"/>
  <c r="AB1311" i="1" s="1"/>
  <c r="AA1310" i="1"/>
  <c r="AB1310" i="1" s="1"/>
  <c r="AA1309" i="1"/>
  <c r="AB1309" i="1" s="1"/>
  <c r="AA1308" i="1"/>
  <c r="AB1308" i="1" s="1"/>
  <c r="AA1307" i="1"/>
  <c r="AB1307" i="1" s="1"/>
  <c r="AA1306" i="1"/>
  <c r="AB1306" i="1" s="1"/>
  <c r="AA1305" i="1"/>
  <c r="AB1305" i="1" s="1"/>
  <c r="AA1304" i="1"/>
  <c r="AB1304" i="1" s="1"/>
  <c r="AA1303" i="1"/>
  <c r="AB1303" i="1" s="1"/>
  <c r="AA1302" i="1"/>
  <c r="AB1302" i="1" s="1"/>
  <c r="AA1301" i="1"/>
  <c r="AB1301" i="1" s="1"/>
  <c r="AA1300" i="1"/>
  <c r="AB1300" i="1" s="1"/>
  <c r="AA1299" i="1"/>
  <c r="AB1299" i="1" s="1"/>
  <c r="AA1298" i="1"/>
  <c r="AB1298" i="1" s="1"/>
  <c r="AA1297" i="1"/>
  <c r="AB1297" i="1" s="1"/>
  <c r="AA1296" i="1"/>
  <c r="AB1296" i="1" s="1"/>
  <c r="AA1295" i="1"/>
  <c r="AB1295" i="1" s="1"/>
  <c r="AA1294" i="1"/>
  <c r="AB1294" i="1" s="1"/>
  <c r="AA1293" i="1"/>
  <c r="AB1293" i="1" s="1"/>
  <c r="AA1292" i="1"/>
  <c r="AB1292" i="1" s="1"/>
  <c r="AA1291" i="1"/>
  <c r="AB1291" i="1" s="1"/>
  <c r="AA1290" i="1"/>
  <c r="AB1290" i="1" s="1"/>
  <c r="AA1289" i="1"/>
  <c r="AB1289" i="1" s="1"/>
  <c r="AB1288" i="1"/>
  <c r="AA1288" i="1"/>
  <c r="AA1287" i="1"/>
  <c r="AB1287" i="1" s="1"/>
  <c r="AA1286" i="1"/>
  <c r="AB1286" i="1" s="1"/>
  <c r="AA1285" i="1"/>
  <c r="AB1285" i="1" s="1"/>
  <c r="AA1284" i="1"/>
  <c r="AB1284" i="1" s="1"/>
  <c r="AA1283" i="1"/>
  <c r="AB1283" i="1" s="1"/>
  <c r="AA1282" i="1"/>
  <c r="AB1282" i="1" s="1"/>
  <c r="AA1281" i="1"/>
  <c r="AB1281" i="1" s="1"/>
  <c r="AA1280" i="1"/>
  <c r="AB1280" i="1" s="1"/>
  <c r="AA1279" i="1"/>
  <c r="AB1279" i="1" s="1"/>
  <c r="AA1278" i="1"/>
  <c r="AB1278" i="1" s="1"/>
  <c r="AA1277" i="1"/>
  <c r="AB1277" i="1" s="1"/>
  <c r="AA1276" i="1"/>
  <c r="AB1276" i="1" s="1"/>
  <c r="AA1275" i="1"/>
  <c r="AB1275" i="1" s="1"/>
  <c r="AA1274" i="1"/>
  <c r="AB1274" i="1" s="1"/>
  <c r="AA1273" i="1"/>
  <c r="AB1273" i="1" s="1"/>
  <c r="AA1272" i="1"/>
  <c r="AB1272" i="1" s="1"/>
  <c r="AA1271" i="1"/>
  <c r="AB1271" i="1" s="1"/>
  <c r="AA1270" i="1"/>
  <c r="AB1270" i="1" s="1"/>
  <c r="AA1269" i="1"/>
  <c r="AB1269" i="1" s="1"/>
  <c r="AB1268" i="1"/>
  <c r="AA1268" i="1"/>
  <c r="AA1267" i="1"/>
  <c r="AB1267" i="1" s="1"/>
  <c r="AA1266" i="1"/>
  <c r="AB1266" i="1" s="1"/>
  <c r="AA1265" i="1"/>
  <c r="AB1265" i="1" s="1"/>
  <c r="AA1264" i="1"/>
  <c r="AB1264" i="1" s="1"/>
  <c r="AA1263" i="1"/>
  <c r="AB1263" i="1" s="1"/>
  <c r="AA1262" i="1"/>
  <c r="AB1262" i="1" s="1"/>
  <c r="AA1261" i="1"/>
  <c r="AB1261" i="1" s="1"/>
  <c r="AA1260" i="1"/>
  <c r="AB1260" i="1" s="1"/>
  <c r="AA1259" i="1"/>
  <c r="AB1259" i="1" s="1"/>
  <c r="AA1258" i="1"/>
  <c r="AB1258" i="1" s="1"/>
  <c r="AA1257" i="1"/>
  <c r="AB1257" i="1" s="1"/>
  <c r="AB1256" i="1"/>
  <c r="AA1256" i="1"/>
  <c r="AA1255" i="1"/>
  <c r="AB1255" i="1" s="1"/>
  <c r="AA1254" i="1"/>
  <c r="AB1254" i="1" s="1"/>
  <c r="AA1253" i="1"/>
  <c r="AB1253" i="1" s="1"/>
  <c r="AB1252" i="1"/>
  <c r="AA1252" i="1"/>
  <c r="AA1251" i="1"/>
  <c r="AB1251" i="1" s="1"/>
  <c r="AA1250" i="1"/>
  <c r="AB1250" i="1" s="1"/>
  <c r="AA1249" i="1"/>
  <c r="AB1249" i="1" s="1"/>
  <c r="AA1248" i="1"/>
  <c r="AB1248" i="1" s="1"/>
  <c r="AA1247" i="1"/>
  <c r="AB1247" i="1" s="1"/>
  <c r="AA1246" i="1"/>
  <c r="AB1246" i="1" s="1"/>
  <c r="AA1245" i="1"/>
  <c r="AB1245" i="1" s="1"/>
  <c r="AB1244" i="1"/>
  <c r="AA1244" i="1"/>
  <c r="AA1243" i="1"/>
  <c r="AB1243" i="1" s="1"/>
  <c r="AA1242" i="1"/>
  <c r="AB1242" i="1" s="1"/>
  <c r="AA1241" i="1"/>
  <c r="AB1241" i="1" s="1"/>
  <c r="AB1240" i="1"/>
  <c r="AA1240" i="1"/>
  <c r="AA1239" i="1"/>
  <c r="AB1239" i="1" s="1"/>
  <c r="AA1238" i="1"/>
  <c r="AB1238" i="1" s="1"/>
  <c r="AA1237" i="1"/>
  <c r="AB1237" i="1" s="1"/>
  <c r="AA1236" i="1"/>
  <c r="AB1236" i="1" s="1"/>
  <c r="AA1235" i="1"/>
  <c r="AB1235" i="1" s="1"/>
  <c r="AA1234" i="1"/>
  <c r="AB1234" i="1" s="1"/>
  <c r="AB1233" i="1"/>
  <c r="AA1233" i="1"/>
  <c r="AA1232" i="1"/>
  <c r="AB1232" i="1" s="1"/>
  <c r="AA1231" i="1"/>
  <c r="AB1231" i="1" s="1"/>
  <c r="AA1230" i="1"/>
  <c r="AB1230" i="1" s="1"/>
  <c r="AA1229" i="1"/>
  <c r="AB1229" i="1" s="1"/>
  <c r="AA1228" i="1"/>
  <c r="AB1228" i="1" s="1"/>
  <c r="AA1227" i="1"/>
  <c r="AB1227" i="1" s="1"/>
  <c r="AA1226" i="1"/>
  <c r="AB1226" i="1" s="1"/>
  <c r="AA1225" i="1"/>
  <c r="AB1225" i="1" s="1"/>
  <c r="AA1224" i="1"/>
  <c r="AB1224" i="1" s="1"/>
  <c r="AA1223" i="1"/>
  <c r="AB1223" i="1" s="1"/>
  <c r="AA1222" i="1"/>
  <c r="AB1222" i="1" s="1"/>
  <c r="AA1221" i="1"/>
  <c r="AB1221" i="1" s="1"/>
  <c r="AA1220" i="1"/>
  <c r="AB1220" i="1" s="1"/>
  <c r="AA1219" i="1"/>
  <c r="AB1219" i="1" s="1"/>
  <c r="AA1218" i="1"/>
  <c r="AB1218" i="1" s="1"/>
  <c r="AA1217" i="1"/>
  <c r="AB1217" i="1" s="1"/>
  <c r="AA1216" i="1"/>
  <c r="AB1216" i="1" s="1"/>
  <c r="AA1215" i="1"/>
  <c r="AB1215" i="1" s="1"/>
  <c r="AA1214" i="1"/>
  <c r="AB1214" i="1" s="1"/>
  <c r="AA1213" i="1"/>
  <c r="AB1213" i="1" s="1"/>
  <c r="AB1212" i="1"/>
  <c r="AA1212" i="1"/>
  <c r="AA1211" i="1"/>
  <c r="AB1211" i="1" s="1"/>
  <c r="AA1210" i="1"/>
  <c r="AB1210" i="1" s="1"/>
  <c r="AA1209" i="1"/>
  <c r="AB1209" i="1" s="1"/>
  <c r="AA1208" i="1"/>
  <c r="AB1208" i="1" s="1"/>
  <c r="AA1207" i="1"/>
  <c r="AB1207" i="1" s="1"/>
  <c r="AA1206" i="1"/>
  <c r="AB1206" i="1" s="1"/>
  <c r="AA1205" i="1"/>
  <c r="AB1205" i="1" s="1"/>
  <c r="AA1204" i="1"/>
  <c r="AB1204" i="1" s="1"/>
  <c r="AA1203" i="1"/>
  <c r="AB1203" i="1" s="1"/>
  <c r="AA1202" i="1"/>
  <c r="AB1202" i="1" s="1"/>
  <c r="AA1201" i="1"/>
  <c r="AB1201" i="1" s="1"/>
  <c r="AA1200" i="1"/>
  <c r="AB1200" i="1" s="1"/>
  <c r="AA1199" i="1"/>
  <c r="AB1199" i="1" s="1"/>
  <c r="AA1198" i="1"/>
  <c r="AB1198" i="1" s="1"/>
  <c r="AA1197" i="1"/>
  <c r="AB1197" i="1" s="1"/>
  <c r="AA1196" i="1"/>
  <c r="AB1196" i="1" s="1"/>
  <c r="AA1195" i="1"/>
  <c r="AB1195" i="1" s="1"/>
  <c r="AA1194" i="1"/>
  <c r="AB1194" i="1" s="1"/>
  <c r="AB1193" i="1"/>
  <c r="AA1193" i="1"/>
  <c r="AA1192" i="1"/>
  <c r="AB1192" i="1" s="1"/>
  <c r="AA1191" i="1"/>
  <c r="AB1191" i="1" s="1"/>
  <c r="AA1190" i="1"/>
  <c r="AB1190" i="1" s="1"/>
  <c r="AA1189" i="1"/>
  <c r="AB1189" i="1" s="1"/>
  <c r="AA1188" i="1"/>
  <c r="AB1188" i="1" s="1"/>
  <c r="AA1187" i="1"/>
  <c r="AB1187" i="1" s="1"/>
  <c r="AA1186" i="1"/>
  <c r="AB1186" i="1" s="1"/>
  <c r="AA1185" i="1"/>
  <c r="AB1185" i="1" s="1"/>
  <c r="AA1184" i="1"/>
  <c r="AB1184" i="1" s="1"/>
  <c r="AA1183" i="1"/>
  <c r="AB1183" i="1" s="1"/>
  <c r="AA1182" i="1"/>
  <c r="AB1182" i="1" s="1"/>
  <c r="AB1181" i="1"/>
  <c r="AA1181" i="1"/>
  <c r="AA1180" i="1"/>
  <c r="AB1180" i="1" s="1"/>
  <c r="AA1179" i="1"/>
  <c r="AB1179" i="1" s="1"/>
  <c r="AA1178" i="1"/>
  <c r="AB1178" i="1" s="1"/>
  <c r="AB1177" i="1"/>
  <c r="AA1177" i="1"/>
  <c r="AA1176" i="1"/>
  <c r="AB1176" i="1" s="1"/>
  <c r="AA1175" i="1"/>
  <c r="AB1175" i="1" s="1"/>
  <c r="AA1174" i="1"/>
  <c r="AB1174" i="1" s="1"/>
  <c r="AA1173" i="1"/>
  <c r="AB1173" i="1" s="1"/>
  <c r="AA1172" i="1"/>
  <c r="AB1172" i="1" s="1"/>
  <c r="AA1171" i="1"/>
  <c r="AB1171" i="1" s="1"/>
  <c r="AA1170" i="1"/>
  <c r="AB1170" i="1" s="1"/>
  <c r="AA1169" i="1"/>
  <c r="AB1169" i="1" s="1"/>
  <c r="AA1168" i="1"/>
  <c r="AB1168" i="1" s="1"/>
  <c r="AA1167" i="1"/>
  <c r="AB1167" i="1" s="1"/>
  <c r="AA1166" i="1"/>
  <c r="AB1166" i="1" s="1"/>
  <c r="AA1165" i="1"/>
  <c r="AB1165" i="1" s="1"/>
  <c r="AA1164" i="1"/>
  <c r="AB1164" i="1" s="1"/>
  <c r="AA1163" i="1"/>
  <c r="AB1163" i="1" s="1"/>
  <c r="AA1162" i="1"/>
  <c r="AB1162" i="1" s="1"/>
  <c r="AA1161" i="1"/>
  <c r="AB1161" i="1" s="1"/>
  <c r="AA1160" i="1"/>
  <c r="AB1160" i="1" s="1"/>
  <c r="AA1159" i="1"/>
  <c r="AB1159" i="1" s="1"/>
  <c r="AA1158" i="1"/>
  <c r="AB1158" i="1" s="1"/>
  <c r="AA1157" i="1"/>
  <c r="AB1157" i="1" s="1"/>
  <c r="AA1156" i="1"/>
  <c r="AB1156" i="1" s="1"/>
  <c r="AA1155" i="1"/>
  <c r="AB1155" i="1" s="1"/>
  <c r="AA1154" i="1"/>
  <c r="AB1154" i="1" s="1"/>
  <c r="AB1153" i="1"/>
  <c r="AA1153" i="1"/>
  <c r="AA1152" i="1"/>
  <c r="AB1152" i="1" s="1"/>
  <c r="AA1151" i="1"/>
  <c r="AB1151" i="1" s="1"/>
  <c r="AA1150" i="1"/>
  <c r="AB1150" i="1" s="1"/>
  <c r="AA1149" i="1"/>
  <c r="AB1149" i="1" s="1"/>
  <c r="AA1148" i="1"/>
  <c r="AB1148" i="1" s="1"/>
  <c r="AA1147" i="1"/>
  <c r="AB1147" i="1" s="1"/>
  <c r="AA1146" i="1"/>
  <c r="AB1146" i="1" s="1"/>
  <c r="AA1145" i="1"/>
  <c r="AB1145" i="1" s="1"/>
  <c r="AA1144" i="1"/>
  <c r="AB1144" i="1" s="1"/>
  <c r="AA1143" i="1"/>
  <c r="AB1143" i="1" s="1"/>
  <c r="AA1142" i="1"/>
  <c r="AB1142" i="1" s="1"/>
  <c r="AA1141" i="1"/>
  <c r="AB1141" i="1" s="1"/>
  <c r="AB1140" i="1"/>
  <c r="AA1140" i="1"/>
  <c r="AA1139" i="1"/>
  <c r="AB1139" i="1" s="1"/>
  <c r="AA1138" i="1"/>
  <c r="AB1138" i="1" s="1"/>
  <c r="AA1137" i="1"/>
  <c r="AB1137" i="1" s="1"/>
  <c r="AA1136" i="1"/>
  <c r="AB1136" i="1" s="1"/>
  <c r="AA1135" i="1"/>
  <c r="AB1135" i="1" s="1"/>
  <c r="AA1134" i="1"/>
  <c r="AB1134" i="1" s="1"/>
  <c r="AA1133" i="1"/>
  <c r="AB1133" i="1" s="1"/>
  <c r="AA1132" i="1"/>
  <c r="AB1132" i="1" s="1"/>
  <c r="AA1131" i="1"/>
  <c r="AB1131" i="1" s="1"/>
  <c r="AA1130" i="1"/>
  <c r="AB1130" i="1" s="1"/>
  <c r="AA1129" i="1"/>
  <c r="AB1129" i="1" s="1"/>
  <c r="AA1128" i="1"/>
  <c r="AB1128" i="1" s="1"/>
  <c r="AA1127" i="1"/>
  <c r="AB1127" i="1" s="1"/>
  <c r="AA1126" i="1"/>
  <c r="AB1126" i="1" s="1"/>
  <c r="AA1125" i="1"/>
  <c r="AB1125" i="1" s="1"/>
  <c r="AA1124" i="1"/>
  <c r="AB1124" i="1" s="1"/>
  <c r="AA1123" i="1"/>
  <c r="AB1123" i="1" s="1"/>
  <c r="AA1122" i="1"/>
  <c r="AB1122" i="1" s="1"/>
  <c r="AA1121" i="1"/>
  <c r="AB1121" i="1" s="1"/>
  <c r="AA1120" i="1"/>
  <c r="AB1120" i="1" s="1"/>
  <c r="AA1119" i="1"/>
  <c r="AB1119" i="1" s="1"/>
  <c r="AA1118" i="1"/>
  <c r="AB1118" i="1" s="1"/>
  <c r="AA1117" i="1"/>
  <c r="AB1117" i="1" s="1"/>
  <c r="AB1116" i="1"/>
  <c r="AA1116" i="1"/>
  <c r="AA1115" i="1"/>
  <c r="AB1115" i="1" s="1"/>
  <c r="AA1114" i="1"/>
  <c r="AB1114" i="1" s="1"/>
  <c r="AA1113" i="1"/>
  <c r="AB1113" i="1" s="1"/>
  <c r="AA1112" i="1"/>
  <c r="AB1112" i="1" s="1"/>
  <c r="AA1111" i="1"/>
  <c r="AB1111" i="1" s="1"/>
  <c r="AA1110" i="1"/>
  <c r="AB1110" i="1" s="1"/>
  <c r="AA1109" i="1"/>
  <c r="AB1109" i="1" s="1"/>
  <c r="AA1108" i="1"/>
  <c r="AB1108" i="1" s="1"/>
  <c r="AA1107" i="1"/>
  <c r="AB1107" i="1" s="1"/>
  <c r="AA1106" i="1"/>
  <c r="AB1106" i="1" s="1"/>
  <c r="AA1105" i="1"/>
  <c r="AB1105" i="1" s="1"/>
  <c r="AA1104" i="1"/>
  <c r="AB1104" i="1" s="1"/>
  <c r="AA1103" i="1"/>
  <c r="AB1103" i="1" s="1"/>
  <c r="AA1102" i="1"/>
  <c r="AB1102" i="1" s="1"/>
  <c r="AA1101" i="1"/>
  <c r="AB1101" i="1" s="1"/>
  <c r="AA1100" i="1"/>
  <c r="AB1100" i="1" s="1"/>
  <c r="AA1099" i="1"/>
  <c r="AB1099" i="1" s="1"/>
  <c r="AA1098" i="1"/>
  <c r="AB1098" i="1" s="1"/>
  <c r="AA1097" i="1"/>
  <c r="AB1097" i="1" s="1"/>
  <c r="AB1096" i="1"/>
  <c r="AA1096" i="1"/>
  <c r="AA1095" i="1"/>
  <c r="AB1095" i="1" s="1"/>
  <c r="AA1094" i="1"/>
  <c r="AB1094" i="1" s="1"/>
  <c r="AA1093" i="1"/>
  <c r="AB1093" i="1" s="1"/>
  <c r="AA1092" i="1"/>
  <c r="AB1092" i="1" s="1"/>
  <c r="AA1091" i="1"/>
  <c r="AB1091" i="1" s="1"/>
  <c r="AA1090" i="1"/>
  <c r="AB1090" i="1" s="1"/>
  <c r="AA1089" i="1"/>
  <c r="AB1089" i="1" s="1"/>
  <c r="AA1088" i="1"/>
  <c r="AB1088" i="1" s="1"/>
  <c r="AA1087" i="1"/>
  <c r="AB1087" i="1" s="1"/>
  <c r="AA1086" i="1"/>
  <c r="AB1086" i="1" s="1"/>
  <c r="AA1085" i="1"/>
  <c r="AB1085" i="1" s="1"/>
  <c r="AA1084" i="1"/>
  <c r="AB1084" i="1" s="1"/>
  <c r="AA1083" i="1"/>
  <c r="AB1083" i="1" s="1"/>
  <c r="AA1082" i="1"/>
  <c r="AB1082" i="1" s="1"/>
  <c r="AA1081" i="1"/>
  <c r="AB1081" i="1" s="1"/>
  <c r="AA1080" i="1"/>
  <c r="AB1080" i="1" s="1"/>
  <c r="AA1079" i="1"/>
  <c r="AB1079" i="1" s="1"/>
  <c r="AA1078" i="1"/>
  <c r="AB1078" i="1" s="1"/>
  <c r="AA1077" i="1"/>
  <c r="AB1077" i="1" s="1"/>
  <c r="AA1076" i="1"/>
  <c r="AB1076" i="1" s="1"/>
  <c r="AA1075" i="1"/>
  <c r="AB1075" i="1" s="1"/>
  <c r="AA1074" i="1"/>
  <c r="AB1074" i="1" s="1"/>
  <c r="AB1073" i="1"/>
  <c r="AA1073" i="1"/>
  <c r="AA1072" i="1"/>
  <c r="AB1072" i="1" s="1"/>
  <c r="AA1071" i="1"/>
  <c r="AB1071" i="1" s="1"/>
  <c r="AA1070" i="1"/>
  <c r="AB1070" i="1" s="1"/>
  <c r="AA1069" i="1"/>
  <c r="AB1069" i="1" s="1"/>
  <c r="AA1068" i="1"/>
  <c r="AB1068" i="1" s="1"/>
  <c r="AA1067" i="1"/>
  <c r="AB1067" i="1" s="1"/>
  <c r="AA1066" i="1"/>
  <c r="AB1066" i="1" s="1"/>
  <c r="AA1065" i="1"/>
  <c r="AB1065" i="1" s="1"/>
  <c r="AA1064" i="1"/>
  <c r="AB1064" i="1" s="1"/>
  <c r="AA1063" i="1"/>
  <c r="AB1063" i="1" s="1"/>
  <c r="AA1062" i="1"/>
  <c r="AB1062" i="1" s="1"/>
  <c r="AA1061" i="1"/>
  <c r="AB1061" i="1" s="1"/>
  <c r="AA1060" i="1"/>
  <c r="AB1060" i="1" s="1"/>
  <c r="AA1059" i="1"/>
  <c r="AB1059" i="1" s="1"/>
  <c r="AA1058" i="1"/>
  <c r="AB1058" i="1" s="1"/>
  <c r="AA1057" i="1"/>
  <c r="AB1057" i="1" s="1"/>
  <c r="AA1056" i="1"/>
  <c r="AB1056" i="1" s="1"/>
  <c r="AA1055" i="1"/>
  <c r="AB1055" i="1" s="1"/>
  <c r="AA1054" i="1"/>
  <c r="AB1054" i="1" s="1"/>
  <c r="AA1053" i="1"/>
  <c r="AB1053" i="1" s="1"/>
  <c r="AA1052" i="1"/>
  <c r="AB1052" i="1" s="1"/>
  <c r="AA1051" i="1"/>
  <c r="AB1051" i="1" s="1"/>
  <c r="AA1050" i="1"/>
  <c r="AB1050" i="1" s="1"/>
  <c r="AA1049" i="1"/>
  <c r="AB1049" i="1" s="1"/>
  <c r="AA1048" i="1"/>
  <c r="AB1048" i="1" s="1"/>
  <c r="AA1047" i="1"/>
  <c r="AB1047" i="1" s="1"/>
  <c r="AA1046" i="1"/>
  <c r="AB1046" i="1" s="1"/>
  <c r="AA1045" i="1"/>
  <c r="AB1045" i="1" s="1"/>
  <c r="AA1044" i="1"/>
  <c r="AB1044" i="1" s="1"/>
  <c r="AA1043" i="1"/>
  <c r="AB1043" i="1" s="1"/>
  <c r="AA1042" i="1"/>
  <c r="AB1042" i="1" s="1"/>
  <c r="AB1041" i="1"/>
  <c r="AA1041" i="1"/>
  <c r="AA1040" i="1"/>
  <c r="AB1040" i="1" s="1"/>
  <c r="AA1039" i="1"/>
  <c r="AB1039" i="1" s="1"/>
  <c r="AA1038" i="1"/>
  <c r="AB1038" i="1" s="1"/>
  <c r="AA1037" i="1"/>
  <c r="AB1037" i="1" s="1"/>
  <c r="AA1036" i="1"/>
  <c r="AB1036" i="1" s="1"/>
  <c r="AA1035" i="1"/>
  <c r="AB1035" i="1" s="1"/>
  <c r="AA1034" i="1"/>
  <c r="AB1034" i="1" s="1"/>
  <c r="AA1033" i="1"/>
  <c r="AB1033" i="1" s="1"/>
  <c r="AA1032" i="1"/>
  <c r="AB1032" i="1" s="1"/>
  <c r="AA1031" i="1"/>
  <c r="AB1031" i="1" s="1"/>
  <c r="AA1030" i="1"/>
  <c r="AB1030" i="1" s="1"/>
  <c r="AA1029" i="1"/>
  <c r="AB1029" i="1" s="1"/>
  <c r="AA1028" i="1"/>
  <c r="AB1028" i="1" s="1"/>
  <c r="AA1027" i="1"/>
  <c r="AB1027" i="1" s="1"/>
  <c r="AA1026" i="1"/>
  <c r="AB1026" i="1" s="1"/>
  <c r="AA1025" i="1"/>
  <c r="AB1025" i="1" s="1"/>
  <c r="AA1024" i="1"/>
  <c r="AB1024" i="1" s="1"/>
  <c r="AA1023" i="1"/>
  <c r="AB1023" i="1" s="1"/>
  <c r="AA1022" i="1"/>
  <c r="AB1022" i="1" s="1"/>
  <c r="AA1021" i="1"/>
  <c r="AB1021" i="1" s="1"/>
  <c r="AA1020" i="1"/>
  <c r="AB1020" i="1" s="1"/>
  <c r="AA1019" i="1"/>
  <c r="AB1019" i="1" s="1"/>
  <c r="AA1018" i="1"/>
  <c r="AB1018" i="1" s="1"/>
  <c r="AA1017" i="1"/>
  <c r="AB1017" i="1" s="1"/>
  <c r="AA1016" i="1"/>
  <c r="AB1016" i="1" s="1"/>
  <c r="AA1015" i="1"/>
  <c r="AB1015" i="1" s="1"/>
  <c r="AA1014" i="1"/>
  <c r="AB1014" i="1" s="1"/>
  <c r="AA1013" i="1"/>
  <c r="AB1013" i="1" s="1"/>
  <c r="AA1012" i="1"/>
  <c r="AB1012" i="1" s="1"/>
  <c r="AA1011" i="1"/>
  <c r="AB1011" i="1" s="1"/>
  <c r="AB1010" i="1"/>
  <c r="AA1010" i="1"/>
  <c r="AA1009" i="1"/>
  <c r="AB1009" i="1" s="1"/>
  <c r="AB1008" i="1"/>
  <c r="AA1008" i="1"/>
  <c r="AA1007" i="1"/>
  <c r="AB1007" i="1" s="1"/>
  <c r="AA1006" i="1"/>
  <c r="AB1006" i="1" s="1"/>
  <c r="AA1005" i="1"/>
  <c r="AB1005" i="1" s="1"/>
  <c r="AB1004" i="1"/>
  <c r="AA1004" i="1"/>
  <c r="AA1003" i="1"/>
  <c r="AB1003" i="1" s="1"/>
  <c r="AA1002" i="1"/>
  <c r="AB1002" i="1" s="1"/>
  <c r="AA1001" i="1"/>
  <c r="AB1001" i="1" s="1"/>
  <c r="AA1000" i="1"/>
  <c r="AB1000" i="1" s="1"/>
  <c r="AA999" i="1"/>
  <c r="AB999" i="1" s="1"/>
  <c r="AA998" i="1"/>
  <c r="AB998" i="1" s="1"/>
  <c r="AA997" i="1"/>
  <c r="AB997" i="1" s="1"/>
  <c r="AA996" i="1"/>
  <c r="AB996" i="1" s="1"/>
  <c r="AA995" i="1"/>
  <c r="AB995" i="1" s="1"/>
  <c r="AA994" i="1"/>
  <c r="AB994" i="1" s="1"/>
  <c r="AA993" i="1"/>
  <c r="AB993" i="1" s="1"/>
  <c r="AA992" i="1"/>
  <c r="AB992" i="1" s="1"/>
  <c r="AA991" i="1"/>
  <c r="AB991" i="1" s="1"/>
  <c r="AA990" i="1"/>
  <c r="AB990" i="1" s="1"/>
  <c r="AA989" i="1"/>
  <c r="AB989" i="1" s="1"/>
  <c r="AA988" i="1"/>
  <c r="AB988" i="1" s="1"/>
  <c r="AB987" i="1"/>
  <c r="AA987" i="1"/>
  <c r="AA986" i="1"/>
  <c r="AB986" i="1" s="1"/>
  <c r="AA985" i="1"/>
  <c r="AB985" i="1" s="1"/>
  <c r="AA984" i="1"/>
  <c r="AB984" i="1" s="1"/>
  <c r="AA983" i="1"/>
  <c r="AB983" i="1" s="1"/>
  <c r="AB982" i="1"/>
  <c r="AA982" i="1"/>
  <c r="AA981" i="1"/>
  <c r="AB981" i="1" s="1"/>
  <c r="AA980" i="1"/>
  <c r="AB980" i="1" s="1"/>
  <c r="AA979" i="1"/>
  <c r="AB979" i="1" s="1"/>
  <c r="AA978" i="1"/>
  <c r="AB978" i="1" s="1"/>
  <c r="AA977" i="1"/>
  <c r="AB977" i="1" s="1"/>
  <c r="AA976" i="1"/>
  <c r="AB976" i="1" s="1"/>
  <c r="AA975" i="1"/>
  <c r="AB975" i="1" s="1"/>
  <c r="AB974" i="1"/>
  <c r="AA974" i="1"/>
  <c r="AA973" i="1"/>
  <c r="AB973" i="1" s="1"/>
  <c r="AA972" i="1"/>
  <c r="AB972" i="1" s="1"/>
  <c r="AA971" i="1"/>
  <c r="AB971" i="1" s="1"/>
  <c r="AA970" i="1"/>
  <c r="AB970" i="1" s="1"/>
  <c r="AA969" i="1"/>
  <c r="AB969" i="1" s="1"/>
  <c r="AA968" i="1"/>
  <c r="AB968" i="1" s="1"/>
  <c r="AA967" i="1"/>
  <c r="AB967" i="1" s="1"/>
  <c r="AA966" i="1"/>
  <c r="AB966" i="1" s="1"/>
  <c r="AA965" i="1"/>
  <c r="AB965" i="1" s="1"/>
  <c r="AA964" i="1"/>
  <c r="AB964" i="1" s="1"/>
  <c r="AB963" i="1"/>
  <c r="AA963" i="1"/>
  <c r="AA962" i="1"/>
  <c r="AB962" i="1" s="1"/>
  <c r="AA961" i="1"/>
  <c r="AB961" i="1" s="1"/>
  <c r="AA960" i="1"/>
  <c r="AB960" i="1" s="1"/>
  <c r="AA959" i="1"/>
  <c r="AB959" i="1" s="1"/>
  <c r="AA958" i="1"/>
  <c r="AB958" i="1" s="1"/>
  <c r="AA957" i="1"/>
  <c r="AB957" i="1" s="1"/>
  <c r="AA956" i="1"/>
  <c r="AB956" i="1" s="1"/>
  <c r="AB955" i="1"/>
  <c r="AA955" i="1"/>
  <c r="AA954" i="1"/>
  <c r="AB954" i="1" s="1"/>
  <c r="AA953" i="1"/>
  <c r="AB953" i="1" s="1"/>
  <c r="AA952" i="1"/>
  <c r="AB952" i="1" s="1"/>
  <c r="AA951" i="1"/>
  <c r="AB951" i="1" s="1"/>
  <c r="AB950" i="1"/>
  <c r="AA950" i="1"/>
  <c r="AA949" i="1"/>
  <c r="AB949" i="1" s="1"/>
  <c r="AA948" i="1"/>
  <c r="AB948" i="1" s="1"/>
  <c r="AA947" i="1"/>
  <c r="AB947" i="1" s="1"/>
  <c r="AA946" i="1"/>
  <c r="AB946" i="1" s="1"/>
  <c r="AA945" i="1"/>
  <c r="AB945" i="1" s="1"/>
  <c r="AA944" i="1"/>
  <c r="AB944" i="1" s="1"/>
  <c r="AA943" i="1"/>
  <c r="AB943" i="1" s="1"/>
  <c r="AB942" i="1"/>
  <c r="AA942" i="1"/>
  <c r="AA941" i="1"/>
  <c r="AB941" i="1" s="1"/>
  <c r="AA940" i="1"/>
  <c r="AB940" i="1" s="1"/>
  <c r="AA939" i="1"/>
  <c r="AB939" i="1" s="1"/>
  <c r="AA938" i="1"/>
  <c r="AB938" i="1" s="1"/>
  <c r="AA937" i="1"/>
  <c r="AB937" i="1" s="1"/>
  <c r="AA936" i="1"/>
  <c r="AB936" i="1" s="1"/>
  <c r="AA935" i="1"/>
  <c r="AB935" i="1" s="1"/>
  <c r="AA934" i="1"/>
  <c r="AB934" i="1" s="1"/>
  <c r="AA933" i="1"/>
  <c r="AB933" i="1" s="1"/>
  <c r="AA932" i="1"/>
  <c r="AB932" i="1" s="1"/>
  <c r="AB931" i="1"/>
  <c r="AA931" i="1"/>
  <c r="AA930" i="1"/>
  <c r="AB930" i="1" s="1"/>
  <c r="AA929" i="1"/>
  <c r="AB929" i="1" s="1"/>
  <c r="AA928" i="1"/>
  <c r="AB928" i="1" s="1"/>
  <c r="AA927" i="1"/>
  <c r="AB927" i="1" s="1"/>
  <c r="AA926" i="1"/>
  <c r="AB926" i="1" s="1"/>
  <c r="AA925" i="1"/>
  <c r="AB925" i="1" s="1"/>
  <c r="AA924" i="1"/>
  <c r="AB924" i="1" s="1"/>
  <c r="AB923" i="1"/>
  <c r="AA923" i="1"/>
  <c r="AA922" i="1"/>
  <c r="AB922" i="1" s="1"/>
  <c r="AA921" i="1"/>
  <c r="AB921" i="1" s="1"/>
  <c r="AA920" i="1"/>
  <c r="AB920" i="1" s="1"/>
  <c r="AA919" i="1"/>
  <c r="AB919" i="1" s="1"/>
  <c r="AB918" i="1"/>
  <c r="AA918" i="1"/>
  <c r="AA917" i="1"/>
  <c r="AB917" i="1" s="1"/>
  <c r="AA916" i="1"/>
  <c r="AB916" i="1" s="1"/>
  <c r="AA915" i="1"/>
  <c r="AB915" i="1" s="1"/>
  <c r="AA914" i="1"/>
  <c r="AB914" i="1" s="1"/>
  <c r="AA913" i="1"/>
  <c r="AB913" i="1" s="1"/>
  <c r="AA912" i="1"/>
  <c r="AB912" i="1" s="1"/>
  <c r="AA911" i="1"/>
  <c r="AB911" i="1" s="1"/>
  <c r="AB910" i="1"/>
  <c r="AA910" i="1"/>
  <c r="AA909" i="1"/>
  <c r="AB909" i="1" s="1"/>
  <c r="AA908" i="1"/>
  <c r="AB908" i="1" s="1"/>
  <c r="AA907" i="1"/>
  <c r="AB907" i="1" s="1"/>
  <c r="AA906" i="1"/>
  <c r="AB906" i="1" s="1"/>
  <c r="AA905" i="1"/>
  <c r="AB905" i="1" s="1"/>
  <c r="AA904" i="1"/>
  <c r="AB904" i="1" s="1"/>
  <c r="AA903" i="1"/>
  <c r="AB903" i="1" s="1"/>
  <c r="AA902" i="1"/>
  <c r="AB902" i="1" s="1"/>
  <c r="AA901" i="1"/>
  <c r="AB901" i="1" s="1"/>
  <c r="AA900" i="1"/>
  <c r="AB900" i="1" s="1"/>
  <c r="AB899" i="1"/>
  <c r="AA899" i="1"/>
  <c r="AA898" i="1"/>
  <c r="AB898" i="1" s="1"/>
  <c r="AA897" i="1"/>
  <c r="AB897" i="1" s="1"/>
  <c r="AA896" i="1"/>
  <c r="AB896" i="1" s="1"/>
  <c r="AA895" i="1"/>
  <c r="AB895" i="1" s="1"/>
  <c r="AA894" i="1"/>
  <c r="AB894" i="1" s="1"/>
  <c r="AA893" i="1"/>
  <c r="AB893" i="1" s="1"/>
  <c r="AA892" i="1"/>
  <c r="AB892" i="1" s="1"/>
  <c r="AB891" i="1"/>
  <c r="AA891" i="1"/>
  <c r="AA890" i="1"/>
  <c r="AB890" i="1" s="1"/>
  <c r="AA889" i="1"/>
  <c r="AB889" i="1" s="1"/>
  <c r="AA888" i="1"/>
  <c r="AB888" i="1" s="1"/>
  <c r="AA887" i="1"/>
  <c r="AB887" i="1" s="1"/>
  <c r="AB886" i="1"/>
  <c r="AA886" i="1"/>
  <c r="AA885" i="1"/>
  <c r="AB885" i="1" s="1"/>
  <c r="AA884" i="1"/>
  <c r="AB884" i="1" s="1"/>
  <c r="AA883" i="1"/>
  <c r="AB883" i="1" s="1"/>
  <c r="AA882" i="1"/>
  <c r="AB882" i="1" s="1"/>
  <c r="AA881" i="1"/>
  <c r="AB881" i="1" s="1"/>
  <c r="AA880" i="1"/>
  <c r="AB880" i="1" s="1"/>
  <c r="AA879" i="1"/>
  <c r="AB879" i="1" s="1"/>
  <c r="AB878" i="1"/>
  <c r="AA878" i="1"/>
  <c r="AA877" i="1"/>
  <c r="AB877" i="1" s="1"/>
  <c r="AA876" i="1"/>
  <c r="AB876" i="1" s="1"/>
  <c r="AA875" i="1"/>
  <c r="AB875" i="1" s="1"/>
  <c r="AA874" i="1"/>
  <c r="AB874" i="1" s="1"/>
  <c r="AA873" i="1"/>
  <c r="AB873" i="1" s="1"/>
  <c r="AA872" i="1"/>
  <c r="AB872" i="1" s="1"/>
  <c r="AA871" i="1"/>
  <c r="AB871" i="1" s="1"/>
  <c r="AA870" i="1"/>
  <c r="AB870" i="1" s="1"/>
  <c r="AA869" i="1"/>
  <c r="AB869" i="1" s="1"/>
  <c r="AA868" i="1"/>
  <c r="AB868" i="1" s="1"/>
  <c r="AA867" i="1"/>
  <c r="AB867" i="1" s="1"/>
  <c r="AA866" i="1"/>
  <c r="AB866" i="1" s="1"/>
  <c r="AA865" i="1"/>
  <c r="AB865" i="1" s="1"/>
  <c r="AA864" i="1"/>
  <c r="AB864" i="1" s="1"/>
  <c r="AA863" i="1"/>
  <c r="AB863" i="1" s="1"/>
  <c r="AA862" i="1"/>
  <c r="AB862" i="1" s="1"/>
  <c r="AA861" i="1"/>
  <c r="AB861" i="1" s="1"/>
  <c r="AA860" i="1"/>
  <c r="AB860" i="1" s="1"/>
  <c r="AA859" i="1"/>
  <c r="AB859" i="1" s="1"/>
  <c r="AB858" i="1"/>
  <c r="AA858" i="1"/>
  <c r="AA857" i="1"/>
  <c r="AB857" i="1" s="1"/>
  <c r="AA856" i="1"/>
  <c r="AB856" i="1" s="1"/>
  <c r="AA855" i="1"/>
  <c r="AB855" i="1" s="1"/>
  <c r="AA854" i="1"/>
  <c r="AB854" i="1" s="1"/>
  <c r="AA853" i="1"/>
  <c r="AB853" i="1" s="1"/>
  <c r="AA852" i="1"/>
  <c r="AB852" i="1" s="1"/>
  <c r="AA851" i="1"/>
  <c r="AB851" i="1" s="1"/>
  <c r="AA850" i="1"/>
  <c r="AB850" i="1" s="1"/>
  <c r="AA849" i="1"/>
  <c r="AB849" i="1" s="1"/>
  <c r="AA848" i="1"/>
  <c r="AB848" i="1" s="1"/>
  <c r="AA847" i="1"/>
  <c r="AB847" i="1" s="1"/>
  <c r="AA846" i="1"/>
  <c r="AB846" i="1" s="1"/>
  <c r="AA845" i="1"/>
  <c r="AB845" i="1" s="1"/>
  <c r="AA844" i="1"/>
  <c r="AB844" i="1" s="1"/>
  <c r="AA843" i="1"/>
  <c r="AB843" i="1" s="1"/>
  <c r="AA842" i="1"/>
  <c r="AB842" i="1" s="1"/>
  <c r="AA841" i="1"/>
  <c r="AB841" i="1" s="1"/>
  <c r="AA840" i="1"/>
  <c r="AB840" i="1" s="1"/>
  <c r="AA839" i="1"/>
  <c r="AB839" i="1" s="1"/>
  <c r="AA838" i="1"/>
  <c r="AB838" i="1" s="1"/>
  <c r="AA837" i="1"/>
  <c r="AB837" i="1" s="1"/>
  <c r="AA836" i="1"/>
  <c r="AB836" i="1" s="1"/>
  <c r="AA835" i="1"/>
  <c r="AB835" i="1" s="1"/>
  <c r="AA834" i="1"/>
  <c r="AB834" i="1" s="1"/>
  <c r="AA833" i="1"/>
  <c r="AB833" i="1" s="1"/>
  <c r="AA832" i="1"/>
  <c r="AB832" i="1" s="1"/>
  <c r="AA831" i="1"/>
  <c r="AB831" i="1" s="1"/>
  <c r="AA830" i="1"/>
  <c r="AB830" i="1" s="1"/>
  <c r="AA829" i="1"/>
  <c r="AB829" i="1" s="1"/>
  <c r="AA828" i="1"/>
  <c r="AB828" i="1" s="1"/>
  <c r="AA827" i="1"/>
  <c r="AB827" i="1" s="1"/>
  <c r="AA826" i="1"/>
  <c r="AB826" i="1" s="1"/>
  <c r="AA825" i="1"/>
  <c r="AB825" i="1" s="1"/>
  <c r="AA824" i="1"/>
  <c r="AB824" i="1" s="1"/>
  <c r="AA823" i="1"/>
  <c r="AB823" i="1" s="1"/>
  <c r="AA822" i="1"/>
  <c r="AB822" i="1" s="1"/>
  <c r="AA821" i="1"/>
  <c r="AB821" i="1" s="1"/>
  <c r="AA820" i="1"/>
  <c r="AB820" i="1" s="1"/>
  <c r="AA819" i="1"/>
  <c r="AB819" i="1" s="1"/>
  <c r="AA818" i="1"/>
  <c r="AB818" i="1" s="1"/>
  <c r="AA817" i="1"/>
  <c r="AB817" i="1" s="1"/>
  <c r="AA816" i="1"/>
  <c r="AB816" i="1" s="1"/>
  <c r="AA815" i="1"/>
  <c r="AB815" i="1" s="1"/>
  <c r="AA814" i="1"/>
  <c r="AB814" i="1" s="1"/>
  <c r="AA813" i="1"/>
  <c r="AB813" i="1" s="1"/>
  <c r="AA812" i="1"/>
  <c r="AB812" i="1" s="1"/>
  <c r="AA811" i="1"/>
  <c r="AB811" i="1" s="1"/>
  <c r="AA810" i="1"/>
  <c r="AB810" i="1" s="1"/>
  <c r="AA809" i="1"/>
  <c r="AB809" i="1" s="1"/>
  <c r="AA808" i="1"/>
  <c r="AB808" i="1" s="1"/>
  <c r="AA807" i="1"/>
  <c r="AB807" i="1" s="1"/>
  <c r="AA806" i="1"/>
  <c r="AB806" i="1" s="1"/>
  <c r="AA805" i="1"/>
  <c r="AB805" i="1" s="1"/>
  <c r="AA804" i="1"/>
  <c r="AB804" i="1" s="1"/>
  <c r="AA803" i="1"/>
  <c r="AB803" i="1" s="1"/>
  <c r="AA802" i="1"/>
  <c r="AB802" i="1" s="1"/>
  <c r="AA801" i="1"/>
  <c r="AB801" i="1" s="1"/>
  <c r="AA800" i="1"/>
  <c r="AB800" i="1" s="1"/>
  <c r="AA799" i="1"/>
  <c r="AB799" i="1" s="1"/>
  <c r="AA798" i="1"/>
  <c r="AB798" i="1" s="1"/>
  <c r="AA797" i="1"/>
  <c r="AB797" i="1" s="1"/>
  <c r="AA796" i="1"/>
  <c r="AB796" i="1" s="1"/>
  <c r="AA795" i="1"/>
  <c r="AB795" i="1" s="1"/>
  <c r="AA794" i="1"/>
  <c r="AB794" i="1" s="1"/>
  <c r="AA793" i="1"/>
  <c r="AB793" i="1" s="1"/>
  <c r="AA792" i="1"/>
  <c r="AB792" i="1" s="1"/>
  <c r="AA791" i="1"/>
  <c r="AB791" i="1" s="1"/>
  <c r="AA790" i="1"/>
  <c r="AB790" i="1" s="1"/>
  <c r="AA789" i="1"/>
  <c r="AB789" i="1" s="1"/>
  <c r="AA788" i="1"/>
  <c r="AB788" i="1" s="1"/>
  <c r="AA787" i="1"/>
  <c r="AB787" i="1" s="1"/>
  <c r="AA786" i="1"/>
  <c r="AB786" i="1" s="1"/>
  <c r="AA785" i="1"/>
  <c r="AB785" i="1" s="1"/>
  <c r="AA784" i="1"/>
  <c r="AB784" i="1" s="1"/>
  <c r="AA783" i="1"/>
  <c r="AB783" i="1" s="1"/>
  <c r="AA782" i="1"/>
  <c r="AB782" i="1" s="1"/>
  <c r="AA781" i="1"/>
  <c r="AB781" i="1" s="1"/>
  <c r="AA780" i="1"/>
  <c r="AB780" i="1" s="1"/>
  <c r="AA779" i="1"/>
  <c r="AB779" i="1" s="1"/>
  <c r="AA778" i="1"/>
  <c r="AB778" i="1" s="1"/>
  <c r="AA777" i="1"/>
  <c r="AB777" i="1" s="1"/>
  <c r="AA776" i="1"/>
  <c r="AB776" i="1" s="1"/>
  <c r="AA775" i="1"/>
  <c r="AB775" i="1" s="1"/>
  <c r="AA774" i="1"/>
  <c r="AB774" i="1" s="1"/>
  <c r="AA773" i="1"/>
  <c r="AB773" i="1" s="1"/>
  <c r="AA772" i="1"/>
  <c r="AB772" i="1" s="1"/>
  <c r="AA771" i="1"/>
  <c r="AB771" i="1" s="1"/>
  <c r="AA770" i="1"/>
  <c r="AB770" i="1" s="1"/>
  <c r="AA769" i="1"/>
  <c r="AB769" i="1" s="1"/>
  <c r="AA768" i="1"/>
  <c r="AB768" i="1" s="1"/>
  <c r="AA767" i="1"/>
  <c r="AB767" i="1" s="1"/>
  <c r="AA766" i="1"/>
  <c r="AB766" i="1" s="1"/>
  <c r="AA765" i="1"/>
  <c r="AB765" i="1" s="1"/>
  <c r="AA764" i="1"/>
  <c r="AB764" i="1" s="1"/>
  <c r="AA763" i="1"/>
  <c r="AB763" i="1" s="1"/>
  <c r="AA762" i="1"/>
  <c r="AB762" i="1" s="1"/>
  <c r="AA761" i="1"/>
  <c r="AB761" i="1" s="1"/>
  <c r="AA760" i="1"/>
  <c r="AB760" i="1" s="1"/>
  <c r="AA759" i="1"/>
  <c r="AB759" i="1" s="1"/>
  <c r="AA758" i="1"/>
  <c r="AB758" i="1" s="1"/>
  <c r="AA757" i="1"/>
  <c r="AB757" i="1" s="1"/>
  <c r="AA756" i="1"/>
  <c r="AB756" i="1" s="1"/>
  <c r="AA755" i="1"/>
  <c r="AB755" i="1" s="1"/>
  <c r="AA754" i="1"/>
  <c r="AB754" i="1" s="1"/>
  <c r="AA753" i="1"/>
  <c r="AB753" i="1" s="1"/>
  <c r="AA752" i="1"/>
  <c r="AB752" i="1" s="1"/>
  <c r="AA751" i="1"/>
  <c r="AB751" i="1" s="1"/>
  <c r="AA750" i="1"/>
  <c r="AB750" i="1" s="1"/>
  <c r="AA749" i="1"/>
  <c r="AB749" i="1" s="1"/>
  <c r="AA748" i="1"/>
  <c r="AB748" i="1" s="1"/>
  <c r="AA747" i="1"/>
  <c r="AB747" i="1" s="1"/>
  <c r="AA746" i="1"/>
  <c r="AB746" i="1" s="1"/>
  <c r="AA745" i="1"/>
  <c r="AB745" i="1" s="1"/>
  <c r="AA744" i="1"/>
  <c r="AB744" i="1" s="1"/>
  <c r="AA743" i="1"/>
  <c r="AB743" i="1" s="1"/>
  <c r="AA742" i="1"/>
  <c r="AB742" i="1" s="1"/>
  <c r="AA741" i="1"/>
  <c r="AB741" i="1" s="1"/>
  <c r="AA740" i="1"/>
  <c r="AB740" i="1" s="1"/>
  <c r="AA739" i="1"/>
  <c r="AB739" i="1" s="1"/>
  <c r="AA738" i="1"/>
  <c r="AB738" i="1" s="1"/>
  <c r="AA737" i="1"/>
  <c r="AB737" i="1" s="1"/>
  <c r="AA736" i="1"/>
  <c r="AB736" i="1" s="1"/>
  <c r="AA735" i="1"/>
  <c r="AB735" i="1" s="1"/>
  <c r="AA734" i="1"/>
  <c r="AB734" i="1" s="1"/>
  <c r="AA733" i="1"/>
  <c r="AB733" i="1" s="1"/>
  <c r="AA732" i="1"/>
  <c r="AB732" i="1" s="1"/>
  <c r="AA731" i="1"/>
  <c r="AB731" i="1" s="1"/>
  <c r="AA730" i="1"/>
  <c r="AB730" i="1" s="1"/>
  <c r="AA729" i="1"/>
  <c r="AB729" i="1" s="1"/>
  <c r="AA728" i="1"/>
  <c r="AB728" i="1" s="1"/>
  <c r="AA727" i="1"/>
  <c r="AB727" i="1" s="1"/>
  <c r="AA726" i="1"/>
  <c r="AB726" i="1" s="1"/>
  <c r="AA725" i="1"/>
  <c r="AB725" i="1" s="1"/>
  <c r="AA724" i="1"/>
  <c r="AB724" i="1" s="1"/>
  <c r="AA723" i="1"/>
  <c r="AB723" i="1" s="1"/>
  <c r="AA722" i="1"/>
  <c r="AB722" i="1" s="1"/>
  <c r="AA721" i="1"/>
  <c r="AB721" i="1" s="1"/>
  <c r="AA720" i="1"/>
  <c r="AB720" i="1" s="1"/>
  <c r="AA719" i="1"/>
  <c r="AB719" i="1" s="1"/>
  <c r="AA718" i="1"/>
  <c r="AB718" i="1" s="1"/>
  <c r="AA717" i="1"/>
  <c r="AB717" i="1" s="1"/>
  <c r="AA716" i="1"/>
  <c r="AB716" i="1" s="1"/>
  <c r="AA715" i="1"/>
  <c r="AB715" i="1" s="1"/>
  <c r="AA714" i="1"/>
  <c r="AB714" i="1" s="1"/>
  <c r="AA713" i="1"/>
  <c r="AB713" i="1" s="1"/>
  <c r="AA712" i="1"/>
  <c r="AB712" i="1" s="1"/>
  <c r="AA711" i="1"/>
  <c r="AB711" i="1" s="1"/>
  <c r="AA710" i="1"/>
  <c r="AB710" i="1" s="1"/>
  <c r="AA709" i="1"/>
  <c r="AB709" i="1" s="1"/>
  <c r="AA708" i="1"/>
  <c r="AB708" i="1" s="1"/>
  <c r="AA707" i="1"/>
  <c r="AB707" i="1" s="1"/>
  <c r="AA706" i="1"/>
  <c r="AB706" i="1" s="1"/>
  <c r="AA705" i="1"/>
  <c r="AB705" i="1" s="1"/>
  <c r="AA704" i="1"/>
  <c r="AB704" i="1" s="1"/>
  <c r="AA703" i="1"/>
  <c r="AB703" i="1" s="1"/>
  <c r="AA702" i="1"/>
  <c r="AB702" i="1" s="1"/>
  <c r="AA701" i="1"/>
  <c r="AB701" i="1" s="1"/>
  <c r="AA700" i="1"/>
  <c r="AB700" i="1" s="1"/>
  <c r="AA699" i="1"/>
  <c r="AB699" i="1" s="1"/>
  <c r="AA698" i="1"/>
  <c r="AB698" i="1" s="1"/>
  <c r="AA697" i="1"/>
  <c r="AB697" i="1" s="1"/>
  <c r="AA696" i="1"/>
  <c r="AB696" i="1" s="1"/>
  <c r="AA695" i="1"/>
  <c r="AB695" i="1" s="1"/>
  <c r="AA694" i="1"/>
  <c r="AB694" i="1" s="1"/>
  <c r="AA693" i="1"/>
  <c r="AB693" i="1" s="1"/>
  <c r="AA692" i="1"/>
  <c r="AB692" i="1" s="1"/>
  <c r="AA691" i="1"/>
  <c r="AB691" i="1" s="1"/>
  <c r="AA690" i="1"/>
  <c r="AB690" i="1" s="1"/>
  <c r="AA689" i="1"/>
  <c r="AB689" i="1" s="1"/>
  <c r="AA688" i="1"/>
  <c r="AB688" i="1" s="1"/>
  <c r="AA687" i="1"/>
  <c r="AB687" i="1" s="1"/>
  <c r="AA686" i="1"/>
  <c r="AB686" i="1" s="1"/>
  <c r="AA685" i="1"/>
  <c r="AB685" i="1" s="1"/>
  <c r="AA684" i="1"/>
  <c r="AB684" i="1" s="1"/>
  <c r="AA683" i="1"/>
  <c r="AB683" i="1" s="1"/>
  <c r="AA682" i="1"/>
  <c r="AB682" i="1" s="1"/>
  <c r="AA681" i="1"/>
  <c r="AB681" i="1" s="1"/>
  <c r="AA680" i="1"/>
  <c r="AB680" i="1" s="1"/>
  <c r="AA679" i="1"/>
  <c r="AB679" i="1" s="1"/>
  <c r="AA678" i="1"/>
  <c r="AB678" i="1" s="1"/>
  <c r="AA677" i="1"/>
  <c r="AB677" i="1" s="1"/>
  <c r="AA676" i="1"/>
  <c r="AB676" i="1" s="1"/>
  <c r="AA675" i="1"/>
  <c r="AB675" i="1" s="1"/>
  <c r="AA674" i="1"/>
  <c r="AB674" i="1" s="1"/>
  <c r="AA673" i="1"/>
  <c r="AB673" i="1" s="1"/>
  <c r="AA672" i="1"/>
  <c r="AB672" i="1" s="1"/>
  <c r="AA671" i="1"/>
  <c r="AB671" i="1" s="1"/>
  <c r="AA670" i="1"/>
  <c r="AB670" i="1" s="1"/>
  <c r="AA669" i="1"/>
  <c r="AB669" i="1" s="1"/>
  <c r="AA668" i="1"/>
  <c r="AB668" i="1" s="1"/>
  <c r="AA667" i="1"/>
  <c r="AB667" i="1" s="1"/>
  <c r="AA666" i="1"/>
  <c r="AB666" i="1" s="1"/>
  <c r="AA665" i="1"/>
  <c r="AB665" i="1" s="1"/>
  <c r="AA664" i="1"/>
  <c r="AB664" i="1" s="1"/>
  <c r="AA663" i="1"/>
  <c r="AB663" i="1" s="1"/>
  <c r="AA662" i="1"/>
  <c r="AB662" i="1" s="1"/>
  <c r="AA661" i="1"/>
  <c r="AB661" i="1" s="1"/>
  <c r="AA660" i="1"/>
  <c r="AB660" i="1" s="1"/>
  <c r="AA659" i="1"/>
  <c r="AB659" i="1" s="1"/>
  <c r="AA658" i="1"/>
  <c r="AB658" i="1" s="1"/>
  <c r="AA657" i="1"/>
  <c r="AB657" i="1" s="1"/>
  <c r="AA656" i="1"/>
  <c r="AB656" i="1" s="1"/>
  <c r="AA655" i="1"/>
  <c r="AB655" i="1" s="1"/>
  <c r="AA654" i="1"/>
  <c r="AB654" i="1" s="1"/>
  <c r="AA653" i="1"/>
  <c r="AB653" i="1" s="1"/>
  <c r="AA652" i="1"/>
  <c r="AB652" i="1" s="1"/>
  <c r="AA651" i="1"/>
  <c r="AB651" i="1" s="1"/>
  <c r="AA650" i="1"/>
  <c r="AB650" i="1" s="1"/>
  <c r="AA649" i="1"/>
  <c r="AB649" i="1" s="1"/>
  <c r="AA648" i="1"/>
  <c r="AB648" i="1" s="1"/>
  <c r="AA647" i="1"/>
  <c r="AB647" i="1" s="1"/>
  <c r="AA646" i="1"/>
  <c r="AB646" i="1" s="1"/>
  <c r="AA645" i="1"/>
  <c r="AB645" i="1" s="1"/>
  <c r="AA644" i="1"/>
  <c r="AB644" i="1" s="1"/>
  <c r="AA643" i="1"/>
  <c r="AB643" i="1" s="1"/>
  <c r="AA642" i="1"/>
  <c r="AB642" i="1" s="1"/>
  <c r="AA641" i="1"/>
  <c r="AB641" i="1" s="1"/>
  <c r="AA640" i="1"/>
  <c r="AB640" i="1" s="1"/>
  <c r="AA639" i="1"/>
  <c r="AB639" i="1" s="1"/>
  <c r="AA638" i="1"/>
  <c r="AB638" i="1" s="1"/>
  <c r="AA637" i="1"/>
  <c r="AB637" i="1" s="1"/>
  <c r="AA636" i="1"/>
  <c r="AB636" i="1" s="1"/>
  <c r="AA635" i="1"/>
  <c r="AB635" i="1" s="1"/>
  <c r="AA634" i="1"/>
  <c r="AB634" i="1" s="1"/>
  <c r="AA633" i="1"/>
  <c r="AB633" i="1" s="1"/>
  <c r="AA632" i="1"/>
  <c r="AB632" i="1" s="1"/>
  <c r="AA631" i="1"/>
  <c r="AB631" i="1" s="1"/>
  <c r="AA630" i="1"/>
  <c r="AB630" i="1" s="1"/>
  <c r="AA629" i="1"/>
  <c r="AB629" i="1" s="1"/>
  <c r="AA628" i="1"/>
  <c r="AB628" i="1" s="1"/>
  <c r="AA627" i="1"/>
  <c r="AB627" i="1" s="1"/>
  <c r="AA626" i="1"/>
  <c r="AB626" i="1" s="1"/>
  <c r="AA625" i="1"/>
  <c r="AB625" i="1" s="1"/>
  <c r="AA624" i="1"/>
  <c r="AB624" i="1" s="1"/>
  <c r="AA623" i="1"/>
  <c r="AB623" i="1" s="1"/>
  <c r="AA622" i="1"/>
  <c r="AB622" i="1" s="1"/>
  <c r="AA621" i="1"/>
  <c r="AB621" i="1" s="1"/>
  <c r="AA620" i="1"/>
  <c r="AB620" i="1" s="1"/>
  <c r="AA619" i="1"/>
  <c r="AB619" i="1" s="1"/>
  <c r="AA618" i="1"/>
  <c r="AB618" i="1" s="1"/>
  <c r="AA617" i="1"/>
  <c r="AB617" i="1" s="1"/>
  <c r="AA616" i="1"/>
  <c r="AB616" i="1" s="1"/>
  <c r="AA615" i="1"/>
  <c r="AB615" i="1" s="1"/>
  <c r="AA614" i="1"/>
  <c r="AB614" i="1" s="1"/>
  <c r="AA613" i="1"/>
  <c r="AB613" i="1" s="1"/>
  <c r="AA612" i="1"/>
  <c r="AB612" i="1" s="1"/>
  <c r="AA611" i="1"/>
  <c r="AB611" i="1" s="1"/>
  <c r="AA610" i="1"/>
  <c r="AB610" i="1" s="1"/>
  <c r="AA609" i="1"/>
  <c r="AB609" i="1" s="1"/>
  <c r="AA608" i="1"/>
  <c r="AB608" i="1" s="1"/>
  <c r="AA607" i="1"/>
  <c r="AB607" i="1" s="1"/>
  <c r="AA606" i="1"/>
  <c r="AB606" i="1" s="1"/>
  <c r="AA605" i="1"/>
  <c r="AB605" i="1" s="1"/>
  <c r="AA604" i="1"/>
  <c r="AB604" i="1" s="1"/>
  <c r="AA603" i="1"/>
  <c r="AB603" i="1" s="1"/>
  <c r="AA602" i="1"/>
  <c r="AB602" i="1" s="1"/>
  <c r="AA601" i="1"/>
  <c r="AB601" i="1" s="1"/>
  <c r="AA600" i="1"/>
  <c r="AB600" i="1" s="1"/>
  <c r="AA599" i="1"/>
  <c r="AB599" i="1" s="1"/>
  <c r="AA598" i="1"/>
  <c r="AB598" i="1" s="1"/>
  <c r="AA597" i="1"/>
  <c r="AB597" i="1" s="1"/>
  <c r="AA596" i="1"/>
  <c r="AB596" i="1" s="1"/>
  <c r="AA595" i="1"/>
  <c r="AB595" i="1" s="1"/>
  <c r="AA594" i="1"/>
  <c r="AB594" i="1" s="1"/>
  <c r="AA593" i="1"/>
  <c r="AB593" i="1" s="1"/>
  <c r="AA592" i="1"/>
  <c r="AB592" i="1" s="1"/>
  <c r="AA591" i="1"/>
  <c r="AB591" i="1" s="1"/>
  <c r="AA590" i="1"/>
  <c r="AB590" i="1" s="1"/>
  <c r="AA589" i="1"/>
  <c r="AB589" i="1" s="1"/>
  <c r="AA588" i="1"/>
  <c r="AB588" i="1" s="1"/>
  <c r="AA587" i="1"/>
  <c r="AB587" i="1" s="1"/>
  <c r="AA586" i="1"/>
  <c r="AB586" i="1" s="1"/>
  <c r="AA585" i="1"/>
  <c r="AB585" i="1" s="1"/>
  <c r="AA584" i="1"/>
  <c r="AB584" i="1" s="1"/>
  <c r="AA583" i="1"/>
  <c r="AB583" i="1" s="1"/>
  <c r="AA582" i="1"/>
  <c r="AB582" i="1" s="1"/>
  <c r="AA581" i="1"/>
  <c r="AB581" i="1" s="1"/>
  <c r="AA580" i="1"/>
  <c r="AB580" i="1" s="1"/>
  <c r="AA579" i="1"/>
  <c r="AB579" i="1" s="1"/>
  <c r="AA578" i="1"/>
  <c r="AB578" i="1" s="1"/>
  <c r="AA577" i="1"/>
  <c r="AB577" i="1" s="1"/>
  <c r="AA576" i="1"/>
  <c r="AB576" i="1" s="1"/>
  <c r="AA575" i="1"/>
  <c r="AB575" i="1" s="1"/>
  <c r="AA574" i="1"/>
  <c r="AB574" i="1" s="1"/>
  <c r="AA573" i="1"/>
  <c r="AB573" i="1" s="1"/>
  <c r="AA572" i="1"/>
  <c r="AB572" i="1" s="1"/>
  <c r="AA571" i="1"/>
  <c r="AB571" i="1" s="1"/>
  <c r="AA570" i="1"/>
  <c r="AB570" i="1" s="1"/>
  <c r="AA569" i="1"/>
  <c r="AB569" i="1" s="1"/>
  <c r="AA568" i="1"/>
  <c r="AB568" i="1" s="1"/>
  <c r="AA567" i="1"/>
  <c r="AB567" i="1" s="1"/>
  <c r="AA566" i="1"/>
  <c r="AB566" i="1" s="1"/>
  <c r="AA565" i="1"/>
  <c r="AB565" i="1" s="1"/>
  <c r="AA564" i="1"/>
  <c r="AB564" i="1" s="1"/>
  <c r="AA563" i="1"/>
  <c r="AB563" i="1" s="1"/>
  <c r="AA562" i="1"/>
  <c r="AB562" i="1" s="1"/>
  <c r="AA561" i="1"/>
  <c r="AB561" i="1" s="1"/>
  <c r="AA560" i="1"/>
  <c r="AB560" i="1" s="1"/>
  <c r="AA559" i="1"/>
  <c r="AB559" i="1" s="1"/>
  <c r="AA558" i="1"/>
  <c r="AB558" i="1" s="1"/>
  <c r="AA557" i="1"/>
  <c r="AB557" i="1" s="1"/>
  <c r="AA556" i="1"/>
  <c r="AB556" i="1" s="1"/>
  <c r="AA555" i="1"/>
  <c r="AB555" i="1" s="1"/>
  <c r="AA554" i="1"/>
  <c r="AB554" i="1" s="1"/>
  <c r="AA553" i="1"/>
  <c r="AB553" i="1" s="1"/>
  <c r="AA552" i="1"/>
  <c r="AB552" i="1" s="1"/>
  <c r="AA551" i="1"/>
  <c r="AB551" i="1" s="1"/>
  <c r="AA550" i="1"/>
  <c r="AB550" i="1" s="1"/>
  <c r="AA549" i="1"/>
  <c r="AB549" i="1" s="1"/>
  <c r="AA548" i="1"/>
  <c r="AB548" i="1" s="1"/>
  <c r="AA547" i="1"/>
  <c r="AB547" i="1" s="1"/>
  <c r="AA546" i="1"/>
  <c r="AB546" i="1" s="1"/>
  <c r="AA545" i="1"/>
  <c r="AB545" i="1" s="1"/>
  <c r="AA544" i="1"/>
  <c r="AB544" i="1" s="1"/>
  <c r="AA543" i="1"/>
  <c r="AB543" i="1" s="1"/>
  <c r="AA542" i="1"/>
  <c r="AB542" i="1" s="1"/>
  <c r="AA541" i="1"/>
  <c r="AB541" i="1" s="1"/>
  <c r="AA540" i="1"/>
  <c r="AB540" i="1" s="1"/>
  <c r="AA539" i="1"/>
  <c r="AB539" i="1" s="1"/>
  <c r="AA538" i="1"/>
  <c r="AB538" i="1" s="1"/>
  <c r="AA537" i="1"/>
  <c r="AB537" i="1" s="1"/>
  <c r="AA536" i="1"/>
  <c r="AB536" i="1" s="1"/>
  <c r="AA535" i="1"/>
  <c r="AB535" i="1" s="1"/>
  <c r="AA534" i="1"/>
  <c r="AB534" i="1" s="1"/>
  <c r="AA533" i="1"/>
  <c r="AB533" i="1" s="1"/>
  <c r="AA532" i="1"/>
  <c r="AB532" i="1" s="1"/>
  <c r="AA531" i="1"/>
  <c r="AB531" i="1" s="1"/>
  <c r="AA530" i="1"/>
  <c r="AB530" i="1" s="1"/>
  <c r="AA529" i="1"/>
  <c r="AB529" i="1" s="1"/>
  <c r="AA528" i="1"/>
  <c r="AB528" i="1" s="1"/>
  <c r="AA527" i="1"/>
  <c r="AB527" i="1" s="1"/>
  <c r="AA526" i="1"/>
  <c r="AB526" i="1" s="1"/>
  <c r="AA525" i="1"/>
  <c r="AB525" i="1" s="1"/>
  <c r="AA524" i="1"/>
  <c r="AB524" i="1" s="1"/>
  <c r="AA523" i="1"/>
  <c r="AB523" i="1" s="1"/>
  <c r="AA522" i="1"/>
  <c r="AB522" i="1" s="1"/>
  <c r="AA521" i="1"/>
  <c r="AB521" i="1" s="1"/>
  <c r="AA520" i="1"/>
  <c r="AB520" i="1" s="1"/>
  <c r="AA519" i="1"/>
  <c r="AB519" i="1" s="1"/>
  <c r="AA518" i="1"/>
  <c r="AB518" i="1" s="1"/>
  <c r="AA517" i="1"/>
  <c r="AB517" i="1" s="1"/>
  <c r="AA516" i="1"/>
  <c r="AB516" i="1" s="1"/>
  <c r="AA515" i="1"/>
  <c r="AB515" i="1" s="1"/>
  <c r="AA514" i="1"/>
  <c r="AB514" i="1" s="1"/>
  <c r="AA513" i="1"/>
  <c r="AB513" i="1" s="1"/>
  <c r="AA512" i="1"/>
  <c r="AB512" i="1" s="1"/>
  <c r="AA511" i="1"/>
  <c r="AB511" i="1" s="1"/>
  <c r="AA510" i="1"/>
  <c r="AB510" i="1" s="1"/>
  <c r="AA509" i="1"/>
  <c r="AB509" i="1" s="1"/>
  <c r="AA508" i="1"/>
  <c r="AB508" i="1" s="1"/>
  <c r="AA507" i="1"/>
  <c r="AB507" i="1" s="1"/>
  <c r="AA506" i="1"/>
  <c r="AB506" i="1" s="1"/>
  <c r="AA505" i="1"/>
  <c r="AB505" i="1" s="1"/>
  <c r="AA504" i="1"/>
  <c r="AB504" i="1" s="1"/>
  <c r="AA503" i="1"/>
  <c r="AB503" i="1" s="1"/>
  <c r="AA502" i="1"/>
  <c r="AB502" i="1" s="1"/>
  <c r="AA501" i="1"/>
  <c r="AB501" i="1" s="1"/>
  <c r="AA500" i="1"/>
  <c r="AB500" i="1" s="1"/>
  <c r="AA499" i="1"/>
  <c r="AB499" i="1" s="1"/>
  <c r="AA498" i="1"/>
  <c r="AB498" i="1" s="1"/>
  <c r="AA497" i="1"/>
  <c r="AB497" i="1" s="1"/>
  <c r="AA496" i="1"/>
  <c r="AB496" i="1" s="1"/>
  <c r="AA495" i="1"/>
  <c r="AB495" i="1" s="1"/>
  <c r="AA494" i="1"/>
  <c r="AB494" i="1" s="1"/>
  <c r="AA493" i="1"/>
  <c r="AB493" i="1" s="1"/>
  <c r="AA492" i="1"/>
  <c r="AB492" i="1" s="1"/>
  <c r="AA491" i="1"/>
  <c r="AB491" i="1" s="1"/>
  <c r="AA490" i="1"/>
  <c r="AB490" i="1" s="1"/>
  <c r="AA489" i="1"/>
  <c r="AB489" i="1" s="1"/>
  <c r="AA488" i="1"/>
  <c r="AB488" i="1" s="1"/>
  <c r="AA487" i="1"/>
  <c r="AB487" i="1" s="1"/>
  <c r="AA486" i="1"/>
  <c r="AB486" i="1" s="1"/>
  <c r="AA485" i="1"/>
  <c r="AB485" i="1" s="1"/>
  <c r="AA484" i="1"/>
  <c r="AB484" i="1" s="1"/>
  <c r="AA483" i="1"/>
  <c r="AB483" i="1" s="1"/>
  <c r="AA482" i="1"/>
  <c r="AB482" i="1" s="1"/>
  <c r="AA481" i="1"/>
  <c r="AB481" i="1" s="1"/>
  <c r="AA480" i="1"/>
  <c r="AB480" i="1" s="1"/>
  <c r="AA479" i="1"/>
  <c r="AB479" i="1" s="1"/>
  <c r="AA478" i="1"/>
  <c r="AB478" i="1" s="1"/>
  <c r="AA477" i="1"/>
  <c r="AB477" i="1" s="1"/>
  <c r="AA476" i="1"/>
  <c r="AB476" i="1" s="1"/>
  <c r="AA475" i="1"/>
  <c r="AB475" i="1" s="1"/>
  <c r="AA474" i="1"/>
  <c r="AB474" i="1" s="1"/>
  <c r="AA473" i="1"/>
  <c r="AB473" i="1" s="1"/>
  <c r="AA472" i="1"/>
  <c r="AB472" i="1" s="1"/>
  <c r="AA471" i="1"/>
  <c r="AB471" i="1" s="1"/>
  <c r="AA470" i="1"/>
  <c r="AB470" i="1" s="1"/>
  <c r="AA469" i="1"/>
  <c r="AB469" i="1" s="1"/>
  <c r="AA468" i="1"/>
  <c r="AB468" i="1" s="1"/>
  <c r="AA467" i="1"/>
  <c r="AB467" i="1" s="1"/>
  <c r="AA466" i="1"/>
  <c r="AB466" i="1" s="1"/>
  <c r="AA465" i="1"/>
  <c r="AB465" i="1" s="1"/>
  <c r="AA464" i="1"/>
  <c r="AB464" i="1" s="1"/>
  <c r="AA463" i="1"/>
  <c r="AB463" i="1" s="1"/>
  <c r="AA462" i="1"/>
  <c r="AB462" i="1" s="1"/>
  <c r="AA461" i="1"/>
  <c r="AB461" i="1" s="1"/>
  <c r="AA460" i="1"/>
  <c r="AB460" i="1" s="1"/>
  <c r="AA459" i="1"/>
  <c r="AB459" i="1" s="1"/>
  <c r="AA458" i="1"/>
  <c r="AB458" i="1" s="1"/>
  <c r="AA457" i="1"/>
  <c r="AB457" i="1" s="1"/>
  <c r="AA456" i="1"/>
  <c r="AB456" i="1" s="1"/>
  <c r="AA455" i="1"/>
  <c r="AB455" i="1" s="1"/>
  <c r="AA454" i="1"/>
  <c r="AB454" i="1" s="1"/>
  <c r="AA453" i="1"/>
  <c r="AB453" i="1" s="1"/>
  <c r="AA452" i="1"/>
  <c r="AB452" i="1" s="1"/>
  <c r="AA451" i="1"/>
  <c r="AB451" i="1" s="1"/>
  <c r="AA450" i="1"/>
  <c r="AB450" i="1" s="1"/>
  <c r="AA449" i="1"/>
  <c r="AB449" i="1" s="1"/>
  <c r="AA448" i="1"/>
  <c r="AB448" i="1" s="1"/>
  <c r="AA447" i="1"/>
  <c r="AB447" i="1" s="1"/>
  <c r="AA446" i="1"/>
  <c r="AB446" i="1" s="1"/>
  <c r="AA445" i="1"/>
  <c r="AB445" i="1" s="1"/>
  <c r="AA444" i="1"/>
  <c r="AB444" i="1" s="1"/>
  <c r="AA443" i="1"/>
  <c r="AB443" i="1" s="1"/>
  <c r="AA442" i="1"/>
  <c r="AB442" i="1" s="1"/>
  <c r="AA441" i="1"/>
  <c r="AB441" i="1" s="1"/>
  <c r="AA440" i="1"/>
  <c r="AB440" i="1" s="1"/>
  <c r="AA439" i="1"/>
  <c r="AB439" i="1" s="1"/>
  <c r="AA438" i="1"/>
  <c r="AB438" i="1" s="1"/>
  <c r="AA437" i="1"/>
  <c r="AB437" i="1" s="1"/>
  <c r="AA436" i="1"/>
  <c r="AB436" i="1" s="1"/>
  <c r="AA435" i="1"/>
  <c r="AB435" i="1" s="1"/>
  <c r="AA434" i="1"/>
  <c r="AB434" i="1" s="1"/>
  <c r="AA433" i="1"/>
  <c r="AB433" i="1" s="1"/>
  <c r="AA432" i="1"/>
  <c r="AB432" i="1" s="1"/>
  <c r="AA431" i="1"/>
  <c r="AB431" i="1" s="1"/>
  <c r="AA430" i="1"/>
  <c r="AB430" i="1" s="1"/>
  <c r="AA429" i="1"/>
  <c r="AB429" i="1" s="1"/>
  <c r="AA428" i="1"/>
  <c r="AB428" i="1" s="1"/>
  <c r="AA427" i="1"/>
  <c r="AB427" i="1" s="1"/>
  <c r="AA426" i="1"/>
  <c r="AB426" i="1" s="1"/>
  <c r="AA425" i="1"/>
  <c r="AB425" i="1" s="1"/>
  <c r="AA424" i="1"/>
  <c r="AB424" i="1" s="1"/>
  <c r="AA423" i="1"/>
  <c r="AB423" i="1" s="1"/>
  <c r="AA422" i="1"/>
  <c r="AB422" i="1" s="1"/>
  <c r="AA421" i="1"/>
  <c r="AB421" i="1" s="1"/>
  <c r="AA420" i="1"/>
  <c r="AB420" i="1" s="1"/>
  <c r="AA419" i="1"/>
  <c r="AB419" i="1" s="1"/>
  <c r="AA418" i="1"/>
  <c r="AB418" i="1" s="1"/>
  <c r="AA417" i="1"/>
  <c r="AB417" i="1" s="1"/>
  <c r="AA416" i="1"/>
  <c r="AB416" i="1" s="1"/>
  <c r="AA415" i="1"/>
  <c r="AB415" i="1" s="1"/>
  <c r="AA414" i="1"/>
  <c r="AB414" i="1" s="1"/>
  <c r="AA413" i="1"/>
  <c r="AB413" i="1" s="1"/>
  <c r="AA412" i="1"/>
  <c r="AB412" i="1" s="1"/>
  <c r="AA411" i="1"/>
  <c r="AB411" i="1" s="1"/>
  <c r="AA410" i="1"/>
  <c r="AB410" i="1" s="1"/>
  <c r="AA409" i="1"/>
  <c r="AB409" i="1" s="1"/>
  <c r="AA408" i="1"/>
  <c r="AB408" i="1" s="1"/>
  <c r="AA407" i="1"/>
  <c r="AB407" i="1" s="1"/>
  <c r="AA406" i="1"/>
  <c r="AB406" i="1" s="1"/>
  <c r="AA405" i="1"/>
  <c r="AB405" i="1" s="1"/>
  <c r="AB404" i="1"/>
  <c r="AA404" i="1"/>
  <c r="AA403" i="1"/>
  <c r="AB403" i="1" s="1"/>
  <c r="AA402" i="1"/>
  <c r="AB402" i="1" s="1"/>
  <c r="AA401" i="1"/>
  <c r="AB401" i="1" s="1"/>
  <c r="AA400" i="1"/>
  <c r="AB400" i="1" s="1"/>
  <c r="AA399" i="1"/>
  <c r="AB399" i="1" s="1"/>
  <c r="AA398" i="1"/>
  <c r="AB398" i="1" s="1"/>
  <c r="AA397" i="1"/>
  <c r="AB397" i="1" s="1"/>
  <c r="AA396" i="1"/>
  <c r="AB396" i="1" s="1"/>
  <c r="AA395" i="1"/>
  <c r="AB395" i="1" s="1"/>
  <c r="AA394" i="1"/>
  <c r="AB394" i="1" s="1"/>
  <c r="AA393" i="1"/>
  <c r="AB393" i="1" s="1"/>
  <c r="AA392" i="1"/>
  <c r="AB392" i="1" s="1"/>
  <c r="AA391" i="1"/>
  <c r="AB391" i="1" s="1"/>
  <c r="AA390" i="1"/>
  <c r="AB390" i="1" s="1"/>
  <c r="AA389" i="1"/>
  <c r="AB389" i="1" s="1"/>
  <c r="AA388" i="1"/>
  <c r="AB388" i="1" s="1"/>
  <c r="AA387" i="1"/>
  <c r="AB387" i="1" s="1"/>
  <c r="AA386" i="1"/>
  <c r="AB386" i="1" s="1"/>
  <c r="AA385" i="1"/>
  <c r="AB385" i="1" s="1"/>
  <c r="AA384" i="1"/>
  <c r="AB384" i="1" s="1"/>
  <c r="AA383" i="1"/>
  <c r="AB383" i="1" s="1"/>
  <c r="AA382" i="1"/>
  <c r="AB382" i="1" s="1"/>
  <c r="AA381" i="1"/>
  <c r="AB381" i="1" s="1"/>
  <c r="AA380" i="1"/>
  <c r="AB380" i="1" s="1"/>
  <c r="AA379" i="1"/>
  <c r="AB379" i="1" s="1"/>
  <c r="AA378" i="1"/>
  <c r="AB378" i="1" s="1"/>
  <c r="AA377" i="1"/>
  <c r="AB377" i="1" s="1"/>
  <c r="AA376" i="1"/>
  <c r="AB376" i="1" s="1"/>
  <c r="AA375" i="1"/>
  <c r="AB375" i="1" s="1"/>
  <c r="AA374" i="1"/>
  <c r="AB374" i="1" s="1"/>
  <c r="AA373" i="1"/>
  <c r="AB373" i="1" s="1"/>
  <c r="AA372" i="1"/>
  <c r="AB372" i="1" s="1"/>
  <c r="AA371" i="1"/>
  <c r="AB371" i="1" s="1"/>
  <c r="AA370" i="1"/>
  <c r="AB370" i="1" s="1"/>
  <c r="AA369" i="1"/>
  <c r="AB369" i="1" s="1"/>
  <c r="AA368" i="1"/>
  <c r="AB368" i="1" s="1"/>
  <c r="AA367" i="1"/>
  <c r="AB367" i="1" s="1"/>
  <c r="AA366" i="1"/>
  <c r="AB366" i="1" s="1"/>
  <c r="AA365" i="1"/>
  <c r="AB365" i="1" s="1"/>
  <c r="AA364" i="1"/>
  <c r="AB364" i="1" s="1"/>
  <c r="AA363" i="1"/>
  <c r="AB363" i="1" s="1"/>
  <c r="AA362" i="1"/>
  <c r="AB362" i="1" s="1"/>
  <c r="AA361" i="1"/>
  <c r="AB361" i="1" s="1"/>
  <c r="AA360" i="1"/>
  <c r="AB360" i="1" s="1"/>
  <c r="AA359" i="1"/>
  <c r="AB359" i="1" s="1"/>
  <c r="AA358" i="1"/>
  <c r="AB358" i="1" s="1"/>
  <c r="AA357" i="1"/>
  <c r="AB357" i="1" s="1"/>
  <c r="AA356" i="1"/>
  <c r="AB356" i="1" s="1"/>
  <c r="AA355" i="1"/>
  <c r="AB355" i="1" s="1"/>
  <c r="AA354" i="1"/>
  <c r="AB354" i="1" s="1"/>
  <c r="AA353" i="1"/>
  <c r="AB353" i="1" s="1"/>
  <c r="AA352" i="1"/>
  <c r="AB352" i="1" s="1"/>
  <c r="AA351" i="1"/>
  <c r="AB351" i="1" s="1"/>
  <c r="AA350" i="1"/>
  <c r="AB350" i="1" s="1"/>
  <c r="AA349" i="1"/>
  <c r="AB349" i="1" s="1"/>
  <c r="AA348" i="1"/>
  <c r="AB348" i="1" s="1"/>
  <c r="AA347" i="1"/>
  <c r="AB347" i="1" s="1"/>
  <c r="AA346" i="1"/>
  <c r="AB346" i="1" s="1"/>
  <c r="AA345" i="1"/>
  <c r="AB345" i="1" s="1"/>
  <c r="AA344" i="1"/>
  <c r="AB344" i="1" s="1"/>
  <c r="AA343" i="1"/>
  <c r="AB343" i="1" s="1"/>
  <c r="AA342" i="1"/>
  <c r="AB342" i="1" s="1"/>
  <c r="AA341" i="1"/>
  <c r="AB341" i="1" s="1"/>
  <c r="AA340" i="1"/>
  <c r="AB340" i="1" s="1"/>
  <c r="AA339" i="1"/>
  <c r="AB339" i="1" s="1"/>
  <c r="AA338" i="1"/>
  <c r="AB338" i="1" s="1"/>
  <c r="AA337" i="1"/>
  <c r="AB337" i="1" s="1"/>
  <c r="AB336" i="1"/>
  <c r="AA336" i="1"/>
  <c r="AA335" i="1"/>
  <c r="AB335" i="1" s="1"/>
  <c r="AA334" i="1"/>
  <c r="AB334" i="1" s="1"/>
  <c r="AA333" i="1"/>
  <c r="AB333" i="1" s="1"/>
  <c r="AA332" i="1"/>
  <c r="AB332" i="1" s="1"/>
  <c r="AA331" i="1"/>
  <c r="AB331" i="1" s="1"/>
  <c r="AA330" i="1"/>
  <c r="AB330" i="1" s="1"/>
  <c r="AA329" i="1"/>
  <c r="AB329" i="1" s="1"/>
  <c r="AA328" i="1"/>
  <c r="AB328" i="1" s="1"/>
  <c r="AA327" i="1"/>
  <c r="AB327" i="1" s="1"/>
  <c r="AA326" i="1"/>
  <c r="AB326" i="1" s="1"/>
  <c r="AA325" i="1"/>
  <c r="AB325" i="1" s="1"/>
  <c r="AA324" i="1"/>
  <c r="AB324" i="1" s="1"/>
  <c r="AA323" i="1"/>
  <c r="AB323" i="1" s="1"/>
  <c r="AA322" i="1"/>
  <c r="AB322" i="1" s="1"/>
  <c r="AA321" i="1"/>
  <c r="AB321" i="1" s="1"/>
  <c r="AA320" i="1"/>
  <c r="AB320" i="1" s="1"/>
  <c r="AA319" i="1"/>
  <c r="AB319" i="1" s="1"/>
  <c r="AA318" i="1"/>
  <c r="AB318" i="1" s="1"/>
  <c r="AA317" i="1"/>
  <c r="AB317" i="1" s="1"/>
  <c r="AA316" i="1"/>
  <c r="AB316" i="1" s="1"/>
  <c r="AA315" i="1"/>
  <c r="AB315" i="1" s="1"/>
  <c r="AA314" i="1"/>
  <c r="AB314" i="1" s="1"/>
  <c r="AA313" i="1"/>
  <c r="AB313" i="1" s="1"/>
  <c r="AA312" i="1"/>
  <c r="AB312" i="1" s="1"/>
  <c r="AA311" i="1"/>
  <c r="AB311" i="1" s="1"/>
  <c r="AA310" i="1"/>
  <c r="AB310" i="1" s="1"/>
  <c r="AA309" i="1"/>
  <c r="AB309" i="1" s="1"/>
  <c r="AA308" i="1"/>
  <c r="AB308" i="1" s="1"/>
  <c r="AA307" i="1"/>
  <c r="AB307" i="1" s="1"/>
  <c r="AA306" i="1"/>
  <c r="AB306" i="1" s="1"/>
  <c r="AA305" i="1"/>
  <c r="AB305" i="1" s="1"/>
  <c r="AB304" i="1"/>
  <c r="AA304" i="1"/>
  <c r="AA303" i="1"/>
  <c r="AB303" i="1" s="1"/>
  <c r="AA302" i="1"/>
  <c r="AB302" i="1" s="1"/>
  <c r="AA301" i="1"/>
  <c r="AB301" i="1" s="1"/>
  <c r="AA300" i="1"/>
  <c r="AB300" i="1" s="1"/>
  <c r="AA299" i="1"/>
  <c r="AB299" i="1" s="1"/>
  <c r="AA298" i="1"/>
  <c r="AB298" i="1" s="1"/>
  <c r="AA297" i="1"/>
  <c r="AB297" i="1" s="1"/>
  <c r="AA296" i="1"/>
  <c r="AB296" i="1" s="1"/>
  <c r="AA295" i="1"/>
  <c r="AB295" i="1" s="1"/>
  <c r="AA294" i="1"/>
  <c r="AB294" i="1" s="1"/>
  <c r="AA293" i="1"/>
  <c r="AB293" i="1" s="1"/>
  <c r="AA292" i="1"/>
  <c r="AB292" i="1" s="1"/>
  <c r="AA291" i="1"/>
  <c r="AB291" i="1" s="1"/>
  <c r="AA290" i="1"/>
  <c r="AB290" i="1" s="1"/>
  <c r="AA289" i="1"/>
  <c r="AB289" i="1" s="1"/>
  <c r="AA288" i="1"/>
  <c r="AB288" i="1" s="1"/>
  <c r="AA287" i="1"/>
  <c r="AB287" i="1" s="1"/>
  <c r="AA286" i="1"/>
  <c r="AB286" i="1" s="1"/>
  <c r="AA285" i="1"/>
  <c r="AB285" i="1" s="1"/>
  <c r="AA284" i="1"/>
  <c r="AB284" i="1" s="1"/>
  <c r="AA283" i="1"/>
  <c r="AB283" i="1" s="1"/>
  <c r="AA282" i="1"/>
  <c r="AB282" i="1" s="1"/>
  <c r="AA281" i="1"/>
  <c r="AB281" i="1" s="1"/>
  <c r="AA280" i="1"/>
  <c r="AB280" i="1" s="1"/>
  <c r="AA279" i="1"/>
  <c r="AB279" i="1" s="1"/>
  <c r="AA278" i="1"/>
  <c r="AB278" i="1" s="1"/>
  <c r="AA277" i="1"/>
  <c r="AB277" i="1" s="1"/>
  <c r="AA276" i="1"/>
  <c r="AB276" i="1" s="1"/>
  <c r="AA275" i="1"/>
  <c r="AB275" i="1" s="1"/>
  <c r="AA274" i="1"/>
  <c r="AB274" i="1" s="1"/>
  <c r="AA273" i="1"/>
  <c r="AB273" i="1" s="1"/>
  <c r="AA272" i="1"/>
  <c r="AB272" i="1" s="1"/>
  <c r="AA271" i="1"/>
  <c r="AB271" i="1" s="1"/>
  <c r="AA270" i="1"/>
  <c r="AB270" i="1" s="1"/>
  <c r="AA269" i="1"/>
  <c r="AB269" i="1" s="1"/>
  <c r="AA268" i="1"/>
  <c r="AB268" i="1" s="1"/>
  <c r="AA267" i="1"/>
  <c r="AB267" i="1" s="1"/>
  <c r="AA266" i="1"/>
  <c r="AB266" i="1" s="1"/>
  <c r="AA265" i="1"/>
  <c r="AB265" i="1" s="1"/>
  <c r="AA264" i="1"/>
  <c r="AB264" i="1" s="1"/>
  <c r="AA263" i="1"/>
  <c r="AB263" i="1" s="1"/>
  <c r="AA262" i="1"/>
  <c r="AB262" i="1" s="1"/>
  <c r="AA261" i="1"/>
  <c r="AB261" i="1" s="1"/>
  <c r="AA260" i="1"/>
  <c r="AB260" i="1" s="1"/>
  <c r="AA259" i="1"/>
  <c r="AB259" i="1" s="1"/>
  <c r="AA258" i="1"/>
  <c r="AB258" i="1" s="1"/>
  <c r="AA257" i="1"/>
  <c r="AB257" i="1" s="1"/>
  <c r="AA256" i="1"/>
  <c r="AB256" i="1" s="1"/>
  <c r="AA255" i="1"/>
  <c r="AB255" i="1" s="1"/>
  <c r="AA254" i="1"/>
  <c r="AB254" i="1" s="1"/>
  <c r="AA253" i="1"/>
  <c r="AB253" i="1" s="1"/>
  <c r="AA252" i="1"/>
  <c r="AB252" i="1" s="1"/>
  <c r="AA251" i="1"/>
  <c r="AB251" i="1" s="1"/>
  <c r="AA250" i="1"/>
  <c r="AB250" i="1" s="1"/>
  <c r="AA249" i="1"/>
  <c r="AB249" i="1" s="1"/>
  <c r="AA248" i="1"/>
  <c r="AB248" i="1" s="1"/>
  <c r="AA247" i="1"/>
  <c r="AB247" i="1" s="1"/>
  <c r="AA246" i="1"/>
  <c r="AB246" i="1" s="1"/>
  <c r="AA245" i="1"/>
  <c r="AB245" i="1" s="1"/>
  <c r="AA244" i="1"/>
  <c r="AB244" i="1" s="1"/>
  <c r="AA243" i="1"/>
  <c r="AB243" i="1" s="1"/>
  <c r="AA242" i="1"/>
  <c r="AB242" i="1" s="1"/>
  <c r="AA241" i="1"/>
  <c r="AB241" i="1" s="1"/>
  <c r="AB240" i="1"/>
  <c r="AA240" i="1"/>
  <c r="AA239" i="1"/>
  <c r="AB239" i="1" s="1"/>
  <c r="AA238" i="1"/>
  <c r="AB238" i="1" s="1"/>
  <c r="AA237" i="1"/>
  <c r="AB237" i="1" s="1"/>
  <c r="AA236" i="1"/>
  <c r="AB236" i="1" s="1"/>
  <c r="AA235" i="1"/>
  <c r="AB235" i="1" s="1"/>
  <c r="AA234" i="1"/>
  <c r="AB234" i="1" s="1"/>
  <c r="AA233" i="1"/>
  <c r="AB233" i="1" s="1"/>
  <c r="AA232" i="1"/>
  <c r="AB232" i="1" s="1"/>
  <c r="AA231" i="1"/>
  <c r="AB231" i="1" s="1"/>
  <c r="AA230" i="1"/>
  <c r="AB230" i="1" s="1"/>
  <c r="AA229" i="1"/>
  <c r="AB229" i="1" s="1"/>
  <c r="AA228" i="1"/>
  <c r="AB228" i="1" s="1"/>
  <c r="AA227" i="1"/>
  <c r="AB227" i="1" s="1"/>
  <c r="AA226" i="1"/>
  <c r="AB226" i="1" s="1"/>
  <c r="AA225" i="1"/>
  <c r="AB225" i="1" s="1"/>
  <c r="AA224" i="1"/>
  <c r="AB224" i="1" s="1"/>
  <c r="AA223" i="1"/>
  <c r="AB223" i="1" s="1"/>
  <c r="AA222" i="1"/>
  <c r="AB222" i="1" s="1"/>
  <c r="AA221" i="1"/>
  <c r="AB221" i="1" s="1"/>
  <c r="AA220" i="1"/>
  <c r="AB220" i="1" s="1"/>
  <c r="AA219" i="1"/>
  <c r="AB219" i="1" s="1"/>
  <c r="AA218" i="1"/>
  <c r="AB218" i="1" s="1"/>
  <c r="AA217" i="1"/>
  <c r="AB217" i="1" s="1"/>
  <c r="AA216" i="1"/>
  <c r="AB216" i="1" s="1"/>
  <c r="AA215" i="1"/>
  <c r="AB215" i="1" s="1"/>
  <c r="AA214" i="1"/>
  <c r="AB214" i="1" s="1"/>
  <c r="AA213" i="1"/>
  <c r="AB213" i="1" s="1"/>
  <c r="AA212" i="1"/>
  <c r="AB212" i="1" s="1"/>
  <c r="AA211" i="1"/>
  <c r="AB211" i="1" s="1"/>
  <c r="AA210" i="1"/>
  <c r="AB210" i="1" s="1"/>
  <c r="AA209" i="1"/>
  <c r="AB209" i="1" s="1"/>
  <c r="AA208" i="1"/>
  <c r="AB208" i="1" s="1"/>
  <c r="AA207" i="1"/>
  <c r="AB207" i="1" s="1"/>
  <c r="AA206" i="1"/>
  <c r="AB206" i="1" s="1"/>
  <c r="AA205" i="1"/>
  <c r="AB205" i="1" s="1"/>
  <c r="AA204" i="1"/>
  <c r="AB204" i="1" s="1"/>
  <c r="AA203" i="1"/>
  <c r="AB203" i="1" s="1"/>
  <c r="AA202" i="1"/>
  <c r="AB202" i="1" s="1"/>
  <c r="AA201" i="1"/>
  <c r="AB201" i="1" s="1"/>
  <c r="AA200" i="1"/>
  <c r="AB200" i="1" s="1"/>
  <c r="AA199" i="1"/>
  <c r="AB199" i="1" s="1"/>
  <c r="AA198" i="1"/>
  <c r="AB198" i="1" s="1"/>
  <c r="AA197" i="1"/>
  <c r="AB197" i="1" s="1"/>
  <c r="AA196" i="1"/>
  <c r="AB196" i="1" s="1"/>
  <c r="AA195" i="1"/>
  <c r="AB195" i="1" s="1"/>
  <c r="AA194" i="1"/>
  <c r="AB194" i="1" s="1"/>
  <c r="AA193" i="1"/>
  <c r="AB193" i="1" s="1"/>
  <c r="AA192" i="1"/>
  <c r="AB192" i="1" s="1"/>
  <c r="AA191" i="1"/>
  <c r="AB191" i="1" s="1"/>
  <c r="AA190" i="1"/>
  <c r="AB190" i="1" s="1"/>
  <c r="AA189" i="1"/>
  <c r="AB189" i="1" s="1"/>
  <c r="AA188" i="1"/>
  <c r="AB188" i="1" s="1"/>
  <c r="AA187" i="1"/>
  <c r="AB187" i="1" s="1"/>
  <c r="AA186" i="1"/>
  <c r="AB186" i="1" s="1"/>
  <c r="AA185" i="1"/>
  <c r="AB185" i="1" s="1"/>
  <c r="AA184" i="1"/>
  <c r="AB184" i="1" s="1"/>
  <c r="AA183" i="1"/>
  <c r="AB183" i="1" s="1"/>
  <c r="AA182" i="1"/>
  <c r="AB182" i="1" s="1"/>
  <c r="AA181" i="1"/>
  <c r="AB181" i="1" s="1"/>
  <c r="AA180" i="1"/>
  <c r="AB180" i="1" s="1"/>
  <c r="AA179" i="1"/>
  <c r="AB179" i="1" s="1"/>
  <c r="AA178" i="1"/>
  <c r="AB178" i="1" s="1"/>
  <c r="AA177" i="1"/>
  <c r="AB177" i="1" s="1"/>
  <c r="AA176" i="1"/>
  <c r="AB176" i="1" s="1"/>
  <c r="AA175" i="1"/>
  <c r="AB175" i="1" s="1"/>
  <c r="AA174" i="1"/>
  <c r="AB174" i="1" s="1"/>
  <c r="AA173" i="1"/>
  <c r="AB173" i="1" s="1"/>
  <c r="AA172" i="1"/>
  <c r="AB172" i="1" s="1"/>
  <c r="AA171" i="1"/>
  <c r="AB171" i="1" s="1"/>
  <c r="AA170" i="1"/>
  <c r="AB170" i="1" s="1"/>
  <c r="AA169" i="1"/>
  <c r="AB169" i="1" s="1"/>
  <c r="AA168" i="1"/>
  <c r="AB168" i="1" s="1"/>
  <c r="AA167" i="1"/>
  <c r="AB167" i="1" s="1"/>
  <c r="AA166" i="1"/>
  <c r="AB166" i="1" s="1"/>
  <c r="AA165" i="1"/>
  <c r="AB165" i="1" s="1"/>
  <c r="AA164" i="1"/>
  <c r="AB164" i="1" s="1"/>
  <c r="AA163" i="1"/>
  <c r="AB163" i="1" s="1"/>
  <c r="AA162" i="1"/>
  <c r="AB162" i="1" s="1"/>
  <c r="AA161" i="1"/>
  <c r="AB161" i="1" s="1"/>
  <c r="AA160" i="1"/>
  <c r="AB160" i="1" s="1"/>
  <c r="AA159" i="1"/>
  <c r="AB159" i="1" s="1"/>
  <c r="AA158" i="1"/>
  <c r="AB158" i="1" s="1"/>
  <c r="AA157" i="1"/>
  <c r="AB157" i="1" s="1"/>
  <c r="AA156" i="1"/>
  <c r="AB156" i="1" s="1"/>
  <c r="AA155" i="1"/>
  <c r="AB155" i="1" s="1"/>
  <c r="AA154" i="1"/>
  <c r="AB154" i="1" s="1"/>
  <c r="AA153" i="1"/>
  <c r="AB153" i="1" s="1"/>
  <c r="AB152" i="1"/>
  <c r="AA152" i="1"/>
  <c r="AA151" i="1"/>
  <c r="AB151" i="1" s="1"/>
  <c r="AA150" i="1"/>
  <c r="AB150" i="1" s="1"/>
  <c r="AA149" i="1"/>
  <c r="AB149" i="1" s="1"/>
  <c r="AA148" i="1"/>
  <c r="AB148" i="1" s="1"/>
  <c r="AA147" i="1"/>
  <c r="AB147" i="1" s="1"/>
  <c r="AA146" i="1"/>
  <c r="AB146" i="1" s="1"/>
  <c r="AA145" i="1"/>
  <c r="AB145" i="1" s="1"/>
  <c r="AB144" i="1"/>
  <c r="AA144" i="1"/>
  <c r="AA143" i="1"/>
  <c r="AB143" i="1" s="1"/>
  <c r="AA142" i="1"/>
  <c r="AB142" i="1" s="1"/>
  <c r="AA141" i="1"/>
  <c r="AB141" i="1" s="1"/>
  <c r="AA140" i="1"/>
  <c r="AB140" i="1" s="1"/>
  <c r="AA139" i="1"/>
  <c r="AB139" i="1" s="1"/>
  <c r="AA138" i="1"/>
  <c r="AB138" i="1" s="1"/>
  <c r="AA137" i="1"/>
  <c r="AB137" i="1" s="1"/>
  <c r="AA136" i="1"/>
  <c r="AB136" i="1" s="1"/>
  <c r="AA135" i="1"/>
  <c r="AB135" i="1" s="1"/>
  <c r="AA134" i="1"/>
  <c r="AB134" i="1" s="1"/>
  <c r="AA133" i="1"/>
  <c r="AB133" i="1" s="1"/>
  <c r="AA132" i="1"/>
  <c r="AB132" i="1" s="1"/>
  <c r="AA131" i="1"/>
  <c r="AB131" i="1" s="1"/>
  <c r="AA130" i="1"/>
  <c r="AB130" i="1" s="1"/>
  <c r="AA129" i="1"/>
  <c r="AB129" i="1" s="1"/>
  <c r="AA128" i="1"/>
  <c r="AB128" i="1" s="1"/>
  <c r="AA127" i="1"/>
  <c r="AB127" i="1" s="1"/>
  <c r="AA126" i="1"/>
  <c r="AB126" i="1" s="1"/>
  <c r="AA125" i="1"/>
  <c r="AB125" i="1" s="1"/>
  <c r="AA124" i="1"/>
  <c r="AB124" i="1" s="1"/>
  <c r="AA123" i="1"/>
  <c r="AB123" i="1" s="1"/>
  <c r="AA122" i="1"/>
  <c r="AB122" i="1" s="1"/>
  <c r="AA121" i="1"/>
  <c r="AB121" i="1" s="1"/>
  <c r="AA120" i="1"/>
  <c r="AB120" i="1" s="1"/>
  <c r="AA119" i="1"/>
  <c r="AB119" i="1" s="1"/>
  <c r="AA118" i="1"/>
  <c r="AB118" i="1" s="1"/>
  <c r="AA117" i="1"/>
  <c r="AB117" i="1" s="1"/>
  <c r="AA116" i="1"/>
  <c r="AB116" i="1" s="1"/>
  <c r="AA115" i="1"/>
  <c r="AB115" i="1" s="1"/>
  <c r="AA114" i="1"/>
  <c r="AB114" i="1" s="1"/>
  <c r="AA113" i="1"/>
  <c r="AB113" i="1" s="1"/>
  <c r="AA112" i="1"/>
  <c r="AB112" i="1" s="1"/>
  <c r="AA111" i="1"/>
  <c r="AB111" i="1" s="1"/>
  <c r="AA110" i="1"/>
  <c r="AB110" i="1" s="1"/>
  <c r="AA109" i="1"/>
  <c r="AB109" i="1" s="1"/>
  <c r="AA108" i="1"/>
  <c r="AB108" i="1" s="1"/>
  <c r="AA107" i="1"/>
  <c r="AB107" i="1" s="1"/>
  <c r="AA106" i="1"/>
  <c r="AB106" i="1" s="1"/>
  <c r="AA105" i="1"/>
  <c r="AB105" i="1" s="1"/>
  <c r="AA104" i="1"/>
  <c r="AB104" i="1" s="1"/>
  <c r="AA103" i="1"/>
  <c r="AB103" i="1" s="1"/>
  <c r="AA102" i="1"/>
  <c r="AB102" i="1" s="1"/>
  <c r="AA101" i="1"/>
  <c r="AB101" i="1" s="1"/>
  <c r="AA100" i="1"/>
  <c r="AB100" i="1" s="1"/>
  <c r="AA99" i="1"/>
  <c r="AB99" i="1" s="1"/>
  <c r="AA98" i="1"/>
  <c r="AB98" i="1" s="1"/>
  <c r="AA97" i="1"/>
  <c r="AB97" i="1" s="1"/>
  <c r="AA96" i="1"/>
  <c r="AB96" i="1" s="1"/>
  <c r="AA95" i="1"/>
  <c r="AB95" i="1" s="1"/>
  <c r="AA94" i="1"/>
  <c r="AB94" i="1" s="1"/>
  <c r="AA93" i="1"/>
  <c r="AB93" i="1" s="1"/>
  <c r="AA92" i="1"/>
  <c r="AB92" i="1" s="1"/>
  <c r="AA91" i="1"/>
  <c r="AB91" i="1" s="1"/>
  <c r="AA90" i="1"/>
  <c r="AB90" i="1" s="1"/>
  <c r="AA89" i="1"/>
  <c r="AB89" i="1" s="1"/>
  <c r="AA88" i="1"/>
  <c r="AB88" i="1" s="1"/>
  <c r="AA87" i="1"/>
  <c r="AB87" i="1" s="1"/>
  <c r="AA86" i="1"/>
  <c r="AB86" i="1" s="1"/>
  <c r="AA85" i="1"/>
  <c r="AB85" i="1" s="1"/>
  <c r="AA84" i="1"/>
  <c r="AB84" i="1" s="1"/>
  <c r="AA83" i="1"/>
  <c r="AB83" i="1" s="1"/>
  <c r="AA82" i="1"/>
  <c r="AB82" i="1" s="1"/>
  <c r="AA81" i="1"/>
  <c r="AB81" i="1" s="1"/>
  <c r="AB80" i="1"/>
  <c r="AA80" i="1"/>
  <c r="AA79" i="1"/>
  <c r="AB79" i="1" s="1"/>
  <c r="AA78" i="1"/>
  <c r="AB78" i="1" s="1"/>
  <c r="AA77" i="1"/>
  <c r="AB77" i="1" s="1"/>
  <c r="AA76" i="1"/>
  <c r="AB76" i="1" s="1"/>
  <c r="AA75" i="1"/>
  <c r="AB75" i="1" s="1"/>
  <c r="AA74" i="1"/>
  <c r="AB74" i="1" s="1"/>
  <c r="AA73" i="1"/>
  <c r="AB73" i="1" s="1"/>
  <c r="AA72" i="1"/>
  <c r="AB72" i="1" s="1"/>
  <c r="AA71" i="1"/>
  <c r="AB71" i="1" s="1"/>
  <c r="AA70" i="1"/>
  <c r="AB70" i="1" s="1"/>
  <c r="AA69" i="1"/>
  <c r="AB69" i="1" s="1"/>
  <c r="AA68" i="1"/>
  <c r="AB68" i="1" s="1"/>
  <c r="AA67" i="1"/>
  <c r="AB67" i="1" s="1"/>
  <c r="AA66" i="1"/>
  <c r="AB66" i="1" s="1"/>
  <c r="AA65" i="1"/>
  <c r="AB65" i="1" s="1"/>
  <c r="AA64" i="1"/>
  <c r="AB64" i="1" s="1"/>
  <c r="AA63" i="1"/>
  <c r="AB63" i="1" s="1"/>
  <c r="AA62" i="1"/>
  <c r="AB62" i="1" s="1"/>
  <c r="AA61" i="1"/>
  <c r="AB61" i="1" s="1"/>
  <c r="AA60" i="1"/>
  <c r="AB60" i="1" s="1"/>
  <c r="AA59" i="1"/>
  <c r="AB59" i="1" s="1"/>
  <c r="AA58" i="1"/>
  <c r="AB58" i="1" s="1"/>
  <c r="AA57" i="1"/>
  <c r="AB57" i="1" s="1"/>
  <c r="AA56" i="1"/>
  <c r="AB56" i="1" s="1"/>
  <c r="AA55" i="1"/>
  <c r="AB55" i="1" s="1"/>
  <c r="AA54" i="1"/>
  <c r="AB54" i="1" s="1"/>
  <c r="AA53" i="1"/>
  <c r="AB53" i="1" s="1"/>
  <c r="AA52" i="1"/>
  <c r="AB52" i="1" s="1"/>
  <c r="AA51" i="1"/>
  <c r="AB51" i="1" s="1"/>
  <c r="AA50" i="1"/>
  <c r="AB50" i="1" s="1"/>
  <c r="AA49" i="1"/>
  <c r="AB49" i="1" s="1"/>
  <c r="AA48" i="1"/>
  <c r="AB48" i="1" s="1"/>
  <c r="AA47" i="1"/>
  <c r="AB47" i="1" s="1"/>
  <c r="AA46" i="1"/>
  <c r="AB46" i="1" s="1"/>
  <c r="AA45" i="1"/>
  <c r="AB45" i="1" s="1"/>
  <c r="AA44" i="1"/>
  <c r="AB44" i="1" s="1"/>
  <c r="AA43" i="1"/>
  <c r="AB43" i="1" s="1"/>
  <c r="AA42" i="1"/>
  <c r="AB42" i="1" s="1"/>
  <c r="AA41" i="1"/>
  <c r="AB41" i="1" s="1"/>
  <c r="AA40" i="1"/>
  <c r="AB40" i="1" s="1"/>
  <c r="AA39" i="1"/>
  <c r="AB39" i="1" s="1"/>
  <c r="AA38" i="1"/>
  <c r="AB38" i="1" s="1"/>
  <c r="AA37" i="1"/>
  <c r="AB37" i="1" s="1"/>
  <c r="AA36" i="1"/>
  <c r="AB36" i="1" s="1"/>
  <c r="AA35" i="1"/>
  <c r="AB35" i="1" s="1"/>
  <c r="AA34" i="1"/>
  <c r="AB34" i="1" s="1"/>
  <c r="AA33" i="1"/>
  <c r="AB33" i="1" s="1"/>
  <c r="AA32" i="1"/>
  <c r="AB32" i="1" s="1"/>
  <c r="AA31" i="1"/>
  <c r="AB31" i="1" s="1"/>
  <c r="AA30" i="1"/>
  <c r="AB30" i="1" s="1"/>
  <c r="AA29" i="1"/>
  <c r="AB29" i="1" s="1"/>
  <c r="AA28" i="1"/>
  <c r="AB28" i="1" s="1"/>
  <c r="AA27" i="1"/>
  <c r="AB27" i="1" s="1"/>
  <c r="AA26" i="1"/>
  <c r="AB26" i="1" s="1"/>
  <c r="AA25" i="1"/>
  <c r="AB25" i="1" s="1"/>
  <c r="AA24" i="1"/>
  <c r="AB24" i="1" s="1"/>
  <c r="AA23" i="1"/>
  <c r="AB23" i="1" s="1"/>
  <c r="AA22" i="1"/>
  <c r="AB22" i="1" s="1"/>
  <c r="AA21" i="1"/>
  <c r="AB21" i="1" s="1"/>
  <c r="AA20" i="1"/>
  <c r="AB20" i="1" s="1"/>
  <c r="AA19" i="1"/>
  <c r="AB19" i="1" s="1"/>
  <c r="AA18" i="1"/>
  <c r="AB18" i="1" s="1"/>
  <c r="AA17" i="1"/>
  <c r="AB17" i="1" s="1"/>
  <c r="AA16" i="1"/>
  <c r="AB16" i="1" s="1"/>
  <c r="AA15" i="1"/>
  <c r="AB15" i="1" s="1"/>
  <c r="AA14" i="1"/>
  <c r="AB14" i="1" s="1"/>
  <c r="AA13" i="1"/>
  <c r="AB13" i="1" s="1"/>
  <c r="AA12" i="1"/>
  <c r="AB12" i="1" s="1"/>
  <c r="AA11" i="1"/>
  <c r="AB11" i="1" s="1"/>
  <c r="AA10" i="1"/>
  <c r="AB10" i="1" s="1"/>
  <c r="AA9" i="1"/>
  <c r="AB9" i="1" s="1"/>
  <c r="AA8" i="1"/>
  <c r="AB8" i="1" s="1"/>
  <c r="AA7" i="1"/>
  <c r="AB7" i="1" s="1"/>
  <c r="AA6" i="1"/>
  <c r="AB6" i="1" s="1"/>
  <c r="AA5" i="1"/>
  <c r="AB5" i="1" s="1"/>
  <c r="AA4" i="1"/>
  <c r="AB4" i="1" s="1"/>
  <c r="AA3" i="1"/>
  <c r="AB3" i="1" s="1"/>
  <c r="AA2" i="1"/>
  <c r="AB2" i="1" s="1"/>
</calcChain>
</file>

<file path=xl/sharedStrings.xml><?xml version="1.0" encoding="utf-8"?>
<sst xmlns="http://schemas.openxmlformats.org/spreadsheetml/2006/main" count="65886" uniqueCount="994">
  <si>
    <t>Agency Name</t>
  </si>
  <si>
    <t>Service</t>
  </si>
  <si>
    <t>Cost Center</t>
  </si>
  <si>
    <t>Spend Category</t>
  </si>
  <si>
    <t>Fund</t>
  </si>
  <si>
    <t>Total Budget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</si>
  <si>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</si>
  <si>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</si>
  <si>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</si>
  <si>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</si>
  <si>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</si>
  <si>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</si>
  <si>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</si>
  <si>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</si>
  <si>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</si>
  <si>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</si>
  <si>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</si>
  <si>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</si>
  <si>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Encumbrances</t>
  </si>
  <si>
    <t>Remaining Balance</t>
  </si>
  <si>
    <t>YTD Exp</t>
  </si>
  <si>
    <t>Q1</t>
  </si>
  <si>
    <t>Q2</t>
  </si>
  <si>
    <t>Q3</t>
  </si>
  <si>
    <t>Q4</t>
  </si>
  <si>
    <t>Q3 Calculation</t>
  </si>
  <si>
    <t>Projection</t>
  </si>
  <si>
    <t>Surplus/Deficit</t>
  </si>
  <si>
    <t>AGC1900 Board of Elections</t>
  </si>
  <si>
    <t>SRV0899 Fair Conduct of Elections</t>
  </si>
  <si>
    <t>CCA000001 Operation of Elections</t>
  </si>
  <si>
    <t>SC610101 - Permanent Full-Time</t>
  </si>
  <si>
    <t>1001 General Fund</t>
  </si>
  <si>
    <t>SC610102 - Temporary</t>
  </si>
  <si>
    <t>SC610103 - Permanent Part-Time</t>
  </si>
  <si>
    <t>SC620201 - FICA Payroll Tax (Social Security)</t>
  </si>
  <si>
    <t>SC620231 - FICA Payroll Tax (Medicare)</t>
  </si>
  <si>
    <t>SC620236 - Budgeted FICA Payroll Tax (Temporary Employees)</t>
  </si>
  <si>
    <t>SC630301 - Travel</t>
  </si>
  <si>
    <t>SC630302 - Local Mileage Reimbursement</t>
  </si>
  <si>
    <t>SC630304 - Telephone</t>
  </si>
  <si>
    <t>SC630305 - Municipal Telephone Exchange (MTE)</t>
  </si>
  <si>
    <t>SC630307 - Printing</t>
  </si>
  <si>
    <t>SC630308 - Advertising</t>
  </si>
  <si>
    <t>SC630309 - Internal Postage</t>
  </si>
  <si>
    <t>SC630310 - Municipal Post Office (MPO)</t>
  </si>
  <si>
    <t>SC630311 - Rental of Business Machines</t>
  </si>
  <si>
    <t>SC630313 - Rental of Real Property</t>
  </si>
  <si>
    <t>SC630315 - Gas, Electric, and Steam</t>
  </si>
  <si>
    <t>SC630316 - Maintanance and Repair of Real Property</t>
  </si>
  <si>
    <t>SC630322 - Dues</t>
  </si>
  <si>
    <t>SC630323 - Subscriptions</t>
  </si>
  <si>
    <t>SC630325 - Wireless Phones (MTE)</t>
  </si>
  <si>
    <t>SC630326 - Professional Services</t>
  </si>
  <si>
    <t>SC630329 - Preparation of Voting Machines</t>
  </si>
  <si>
    <t>SC630331 - Rental of City Motor Equipment</t>
  </si>
  <si>
    <t>SC630335 - Vehicle Maintenance</t>
  </si>
  <si>
    <t>SC630337 - Sewer and Water</t>
  </si>
  <si>
    <t>SC630338 - Security and Alarm Services</t>
  </si>
  <si>
    <t>SC630341 - Rental of Outside Vehicles</t>
  </si>
  <si>
    <t>SC630342 - Hauling</t>
  </si>
  <si>
    <t>SC630355 - Photo Identification Cards</t>
  </si>
  <si>
    <t>SC630358 - Building Structure Repairs</t>
  </si>
  <si>
    <t>SC630364 - State Election Payroll Reimbursement</t>
  </si>
  <si>
    <t>SC630396 - Monthly Lease Payments</t>
  </si>
  <si>
    <t>SC640401 - Motor Vehicle Fuels And Lubricant</t>
  </si>
  <si>
    <t>SC640402 - Office Supplies</t>
  </si>
  <si>
    <t>SC640406 - Business Machine Supplies</t>
  </si>
  <si>
    <t>SC640407 - Custodial Materials</t>
  </si>
  <si>
    <t>SC640409 - General Operating and Maintenance Supplies</t>
  </si>
  <si>
    <t>SC640414 - Food</t>
  </si>
  <si>
    <t>SC640418 - Bottle Water Services</t>
  </si>
  <si>
    <t>SC650501 - Minor Office Furniture and Equipment</t>
  </si>
  <si>
    <t>SC650502 - Minor Office Machines</t>
  </si>
  <si>
    <t>SC650503 - Minor Computer Processing Equipment</t>
  </si>
  <si>
    <t>SC650512 - BCIT Hardware Replacement Allocation</t>
  </si>
  <si>
    <t>SC650513 - BCIT Software Allocation</t>
  </si>
  <si>
    <t>SC670740 - Workers' Compensation Allocation</t>
  </si>
  <si>
    <t>SC670780 - Procurement Credit Cards</t>
  </si>
  <si>
    <t>(Blank)</t>
  </si>
  <si>
    <t>CCA000002 Elections Training</t>
  </si>
  <si>
    <t>SC630318 - Consultants</t>
  </si>
  <si>
    <t>CCA000004 Elections Payments to the State of Maryland</t>
  </si>
  <si>
    <t>SC630350 - Not Otherwise Classified</t>
  </si>
  <si>
    <t>AGC1000 City Council</t>
  </si>
  <si>
    <t>SRV0100 City Council</t>
  </si>
  <si>
    <t>CCA000005 City Council President and Administration</t>
  </si>
  <si>
    <t>SC610109 - Contract</t>
  </si>
  <si>
    <t>SC610110 - Budgeted Pending Personnel Actions</t>
  </si>
  <si>
    <t>SC610127 - Severance</t>
  </si>
  <si>
    <t>SC610158 - Medical Insurance Waiver Benefit</t>
  </si>
  <si>
    <t>SC610196 - Budgeted Vacancy Savings</t>
  </si>
  <si>
    <t>SC620202 - Employees' Retirement System (ERS) Pension</t>
  </si>
  <si>
    <t>SC620205 - Medical Insurance</t>
  </si>
  <si>
    <t>SC620212 - Prescription Drug Insurance</t>
  </si>
  <si>
    <t>SC620213 - Vision Insurance</t>
  </si>
  <si>
    <t>SC620233 - Survivor Benefits</t>
  </si>
  <si>
    <t>SC620235 - Dental Insurance</t>
  </si>
  <si>
    <t>SC620241 - Deferred Compensation Administration</t>
  </si>
  <si>
    <t>SC630320 - In-Service Training</t>
  </si>
  <si>
    <t>SC630333 - Expense Accounts (City Council)</t>
  </si>
  <si>
    <t>SC640403 - Clothing And Footwear</t>
  </si>
  <si>
    <t>SC640405 - Photographic And Photostatic</t>
  </si>
  <si>
    <t>SC650508 - Minor Computer Software</t>
  </si>
  <si>
    <t>CCA000006 City Council Board of Estimates</t>
  </si>
  <si>
    <t>SC60186 - Buildings and Improvements</t>
  </si>
  <si>
    <t>CCA000007 City Council District 1</t>
  </si>
  <si>
    <t>CCA000008 City Council District 2</t>
  </si>
  <si>
    <t>CCA000009 City Council District 3</t>
  </si>
  <si>
    <t>CCA000010 City Council District 4</t>
  </si>
  <si>
    <t>CCA000011 City Council District 5</t>
  </si>
  <si>
    <t>CCA000012 City Council District 6</t>
  </si>
  <si>
    <t>CCA000013 City Council District 7</t>
  </si>
  <si>
    <t>CCA000014 City Council District 8</t>
  </si>
  <si>
    <t>CCA000015 City Council District 9</t>
  </si>
  <si>
    <t>CCA000016 City Council District 10</t>
  </si>
  <si>
    <t>CCA000017 City Council District 11</t>
  </si>
  <si>
    <t>CCA000018 City Council District 12</t>
  </si>
  <si>
    <t>CCA000019 City Council District 13</t>
  </si>
  <si>
    <t>CCA000020 City Council District 14</t>
  </si>
  <si>
    <t>AGC1200 Comptroller</t>
  </si>
  <si>
    <t>SRV0130 Executive Direction and Control - Comptroller</t>
  </si>
  <si>
    <t>CCA000021 Comptroller Executive Direction</t>
  </si>
  <si>
    <t>SC610115 - Sick Leave Conversion</t>
  </si>
  <si>
    <t>SC620239 - Wellness Program Benefit and Incentives</t>
  </si>
  <si>
    <t>CCA000022 Comptroller Board of Estimates</t>
  </si>
  <si>
    <t>SC610129 - Stipends</t>
  </si>
  <si>
    <t>SRV0131 Audits</t>
  </si>
  <si>
    <t>CCA000023 Comptroller Audits</t>
  </si>
  <si>
    <t>SC600000 - Unallocable Credits</t>
  </si>
  <si>
    <t>SC610105 - Overtime</t>
  </si>
  <si>
    <t>SC620211 - Meal Allowance</t>
  </si>
  <si>
    <t>SC640408 - Books and Periodicals</t>
  </si>
  <si>
    <t>SRV0132 Real Estate Acquisition and Management</t>
  </si>
  <si>
    <t>CCA000026 Comptroller Real Estate Acquisition and Management</t>
  </si>
  <si>
    <t>AGC1100 City Council Services</t>
  </si>
  <si>
    <t>SRV0103 Council Services</t>
  </si>
  <si>
    <t>CCA000030 Council Services</t>
  </si>
  <si>
    <t>AGC1311 Courts - Circuit Court</t>
  </si>
  <si>
    <t>SRV0110 Circuit Court</t>
  </si>
  <si>
    <t>CCA000035 Circuit Court Medical Services</t>
  </si>
  <si>
    <t>SC630317 - Medical and Dental Fees</t>
  </si>
  <si>
    <t>SC640413 - Medical and Surgical Supplies</t>
  </si>
  <si>
    <t>CCA000043 Circuit Court Information Technology</t>
  </si>
  <si>
    <t>SC630380 - Equipment Maintenance</t>
  </si>
  <si>
    <t>SC650507 - Minor Pieces of Equipment</t>
  </si>
  <si>
    <t>AGC1321 Courts - Orphans' Court</t>
  </si>
  <si>
    <t>SRV0817 Orphans' Court</t>
  </si>
  <si>
    <t>CCA000045 Orphans' Court Administration of Estates</t>
  </si>
  <si>
    <t>SC610152 - Pensioned Judges</t>
  </si>
  <si>
    <t>SC620296 - Split Funding Adjustments - Other Personnel Costs</t>
  </si>
  <si>
    <t>SC660603 - Major Data and Word Processing Equipment</t>
  </si>
  <si>
    <t>CCA000046 Orphans' Court Guardianship of Property of Minors</t>
  </si>
  <si>
    <t>CCA000047 Orphans' Court Guardianship of Minors</t>
  </si>
  <si>
    <t>AGC3900 Enoch Pratt Free Library</t>
  </si>
  <si>
    <t>SRV0788 Information Services</t>
  </si>
  <si>
    <t>CCA000056 Library Facilities Management</t>
  </si>
  <si>
    <t>SC670701 - Support For Individuals and Organziations</t>
  </si>
  <si>
    <t>CCA000059 Pratt Center for Technology and Training</t>
  </si>
  <si>
    <t>SC610163 - Part-Time No Benefits</t>
  </si>
  <si>
    <t>CCA000062 Library School and Student Services</t>
  </si>
  <si>
    <t>CCA000063 Library Delivery Services</t>
  </si>
  <si>
    <t>CCA000064 Library Neighborhood Facility Services</t>
  </si>
  <si>
    <t>SC630363 - Elevator Services</t>
  </si>
  <si>
    <t>SC640404 - Heating Fuels</t>
  </si>
  <si>
    <t>SC650506 - Minor Portable Tools and Equipment</t>
  </si>
  <si>
    <t>CCA000065 Library Neighborhood Library Services</t>
  </si>
  <si>
    <t>SC650540 - Books and Periodicals (Library)</t>
  </si>
  <si>
    <t>CCA000075 Library Maryland Department</t>
  </si>
  <si>
    <t>CCA000077 Library SLRC Management</t>
  </si>
  <si>
    <t>AGC2300 Finance</t>
  </si>
  <si>
    <t>SRV0148 Revenue Collection</t>
  </si>
  <si>
    <t>CCA000082 General Collections (BRC)</t>
  </si>
  <si>
    <t>SC630312 - Data Processing Services</t>
  </si>
  <si>
    <t>SC630319 - Tuition Reimbursement</t>
  </si>
  <si>
    <t>SC630388 - Bank Fees and Armored Trucks</t>
  </si>
  <si>
    <t>CCA000083 Parking Fine Collections (BRC)</t>
  </si>
  <si>
    <t>CCA000084 General Collections Cost Transfers (BRC)</t>
  </si>
  <si>
    <t>CCA000085 Parking Fine Collections Cost Transfers (BRC)</t>
  </si>
  <si>
    <t>CCA000086 Inspection Collections (BRC)</t>
  </si>
  <si>
    <t>SRV0150 Treasury and Debt Management</t>
  </si>
  <si>
    <t>CCA000087 Treasury Management</t>
  </si>
  <si>
    <t>SC610100 - Unallocated Salaries and Wages</t>
  </si>
  <si>
    <t>SC620200 - Unallocated Other Personnel Costs</t>
  </si>
  <si>
    <t>SRV0698 Administration - Finance</t>
  </si>
  <si>
    <t>CCA000088 Finance Administration</t>
  </si>
  <si>
    <t>SC660607 - Major Pieces of Equipment</t>
  </si>
  <si>
    <t>CCA000089 Finance Grants Unit</t>
  </si>
  <si>
    <t>CCA000090 Finance ERP Transition</t>
  </si>
  <si>
    <t>SRV0699 Procurement</t>
  </si>
  <si>
    <t>CCA000091 Procurement (BOP)</t>
  </si>
  <si>
    <t>SC630415 - Paving Services</t>
  </si>
  <si>
    <t>SC660602 - Major Office Machines</t>
  </si>
  <si>
    <t>SRV0702 Accounts Payable</t>
  </si>
  <si>
    <t>CCA000094 Accounts Payable (BAPS)</t>
  </si>
  <si>
    <t>CCA000095 Accounts Payable Cost Transfers (BAPS)</t>
  </si>
  <si>
    <t>SRV0703 Payroll</t>
  </si>
  <si>
    <t>CCA000096 Payroll (BAPS)</t>
  </si>
  <si>
    <t>CCA000097 Payroll Cost Transfers (BAPS)</t>
  </si>
  <si>
    <t>SRV0704 Accounting</t>
  </si>
  <si>
    <t>CCA000098 Accounting (BAPS)</t>
  </si>
  <si>
    <t>CCA000099 Accounting Cost Transfers (BAPS)</t>
  </si>
  <si>
    <t>SRV0708 Operating Budget Management</t>
  </si>
  <si>
    <t>CCA000101 Operating Budget Management (BBMR)</t>
  </si>
  <si>
    <t>CCA000102 Management Research and Innovation (BBMR)</t>
  </si>
  <si>
    <t>CCA000103 Revenue and Long Term Financial Planning (BBMR)</t>
  </si>
  <si>
    <t>SRV0710 Fiscal Integrity and Recovery</t>
  </si>
  <si>
    <t>CCA000104 Property Tax Billing Integrity and Recovery Unit</t>
  </si>
  <si>
    <t>SC660608 - Major Computer Software</t>
  </si>
  <si>
    <t>SRV0711 Finance Project Management</t>
  </si>
  <si>
    <t>CCA000105 Finance Project Management</t>
  </si>
  <si>
    <t>AGC2500 Fire</t>
  </si>
  <si>
    <t>SRV0600 Administration - Fire</t>
  </si>
  <si>
    <t>CCA000107 Fire Financial Services</t>
  </si>
  <si>
    <t>SC610161 - Sworn Permanent Full-time Positions (Fire)</t>
  </si>
  <si>
    <t>CCA000108 Fire Human Resources</t>
  </si>
  <si>
    <t>SC610165 - Sworn Overtime (Fire and Police)</t>
  </si>
  <si>
    <t>SC620203 - Fire and Police Retirement System Pension</t>
  </si>
  <si>
    <t>CCA000109 Fire Information Technology</t>
  </si>
  <si>
    <t>SC650529 - Minor Mobile Radio Equipment</t>
  </si>
  <si>
    <t>SRV0602 Fire Suppression and Emergency Rescue</t>
  </si>
  <si>
    <t>CCA000110 Fire Safety Office</t>
  </si>
  <si>
    <t>CCA000111 Fire Land Suppression</t>
  </si>
  <si>
    <t>SC600005 - Unallocated Debits</t>
  </si>
  <si>
    <t>SC630324 - Laundry and Cleaning</t>
  </si>
  <si>
    <t>SC640455 - Ceremonial Awards Supplies</t>
  </si>
  <si>
    <t>SC660604 - Major Motor Vehicles</t>
  </si>
  <si>
    <t>SRV0609 Emergency Medical Services</t>
  </si>
  <si>
    <t>CCA000117 Emergency Medical Services (EMS) Training</t>
  </si>
  <si>
    <t>SRV0610 Fire and Emergency Community Outreach</t>
  </si>
  <si>
    <t>CCA000119 Emergency Medical Services (EMS) Public Education</t>
  </si>
  <si>
    <t>CCA000120 Fire Prevention Public Education and Outreach</t>
  </si>
  <si>
    <t>SRV0612 Fire Investigation</t>
  </si>
  <si>
    <t>CCA000122 Fire Investigation</t>
  </si>
  <si>
    <t>SRV0613 Fire Facilities Maintenance and Replacement</t>
  </si>
  <si>
    <t>CCA000126 Fire Respiratory Equipment Repair</t>
  </si>
  <si>
    <t>SRV0614 Fire Communications and Dispatch</t>
  </si>
  <si>
    <t>CCA000128 Fire Radio Repair Shop</t>
  </si>
  <si>
    <t>SRV0615 Fire Training and Education</t>
  </si>
  <si>
    <t>CCA000130 Fire Emergency Medical Services (EMS) Training and Education</t>
  </si>
  <si>
    <t>CCA000131 Fire Suppression Training</t>
  </si>
  <si>
    <t>AGC2600 General Services</t>
  </si>
  <si>
    <t>SRV0726 Administration - General Services</t>
  </si>
  <si>
    <t>CCA000138 General Services Administration (DGS)</t>
  </si>
  <si>
    <t>SC630340 - Overhead on Grants</t>
  </si>
  <si>
    <t>CCA000139 General Services Fiscal Services (DGS)</t>
  </si>
  <si>
    <t>CCA000140 General Services Human Resources (DGS)</t>
  </si>
  <si>
    <t>CCA000141 General Services Information Technology (DGS)</t>
  </si>
  <si>
    <t>SC630398 - Computer Software Maintenance</t>
  </si>
  <si>
    <t>SC660616 - 800 MHz Radios</t>
  </si>
  <si>
    <t>CCA000142 General Services Municipal Facilities Management (DGS)</t>
  </si>
  <si>
    <t>CCA000143 General Services Cost Transfers (DGS)</t>
  </si>
  <si>
    <t>SC600647 - Call Center (DPW KGA)</t>
  </si>
  <si>
    <t>SRV0731 Facilities Management</t>
  </si>
  <si>
    <t>CCA000145 War Memorial (DGS)</t>
  </si>
  <si>
    <t>SC630351 - Payments to Sub-Contractors</t>
  </si>
  <si>
    <t>SC630361 - Air Conditioning Services</t>
  </si>
  <si>
    <t>CCA000148 Surplus School Management (DGS)</t>
  </si>
  <si>
    <t>CCA000151 Facilities Management Cost Transfers (DGS)</t>
  </si>
  <si>
    <t>SRV0734 Capital Projects Division - Design and Construction</t>
  </si>
  <si>
    <t>CCA000153 Capital Projections Design and Construction (DGS)</t>
  </si>
  <si>
    <t>SC620271 - Split Funding Adjustments - City Pension</t>
  </si>
  <si>
    <t>AGC2700 Health</t>
  </si>
  <si>
    <t>SRV0303 Clinical Services</t>
  </si>
  <si>
    <t>CCA000155 Disease Control (BDC) Laboratory</t>
  </si>
  <si>
    <t>SC640437 - Clinical and Laboratory Supplies</t>
  </si>
  <si>
    <t>CCA000158 Case Management HIV Treatment</t>
  </si>
  <si>
    <t>CCA000161 Epidemiology</t>
  </si>
  <si>
    <t>SRV0305 Healthy Homes</t>
  </si>
  <si>
    <t>CCA000163 Healthy Homes Inspections and Enforcement</t>
  </si>
  <si>
    <t>SC610197 - Split Funding Salary Adjustments</t>
  </si>
  <si>
    <t>SC620270 - Split Funding Adjustments - FICA</t>
  </si>
  <si>
    <t>SC620272 - Split Funding Adjustments - Medical Insurance</t>
  </si>
  <si>
    <t>SC620274 - Split Funding Adjustments - Prescription Drug Insurance</t>
  </si>
  <si>
    <t>SC640451 - Educational and Recreation Supplies</t>
  </si>
  <si>
    <t>SRV0307 Substance Use Disorder and Mental Health</t>
  </si>
  <si>
    <t>CCA000165 Intellectual Development Disorders</t>
  </si>
  <si>
    <t>SRV0308 Maternal and Child Health</t>
  </si>
  <si>
    <t>CCA000171 Maternal and Infant Nursing</t>
  </si>
  <si>
    <t>SC620276 - Split Funding Adjustments - Vision Insurance</t>
  </si>
  <si>
    <t>SC620278 - Split Funding Adjustments - Survivor Benefits</t>
  </si>
  <si>
    <t>SC620282 - Split Funding Adjustments - Dental Insurance</t>
  </si>
  <si>
    <t>SRV0315 Emergency Services - Health</t>
  </si>
  <si>
    <t>CCA000185 Acute Communicable Diseases</t>
  </si>
  <si>
    <t>SC640412 - Drugs</t>
  </si>
  <si>
    <t>SRV0715 Administration - Health</t>
  </si>
  <si>
    <t>CCA000192 Health Facilities (BCHD)</t>
  </si>
  <si>
    <t>SC640450 - Supplies and Maintenance of Land-Parks</t>
  </si>
  <si>
    <t>CCA000193 Health Fiscal Services (BCHD)</t>
  </si>
  <si>
    <t>SC640421 - Clothing Allowance (Police)</t>
  </si>
  <si>
    <t>CCA000194 Health Information Technology (BCHD)</t>
  </si>
  <si>
    <t>CCA000195 Health Legislative Affairs (BCHD)</t>
  </si>
  <si>
    <t>CCA000196 Health Human Resources (BCHD)</t>
  </si>
  <si>
    <t>SRV0716 Animal Services</t>
  </si>
  <si>
    <t>CCA000197 Animal Enforcement</t>
  </si>
  <si>
    <t>CCA000198 Animal Care and Rescue</t>
  </si>
  <si>
    <t>SRV0717 Environmental Inspection Services</t>
  </si>
  <si>
    <t>CCA000200 Environmental Inspection Food Control</t>
  </si>
  <si>
    <t>CCA000202 Environmental Inspection Design Review</t>
  </si>
  <si>
    <t>SRV0718 Chronic Disease Prevention</t>
  </si>
  <si>
    <t>CCA000203 Health Disparities Initiative</t>
  </si>
  <si>
    <t>SRV0721 Senior Centers</t>
  </si>
  <si>
    <t>CCA000211 Senior Center Facility Operations</t>
  </si>
  <si>
    <t>AGC3100 Housing and Community Development</t>
  </si>
  <si>
    <t>SRV0593 Community Support Projects</t>
  </si>
  <si>
    <t>CCA000249 Community Catalyst Grants (HCD)</t>
  </si>
  <si>
    <t>SC670704 - Unallocated Grants</t>
  </si>
  <si>
    <t>SRV0604 Before and After Care</t>
  </si>
  <si>
    <t>CCA000307 Northwood Child Care Center</t>
  </si>
  <si>
    <t>SC630368 - Custodial Services</t>
  </si>
  <si>
    <t>CCA000308 Waverly Child Care Center</t>
  </si>
  <si>
    <t>SRV0737 Administration - HCD</t>
  </si>
  <si>
    <t>CCA000311 Housing Communications (HCD)</t>
  </si>
  <si>
    <t>CCA000313 Housing Facilities Management (HCD)</t>
  </si>
  <si>
    <t>CCA000314 Housing Information Technology (HCD)</t>
  </si>
  <si>
    <t>CCA000315 Housing Personnel (HCD)</t>
  </si>
  <si>
    <t>SC630321 - Legal Fees</t>
  </si>
  <si>
    <t>SC690900 - Unallocated Capital Improvements</t>
  </si>
  <si>
    <t>CCA000316 Housing Planning and Development (HCD)</t>
  </si>
  <si>
    <t>SRV0738 Weatherization Services</t>
  </si>
  <si>
    <t>CCA000319 Weatherization Section 8 Outreach</t>
  </si>
  <si>
    <t>SRV0745 Housing Code Enforcement</t>
  </si>
  <si>
    <t>CCA000322 Housing Code Enforcement Administration</t>
  </si>
  <si>
    <t>SC600098 - Grant Program Income Transfers</t>
  </si>
  <si>
    <t>SC630334 - Internet Service</t>
  </si>
  <si>
    <t>SC660629 - Major Mobile Radio Equipment</t>
  </si>
  <si>
    <t>SC670727 - Innovation Fund Loans</t>
  </si>
  <si>
    <t>CCA000324 Housing Code Whole Block Demolition</t>
  </si>
  <si>
    <t>CCA000325 Housing Code Notice Production Constituent Services</t>
  </si>
  <si>
    <t>CCA000327 Housing Code Special Investigations</t>
  </si>
  <si>
    <t>CCA000329 Housing Code Demolition Contracts</t>
  </si>
  <si>
    <t>SC600037 - Transfer to HCD Capital Budget - General</t>
  </si>
  <si>
    <t>SRV0747 Register and License Properties and Contractors</t>
  </si>
  <si>
    <t>CCA000330 License and Register Contractors (HCD)</t>
  </si>
  <si>
    <t>CCA000331 Property Registration and MFD Licensing (HCD)</t>
  </si>
  <si>
    <t>SRV0749 Property Acquisition, Disposition and Asset Management</t>
  </si>
  <si>
    <t>CCA000335 Land Resources (HCD)</t>
  </si>
  <si>
    <t>SC600087 - Transfer to HCD Capital Budget - Property Management</t>
  </si>
  <si>
    <t>SC630365 - City Property Taxes and Licenses</t>
  </si>
  <si>
    <t>CCA000336 Property Management Whole Block Demolition</t>
  </si>
  <si>
    <t>CCA000337 Park Heights (HCD Asset Management)</t>
  </si>
  <si>
    <t>SRV0751 Building and Zoning Inspections and Permits</t>
  </si>
  <si>
    <t>CCA000341 Construction Code Enforcement (HCD)</t>
  </si>
  <si>
    <t>SC670730 - Unemployment Compensation</t>
  </si>
  <si>
    <t>CCA000342 Building and Zoning Demolition Inspection (HCD)</t>
  </si>
  <si>
    <t>CCA000343 Building and Zoning Permit Processing (HCD)</t>
  </si>
  <si>
    <t>CCA000344 Building and Zoning Plans Examining (HCD)</t>
  </si>
  <si>
    <t>CCA000345 Building and Zoning Plans Enforcement (HCD)</t>
  </si>
  <si>
    <t>SRV0752 Community Outreach Services</t>
  </si>
  <si>
    <t>CCA000346 Housing Ombudsmans Office (HCD)</t>
  </si>
  <si>
    <t>SRV0811 Inner Harbor Coordination</t>
  </si>
  <si>
    <t>CCA000350 Waterfront Partnership (BDC)</t>
  </si>
  <si>
    <t>SRV0813 Technology Development - Emerging Technology Center</t>
  </si>
  <si>
    <t>CCA000351 Technology Development Emerging Technology Center (BDC)</t>
  </si>
  <si>
    <t>SRV0815 Live Baltimore</t>
  </si>
  <si>
    <t>CCA000352 Live Baltimore (BDC)</t>
  </si>
  <si>
    <t>AGC3300 Human Resources</t>
  </si>
  <si>
    <t>SRV0770 Administration - Human Resources</t>
  </si>
  <si>
    <t>CCA000353 Human Resources Administration</t>
  </si>
  <si>
    <t>SC610162 - Sworn Permanent Full-time Positions (Police)</t>
  </si>
  <si>
    <t>CCA000354 Human Resources Policy</t>
  </si>
  <si>
    <t>SRV0771 Benefits Administration</t>
  </si>
  <si>
    <t>CCA000357 Benefits Actuarial Services (HR)</t>
  </si>
  <si>
    <t>CCA000358 Wellness Program (HR)</t>
  </si>
  <si>
    <t>CCA000359 Employee Assistance Program (HR)</t>
  </si>
  <si>
    <t>SRV0772 Civil Service Management</t>
  </si>
  <si>
    <t>CCA000360 Civil Service Management</t>
  </si>
  <si>
    <t>CCA000361 Classification and Compensation</t>
  </si>
  <si>
    <t>CCA000362 Civil Service Recruitment</t>
  </si>
  <si>
    <t>SC630300 - Unallocated Contractual Services</t>
  </si>
  <si>
    <t>CCA000363 Civil Service Shared Services</t>
  </si>
  <si>
    <t>SC670741 - Workers' Compensation Administration</t>
  </si>
  <si>
    <t>SRV0773 Learning and Development</t>
  </si>
  <si>
    <t>CCA000364 COB University</t>
  </si>
  <si>
    <t>AGC3500 Law</t>
  </si>
  <si>
    <t>SRV0860 Administration - Law</t>
  </si>
  <si>
    <t>CCA000365 Law Administration</t>
  </si>
  <si>
    <t>SRV0861 Controversies</t>
  </si>
  <si>
    <t>CCA000368 Controversies Affirmative Litigation (Law)</t>
  </si>
  <si>
    <t>SC640430 - Ammunition, Grenades, Chemical</t>
  </si>
  <si>
    <t>CCA000370 Controversies Defensive Litigation (Law)</t>
  </si>
  <si>
    <t>CCA000371 Controversies Labor and Employment (Law)</t>
  </si>
  <si>
    <t>CCA000372 Controversies Land Use (Law)</t>
  </si>
  <si>
    <t>SRV0862 Transactions</t>
  </si>
  <si>
    <t>CCA000374 Transactions Opinions (Law)</t>
  </si>
  <si>
    <t>CCA000375 Transactions Real Estate (Law)</t>
  </si>
  <si>
    <t>SRV0869 Minority and Women's Business Opportunity Office</t>
  </si>
  <si>
    <t>CCA000376 Minority and Women's Business Opportunity Office (Law)</t>
  </si>
  <si>
    <t>SRV0871 Police Legal Affairs</t>
  </si>
  <si>
    <t>CCA000377 Legal Affairs (Law) (BPD)</t>
  </si>
  <si>
    <t>AGC3700 Legislative Reference</t>
  </si>
  <si>
    <t>SRV0106 Legislative Reference Services</t>
  </si>
  <si>
    <t>CCA000379 Legislative Reference Services</t>
  </si>
  <si>
    <t>SRV0107 Archives and Records Management</t>
  </si>
  <si>
    <t>CCA000380 Archives and Records Management Office</t>
  </si>
  <si>
    <t>AGC4100 Liquor License Board</t>
  </si>
  <si>
    <t>SRV0850 Liquor Licensing</t>
  </si>
  <si>
    <t>CCA000381 Liquor Control</t>
  </si>
  <si>
    <t>SC630399 - Bad Check Charges</t>
  </si>
  <si>
    <t>SRV0851 Liquor License Compliance</t>
  </si>
  <si>
    <t>CCA000382 Liquor License Compliance</t>
  </si>
  <si>
    <t>AGC4301 Mayoralty</t>
  </si>
  <si>
    <t>SRV0125 Executive Direction and Control - Mayoralty</t>
  </si>
  <si>
    <t>CCA000383 Mayor's Office</t>
  </si>
  <si>
    <t>CCA000385 Chief of Staff</t>
  </si>
  <si>
    <t>CCA000386 Chief of Operations</t>
  </si>
  <si>
    <t>CCA000387 Government Relations</t>
  </si>
  <si>
    <t>CCA000388 Strategic Alliance</t>
  </si>
  <si>
    <t>CCA000390 Neighborhoods (Mayoralty)</t>
  </si>
  <si>
    <t>CCA000391 Sustainable Solutions</t>
  </si>
  <si>
    <t>CCA000392 Mayoralty Special Events</t>
  </si>
  <si>
    <t>CCA000394 Mayoralty Administration</t>
  </si>
  <si>
    <t>CCA000395 Constituent Services (Mayoralty)</t>
  </si>
  <si>
    <t>CCA000396 Communications and Community Engagement (Mayoralty)</t>
  </si>
  <si>
    <t>AGC4356 M-R Art and Culture</t>
  </si>
  <si>
    <t>SRV0493 Art and Culture Grants</t>
  </si>
  <si>
    <t>CCA000400 Baltimore Symphony Orchestra Association</t>
  </si>
  <si>
    <t>CCA000401 Walters Art Gallery Other Personnel Costs</t>
  </si>
  <si>
    <t>SC620285 - Museum and Parking Authority Health Benefits</t>
  </si>
  <si>
    <t>CCA000402 Walters Art Gallery General Expenses</t>
  </si>
  <si>
    <t>CCA000403 Baltimore Museum of Art (BMA) Other Personnel Costs</t>
  </si>
  <si>
    <t>CCA000404 Baltimore Museum of Art (BMA) General Expenses</t>
  </si>
  <si>
    <t>CCA000405 Maryland Zoo in Baltimore</t>
  </si>
  <si>
    <t>SRV0824 Events, Art, Culture, and Film</t>
  </si>
  <si>
    <t>CCA000406 Events and Festivals (BOPA)</t>
  </si>
  <si>
    <t>CCA000407 Creative Baltimore (BOPA)</t>
  </si>
  <si>
    <t>SRV0828 Bromo Seltzer Arts Tower</t>
  </si>
  <si>
    <t>CCA000409 Bromo Seltzer Arts Tower</t>
  </si>
  <si>
    <t>AGC4371 M-R Baltimore City Public Schools</t>
  </si>
  <si>
    <t>SRV0352 Baltimore City Public Schools</t>
  </si>
  <si>
    <t>CCA000410 City Schools Required Maintenance of Effort (MOE)</t>
  </si>
  <si>
    <t>SC670710 - City Schools Local Share Of Education</t>
  </si>
  <si>
    <t>CCA000412 City Schools Retiree Health Contribution</t>
  </si>
  <si>
    <t>SC670766 - City Schools Retiree Health</t>
  </si>
  <si>
    <t>SC670767 - City Schools Retiree Drugs</t>
  </si>
  <si>
    <t>SC670768 - City Schools Retiree Dental</t>
  </si>
  <si>
    <t>SC670769 - City Schools Retiree Vision</t>
  </si>
  <si>
    <t>AGC4326 M-R Civic Promotion</t>
  </si>
  <si>
    <t>SRV0590 Civic Promotion Grants</t>
  </si>
  <si>
    <t>CCA000415 Baltimore Heritage Area</t>
  </si>
  <si>
    <t>CCA000416 Lexington Market</t>
  </si>
  <si>
    <t>CCA000417 Baltimore Public Markets</t>
  </si>
  <si>
    <t>SRV0820 Convention Sales and Tourism Marketing</t>
  </si>
  <si>
    <t>CCA000418 Pride of Baltimore</t>
  </si>
  <si>
    <t>CCA000419 Sail Baltimore</t>
  </si>
  <si>
    <t>CCA000420 Visit Baltimore</t>
  </si>
  <si>
    <t>AGC4314 M-R Conditional Purchase Agreements</t>
  </si>
  <si>
    <t>SRV0129 Conditional Purchase Agreement Payments</t>
  </si>
  <si>
    <t>CCA000424 Fire and Police Communications Conditional Purchase Agreement Payments</t>
  </si>
  <si>
    <t>SC680801 - Principal - Conditional Purchase Agreements</t>
  </si>
  <si>
    <t>SC680802 - Interest - Conditional Purchase Agreements</t>
  </si>
  <si>
    <t>CCA000425 Conditional Purchase Agreement Payments (BPD)</t>
  </si>
  <si>
    <t>CCA000426 Public Buildings Conditional Purchase Agreement Payments</t>
  </si>
  <si>
    <t>SC680834 - Other Expenses - Debt</t>
  </si>
  <si>
    <t>AGC4306 M-R Contingent Fund</t>
  </si>
  <si>
    <t>SRV0121 Contingent Fund</t>
  </si>
  <si>
    <t>CCA000428 Contingent Fund</t>
  </si>
  <si>
    <t>SC670707 - Contingent Fund</t>
  </si>
  <si>
    <t>AGC4364 M-R Convention Center Hotel</t>
  </si>
  <si>
    <t>SRV0535 Convention Center Hotel</t>
  </si>
  <si>
    <t>CCA000429 TIF Convention Center Hotel</t>
  </si>
  <si>
    <t>SC680806 - Interest - Tax Increment Financing (TIF)</t>
  </si>
  <si>
    <t>CCA000430 Hotel Occupancy Tax Convention Center Hotel</t>
  </si>
  <si>
    <t>SC680817 - Hotel Occupancy Tax (Convention Center)</t>
  </si>
  <si>
    <t>AGC4361 M-R Convention Complex</t>
  </si>
  <si>
    <t>SRV0540 Royal Farms Arena Operations</t>
  </si>
  <si>
    <t>CCA000431 Royal Farms Arena Operations</t>
  </si>
  <si>
    <t>SRV0855 Convention Center</t>
  </si>
  <si>
    <t>CCA000432 Convention Center Executive Administration</t>
  </si>
  <si>
    <t>CCA000433 Convention Center Sales and Marketing</t>
  </si>
  <si>
    <t>CCA000434 Convention Center Client Services</t>
  </si>
  <si>
    <t>SC630348 - Trash Removal</t>
  </si>
  <si>
    <t>CCA000435 Convention Center Building Services</t>
  </si>
  <si>
    <t>SC630387 - Chilled Water Cooling Utility</t>
  </si>
  <si>
    <t>CCA000436 Convention Center Public Safety</t>
  </si>
  <si>
    <t>AGC4312 M-R Debt Service</t>
  </si>
  <si>
    <t>SRV0123 General Debt Service</t>
  </si>
  <si>
    <t>CCA000439 Aquarium Debt Service</t>
  </si>
  <si>
    <t>SC680810 - Underwriters Discount</t>
  </si>
  <si>
    <t>SC680811 - Principal - General Obligation Bonds</t>
  </si>
  <si>
    <t>CCA000440 Municipal Telephone Exchange (MTE) Debt Service</t>
  </si>
  <si>
    <t>CCA000441 City Museums Debt Service</t>
  </si>
  <si>
    <t>SC680844 - Interest - Swap Payments</t>
  </si>
  <si>
    <t>CCA000442 Health Department Debt Service</t>
  </si>
  <si>
    <t>CCA000443 Debt Pre-Payment</t>
  </si>
  <si>
    <t>SC680812 - Bond Sinking Fund Payments</t>
  </si>
  <si>
    <t>CCA000447 City Schools Debt Service</t>
  </si>
  <si>
    <t>CCA000448 Fire Debt Service</t>
  </si>
  <si>
    <t>CCA000449 Highways Debt Service</t>
  </si>
  <si>
    <t>SC680803 - Principal - Revenue Bonds</t>
  </si>
  <si>
    <t>SC680804 - Interest - Revenue Bonds</t>
  </si>
  <si>
    <t>CCA000450 Housing Debt Service</t>
  </si>
  <si>
    <t>AGC5900 Police</t>
  </si>
  <si>
    <t>SRV0622 Police Patrol</t>
  </si>
  <si>
    <t>SC610183 - Incentives</t>
  </si>
  <si>
    <t>SC630347 - Confidential Fund Expenditures</t>
  </si>
  <si>
    <t>CCA000451 Housing and Community Development Debt Service</t>
  </si>
  <si>
    <t>CCA000452 Off-Street Parking Debt Service</t>
  </si>
  <si>
    <t>CCA000453 Debt Service (BPD)</t>
  </si>
  <si>
    <t>CCA000454 Public Buildings Debt Service</t>
  </si>
  <si>
    <t>CCA000455 Recreation and Parks Debt Service</t>
  </si>
  <si>
    <t>CCA000456 Maryland Zoo in Baltimore Debt Service</t>
  </si>
  <si>
    <t>CCA000457 General Debt Service Unallocated Appropriation</t>
  </si>
  <si>
    <t>CCA000458 Community and Economic Development Debt Service</t>
  </si>
  <si>
    <t>CCA000459 Recreation and Parks Public Facilities</t>
  </si>
  <si>
    <t>AGC4321 M-R Educational Grants</t>
  </si>
  <si>
    <t>SRV0446 Educational Grants</t>
  </si>
  <si>
    <t>CCA000460 Baltimore City Community College (BCCC) Educational Support</t>
  </si>
  <si>
    <t>CCA000461 Community Schools and Out of School Time Funding</t>
  </si>
  <si>
    <t>CCA000462 Directed Funding</t>
  </si>
  <si>
    <t>AGC4377 M-R Employees' Retirement Contribution</t>
  </si>
  <si>
    <t>SRV0355 Employees' Retirement Contribution</t>
  </si>
  <si>
    <t>CCA000467 Grant Pension Adjustments</t>
  </si>
  <si>
    <t>SC630370 - Judgements and Suit Awards</t>
  </si>
  <si>
    <t>AGC4383 M-R Environmental Control Board</t>
  </si>
  <si>
    <t>SRV0117 Adjudication of Environmental Citations</t>
  </si>
  <si>
    <t>CCA000468 Environmental Citation Adjudication</t>
  </si>
  <si>
    <t>CCA000469 BMORE Beautiful</t>
  </si>
  <si>
    <t>AGC4316 M-R Health and Welfare Grants</t>
  </si>
  <si>
    <t>SRV0385 Health and Welfare Grants</t>
  </si>
  <si>
    <t>CCA000471 Legal Aid Bureau</t>
  </si>
  <si>
    <t>CCA000472 Maryland School for the Blind</t>
  </si>
  <si>
    <t>CCA000473 Pre and Postnatal Home Visiting</t>
  </si>
  <si>
    <t>AGC4311 M-R Miscellaneous General Expenses</t>
  </si>
  <si>
    <t>SRV0122 Miscellaneous General Expenses</t>
  </si>
  <si>
    <t>CCA000474 Membership Dues (MGE)</t>
  </si>
  <si>
    <t>CCA000475 Voter Registration Campaign (MGE)</t>
  </si>
  <si>
    <t>CCA000476 Ground Rents on City Property (MGE)</t>
  </si>
  <si>
    <t>CCA000477 Special Legal Fees (MGE)</t>
  </si>
  <si>
    <t>CCA000478 Special Studies (MGE)</t>
  </si>
  <si>
    <t>CCA000479 Stadium Authority Contributions (MGE)</t>
  </si>
  <si>
    <t>CCA000480 General Fund Reserve (MGE)</t>
  </si>
  <si>
    <t>SC670708 - Contribution To General Fund Reserve</t>
  </si>
  <si>
    <t>CCA000481 Special Projects (MGE)</t>
  </si>
  <si>
    <t>CCA000482 Printing Board of Estimates Minutes (MGE)</t>
  </si>
  <si>
    <t>CCA000483 Baltimore Radio Reading Service (MGE)</t>
  </si>
  <si>
    <t>CCA000484 City Hall Exhibits (MGE)</t>
  </si>
  <si>
    <t>CCA000485 Panel of Claims Examiners (MGE)</t>
  </si>
  <si>
    <t>CCA000486 Independent Auditors (MGE)</t>
  </si>
  <si>
    <t>CCA000487 Emergency Relocation (MGE)</t>
  </si>
  <si>
    <t>SC630371 - Witness Protection Services</t>
  </si>
  <si>
    <t>CCA000488 MBE Outreach (MGE)</t>
  </si>
  <si>
    <t>CCA000489 Marina Store Lease (MGE)</t>
  </si>
  <si>
    <t>CCA000490 State Department of Assessments and Taxation (MGE)</t>
  </si>
  <si>
    <t>CCA000491 Special Events (MGE)</t>
  </si>
  <si>
    <t>CCA000493 Grants Deficit (MGE)</t>
  </si>
  <si>
    <t>CCA000494 Compensated Work (MGE)</t>
  </si>
  <si>
    <t>AGC4309 M-R Office of Children and Family Success</t>
  </si>
  <si>
    <t>SRV0109 Administration - Children and Family Success</t>
  </si>
  <si>
    <t>CCA000496 Children and Family Success Administration (MOCFS)</t>
  </si>
  <si>
    <t>SC670702 - Subsidies to Volunteers - Mayoralty</t>
  </si>
  <si>
    <t>CCA000497 African American Male Engagement (AAME)</t>
  </si>
  <si>
    <t>CCA000498 Youth Services (MOCFS)</t>
  </si>
  <si>
    <t>CCA000499 Social Services Salary Stipends</t>
  </si>
  <si>
    <t>AGC4346 M-R Office of Neighborhood Safety and Engagement</t>
  </si>
  <si>
    <t>SRV0617 Criminal Justice Coordination</t>
  </si>
  <si>
    <t>CCA000516 Human Trafficking</t>
  </si>
  <si>
    <t>CCA000518 Criminal Justice Administration (MOCJ)</t>
  </si>
  <si>
    <t>SRV0618 Neighborhood Safety and Engagement</t>
  </si>
  <si>
    <t>CCA000522 Roca Program</t>
  </si>
  <si>
    <t>CCA000523 Youth and Family Services Bureaus</t>
  </si>
  <si>
    <t>CCA000524 zzDNU</t>
  </si>
  <si>
    <t>CCA000525 Neighborhood Safety</t>
  </si>
  <si>
    <t>SRV0757 CitiWatch</t>
  </si>
  <si>
    <t>CCA000529 CitiWatch Monitoring and Maintenance</t>
  </si>
  <si>
    <t>CCA000531 Bloomberg Gunshot Detection</t>
  </si>
  <si>
    <t>SRV0758 Coordination of Public Safety Strategy - Administration</t>
  </si>
  <si>
    <t>CCA000533 Public Safety Strategy Executive Direction</t>
  </si>
  <si>
    <t>CCA000534 Public Safety Strategy Grant Management</t>
  </si>
  <si>
    <t>SC670700 - Local Matching Funds</t>
  </si>
  <si>
    <t>AGC4500 M-R Office of Employment Development</t>
  </si>
  <si>
    <t>SRV0793 Employment Enhancement Services for Baltimore City Residents</t>
  </si>
  <si>
    <t>CCA000541 Job Hubs (MOED)</t>
  </si>
  <si>
    <t>AGC4381 M-R Office of Homeless Services</t>
  </si>
  <si>
    <t>SRV0894 Outreach to the Homeless</t>
  </si>
  <si>
    <t>CCA000590 Outreach Co-Occurring Illness</t>
  </si>
  <si>
    <t>SRV0895 Temporary Housing for the Homeless</t>
  </si>
  <si>
    <t>CCA000594 Temporary Housing for Homeless</t>
  </si>
  <si>
    <t>CCA000599 Men's Overflow Shelter (MOHS)</t>
  </si>
  <si>
    <t>CCA000600 New Vision House of Hope (MOHS)</t>
  </si>
  <si>
    <t>CCA000603 Winter Emergency Sheltering</t>
  </si>
  <si>
    <t>CCA000604 McVet Emergency Shelter and Street Outreach</t>
  </si>
  <si>
    <t>CCA000611 Weinberg Shelter</t>
  </si>
  <si>
    <t>CCA000613 Temporary Housing Saint Vincent De Paul Home Connections</t>
  </si>
  <si>
    <t>CCA000614 Manna House (MOHS)</t>
  </si>
  <si>
    <t>CCA000615 Transportation Hub (MOHS)</t>
  </si>
  <si>
    <t>SRV0896 Permanent Housing for the Homeless</t>
  </si>
  <si>
    <t>CCA000619 United Way Shelter Diversion</t>
  </si>
  <si>
    <t>AGC4303 M-R Office of Information and Technology</t>
  </si>
  <si>
    <t>SRV0802 Administration</t>
  </si>
  <si>
    <t>CCA000653 Information and Technology Administration (BCIT)</t>
  </si>
  <si>
    <t>CCA000654 Information and Technology Fiscal Services (BCIT)</t>
  </si>
  <si>
    <t>CCA000655 Information and Technology Human Capital (BCIT)</t>
  </si>
  <si>
    <t>SRV0803 Enterprise Innovation and Application Services</t>
  </si>
  <si>
    <t>CCA000656 BCIT Enterprise Application Support</t>
  </si>
  <si>
    <t>CCA000657 BCIT Enterprise Project Management Office</t>
  </si>
  <si>
    <t>CCA000658 BCIT Mainframe</t>
  </si>
  <si>
    <t>CCA000659 BCIT Data Warehouse</t>
  </si>
  <si>
    <t>CCA000660 BCIT Geographic Information System</t>
  </si>
  <si>
    <t>CCA000662 BCIT Digital Transformation</t>
  </si>
  <si>
    <t>CCA000663 BCIT ERP Project</t>
  </si>
  <si>
    <t>SRV0804 311 Call Center</t>
  </si>
  <si>
    <t>CCA000664 BCIT 311 Service</t>
  </si>
  <si>
    <t>SRV0805 Enterprise IT Delivery Services</t>
  </si>
  <si>
    <t>CCA000665 Enterprise IT Infrastructure Support Services (BCIT)</t>
  </si>
  <si>
    <t>CCA000666 Enterprise IT Customer Support Service (BCIT)</t>
  </si>
  <si>
    <t>CCA000667 Enterprise IT Information Security (BCIT)</t>
  </si>
  <si>
    <t>CCA000668 Enterprise IT Server Maintenance (BCIT)</t>
  </si>
  <si>
    <t>CCA000669 Enterprise IT Network Maintenance (BCIT)</t>
  </si>
  <si>
    <t>CCA000670 Enterprise IT Fiber (BCIT)</t>
  </si>
  <si>
    <t>CCA000673 Enterprise IT Computer Aided Dispatch (BCIT)</t>
  </si>
  <si>
    <t>CCA000674 Enterprise IT Ransomware Recovery (BCIT)</t>
  </si>
  <si>
    <t>AGC4308 M-R Office of the Inspector General</t>
  </si>
  <si>
    <t>SRV0836 Inspector General</t>
  </si>
  <si>
    <t>CCA000675 Inspector General (OIG) Administration</t>
  </si>
  <si>
    <t>AGC4341 M-R Office of the Labor Commissioner</t>
  </si>
  <si>
    <t>SRV0128 Labor Contract Negotiations and Administration</t>
  </si>
  <si>
    <t>CCA000676 Labor Relations</t>
  </si>
  <si>
    <t>AGC4376 M-R Retirees' Benefits</t>
  </si>
  <si>
    <t>SRV0351 Retirees'  Benefits</t>
  </si>
  <si>
    <t>CCA000677 Retiree Benefits</t>
  </si>
  <si>
    <t>SC620085 - Transfer to Utility Funds - Retiree Health Benefits</t>
  </si>
  <si>
    <t>SC630343 - Retiree Dental</t>
  </si>
  <si>
    <t>SC630356 - Retiree Drugs</t>
  </si>
  <si>
    <t>SC630381 - Retiree Vision</t>
  </si>
  <si>
    <t>SC630385 - Retiree Medical</t>
  </si>
  <si>
    <t>CCA000679 OPEB Trust Contribution</t>
  </si>
  <si>
    <t>SC670744 - OPEB Contribution</t>
  </si>
  <si>
    <t>CCA000680 Retiree Benefits Cost Transfers</t>
  </si>
  <si>
    <t>AGC4313 M-R Self-Insurance Fund</t>
  </si>
  <si>
    <t>SRV0126 Contribution to Self-Insurance Fund</t>
  </si>
  <si>
    <t>CCA000681 Self-Insurance Property and Reserve</t>
  </si>
  <si>
    <t>SC670720 - Property And Casualty Insurance</t>
  </si>
  <si>
    <t>CCA000683 Self-Insurance Auto and Animal Liability</t>
  </si>
  <si>
    <t>SC670721 - Auto and Animal Liability Insurance</t>
  </si>
  <si>
    <t>CCA000684 Self-Insurance General Tort Liability</t>
  </si>
  <si>
    <t>SC670723 - General Tort Liability Insurance</t>
  </si>
  <si>
    <t>CCA000685 Self-Insurance Administration</t>
  </si>
  <si>
    <t>SC670724 - Insurance - Other Risks</t>
  </si>
  <si>
    <t>CCA000686 Amortization of Unfunded Liability</t>
  </si>
  <si>
    <t>SC670726 - Contributions - Self Insurance</t>
  </si>
  <si>
    <t>CCA000687 Risk Management Administration</t>
  </si>
  <si>
    <t>SC670725 - Risk Management Administration</t>
  </si>
  <si>
    <t>CCA000688 Unemployment Compensation</t>
  </si>
  <si>
    <t>CCA000689 Workers' Compensation Administration</t>
  </si>
  <si>
    <t>AGC4315 M-R TIF Debt Service</t>
  </si>
  <si>
    <t>SRV0124 TIF Debt Service</t>
  </si>
  <si>
    <t>CCA000690 Belvedere Square TIF Debt Service</t>
  </si>
  <si>
    <t>SC680805 - Principal - Tax Increment Financing (TIF)</t>
  </si>
  <si>
    <t>CCA000691 Clipper Mill TIF Debt Service</t>
  </si>
  <si>
    <t>CCA000692 Harborview TIF Debt Service</t>
  </si>
  <si>
    <t>CCA000693 Strathdale Manor TIF Debt Service</t>
  </si>
  <si>
    <t>CCA000694 Harbor Point TIF Debt Service</t>
  </si>
  <si>
    <t>CCA000695 Mondawmin Mall TIF Debt Service</t>
  </si>
  <si>
    <t>CCA000696 North Locust Point TIF Debt Service</t>
  </si>
  <si>
    <t>CCA000697 EBDI Phase Two TIF Debt Service</t>
  </si>
  <si>
    <t>CCA000698 Poppleton TIF Debt Service</t>
  </si>
  <si>
    <t>CCA000699 TIF Debt Service Unallocated Appropriation</t>
  </si>
  <si>
    <t>AGC7900 Municipal and Zoning Appeals</t>
  </si>
  <si>
    <t>SRV0185 Board of Municipal and Zoning Appeals</t>
  </si>
  <si>
    <t>CCA000700 Zoning and Tax and Other Appeals</t>
  </si>
  <si>
    <t>AGC5500 Office of Equity and Civil Rights</t>
  </si>
  <si>
    <t>SRV0656 Wage Investigation and Enforcement</t>
  </si>
  <si>
    <t>CCA000701 Wage Commission Administration</t>
  </si>
  <si>
    <t>CCA000702 Disabilities Commission</t>
  </si>
  <si>
    <t>SRV0848 Police Community Relations</t>
  </si>
  <si>
    <t>CCA000704 Community Relations (Civil Rights) (BPD)</t>
  </si>
  <si>
    <t>AGC5700 Planning</t>
  </si>
  <si>
    <t>SRV0765 Planning for a Sustainable Baltimore</t>
  </si>
  <si>
    <t>CCA000712 Resident Food Equity Advisors</t>
  </si>
  <si>
    <t>CCA000713 Healthy Food Priority Area</t>
  </si>
  <si>
    <t>SRV0768 Administration - Planning</t>
  </si>
  <si>
    <t>CCA000714 Planning Administration</t>
  </si>
  <si>
    <t>SRV0621 Administrative Bureau</t>
  </si>
  <si>
    <t>CCA000716 Human Resources Division (BPD)</t>
  </si>
  <si>
    <t>CCA000717 Fiscal Services Division (BPD)</t>
  </si>
  <si>
    <t>SC620204 - Non-Actuarial Pensions</t>
  </si>
  <si>
    <t>SC660601 - Major Office Furniture and Equipment</t>
  </si>
  <si>
    <t>CCA000724 Non-Actuarial Retirement Benefits (BPD)</t>
  </si>
  <si>
    <t>CCA000725 Office of the Police Commissioner</t>
  </si>
  <si>
    <t>SC630349 - Narcotics Investigations</t>
  </si>
  <si>
    <t>CCA000726 Legal Affairs (BPD)</t>
  </si>
  <si>
    <t>SC630393 - Transcripts (Courts)</t>
  </si>
  <si>
    <t>CCA000727 Equal Opportunity and Diversity Section (BPD)</t>
  </si>
  <si>
    <t>CCA000731 Employee Health and Wellness (BPD)</t>
  </si>
  <si>
    <t>CCA000737 General Street Patrol (BPD)</t>
  </si>
  <si>
    <t>CCA000738 Quartermaster (BPD)</t>
  </si>
  <si>
    <t>CCA000741 Southern District (BPD)</t>
  </si>
  <si>
    <t>CCA000742 Central District (BPD)</t>
  </si>
  <si>
    <t>CCA000743 Northwestern District (BPD)</t>
  </si>
  <si>
    <t>CCA000744 Northern District (BPD)</t>
  </si>
  <si>
    <t>CCA000746 Southeastern District (BPD)</t>
  </si>
  <si>
    <t>CCA000747 Northeastern District (BPD)</t>
  </si>
  <si>
    <t>CCA000748 Western District (BPD)</t>
  </si>
  <si>
    <t>CCA000749 Southwestern District (BPD)</t>
  </si>
  <si>
    <t>SRV0623 Criminal Investigation Division</t>
  </si>
  <si>
    <t>CCA000765 Warrant Apprehension Task Force (BPD)</t>
  </si>
  <si>
    <t>SRV0626 Data Driven Strategies</t>
  </si>
  <si>
    <t>CCA000771 Analytical Intelligence (BPD)</t>
  </si>
  <si>
    <t>SRV0628 Public Integrity Bureau</t>
  </si>
  <si>
    <t>CCA000775 Internal Investigation Section (BPD)</t>
  </si>
  <si>
    <t>CCA000776 Central Record Keeping (BPD)</t>
  </si>
  <si>
    <t>SRV0816 Special Operations Section</t>
  </si>
  <si>
    <t>CCA000777 Traffic Section (BPD)</t>
  </si>
  <si>
    <t>CCA000778 Crossing Guard Reimbursement (BPD)</t>
  </si>
  <si>
    <t>SRV0635 Recruitment Section</t>
  </si>
  <si>
    <t>CCA000782 Sworn Recruitment (BPD)</t>
  </si>
  <si>
    <t>CCA000784 Mounted Unit (BPD)</t>
  </si>
  <si>
    <t>SRV0642 Crime Laboratory and Evidence Control</t>
  </si>
  <si>
    <t>CCA000788 Evidence Control (BPD)</t>
  </si>
  <si>
    <t>AGC6100 Public Works</t>
  </si>
  <si>
    <t>SRV0660 Administration - Solid Waste</t>
  </si>
  <si>
    <t>CCA000789 Solid Waste Administration (DPW)</t>
  </si>
  <si>
    <t>SC630412 - Demolition</t>
  </si>
  <si>
    <t>SRV0661 Public Right-of-Way Cleaning</t>
  </si>
  <si>
    <t>CCA000791 DPW Marine Operations</t>
  </si>
  <si>
    <t>CCA000792 Cleaning of Business Districts</t>
  </si>
  <si>
    <t>CCA000793 Street and Alley Cleaning</t>
  </si>
  <si>
    <t>CCA000797 Graffiti Removal</t>
  </si>
  <si>
    <t>SRV0662 Vacant and Abandoned Property Cleaning and Boarding</t>
  </si>
  <si>
    <t>CCA000800 Rat Control</t>
  </si>
  <si>
    <t>SC640427 - Chemical Supplies</t>
  </si>
  <si>
    <t>SRV0663 Waste Removal and Recycling</t>
  </si>
  <si>
    <t>CCA000801 Household Hazardous Waste Disposal</t>
  </si>
  <si>
    <t>SC690908 - Infrastructure</t>
  </si>
  <si>
    <t>CCA000802 Mixed Refuse Collection</t>
  </si>
  <si>
    <t>CCA000803 Recycling Administration</t>
  </si>
  <si>
    <t>CCA000804 Bulk Trash Collection</t>
  </si>
  <si>
    <t>CCA000805 Condominium Collections</t>
  </si>
  <si>
    <t>CCA000806 Municipal Can Program</t>
  </si>
  <si>
    <t>SC690903 - Municipal Cans Replacement Fund Contribution</t>
  </si>
  <si>
    <t>SRV0664 Waste Re-Use and Disposal</t>
  </si>
  <si>
    <t>CCA000808 Wheelabrator Disposal</t>
  </si>
  <si>
    <t>SC630397 - Tipping Fees (Solid Waste)</t>
  </si>
  <si>
    <t>CCA000809 Single-Stream Recycling</t>
  </si>
  <si>
    <t>CCA000810 Landfill Operation</t>
  </si>
  <si>
    <t>CCA000811 Landfill Closure Fund Contribution</t>
  </si>
  <si>
    <t>CCA000812 Landfill Development Fund Contribution</t>
  </si>
  <si>
    <t>CCA000813 Northwest Transfer Station Operation</t>
  </si>
  <si>
    <t>SRV0676 Administration - DPW</t>
  </si>
  <si>
    <t>CCA000889 Public Works Administration (DPW)</t>
  </si>
  <si>
    <t>CCA000890 Public Works Human Resources (DPW)</t>
  </si>
  <si>
    <t>CCA000891 Public Works Fiscal Administration (DPW)</t>
  </si>
  <si>
    <t>CCA000892 Public Works Computer Services (DPW)</t>
  </si>
  <si>
    <t>CCA000893 Public Works Boards and Commissions (DPW)</t>
  </si>
  <si>
    <t>CCA000894 Public Works Contract Administration (DPW)</t>
  </si>
  <si>
    <t>CCA000895 Public Works Legislative Affairs (DPW)</t>
  </si>
  <si>
    <t>CCA000896 Public Works Communications and Community Affairs (DPW)</t>
  </si>
  <si>
    <t>SC650521 - Audio Visual Equipment-Furnishings</t>
  </si>
  <si>
    <t>CCA000897 Public Works Safety Training Emergency Management and Security (DPW)</t>
  </si>
  <si>
    <t>CCA000898 Public Works Office of Strategy And Performance (OSAP)</t>
  </si>
  <si>
    <t>CCA000899 Public Works Office of Legal and Regulatory Affairs (DPW)</t>
  </si>
  <si>
    <t>CCA000900 Public Works (DPW) Administration Cost Transfers</t>
  </si>
  <si>
    <t>AGC6300 Recreation and Parks</t>
  </si>
  <si>
    <t>SRV0644 Administration - Recreation and Parks</t>
  </si>
  <si>
    <t>CCA000904 Recreation and Parks Director's Office</t>
  </si>
  <si>
    <t>CCA000906 Recreation and Parks Information Technology</t>
  </si>
  <si>
    <t>CCA000907 Recreation and Parks Fiscal Services</t>
  </si>
  <si>
    <t>CCA000908 Recreation and Parks Personnel Services</t>
  </si>
  <si>
    <t>CCA000909 Recreation and Parks Office of Development and Media Services</t>
  </si>
  <si>
    <t>CCA000910 Recreation and Parks Administration Building</t>
  </si>
  <si>
    <t>CCA000911 Recreation and Parks Office of Partnerships</t>
  </si>
  <si>
    <t>CCA000912 Recreation and Parks Security Risk and Fleet Management</t>
  </si>
  <si>
    <t>SRV0645 Aquatics</t>
  </si>
  <si>
    <t>CCA000914 Park Pools</t>
  </si>
  <si>
    <t>SC650537 - Minor Sports and Games Equipment</t>
  </si>
  <si>
    <t>CCA000915 Indoor Pools</t>
  </si>
  <si>
    <t>CCA000916 Neighborhood Pools</t>
  </si>
  <si>
    <t>SRV0646 Park Maintenance</t>
  </si>
  <si>
    <t>CCA000920 Carroll Park District Park Maintenance</t>
  </si>
  <si>
    <t>CCA000921 Clifton Park District Park Maintenance</t>
  </si>
  <si>
    <t>CCA000922 Druid Hill Park District Park Maintenance</t>
  </si>
  <si>
    <t>SC660606 - Major Portable Tools and Equipment</t>
  </si>
  <si>
    <t>CCA000923 Gwynns Falls District Park Maintenance</t>
  </si>
  <si>
    <t>CCA000924 Patterson Park District Park Maintenance</t>
  </si>
  <si>
    <t>SRV0647 Youth and Adult Sports</t>
  </si>
  <si>
    <t>CCA000925 Youth and Adult Sports Administration</t>
  </si>
  <si>
    <t>SRV0648 Community Recreation Centers</t>
  </si>
  <si>
    <t>CCA000929 Recreation Field Support</t>
  </si>
  <si>
    <t>CCA000930 Cahill Recreation Center</t>
  </si>
  <si>
    <t>CCA000931 Curtis Bay Recreation Center</t>
  </si>
  <si>
    <t>CCA000932 DeWees Recreation Center</t>
  </si>
  <si>
    <t>CCA000933 Edgewood Lyndhurst Recreation Center</t>
  </si>
  <si>
    <t>CCA000934 Greenmount Recreation Center</t>
  </si>
  <si>
    <t>CCA000935 Herring Run Recreation Center</t>
  </si>
  <si>
    <t>CCA000936 Locust Point Recreation Center</t>
  </si>
  <si>
    <t>CCA000937 Madison Square Recreation Center</t>
  </si>
  <si>
    <t>CCA000938 Medfield Recreation Center</t>
  </si>
  <si>
    <t>CCA000939 Morrell Park Recreation Center</t>
  </si>
  <si>
    <t>CCA000940 Oliver Recreation Center</t>
  </si>
  <si>
    <t>CCA000941 Patapsco Cherry Hill Recreation Center</t>
  </si>
  <si>
    <t>CCA000942 Samuel F B Morse Recreation Center</t>
  </si>
  <si>
    <t>CCA000943 Chick Webb Recreation Center</t>
  </si>
  <si>
    <t>CCA000944 C C Jackson Recreation Center</t>
  </si>
  <si>
    <t>CCA000945 Farring Baybrook Therapeutic Recreation Center</t>
  </si>
  <si>
    <t>CCA000946 Clifton Park Rita Church</t>
  </si>
  <si>
    <t>CCA000947 Patterson Park Recreation Center</t>
  </si>
  <si>
    <t>CCA000948 Roosevelt Recreation Center</t>
  </si>
  <si>
    <t>CCA000949 Solo Gibbs Recreation Center</t>
  </si>
  <si>
    <t>CCA000950 Bentalou Recreation Center</t>
  </si>
  <si>
    <t>CCA000951 Carroll F Cook Recreation Center</t>
  </si>
  <si>
    <t>CCA000953 Fred B Leidig Recreation Center</t>
  </si>
  <si>
    <t>CCA000955 Gardenville Recreation Center</t>
  </si>
  <si>
    <t>CCA000957 James McHenry Recreation Center</t>
  </si>
  <si>
    <t>CCA000958 Lakeland Recreation Center</t>
  </si>
  <si>
    <t>CCA000959 Mary E Rodman Recreation Center</t>
  </si>
  <si>
    <t>CCA000960 Mora Crossman Recreation Center</t>
  </si>
  <si>
    <t>CCA000962 Northwood Recreation Center</t>
  </si>
  <si>
    <t>CCA000963 Robert C Marshall Recreation Center</t>
  </si>
  <si>
    <t>CCA000964 Woodhome Recreation Center</t>
  </si>
  <si>
    <t>CCA000965 Coldstream Recreation Center</t>
  </si>
  <si>
    <t>CCA000966 Collington Square Recreation Center</t>
  </si>
  <si>
    <t>CCA000967 Cecil Kirk Recreation Center</t>
  </si>
  <si>
    <t>CCA000968 Lillian Jones Recreation Center</t>
  </si>
  <si>
    <t>CCA000969 Capital Improvements</t>
  </si>
  <si>
    <t>SC690992 - Buildings (Structural Improvement)</t>
  </si>
  <si>
    <t>CCA000970 Parkview Recreation Center</t>
  </si>
  <si>
    <t>CCA000971 Walter P Carter Recreation Center</t>
  </si>
  <si>
    <t>SRV0650 Horticulture</t>
  </si>
  <si>
    <t>CCA000983 Horticulture</t>
  </si>
  <si>
    <t>SRV0652 Therapeutic Recreation</t>
  </si>
  <si>
    <t>CCA000988 Therapeutic Recreation</t>
  </si>
  <si>
    <t>SRV0654 Urban Forestry</t>
  </si>
  <si>
    <t>CCA000992 Urban Forestry Natural Resources Management</t>
  </si>
  <si>
    <t>CCA000993 Street Tree Planting and Maintenance</t>
  </si>
  <si>
    <t>CCA000994 Camp Small</t>
  </si>
  <si>
    <t>AGC6500 Sheriff</t>
  </si>
  <si>
    <t>SRV0881 Courthouse Security</t>
  </si>
  <si>
    <t>CCA000995 Sheriff Security Division</t>
  </si>
  <si>
    <t>CCA000996 Sheriff Courthouse Security State Pension</t>
  </si>
  <si>
    <t>SC620279 - Split Funding Adjustments - State Pension</t>
  </si>
  <si>
    <t>SRV0882 Deputy Sheriff Enforcement</t>
  </si>
  <si>
    <t>CCA000997 Sheriff Deputy Division</t>
  </si>
  <si>
    <t>CCA000998 Deputy Sheriff State Pension</t>
  </si>
  <si>
    <t>SRV0883 Service of Protective and Peace Orders</t>
  </si>
  <si>
    <t>CCA001000 Service of Protective and Peace Orders State Pension</t>
  </si>
  <si>
    <t>CCA001001 Sheriff Domestic Violence Unit</t>
  </si>
  <si>
    <t>SRV0884 District Court Sheriff Services</t>
  </si>
  <si>
    <t>CCA001002 Sheriff District Court Division</t>
  </si>
  <si>
    <t>CCA001003 Sheriff District Court Sheriff Services State Pension</t>
  </si>
  <si>
    <t>SRV0889 Child Support Enforcement</t>
  </si>
  <si>
    <t>CCA001004 Sheriff Non-Support Division</t>
  </si>
  <si>
    <t>CCA001005 Sheriff Child Support Enforcement State Pension</t>
  </si>
  <si>
    <t>AGC6900 State's Attorney</t>
  </si>
  <si>
    <t>SRV0115 Prosecution of Criminals</t>
  </si>
  <si>
    <t>CCA001012 State's Attorney Expungement Unit</t>
  </si>
  <si>
    <t>SRV0781 Administration - State's Attorney</t>
  </si>
  <si>
    <t>CCA001016 State's Attorney Direction and Control</t>
  </si>
  <si>
    <t>SC670728 - Deficit Reduction Contribution</t>
  </si>
  <si>
    <t>CCA001017 State's Attorney Management Information Services</t>
  </si>
  <si>
    <t>CCA001018 State's Attorney Body Camera Review</t>
  </si>
  <si>
    <t>AGC7000 Transportation</t>
  </si>
  <si>
    <t>SRV0500 Street Lighting</t>
  </si>
  <si>
    <t>CCA001021 Street Lighting Administration</t>
  </si>
  <si>
    <t>CCA001022 Street Lighting Engineering</t>
  </si>
  <si>
    <t>CCA001023 Street Lighting Operations</t>
  </si>
  <si>
    <t>CCA001024 Street Lighting Maintenance and Repair</t>
  </si>
  <si>
    <t>SC60181 - Inventory - DOT Street Lights</t>
  </si>
  <si>
    <t>SC640434 - Carpentry Supplies</t>
  </si>
  <si>
    <t>CCA001025 Street Lighting Cost Transfers</t>
  </si>
  <si>
    <t>SRV0681 Administration - DOT</t>
  </si>
  <si>
    <t>CCA001031 Transportation Director's Office (DOT)</t>
  </si>
  <si>
    <t>CCA001032 Transportation Human Resources (DOT)</t>
  </si>
  <si>
    <t>CCA001033 Transportation Communications (DOT)</t>
  </si>
  <si>
    <t>CCA001034 Transportation Fiscal Services (DOT)</t>
  </si>
  <si>
    <t>CCA001035 Transportation Planning (DOT)</t>
  </si>
  <si>
    <t>CCA001036 Transportation Contract Administration (DOT)</t>
  </si>
  <si>
    <t>CCA001037 Transportation Administration Cost Transfers (DOT)</t>
  </si>
  <si>
    <t>CCA001039 Transportation Information Technology (DOT)</t>
  </si>
  <si>
    <t>SRV0683 Street Management</t>
  </si>
  <si>
    <t>CCA001071 Highway Maintenance Administration</t>
  </si>
  <si>
    <t>CCA001072 Street Management Project Development and Engineering</t>
  </si>
  <si>
    <t>CCA001073 Alleys and Footways Compliance Inspection (DOT)</t>
  </si>
  <si>
    <t>CCA001074 Streets Rehabilitation, Maintenance, and Repairs</t>
  </si>
  <si>
    <t>SC640435 - Paint and Painters Supplies</t>
  </si>
  <si>
    <t>CCA001075 Streets Construction Contract Inspection and Testing</t>
  </si>
  <si>
    <t>CCA001076 Highway Engineering</t>
  </si>
  <si>
    <t>CCA001077 Alleys and Footways Construction Supervision</t>
  </si>
  <si>
    <t>CCA001078 Street Management Facility Support</t>
  </si>
  <si>
    <t>CCA001079 Street Management Night Services</t>
  </si>
  <si>
    <t>CCA001080 Street Management In-House Milling</t>
  </si>
  <si>
    <t>CCA001081 Street Management In-House Paving</t>
  </si>
  <si>
    <t>CCA001082 Street Management Cost Transfers</t>
  </si>
  <si>
    <t>SRV0684 Traffic Management</t>
  </si>
  <si>
    <t>CCA001083 Traffic Signal Engineering</t>
  </si>
  <si>
    <t>CCA001084 Traffic Electronic Maintenance</t>
  </si>
  <si>
    <t>CCA001085 Traffic Management and Engineering</t>
  </si>
  <si>
    <t>CCA001087 Traffic Construction and Management of Signals</t>
  </si>
  <si>
    <t>CCA001088 Traffic Management Street Markings</t>
  </si>
  <si>
    <t>CCA001089 Traffic Management Center</t>
  </si>
  <si>
    <t>SRV0685 Special Events</t>
  </si>
  <si>
    <t>CCA001090 DOT Special Events Permitting</t>
  </si>
  <si>
    <t>CCA001091 DOT Special Event Support</t>
  </si>
  <si>
    <t>SRV0687 Inner Harbor Services - Transportation</t>
  </si>
  <si>
    <t>CCA001092 DOT Inner Harbor</t>
  </si>
  <si>
    <t>SRV0688 Snow and Ice Control</t>
  </si>
  <si>
    <t>CCA001093 Snow Removal</t>
  </si>
  <si>
    <t>SC640447 - Salt and De-Icing Materials</t>
  </si>
  <si>
    <t>CCA001094 Snow Preparation</t>
  </si>
  <si>
    <t>SRV0689 Vehicle Impounding and Disposal</t>
  </si>
  <si>
    <t>CCA001095 DOT Impounding and Disposal Coordination</t>
  </si>
  <si>
    <t>CCA001096 DOT Vehicle Transporting</t>
  </si>
  <si>
    <t>SC630366 - Private Towing Contractors</t>
  </si>
  <si>
    <t>CCA001097 DOT Storage of Impounded Vehicles</t>
  </si>
  <si>
    <t>SRV0690 Sustainable Transportation</t>
  </si>
  <si>
    <t>CCA001102 BikeShare and Dockless Vehicles</t>
  </si>
  <si>
    <t>CCA001104 Bike Lane Maintenance</t>
  </si>
  <si>
    <t>SRV0691 Public Rights-of-Way Landscape Management</t>
  </si>
  <si>
    <t>CCA001106 DOT Landscape Maintenace</t>
  </si>
  <si>
    <t>SRV0692 Bridge and Culvert Management</t>
  </si>
  <si>
    <t>CCA001107 Bridge Maintenance</t>
  </si>
  <si>
    <t>CCA001108 Bridge Engineering</t>
  </si>
  <si>
    <t>SRV0694 Survey Control</t>
  </si>
  <si>
    <t>CCA001114 DOT Surveys</t>
  </si>
  <si>
    <t>SRV0696 Street Cuts Management</t>
  </si>
  <si>
    <t>CCA001116 Street Cut Management</t>
  </si>
  <si>
    <t>SRV0697 Traffic Safety</t>
  </si>
  <si>
    <t>CCA001118 Traffic Cameras</t>
  </si>
  <si>
    <t>CCA001120 Traffic Safety Traffic Engineering</t>
  </si>
  <si>
    <t>CCA001121 School Crossing Guards Administration</t>
  </si>
  <si>
    <t>CCA001122 School Crossing Guards Operations</t>
  </si>
  <si>
    <t>CCA001123 Traffic Sign Fabrication</t>
  </si>
  <si>
    <t>CCA001124 Traffic Safety Street Markings</t>
  </si>
  <si>
    <t>CCA001125 Traffic Safety Cost Transfers</t>
  </si>
  <si>
    <t>SRV0727 Real Property Management</t>
  </si>
  <si>
    <t>CCA001126 DOT Real Property Database Management</t>
  </si>
  <si>
    <t>CCA001127 DOT Permits and Services Inspection</t>
  </si>
  <si>
    <t>CCA001138 Baltimore Community Intelligence Centers (SAO)</t>
  </si>
  <si>
    <t>CCA001139 Severance (MGE)</t>
  </si>
  <si>
    <t>CCA001140 Buildings (MGE)</t>
  </si>
  <si>
    <t>CCA001145 Convention Center Hotel Operations</t>
  </si>
  <si>
    <t>CCA001151 Departmental Administration (BPD)</t>
  </si>
  <si>
    <t>CCA001152 Administrative Duties Division (BPD)</t>
  </si>
  <si>
    <t>CCA001153 Building Security (BPD)</t>
  </si>
  <si>
    <t>CCA001154 Executive Protection (BPD)</t>
  </si>
  <si>
    <t>CCA001155 District Investigations (BPD)</t>
  </si>
  <si>
    <t>CCA001157 Anti-Crime Section (BPD)</t>
  </si>
  <si>
    <t>CCA001158 Watch Center (BPD)</t>
  </si>
  <si>
    <t>CCA001159 Special Investigation Response Team (BPD)</t>
  </si>
  <si>
    <t>CCA001160 Ethics (BPD)</t>
  </si>
  <si>
    <t>CCA001161 New Recruits (BPD)</t>
  </si>
  <si>
    <t>CCA001162 Crime Scene (BPD)</t>
  </si>
  <si>
    <t>CCA001169 Health Administration Transfers</t>
  </si>
  <si>
    <t>CCA001171 Data Management and Process Improvement (DGS)</t>
  </si>
  <si>
    <t>CCA001172 Portfolio and Property Management (DGS)</t>
  </si>
  <si>
    <t>CCA001173 Performance and Analytics (HR)</t>
  </si>
  <si>
    <t>CCA001176 Property Project Development (HCD)</t>
  </si>
  <si>
    <t>CCA001187 Public Safety Testing (HR)</t>
  </si>
  <si>
    <t>CCA001189 Digital Learning Labs (MOED)</t>
  </si>
  <si>
    <t>CCA001190 East Side Career Center Overhead</t>
  </si>
  <si>
    <t>SRV0797 Workforce Services for Out of School Youth - Youth Opportunity</t>
  </si>
  <si>
    <t>CCA001212 Youth Program Management (MOED)</t>
  </si>
  <si>
    <t>CCA001213 YO Community Center East</t>
  </si>
  <si>
    <t>SRV0798 Youth Works Summer Job Program</t>
  </si>
  <si>
    <t>CCA001216 YouthWorks Pre-Summer Operations Staff</t>
  </si>
  <si>
    <t>SRV0807 Compliance Bureau</t>
  </si>
  <si>
    <t>CCA001221 Planning and Research (BPD)</t>
  </si>
  <si>
    <t>CCA001223 Performance Standards Division (BPD)</t>
  </si>
  <si>
    <t>CCA001224 Body Cameras (BPD)</t>
  </si>
  <si>
    <t>CCA001225 Consent Decree Division (BPD)</t>
  </si>
  <si>
    <t>CCA001226 Special Weapons and Tactics (SWAT) (BPD)</t>
  </si>
  <si>
    <t>CCA001227 Emergency Service Bomb Unit (BPD)</t>
  </si>
  <si>
    <t>CCA001228 Aviation (BPD)</t>
  </si>
  <si>
    <t>SC630314 - Insurance</t>
  </si>
  <si>
    <t>SRV0853 Patrol Support Services</t>
  </si>
  <si>
    <t>CCA001236 Police Dispatch (BPD)</t>
  </si>
  <si>
    <t>CCA001237 Communications Operations (BPD)</t>
  </si>
  <si>
    <t>CCA001238 Central and Juvenile Booking (BPD)</t>
  </si>
  <si>
    <t>CCA001251 BDC COVID-19 Grants</t>
  </si>
  <si>
    <t>CCA001263 District Action Teams (BPD)</t>
  </si>
  <si>
    <t>CCA001272 Public Safety (Mayoralty)</t>
  </si>
  <si>
    <t>CCA001273 Equity, Youth, and Human Services (Mayoralty)</t>
  </si>
  <si>
    <t>CCA001276 City Administrator</t>
  </si>
  <si>
    <t>CCA001288 Upton Boxing Center</t>
  </si>
  <si>
    <t>CCA001291 Tax Sale Exemption (Finance)</t>
  </si>
  <si>
    <t>CCA001292 COVID Support Solid Waste</t>
  </si>
  <si>
    <t>CCA001301 COVID Support Public Spaces Cleaning</t>
  </si>
  <si>
    <t>SRV0742 Promote Homeownership</t>
  </si>
  <si>
    <t>CCA001303 Tax Sale Prevention (DHCD)</t>
  </si>
  <si>
    <t>CCA001305 COVID Support Library Cleaning</t>
  </si>
  <si>
    <t>CCA001307 Website (BCIT)</t>
  </si>
  <si>
    <t>CCA001309 CitiWatch (BCIT)</t>
  </si>
  <si>
    <t>CCA001310 COVID Support Software</t>
  </si>
  <si>
    <t>CCA001311 Environmental Law</t>
  </si>
  <si>
    <t>CCA001312 State Issued Debt (City Schools)</t>
  </si>
  <si>
    <t>SC680818 - Principal - State Loans</t>
  </si>
  <si>
    <t>zzDNU_CCA000538 zzDNU_Employment Enhancement Services for Baltimore City Residents</t>
  </si>
  <si>
    <t>At Budget</t>
  </si>
  <si>
    <t>Straight</t>
  </si>
  <si>
    <t>No Funds Expended</t>
  </si>
  <si>
    <t>YTD</t>
  </si>
  <si>
    <t>Manual</t>
  </si>
  <si>
    <t>Straight &amp; Encumbrance</t>
  </si>
  <si>
    <t>YTD &amp; Encumbrance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</si>
</sst>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Calibri"/>
    </font>
    <font>
      <b/>
      <sz val="10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B10976" totalsRowShown="0">
  <autoFilter ref="A1:AB10976" xr:uid="{00000000-0009-0000-0100-000003000000}"/>
  <tableColumns count="28">
    <tableColumn id="1" xr3:uid="{00000000-0010-0000-0000-000001000000}" name="Agency Name"/>
    <tableColumn id="2" xr3:uid="{00000000-0010-0000-0000-000002000000}" name="Service"/>
    <tableColumn id="3" xr3:uid="{00000000-0010-0000-0000-000003000000}" name="Cost Center"/>
    <tableColumn id="4" xr3:uid="{00000000-0010-0000-0000-000004000000}" name="Spend Category"/>
    <tableColumn id="5" xr3:uid="{00000000-0010-0000-0000-000005000000}" name="Fund"/>
    <tableColumn id="6" xr3:uid="{00000000-0010-0000-0000-000006000000}" name="Total Budget"/>
    <tableColumn id="7" xr3:uid="{00000000-0010-0000-0000-000007000000}" name="Jul"/>
    <tableColumn id="8" xr3:uid="{00000000-0010-0000-0000-000008000000}" name="Aug"/>
    <tableColumn id="9" xr3:uid="{00000000-0010-0000-0000-000009000000}" name="Sep"/>
    <tableColumn id="10" xr3:uid="{00000000-0010-0000-0000-00000A000000}" name="Oct"/>
    <tableColumn id="11" xr3:uid="{00000000-0010-0000-0000-00000B000000}" name="Nov"/>
    <tableColumn id="12" xr3:uid="{00000000-0010-0000-0000-00000C000000}" name="Dec"/>
    <tableColumn id="13" xr3:uid="{00000000-0010-0000-0000-00000D000000}" name="Jan"/>
    <tableColumn id="14" xr3:uid="{00000000-0010-0000-0000-00000E000000}" name="Feb"/>
    <tableColumn id="15" xr3:uid="{00000000-0010-0000-0000-00000F000000}" name="Mar"/>
    <tableColumn id="16" xr3:uid="{00000000-0010-0000-0000-000010000000}" name="Apr"/>
    <tableColumn id="17" xr3:uid="{00000000-0010-0000-0000-000011000000}" name="May"/>
    <tableColumn id="18" xr3:uid="{00000000-0010-0000-0000-000012000000}" name="Jun"/>
    <tableColumn id="19" xr3:uid="{00000000-0010-0000-0000-000013000000}" name="Encumbrances"/>
    <tableColumn id="20" xr3:uid="{00000000-0010-0000-0000-000014000000}" name="Remaining Balance"/>
    <tableColumn id="21" xr3:uid="{00000000-0010-0000-0000-000015000000}" name="YTD Exp"/>
    <tableColumn id="22" xr3:uid="{00000000-0010-0000-0000-000016000000}" name="Q1"/>
    <tableColumn id="23" xr3:uid="{00000000-0010-0000-0000-000017000000}" name="Q2"/>
    <tableColumn id="24" xr3:uid="{00000000-0010-0000-0000-000018000000}" name="Q3"/>
    <tableColumn id="25" xr3:uid="{00000000-0010-0000-0000-000019000000}" name="Q4"/>
    <tableColumn id="26" xr3:uid="{00000000-0010-0000-0000-00001A000000}" name="Q3 Calculation"/>
    <tableColumn id="27" xr3:uid="{00000000-0010-0000-0000-00001B000000}" name="Projection"/>
    <tableColumn id="28" xr3:uid="{00000000-0010-0000-0000-00001C000000}" name="Surplus/Deficit"/>
  </tableColumns>
  <tableStyleInfo name="non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A8" totalsRowShown="0">
  <autoFilter ref="A1:A8" xr:uid="{00000000-0009-0000-0100-000004000000}"/>
  <tableColumns count="1">
    <tableColumn id="1" xr3:uid="{00000000-0010-0000-0100-000001000000}" name="Q3 Calculation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976"/>
  <sheetViews>
    <sheetView tabSelected="1" topLeftCell="M1" workbookViewId="0">
      <pane ySplit="1" topLeftCell="A92" activePane="bottomLeft" state="frozen"/>
      <selection pane="bottomLeft" activeCell="Y22" sqref="Y22"/>
    </sheetView>
  </sheetViews>
  <sheetFormatPr defaultColWidth="11.42578125" defaultRowHeight="12.75" x14ac:dyDescent="0.2"/>
  <cols>
    <col min="1" max="1" width="56.7109375" customWidth="1"/>
    <col min="2" max="2" width="70.7109375" customWidth="1"/>
    <col min="3" max="3" width="82.7109375" customWidth="1"/>
    <col min="4" max="4" width="66.7109375" customWidth="1"/>
    <col min="5" max="5" width="17.7109375" customWidth="1"/>
    <col min="6" max="6" width="14.7109375" customWidth="1"/>
    <col min="7" max="10" width="11.7109375" customWidth="1"/>
    <col min="11" max="12" width="10.7109375" customWidth="1"/>
    <col min="13" max="13" width="11.7109375" customWidth="1"/>
    <col min="14" max="14" width="10.7109375" customWidth="1"/>
    <col min="15" max="16" width="9.7109375" customWidth="1"/>
    <col min="17" max="17" width="6.7109375" customWidth="1"/>
    <col min="18" max="18" width="4.140625" customWidth="1"/>
    <col min="19" max="19" width="14.7109375" customWidth="1"/>
    <col min="20" max="20" width="20.5703125" customWidth="1"/>
    <col min="21" max="24" width="11.7109375" customWidth="1"/>
    <col min="25" max="25" width="9.7109375" customWidth="1"/>
    <col min="26" max="26" width="17" customWidth="1"/>
    <col min="27" max="27" width="12.42578125" customWidth="1"/>
    <col min="28" max="28" width="18.140625" customWidth="1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 t="s">
        <v>28</v>
      </c>
      <c r="B2" t="s">
        <v>29</v>
      </c>
      <c r="C2" t="s">
        <v>30</v>
      </c>
      <c r="D2" t="s">
        <v>31</v>
      </c>
      <c r="E2" t="s">
        <v>32</v>
      </c>
      <c r="F2">
        <v>0</v>
      </c>
      <c r="G2">
        <v>4315.43</v>
      </c>
      <c r="H2">
        <v>4315.43</v>
      </c>
      <c r="I2">
        <v>-1765.4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-6865.46</v>
      </c>
      <c r="U2">
        <v>6865.46</v>
      </c>
      <c r="V2">
        <v>6865.46</v>
      </c>
      <c r="W2">
        <v>0</v>
      </c>
      <c r="X2">
        <v>0</v>
      </c>
      <c r="Y2">
        <v>0</v>
      </c>
      <c r="Z2" t="s">
        <v>987</v>
      </c>
      <c r="AA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">
        <f>Table3[[#This Row],[Total Budget]] - Table3[[#This Row],[Projection]]</f>
        <v>0</v>
      </c>
    </row>
    <row r="3" spans="1:28" x14ac:dyDescent="0.2">
      <c r="A3" t="s">
        <v>28</v>
      </c>
      <c r="B3" t="s">
        <v>29</v>
      </c>
      <c r="C3" t="s">
        <v>30</v>
      </c>
      <c r="D3" t="s">
        <v>33</v>
      </c>
      <c r="E3" t="s">
        <v>32</v>
      </c>
      <c r="F3">
        <v>929015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929015</v>
      </c>
      <c r="U3">
        <v>0</v>
      </c>
      <c r="V3">
        <v>0</v>
      </c>
      <c r="W3">
        <v>0</v>
      </c>
      <c r="X3">
        <v>0</v>
      </c>
      <c r="Y3">
        <v>0</v>
      </c>
      <c r="Z3" t="s">
        <v>988</v>
      </c>
      <c r="AA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">
        <f>Table3[[#This Row],[Total Budget]] - Table3[[#This Row],[Projection]]</f>
        <v>929015</v>
      </c>
    </row>
    <row r="4" spans="1:28" x14ac:dyDescent="0.2">
      <c r="A4" t="s">
        <v>28</v>
      </c>
      <c r="B4" t="s">
        <v>29</v>
      </c>
      <c r="C4" t="s">
        <v>30</v>
      </c>
      <c r="D4" t="s">
        <v>34</v>
      </c>
      <c r="E4" t="s">
        <v>32</v>
      </c>
      <c r="F4">
        <v>51638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51638</v>
      </c>
      <c r="U4">
        <v>0</v>
      </c>
      <c r="V4">
        <v>0</v>
      </c>
      <c r="W4">
        <v>0</v>
      </c>
      <c r="X4">
        <v>0</v>
      </c>
      <c r="Y4">
        <v>0</v>
      </c>
      <c r="Z4" t="s">
        <v>993</v>
      </c>
      <c r="AA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">
        <f>Table3[[#This Row],[Total Budget]] - Table3[[#This Row],[Projection]]</f>
        <v>51638</v>
      </c>
    </row>
    <row r="5" spans="1:28" x14ac:dyDescent="0.2">
      <c r="A5" t="s">
        <v>28</v>
      </c>
      <c r="B5" t="s">
        <v>29</v>
      </c>
      <c r="C5" t="s">
        <v>30</v>
      </c>
      <c r="D5" t="s">
        <v>35</v>
      </c>
      <c r="E5" t="s">
        <v>32</v>
      </c>
      <c r="F5">
        <v>3203</v>
      </c>
      <c r="G5">
        <v>330.12</v>
      </c>
      <c r="H5">
        <v>330.18</v>
      </c>
      <c r="I5">
        <v>-135.07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2677.77</v>
      </c>
      <c r="U5">
        <v>525.23</v>
      </c>
      <c r="V5">
        <v>525.23</v>
      </c>
      <c r="W5">
        <v>0</v>
      </c>
      <c r="X5">
        <v>0</v>
      </c>
      <c r="Y5">
        <v>0</v>
      </c>
      <c r="Z5" t="s">
        <v>993</v>
      </c>
      <c r="AA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525.23</v>
      </c>
      <c r="AB5">
        <f>Table3[[#This Row],[Total Budget]] - Table3[[#This Row],[Projection]]</f>
        <v>2677.77</v>
      </c>
    </row>
    <row r="6" spans="1:28" x14ac:dyDescent="0.2">
      <c r="A6" t="s">
        <v>28</v>
      </c>
      <c r="B6" t="s">
        <v>29</v>
      </c>
      <c r="C6" t="s">
        <v>30</v>
      </c>
      <c r="D6" t="s">
        <v>36</v>
      </c>
      <c r="E6" t="s">
        <v>32</v>
      </c>
      <c r="F6">
        <v>750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750</v>
      </c>
      <c r="U6">
        <v>0</v>
      </c>
      <c r="V6">
        <v>0</v>
      </c>
      <c r="W6">
        <v>0</v>
      </c>
      <c r="X6">
        <v>0</v>
      </c>
      <c r="Y6">
        <v>0</v>
      </c>
      <c r="Z6" t="s">
        <v>993</v>
      </c>
      <c r="AA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">
        <f>Table3[[#This Row],[Total Budget]] - Table3[[#This Row],[Projection]]</f>
        <v>750</v>
      </c>
    </row>
    <row r="7" spans="1:28" x14ac:dyDescent="0.2">
      <c r="A7" t="s">
        <v>28</v>
      </c>
      <c r="B7" t="s">
        <v>29</v>
      </c>
      <c r="C7" t="s">
        <v>30</v>
      </c>
      <c r="D7" t="s">
        <v>37</v>
      </c>
      <c r="E7" t="s">
        <v>32</v>
      </c>
      <c r="F7">
        <v>71070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71070</v>
      </c>
      <c r="U7">
        <v>0</v>
      </c>
      <c r="V7">
        <v>0</v>
      </c>
      <c r="W7">
        <v>0</v>
      </c>
      <c r="X7">
        <v>0</v>
      </c>
      <c r="Y7">
        <v>0</v>
      </c>
      <c r="Z7" t="s">
        <v>993</v>
      </c>
      <c r="AA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">
        <f>Table3[[#This Row],[Total Budget]] - Table3[[#This Row],[Projection]]</f>
        <v>71070</v>
      </c>
    </row>
    <row r="8" spans="1:28" x14ac:dyDescent="0.2">
      <c r="A8" t="s">
        <v>28</v>
      </c>
      <c r="B8" t="s">
        <v>29</v>
      </c>
      <c r="C8" t="s">
        <v>30</v>
      </c>
      <c r="D8" t="s">
        <v>38</v>
      </c>
      <c r="E8" t="s">
        <v>32</v>
      </c>
      <c r="F8">
        <v>8063</v>
      </c>
      <c r="G8">
        <v>0</v>
      </c>
      <c r="H8">
        <v>7353.46</v>
      </c>
      <c r="I8">
        <v>20586.11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-19876.57</v>
      </c>
      <c r="U8">
        <v>27939.57</v>
      </c>
      <c r="V8">
        <v>27939.57</v>
      </c>
      <c r="W8">
        <v>0</v>
      </c>
      <c r="X8">
        <v>0</v>
      </c>
      <c r="Y8">
        <v>0</v>
      </c>
      <c r="Z8" t="s">
        <v>993</v>
      </c>
      <c r="AA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27939.57</v>
      </c>
      <c r="AB8">
        <f>Table3[[#This Row],[Total Budget]] - Table3[[#This Row],[Projection]]</f>
        <v>-19876.57</v>
      </c>
    </row>
    <row r="9" spans="1:28" x14ac:dyDescent="0.2">
      <c r="A9" t="s">
        <v>28</v>
      </c>
      <c r="B9" t="s">
        <v>29</v>
      </c>
      <c r="C9" t="s">
        <v>30</v>
      </c>
      <c r="D9" t="s">
        <v>39</v>
      </c>
      <c r="E9" t="s">
        <v>32</v>
      </c>
      <c r="F9">
        <v>7500</v>
      </c>
      <c r="G9">
        <v>0</v>
      </c>
      <c r="H9">
        <v>0</v>
      </c>
      <c r="I9">
        <v>73.16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7426.84</v>
      </c>
      <c r="U9">
        <v>73.16</v>
      </c>
      <c r="V9">
        <v>73.16</v>
      </c>
      <c r="W9">
        <v>0</v>
      </c>
      <c r="X9">
        <v>0</v>
      </c>
      <c r="Y9">
        <v>0</v>
      </c>
      <c r="Z9" t="s">
        <v>993</v>
      </c>
      <c r="AA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73.16</v>
      </c>
      <c r="AB9">
        <f>Table3[[#This Row],[Total Budget]] - Table3[[#This Row],[Projection]]</f>
        <v>7426.84</v>
      </c>
    </row>
    <row r="10" spans="1:28" x14ac:dyDescent="0.2">
      <c r="A10" t="s">
        <v>28</v>
      </c>
      <c r="B10" t="s">
        <v>29</v>
      </c>
      <c r="C10" t="s">
        <v>30</v>
      </c>
      <c r="D10" t="s">
        <v>40</v>
      </c>
      <c r="E10" t="s">
        <v>32</v>
      </c>
      <c r="F10">
        <v>921</v>
      </c>
      <c r="G10">
        <v>141.6</v>
      </c>
      <c r="H10">
        <v>212.04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567.36</v>
      </c>
      <c r="U10">
        <v>353.64</v>
      </c>
      <c r="V10">
        <v>353.64</v>
      </c>
      <c r="W10">
        <v>0</v>
      </c>
      <c r="X10">
        <v>0</v>
      </c>
      <c r="Y10">
        <v>0</v>
      </c>
      <c r="Z10" t="s">
        <v>993</v>
      </c>
      <c r="AA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353.64</v>
      </c>
      <c r="AB10">
        <f>Table3[[#This Row],[Total Budget]] - Table3[[#This Row],[Projection]]</f>
        <v>567.36</v>
      </c>
    </row>
    <row r="11" spans="1:28" x14ac:dyDescent="0.2">
      <c r="A11" t="s">
        <v>28</v>
      </c>
      <c r="B11" t="s">
        <v>29</v>
      </c>
      <c r="C11" t="s">
        <v>30</v>
      </c>
      <c r="D11" t="s">
        <v>41</v>
      </c>
      <c r="E11" t="s">
        <v>32</v>
      </c>
      <c r="F11">
        <v>6750</v>
      </c>
      <c r="G11">
        <v>492.32</v>
      </c>
      <c r="H11">
        <v>0</v>
      </c>
      <c r="I11">
        <v>984.64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5273.04</v>
      </c>
      <c r="U11">
        <v>1476.96</v>
      </c>
      <c r="V11">
        <v>1476.96</v>
      </c>
      <c r="W11">
        <v>0</v>
      </c>
      <c r="X11">
        <v>0</v>
      </c>
      <c r="Y11">
        <v>0</v>
      </c>
      <c r="Z11" t="s">
        <v>993</v>
      </c>
      <c r="AA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1476.96</v>
      </c>
      <c r="AB11">
        <f>Table3[[#This Row],[Total Budget]] - Table3[[#This Row],[Projection]]</f>
        <v>5273.04</v>
      </c>
    </row>
    <row r="12" spans="1:28" x14ac:dyDescent="0.2">
      <c r="A12" t="s">
        <v>28</v>
      </c>
      <c r="B12" t="s">
        <v>29</v>
      </c>
      <c r="C12" t="s">
        <v>30</v>
      </c>
      <c r="D12" t="s">
        <v>42</v>
      </c>
      <c r="E12" t="s">
        <v>32</v>
      </c>
      <c r="F12">
        <v>1004</v>
      </c>
      <c r="G12">
        <v>7251</v>
      </c>
      <c r="H12">
        <v>8283</v>
      </c>
      <c r="I12">
        <v>1588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-16118</v>
      </c>
      <c r="U12">
        <v>17122</v>
      </c>
      <c r="V12">
        <v>17122</v>
      </c>
      <c r="W12">
        <v>0</v>
      </c>
      <c r="X12">
        <v>0</v>
      </c>
      <c r="Y12">
        <v>0</v>
      </c>
      <c r="Z12" t="s">
        <v>993</v>
      </c>
      <c r="AA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17122</v>
      </c>
      <c r="AB12">
        <f>Table3[[#This Row],[Total Budget]] - Table3[[#This Row],[Projection]]</f>
        <v>-16118</v>
      </c>
    </row>
    <row r="13" spans="1:28" x14ac:dyDescent="0.2">
      <c r="A13" t="s">
        <v>28</v>
      </c>
      <c r="B13" t="s">
        <v>29</v>
      </c>
      <c r="C13" t="s">
        <v>30</v>
      </c>
      <c r="D13" t="s">
        <v>43</v>
      </c>
      <c r="E13" t="s">
        <v>32</v>
      </c>
      <c r="F13">
        <v>10000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10000</v>
      </c>
      <c r="U13">
        <v>0</v>
      </c>
      <c r="V13">
        <v>0</v>
      </c>
      <c r="W13">
        <v>0</v>
      </c>
      <c r="X13">
        <v>0</v>
      </c>
      <c r="Y13">
        <v>0</v>
      </c>
      <c r="Z13" t="s">
        <v>993</v>
      </c>
      <c r="AA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">
        <f>Table3[[#This Row],[Total Budget]] - Table3[[#This Row],[Projection]]</f>
        <v>10000</v>
      </c>
    </row>
    <row r="14" spans="1:28" x14ac:dyDescent="0.2">
      <c r="A14" t="s">
        <v>28</v>
      </c>
      <c r="B14" t="s">
        <v>29</v>
      </c>
      <c r="C14" t="s">
        <v>30</v>
      </c>
      <c r="D14" t="s">
        <v>44</v>
      </c>
      <c r="E14" t="s">
        <v>32</v>
      </c>
      <c r="F14">
        <v>400000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400000</v>
      </c>
      <c r="U14">
        <v>0</v>
      </c>
      <c r="V14">
        <v>0</v>
      </c>
      <c r="W14">
        <v>0</v>
      </c>
      <c r="X14">
        <v>0</v>
      </c>
      <c r="Y14">
        <v>0</v>
      </c>
      <c r="Z14" t="s">
        <v>993</v>
      </c>
      <c r="AA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">
        <f>Table3[[#This Row],[Total Budget]] - Table3[[#This Row],[Projection]]</f>
        <v>400000</v>
      </c>
    </row>
    <row r="15" spans="1:28" x14ac:dyDescent="0.2">
      <c r="A15" t="s">
        <v>28</v>
      </c>
      <c r="B15" t="s">
        <v>29</v>
      </c>
      <c r="C15" t="s">
        <v>30</v>
      </c>
      <c r="D15" t="s">
        <v>45</v>
      </c>
      <c r="E15" t="s">
        <v>32</v>
      </c>
      <c r="F15">
        <v>15000</v>
      </c>
      <c r="G15">
        <v>6300.21</v>
      </c>
      <c r="H15">
        <v>2762.68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3599.18</v>
      </c>
      <c r="P15">
        <v>3599.18</v>
      </c>
      <c r="Q15">
        <v>0</v>
      </c>
      <c r="R15">
        <v>0</v>
      </c>
      <c r="S15">
        <v>0</v>
      </c>
      <c r="T15">
        <v>-1261.25</v>
      </c>
      <c r="U15">
        <v>16261.25</v>
      </c>
      <c r="V15">
        <v>9062.89</v>
      </c>
      <c r="W15">
        <v>0</v>
      </c>
      <c r="X15">
        <v>3599.18</v>
      </c>
      <c r="Y15">
        <v>3599.18</v>
      </c>
      <c r="Z15" t="s">
        <v>993</v>
      </c>
      <c r="AA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16261.25</v>
      </c>
      <c r="AB15">
        <f>Table3[[#This Row],[Total Budget]] - Table3[[#This Row],[Projection]]</f>
        <v>-1261.25</v>
      </c>
    </row>
    <row r="16" spans="1:28" x14ac:dyDescent="0.2">
      <c r="A16" t="s">
        <v>28</v>
      </c>
      <c r="B16" t="s">
        <v>29</v>
      </c>
      <c r="C16" t="s">
        <v>30</v>
      </c>
      <c r="D16" t="s">
        <v>46</v>
      </c>
      <c r="E16" t="s">
        <v>32</v>
      </c>
      <c r="F16">
        <v>10000</v>
      </c>
      <c r="G16">
        <v>2991.74</v>
      </c>
      <c r="H16">
        <v>244.53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6763.73</v>
      </c>
      <c r="U16">
        <v>3236.27</v>
      </c>
      <c r="V16">
        <v>3236.27</v>
      </c>
      <c r="W16">
        <v>0</v>
      </c>
      <c r="X16">
        <v>0</v>
      </c>
      <c r="Y16">
        <v>0</v>
      </c>
      <c r="Z16" t="s">
        <v>993</v>
      </c>
      <c r="AA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3236.27</v>
      </c>
      <c r="AB16">
        <f>Table3[[#This Row],[Total Budget]] - Table3[[#This Row],[Projection]]</f>
        <v>6763.73</v>
      </c>
    </row>
    <row r="17" spans="1:28" x14ac:dyDescent="0.2">
      <c r="A17" t="s">
        <v>28</v>
      </c>
      <c r="B17" t="s">
        <v>29</v>
      </c>
      <c r="C17" t="s">
        <v>30</v>
      </c>
      <c r="D17" t="s">
        <v>47</v>
      </c>
      <c r="E17" t="s">
        <v>32</v>
      </c>
      <c r="F17">
        <v>40000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40000</v>
      </c>
      <c r="U17">
        <v>0</v>
      </c>
      <c r="V17">
        <v>0</v>
      </c>
      <c r="W17">
        <v>0</v>
      </c>
      <c r="X17">
        <v>0</v>
      </c>
      <c r="Y17">
        <v>0</v>
      </c>
      <c r="Z17" t="s">
        <v>993</v>
      </c>
      <c r="AA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">
        <f>Table3[[#This Row],[Total Budget]] - Table3[[#This Row],[Projection]]</f>
        <v>40000</v>
      </c>
    </row>
    <row r="18" spans="1:28" x14ac:dyDescent="0.2">
      <c r="A18" t="s">
        <v>28</v>
      </c>
      <c r="B18" t="s">
        <v>29</v>
      </c>
      <c r="C18" t="s">
        <v>30</v>
      </c>
      <c r="D18" t="s">
        <v>48</v>
      </c>
      <c r="E18" t="s">
        <v>32</v>
      </c>
      <c r="F18">
        <v>30000</v>
      </c>
      <c r="G18">
        <v>2872.57</v>
      </c>
      <c r="H18">
        <v>17940.259999999998</v>
      </c>
      <c r="I18">
        <v>-8970.1299999999992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18157.3</v>
      </c>
      <c r="U18">
        <v>11842.7</v>
      </c>
      <c r="V18">
        <v>11842.7</v>
      </c>
      <c r="W18">
        <v>0</v>
      </c>
      <c r="X18">
        <v>0</v>
      </c>
      <c r="Y18">
        <v>0</v>
      </c>
      <c r="Z18" t="s">
        <v>993</v>
      </c>
      <c r="AA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11842.7</v>
      </c>
      <c r="AB18">
        <f>Table3[[#This Row],[Total Budget]] - Table3[[#This Row],[Projection]]</f>
        <v>18157.3</v>
      </c>
    </row>
    <row r="19" spans="1:28" x14ac:dyDescent="0.2">
      <c r="A19" t="s">
        <v>28</v>
      </c>
      <c r="B19" t="s">
        <v>29</v>
      </c>
      <c r="C19" t="s">
        <v>30</v>
      </c>
      <c r="D19" t="s">
        <v>49</v>
      </c>
      <c r="E19" t="s">
        <v>32</v>
      </c>
      <c r="F19">
        <v>5000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5000</v>
      </c>
      <c r="U19">
        <v>0</v>
      </c>
      <c r="V19">
        <v>0</v>
      </c>
      <c r="W19">
        <v>0</v>
      </c>
      <c r="X19">
        <v>0</v>
      </c>
      <c r="Y19">
        <v>0</v>
      </c>
      <c r="Z19" t="s">
        <v>993</v>
      </c>
      <c r="AA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">
        <f>Table3[[#This Row],[Total Budget]] - Table3[[#This Row],[Projection]]</f>
        <v>5000</v>
      </c>
    </row>
    <row r="20" spans="1:28" x14ac:dyDescent="0.2">
      <c r="A20" t="s">
        <v>28</v>
      </c>
      <c r="B20" t="s">
        <v>29</v>
      </c>
      <c r="C20" t="s">
        <v>30</v>
      </c>
      <c r="D20" t="s">
        <v>50</v>
      </c>
      <c r="E20" t="s">
        <v>32</v>
      </c>
      <c r="F20">
        <v>565</v>
      </c>
      <c r="G20">
        <v>4250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-3685</v>
      </c>
      <c r="U20">
        <v>4250</v>
      </c>
      <c r="V20">
        <v>4250</v>
      </c>
      <c r="W20">
        <v>0</v>
      </c>
      <c r="X20">
        <v>0</v>
      </c>
      <c r="Y20">
        <v>0</v>
      </c>
      <c r="Z20" t="s">
        <v>993</v>
      </c>
      <c r="AA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4250</v>
      </c>
      <c r="AB20">
        <f>Table3[[#This Row],[Total Budget]] - Table3[[#This Row],[Projection]]</f>
        <v>-3685</v>
      </c>
    </row>
    <row r="21" spans="1:28" x14ac:dyDescent="0.2">
      <c r="A21" t="s">
        <v>28</v>
      </c>
      <c r="B21" t="s">
        <v>29</v>
      </c>
      <c r="C21" t="s">
        <v>30</v>
      </c>
      <c r="D21" t="s">
        <v>51</v>
      </c>
      <c r="E21" t="s">
        <v>32</v>
      </c>
      <c r="F21">
        <v>565</v>
      </c>
      <c r="G21">
        <v>182</v>
      </c>
      <c r="H21">
        <v>0</v>
      </c>
      <c r="I21">
        <v>201.5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181.5</v>
      </c>
      <c r="U21">
        <v>383.5</v>
      </c>
      <c r="V21">
        <v>383.5</v>
      </c>
      <c r="W21">
        <v>0</v>
      </c>
      <c r="X21">
        <v>0</v>
      </c>
      <c r="Y21">
        <v>0</v>
      </c>
      <c r="Z21" t="s">
        <v>993</v>
      </c>
      <c r="AA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383.5</v>
      </c>
      <c r="AB21">
        <f>Table3[[#This Row],[Total Budget]] - Table3[[#This Row],[Projection]]</f>
        <v>181.5</v>
      </c>
    </row>
    <row r="22" spans="1:28" x14ac:dyDescent="0.2">
      <c r="A22" t="s">
        <v>28</v>
      </c>
      <c r="B22" t="s">
        <v>29</v>
      </c>
      <c r="C22" t="s">
        <v>30</v>
      </c>
      <c r="D22" t="s">
        <v>52</v>
      </c>
      <c r="E22" t="s">
        <v>32</v>
      </c>
      <c r="F22">
        <v>50000</v>
      </c>
      <c r="G22">
        <v>2641.87</v>
      </c>
      <c r="H22">
        <v>241.86</v>
      </c>
      <c r="I22">
        <v>13755.66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33360.61</v>
      </c>
      <c r="U22">
        <v>16639.39</v>
      </c>
      <c r="V22">
        <v>16639.39</v>
      </c>
      <c r="W22">
        <v>0</v>
      </c>
      <c r="X22">
        <v>0</v>
      </c>
      <c r="Y22">
        <v>0</v>
      </c>
      <c r="Z22" t="s">
        <v>993</v>
      </c>
      <c r="AA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16639.39</v>
      </c>
      <c r="AB22">
        <f>Table3[[#This Row],[Total Budget]] - Table3[[#This Row],[Projection]]</f>
        <v>33360.61</v>
      </c>
    </row>
    <row r="23" spans="1:28" x14ac:dyDescent="0.2">
      <c r="A23" t="s">
        <v>28</v>
      </c>
      <c r="B23" t="s">
        <v>29</v>
      </c>
      <c r="C23" t="s">
        <v>30</v>
      </c>
      <c r="D23" t="s">
        <v>53</v>
      </c>
      <c r="E23" t="s">
        <v>32</v>
      </c>
      <c r="F23">
        <v>50000</v>
      </c>
      <c r="G23">
        <v>4174.95</v>
      </c>
      <c r="H23">
        <v>228.66</v>
      </c>
      <c r="I23">
        <v>330.13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45266.26</v>
      </c>
      <c r="U23">
        <v>4733.74</v>
      </c>
      <c r="V23">
        <v>4733.74</v>
      </c>
      <c r="W23">
        <v>0</v>
      </c>
      <c r="X23">
        <v>0</v>
      </c>
      <c r="Y23">
        <v>0</v>
      </c>
      <c r="Z23" t="s">
        <v>993</v>
      </c>
      <c r="AA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4733.74</v>
      </c>
      <c r="AB23">
        <f>Table3[[#This Row],[Total Budget]] - Table3[[#This Row],[Projection]]</f>
        <v>45266.26</v>
      </c>
    </row>
    <row r="24" spans="1:28" x14ac:dyDescent="0.2">
      <c r="A24" t="s">
        <v>28</v>
      </c>
      <c r="B24" t="s">
        <v>29</v>
      </c>
      <c r="C24" t="s">
        <v>30</v>
      </c>
      <c r="D24" t="s">
        <v>54</v>
      </c>
      <c r="E24" t="s">
        <v>32</v>
      </c>
      <c r="F24">
        <v>675000</v>
      </c>
      <c r="G24">
        <v>0</v>
      </c>
      <c r="H24">
        <v>0</v>
      </c>
      <c r="I24">
        <v>880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674120</v>
      </c>
      <c r="U24">
        <v>880</v>
      </c>
      <c r="V24">
        <v>880</v>
      </c>
      <c r="W24">
        <v>0</v>
      </c>
      <c r="X24">
        <v>0</v>
      </c>
      <c r="Y24">
        <v>0</v>
      </c>
      <c r="Z24" t="s">
        <v>993</v>
      </c>
      <c r="AA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</v>
      </c>
      <c r="AB24">
        <f>Table3[[#This Row],[Total Budget]] - Table3[[#This Row],[Projection]]</f>
        <v>674120</v>
      </c>
    </row>
    <row r="25" spans="1:28" x14ac:dyDescent="0.2">
      <c r="A25" t="s">
        <v>28</v>
      </c>
      <c r="B25" t="s">
        <v>29</v>
      </c>
      <c r="C25" t="s">
        <v>30</v>
      </c>
      <c r="D25" t="s">
        <v>55</v>
      </c>
      <c r="E25" t="s">
        <v>32</v>
      </c>
      <c r="F25">
        <v>13554</v>
      </c>
      <c r="G25">
        <v>83.99</v>
      </c>
      <c r="H25">
        <v>83.99</v>
      </c>
      <c r="I25">
        <v>123.99</v>
      </c>
      <c r="J25">
        <v>0</v>
      </c>
      <c r="K25">
        <v>0</v>
      </c>
      <c r="L25">
        <v>0</v>
      </c>
      <c r="M25">
        <v>0</v>
      </c>
      <c r="N25">
        <v>0</v>
      </c>
      <c r="O25">
        <v>83.99</v>
      </c>
      <c r="P25">
        <v>83.99</v>
      </c>
      <c r="Q25">
        <v>0</v>
      </c>
      <c r="R25">
        <v>0</v>
      </c>
      <c r="S25">
        <v>0</v>
      </c>
      <c r="T25">
        <v>13094.05</v>
      </c>
      <c r="U25">
        <v>459.95</v>
      </c>
      <c r="V25">
        <v>291.97000000000003</v>
      </c>
      <c r="W25">
        <v>0</v>
      </c>
      <c r="X25">
        <v>83.99</v>
      </c>
      <c r="Y25">
        <v>83.99</v>
      </c>
      <c r="Z25" t="s">
        <v>993</v>
      </c>
      <c r="AA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459.95</v>
      </c>
      <c r="AB25">
        <f>Table3[[#This Row],[Total Budget]] - Table3[[#This Row],[Projection]]</f>
        <v>13094.05</v>
      </c>
    </row>
    <row r="26" spans="1:28" x14ac:dyDescent="0.2">
      <c r="A26" t="s">
        <v>28</v>
      </c>
      <c r="B26" t="s">
        <v>29</v>
      </c>
      <c r="C26" t="s">
        <v>30</v>
      </c>
      <c r="D26" t="s">
        <v>56</v>
      </c>
      <c r="E26" t="s">
        <v>32</v>
      </c>
      <c r="F26">
        <v>5000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5000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993</v>
      </c>
      <c r="AA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">
        <f>Table3[[#This Row],[Total Budget]] - Table3[[#This Row],[Projection]]</f>
        <v>5000</v>
      </c>
    </row>
    <row r="27" spans="1:28" x14ac:dyDescent="0.2">
      <c r="A27" t="s">
        <v>28</v>
      </c>
      <c r="B27" t="s">
        <v>29</v>
      </c>
      <c r="C27" t="s">
        <v>30</v>
      </c>
      <c r="D27" t="s">
        <v>57</v>
      </c>
      <c r="E27" t="s">
        <v>32</v>
      </c>
      <c r="F27">
        <v>2500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2500</v>
      </c>
      <c r="U27">
        <v>0</v>
      </c>
      <c r="V27">
        <v>0</v>
      </c>
      <c r="W27">
        <v>0</v>
      </c>
      <c r="X27">
        <v>0</v>
      </c>
      <c r="Y27">
        <v>0</v>
      </c>
      <c r="Z27" t="s">
        <v>993</v>
      </c>
      <c r="AA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">
        <f>Table3[[#This Row],[Total Budget]] - Table3[[#This Row],[Projection]]</f>
        <v>2500</v>
      </c>
    </row>
    <row r="28" spans="1:28" x14ac:dyDescent="0.2">
      <c r="A28" t="s">
        <v>28</v>
      </c>
      <c r="B28" t="s">
        <v>29</v>
      </c>
      <c r="C28" t="s">
        <v>30</v>
      </c>
      <c r="D28" t="s">
        <v>58</v>
      </c>
      <c r="E28" t="s">
        <v>32</v>
      </c>
      <c r="F28">
        <v>6721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6721</v>
      </c>
      <c r="U28">
        <v>0</v>
      </c>
      <c r="V28">
        <v>0</v>
      </c>
      <c r="W28">
        <v>0</v>
      </c>
      <c r="X28">
        <v>0</v>
      </c>
      <c r="Y28">
        <v>0</v>
      </c>
      <c r="Z28" t="s">
        <v>993</v>
      </c>
      <c r="AA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">
        <f>Table3[[#This Row],[Total Budget]] - Table3[[#This Row],[Projection]]</f>
        <v>6721</v>
      </c>
    </row>
    <row r="29" spans="1:28" x14ac:dyDescent="0.2">
      <c r="A29" t="s">
        <v>28</v>
      </c>
      <c r="B29" t="s">
        <v>29</v>
      </c>
      <c r="C29" t="s">
        <v>30</v>
      </c>
      <c r="D29" t="s">
        <v>59</v>
      </c>
      <c r="E29" t="s">
        <v>32</v>
      </c>
      <c r="F29">
        <v>75000</v>
      </c>
      <c r="G29">
        <v>525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74475</v>
      </c>
      <c r="U29">
        <v>525</v>
      </c>
      <c r="V29">
        <v>525</v>
      </c>
      <c r="W29">
        <v>0</v>
      </c>
      <c r="X29">
        <v>0</v>
      </c>
      <c r="Y29">
        <v>0</v>
      </c>
      <c r="Z29" t="s">
        <v>993</v>
      </c>
      <c r="AA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525</v>
      </c>
      <c r="AB29">
        <f>Table3[[#This Row],[Total Budget]] - Table3[[#This Row],[Projection]]</f>
        <v>74475</v>
      </c>
    </row>
    <row r="30" spans="1:28" x14ac:dyDescent="0.2">
      <c r="A30" t="s">
        <v>28</v>
      </c>
      <c r="B30" t="s">
        <v>29</v>
      </c>
      <c r="C30" t="s">
        <v>30</v>
      </c>
      <c r="D30" t="s">
        <v>60</v>
      </c>
      <c r="E30" t="s">
        <v>32</v>
      </c>
      <c r="F30">
        <v>15000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15000</v>
      </c>
      <c r="U30">
        <v>0</v>
      </c>
      <c r="V30">
        <v>0</v>
      </c>
      <c r="W30">
        <v>0</v>
      </c>
      <c r="X30">
        <v>0</v>
      </c>
      <c r="Y30">
        <v>0</v>
      </c>
      <c r="Z30" t="s">
        <v>993</v>
      </c>
      <c r="AA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">
        <f>Table3[[#This Row],[Total Budget]] - Table3[[#This Row],[Projection]]</f>
        <v>15000</v>
      </c>
    </row>
    <row r="31" spans="1:28" x14ac:dyDescent="0.2">
      <c r="A31" t="s">
        <v>28</v>
      </c>
      <c r="B31" t="s">
        <v>29</v>
      </c>
      <c r="C31" t="s">
        <v>30</v>
      </c>
      <c r="D31" t="s">
        <v>61</v>
      </c>
      <c r="E31" t="s">
        <v>32</v>
      </c>
      <c r="F31">
        <v>123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123</v>
      </c>
      <c r="U31">
        <v>0</v>
      </c>
      <c r="V31">
        <v>0</v>
      </c>
      <c r="W31">
        <v>0</v>
      </c>
      <c r="X31">
        <v>0</v>
      </c>
      <c r="Y31">
        <v>0</v>
      </c>
      <c r="Z31" t="s">
        <v>993</v>
      </c>
      <c r="AA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">
        <f>Table3[[#This Row],[Total Budget]] - Table3[[#This Row],[Projection]]</f>
        <v>123</v>
      </c>
    </row>
    <row r="32" spans="1:28" x14ac:dyDescent="0.2">
      <c r="A32" t="s">
        <v>28</v>
      </c>
      <c r="B32" t="s">
        <v>29</v>
      </c>
      <c r="C32" t="s">
        <v>30</v>
      </c>
      <c r="D32" t="s">
        <v>62</v>
      </c>
      <c r="E32" t="s">
        <v>32</v>
      </c>
      <c r="F32">
        <v>5000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5000</v>
      </c>
      <c r="U32">
        <v>0</v>
      </c>
      <c r="V32">
        <v>0</v>
      </c>
      <c r="W32">
        <v>0</v>
      </c>
      <c r="X32">
        <v>0</v>
      </c>
      <c r="Y32">
        <v>0</v>
      </c>
      <c r="Z32" t="s">
        <v>993</v>
      </c>
      <c r="AA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">
        <f>Table3[[#This Row],[Total Budget]] - Table3[[#This Row],[Projection]]</f>
        <v>5000</v>
      </c>
    </row>
    <row r="33" spans="1:28" x14ac:dyDescent="0.2">
      <c r="A33" t="s">
        <v>28</v>
      </c>
      <c r="B33" t="s">
        <v>29</v>
      </c>
      <c r="C33" t="s">
        <v>30</v>
      </c>
      <c r="D33" t="s">
        <v>63</v>
      </c>
      <c r="E33" t="s">
        <v>32</v>
      </c>
      <c r="F33">
        <v>0</v>
      </c>
      <c r="G33">
        <v>694463.58</v>
      </c>
      <c r="H33">
        <v>173965.37</v>
      </c>
      <c r="I33">
        <v>381292.05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-1249721</v>
      </c>
      <c r="U33">
        <v>1249721</v>
      </c>
      <c r="V33">
        <v>1249721</v>
      </c>
      <c r="W33">
        <v>0</v>
      </c>
      <c r="X33">
        <v>0</v>
      </c>
      <c r="Y33">
        <v>0</v>
      </c>
      <c r="Z33" t="s">
        <v>993</v>
      </c>
      <c r="AA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1249721</v>
      </c>
      <c r="AB33">
        <f>Table3[[#This Row],[Total Budget]] - Table3[[#This Row],[Projection]]</f>
        <v>-1249721</v>
      </c>
    </row>
    <row r="34" spans="1:28" x14ac:dyDescent="0.2">
      <c r="A34" t="s">
        <v>28</v>
      </c>
      <c r="B34" t="s">
        <v>29</v>
      </c>
      <c r="C34" t="s">
        <v>30</v>
      </c>
      <c r="D34" t="s">
        <v>64</v>
      </c>
      <c r="E34" t="s">
        <v>32</v>
      </c>
      <c r="F34">
        <v>68100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68100</v>
      </c>
      <c r="U34">
        <v>0</v>
      </c>
      <c r="V34">
        <v>0</v>
      </c>
      <c r="W34">
        <v>0</v>
      </c>
      <c r="X34">
        <v>0</v>
      </c>
      <c r="Y34">
        <v>0</v>
      </c>
      <c r="Z34" t="s">
        <v>993</v>
      </c>
      <c r="AA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">
        <f>Table3[[#This Row],[Total Budget]] - Table3[[#This Row],[Projection]]</f>
        <v>68100</v>
      </c>
    </row>
    <row r="35" spans="1:28" x14ac:dyDescent="0.2">
      <c r="A35" t="s">
        <v>28</v>
      </c>
      <c r="B35" t="s">
        <v>29</v>
      </c>
      <c r="C35" t="s">
        <v>30</v>
      </c>
      <c r="D35" t="s">
        <v>65</v>
      </c>
      <c r="E35" t="s">
        <v>32</v>
      </c>
      <c r="F35">
        <v>2700</v>
      </c>
      <c r="G35">
        <v>88.12</v>
      </c>
      <c r="H35">
        <v>85.9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2525.98</v>
      </c>
      <c r="U35">
        <v>174.02</v>
      </c>
      <c r="V35">
        <v>174.02</v>
      </c>
      <c r="W35">
        <v>0</v>
      </c>
      <c r="X35">
        <v>0</v>
      </c>
      <c r="Y35">
        <v>0</v>
      </c>
      <c r="Z35" t="s">
        <v>993</v>
      </c>
      <c r="AA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174.02</v>
      </c>
      <c r="AB35">
        <f>Table3[[#This Row],[Total Budget]] - Table3[[#This Row],[Projection]]</f>
        <v>2525.98</v>
      </c>
    </row>
    <row r="36" spans="1:28" x14ac:dyDescent="0.2">
      <c r="A36" t="s">
        <v>28</v>
      </c>
      <c r="B36" t="s">
        <v>29</v>
      </c>
      <c r="C36" t="s">
        <v>30</v>
      </c>
      <c r="D36" t="s">
        <v>66</v>
      </c>
      <c r="E36" t="s">
        <v>32</v>
      </c>
      <c r="F36">
        <v>71250</v>
      </c>
      <c r="G36">
        <v>4263.6099999999997</v>
      </c>
      <c r="H36">
        <v>5555.58</v>
      </c>
      <c r="I36">
        <v>1969.15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59461.66</v>
      </c>
      <c r="U36">
        <v>11788.34</v>
      </c>
      <c r="V36">
        <v>11788.34</v>
      </c>
      <c r="W36">
        <v>0</v>
      </c>
      <c r="X36">
        <v>0</v>
      </c>
      <c r="Y36">
        <v>0</v>
      </c>
      <c r="Z36" t="s">
        <v>993</v>
      </c>
      <c r="AA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11788.34</v>
      </c>
      <c r="AB36">
        <f>Table3[[#This Row],[Total Budget]] - Table3[[#This Row],[Projection]]</f>
        <v>59461.66</v>
      </c>
    </row>
    <row r="37" spans="1:28" x14ac:dyDescent="0.2">
      <c r="A37" t="s">
        <v>28</v>
      </c>
      <c r="B37" t="s">
        <v>29</v>
      </c>
      <c r="C37" t="s">
        <v>30</v>
      </c>
      <c r="D37" t="s">
        <v>67</v>
      </c>
      <c r="E37" t="s">
        <v>32</v>
      </c>
      <c r="F37">
        <v>1000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1000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993</v>
      </c>
      <c r="AA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">
        <f>Table3[[#This Row],[Total Budget]] - Table3[[#This Row],[Projection]]</f>
        <v>1000</v>
      </c>
    </row>
    <row r="38" spans="1:28" x14ac:dyDescent="0.2">
      <c r="A38" t="s">
        <v>28</v>
      </c>
      <c r="B38" t="s">
        <v>29</v>
      </c>
      <c r="C38" t="s">
        <v>30</v>
      </c>
      <c r="D38" t="s">
        <v>68</v>
      </c>
      <c r="E38" t="s">
        <v>32</v>
      </c>
      <c r="F38">
        <v>20000</v>
      </c>
      <c r="G38">
        <v>67.430000000000007</v>
      </c>
      <c r="H38">
        <v>279.95999999999998</v>
      </c>
      <c r="I38">
        <v>47.98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19604.63</v>
      </c>
      <c r="U38">
        <v>395.37</v>
      </c>
      <c r="V38">
        <v>395.37</v>
      </c>
      <c r="W38">
        <v>0</v>
      </c>
      <c r="X38">
        <v>0</v>
      </c>
      <c r="Y38">
        <v>0</v>
      </c>
      <c r="Z38" t="s">
        <v>993</v>
      </c>
      <c r="AA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395.37</v>
      </c>
      <c r="AB38">
        <f>Table3[[#This Row],[Total Budget]] - Table3[[#This Row],[Projection]]</f>
        <v>19604.63</v>
      </c>
    </row>
    <row r="39" spans="1:28" x14ac:dyDescent="0.2">
      <c r="A39" t="s">
        <v>28</v>
      </c>
      <c r="B39" t="s">
        <v>29</v>
      </c>
      <c r="C39" t="s">
        <v>30</v>
      </c>
      <c r="D39" t="s">
        <v>69</v>
      </c>
      <c r="E39" t="s">
        <v>32</v>
      </c>
      <c r="F39">
        <v>10000</v>
      </c>
      <c r="G39">
        <v>0</v>
      </c>
      <c r="H39">
        <v>0</v>
      </c>
      <c r="I39">
        <v>288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9712</v>
      </c>
      <c r="U39">
        <v>288</v>
      </c>
      <c r="V39">
        <v>288</v>
      </c>
      <c r="W39">
        <v>0</v>
      </c>
      <c r="X39">
        <v>0</v>
      </c>
      <c r="Y39">
        <v>0</v>
      </c>
      <c r="Z39" t="s">
        <v>993</v>
      </c>
      <c r="AA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</v>
      </c>
      <c r="AB39">
        <f>Table3[[#This Row],[Total Budget]] - Table3[[#This Row],[Projection]]</f>
        <v>9712</v>
      </c>
    </row>
    <row r="40" spans="1:28" x14ac:dyDescent="0.2">
      <c r="A40" t="s">
        <v>28</v>
      </c>
      <c r="B40" t="s">
        <v>29</v>
      </c>
      <c r="C40" t="s">
        <v>30</v>
      </c>
      <c r="D40" t="s">
        <v>70</v>
      </c>
      <c r="E40" t="s">
        <v>32</v>
      </c>
      <c r="F40">
        <v>2500</v>
      </c>
      <c r="G40">
        <v>49.76</v>
      </c>
      <c r="H40">
        <v>98.74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2351.5</v>
      </c>
      <c r="U40">
        <v>148.5</v>
      </c>
      <c r="V40">
        <v>148.5</v>
      </c>
      <c r="W40">
        <v>0</v>
      </c>
      <c r="X40">
        <v>0</v>
      </c>
      <c r="Y40">
        <v>0</v>
      </c>
      <c r="Z40" t="s">
        <v>993</v>
      </c>
      <c r="AA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148.5</v>
      </c>
      <c r="AB40">
        <f>Table3[[#This Row],[Total Budget]] - Table3[[#This Row],[Projection]]</f>
        <v>2351.5</v>
      </c>
    </row>
    <row r="41" spans="1:28" x14ac:dyDescent="0.2">
      <c r="A41" t="s">
        <v>28</v>
      </c>
      <c r="B41" t="s">
        <v>29</v>
      </c>
      <c r="C41" t="s">
        <v>30</v>
      </c>
      <c r="D41" t="s">
        <v>71</v>
      </c>
      <c r="E41" t="s">
        <v>32</v>
      </c>
      <c r="F41">
        <v>1500</v>
      </c>
      <c r="G41">
        <v>0</v>
      </c>
      <c r="H41">
        <v>67.349999999999994</v>
      </c>
      <c r="I41">
        <v>23.61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1409.04</v>
      </c>
      <c r="U41">
        <v>90.96</v>
      </c>
      <c r="V41">
        <v>90.96</v>
      </c>
      <c r="W41">
        <v>0</v>
      </c>
      <c r="X41">
        <v>0</v>
      </c>
      <c r="Y41">
        <v>0</v>
      </c>
      <c r="Z41" t="s">
        <v>993</v>
      </c>
      <c r="AA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90.96</v>
      </c>
      <c r="AB41">
        <f>Table3[[#This Row],[Total Budget]] - Table3[[#This Row],[Projection]]</f>
        <v>1409.04</v>
      </c>
    </row>
    <row r="42" spans="1:28" x14ac:dyDescent="0.2">
      <c r="A42" t="s">
        <v>28</v>
      </c>
      <c r="B42" t="s">
        <v>29</v>
      </c>
      <c r="C42" t="s">
        <v>30</v>
      </c>
      <c r="D42" t="s">
        <v>72</v>
      </c>
      <c r="E42" t="s">
        <v>32</v>
      </c>
      <c r="F42">
        <v>5000</v>
      </c>
      <c r="G42">
        <v>0</v>
      </c>
      <c r="H42">
        <v>0</v>
      </c>
      <c r="I42">
        <v>464.1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4535.8999999999996</v>
      </c>
      <c r="U42">
        <v>464.1</v>
      </c>
      <c r="V42">
        <v>464.1</v>
      </c>
      <c r="W42">
        <v>0</v>
      </c>
      <c r="X42">
        <v>0</v>
      </c>
      <c r="Y42">
        <v>0</v>
      </c>
      <c r="Z42" t="s">
        <v>993</v>
      </c>
      <c r="AA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464.1</v>
      </c>
      <c r="AB42">
        <f>Table3[[#This Row],[Total Budget]] - Table3[[#This Row],[Projection]]</f>
        <v>4535.8999999999996</v>
      </c>
    </row>
    <row r="43" spans="1:28" x14ac:dyDescent="0.2">
      <c r="A43" t="s">
        <v>28</v>
      </c>
      <c r="B43" t="s">
        <v>29</v>
      </c>
      <c r="C43" t="s">
        <v>30</v>
      </c>
      <c r="D43" t="s">
        <v>73</v>
      </c>
      <c r="E43" t="s">
        <v>32</v>
      </c>
      <c r="F43">
        <v>5000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5000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993</v>
      </c>
      <c r="AA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">
        <f>Table3[[#This Row],[Total Budget]] - Table3[[#This Row],[Projection]]</f>
        <v>5000</v>
      </c>
    </row>
    <row r="44" spans="1:28" x14ac:dyDescent="0.2">
      <c r="A44" t="s">
        <v>28</v>
      </c>
      <c r="B44" t="s">
        <v>29</v>
      </c>
      <c r="C44" t="s">
        <v>30</v>
      </c>
      <c r="D44" t="s">
        <v>74</v>
      </c>
      <c r="E44" t="s">
        <v>32</v>
      </c>
      <c r="F44">
        <v>5000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5000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993</v>
      </c>
      <c r="AA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">
        <f>Table3[[#This Row],[Total Budget]] - Table3[[#This Row],[Projection]]</f>
        <v>5000</v>
      </c>
    </row>
    <row r="45" spans="1:28" x14ac:dyDescent="0.2">
      <c r="A45" t="s">
        <v>28</v>
      </c>
      <c r="B45" t="s">
        <v>29</v>
      </c>
      <c r="C45" t="s">
        <v>30</v>
      </c>
      <c r="D45" t="s">
        <v>75</v>
      </c>
      <c r="E45" t="s">
        <v>32</v>
      </c>
      <c r="F45">
        <v>2003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2003</v>
      </c>
      <c r="U45">
        <v>0</v>
      </c>
      <c r="V45">
        <v>0</v>
      </c>
      <c r="W45">
        <v>0</v>
      </c>
      <c r="X45">
        <v>0</v>
      </c>
      <c r="Y45">
        <v>0</v>
      </c>
      <c r="Z45" t="s">
        <v>993</v>
      </c>
      <c r="AA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">
        <f>Table3[[#This Row],[Total Budget]] - Table3[[#This Row],[Projection]]</f>
        <v>2003</v>
      </c>
    </row>
    <row r="46" spans="1:28" x14ac:dyDescent="0.2">
      <c r="A46" t="s">
        <v>28</v>
      </c>
      <c r="B46" t="s">
        <v>29</v>
      </c>
      <c r="C46" t="s">
        <v>30</v>
      </c>
      <c r="D46" t="s">
        <v>76</v>
      </c>
      <c r="E46" t="s">
        <v>32</v>
      </c>
      <c r="F46">
        <v>1470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1470</v>
      </c>
      <c r="U46">
        <v>0</v>
      </c>
      <c r="V46">
        <v>0</v>
      </c>
      <c r="W46">
        <v>0</v>
      </c>
      <c r="X46">
        <v>0</v>
      </c>
      <c r="Y46">
        <v>0</v>
      </c>
      <c r="Z46" t="s">
        <v>993</v>
      </c>
      <c r="AA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">
        <f>Table3[[#This Row],[Total Budget]] - Table3[[#This Row],[Projection]]</f>
        <v>1470</v>
      </c>
    </row>
    <row r="47" spans="1:28" x14ac:dyDescent="0.2">
      <c r="A47" t="s">
        <v>28</v>
      </c>
      <c r="B47" t="s">
        <v>29</v>
      </c>
      <c r="C47" t="s">
        <v>30</v>
      </c>
      <c r="D47" t="s">
        <v>77</v>
      </c>
      <c r="E47" t="s">
        <v>32</v>
      </c>
      <c r="F47">
        <v>4320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4320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993</v>
      </c>
      <c r="AA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">
        <f>Table3[[#This Row],[Total Budget]] - Table3[[#This Row],[Projection]]</f>
        <v>4320</v>
      </c>
    </row>
    <row r="48" spans="1:28" x14ac:dyDescent="0.2">
      <c r="A48" t="s">
        <v>28</v>
      </c>
      <c r="B48" t="s">
        <v>29</v>
      </c>
      <c r="C48" t="s">
        <v>30</v>
      </c>
      <c r="D48" t="s">
        <v>78</v>
      </c>
      <c r="E48" t="s">
        <v>32</v>
      </c>
      <c r="F48">
        <v>0</v>
      </c>
      <c r="G48">
        <v>-11914.04</v>
      </c>
      <c r="H48">
        <v>-1935.94</v>
      </c>
      <c r="I48">
        <v>-7573.58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21423.56</v>
      </c>
      <c r="U48">
        <v>-21423.56</v>
      </c>
      <c r="V48">
        <v>-21423.56</v>
      </c>
      <c r="W48">
        <v>0</v>
      </c>
      <c r="X48">
        <v>0</v>
      </c>
      <c r="Y48">
        <v>0</v>
      </c>
      <c r="Z48" t="s">
        <v>993</v>
      </c>
      <c r="AA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-21423.56</v>
      </c>
      <c r="AB48">
        <f>Table3[[#This Row],[Total Budget]] - Table3[[#This Row],[Projection]]</f>
        <v>21423.56</v>
      </c>
    </row>
    <row r="49" spans="1:28" x14ac:dyDescent="0.2">
      <c r="A49" t="s">
        <v>28</v>
      </c>
      <c r="B49" t="s">
        <v>29</v>
      </c>
      <c r="C49" t="s">
        <v>30</v>
      </c>
      <c r="D49" t="s">
        <v>79</v>
      </c>
      <c r="E49" t="s">
        <v>32</v>
      </c>
      <c r="F49">
        <v>0</v>
      </c>
      <c r="G49">
        <v>4675.74</v>
      </c>
      <c r="H49">
        <v>4675.7700000000004</v>
      </c>
      <c r="I49">
        <v>4524.83</v>
      </c>
      <c r="J49">
        <v>4675.68</v>
      </c>
      <c r="K49">
        <v>4899.87</v>
      </c>
      <c r="L49">
        <v>4675.75</v>
      </c>
      <c r="M49">
        <v>6092.66</v>
      </c>
      <c r="N49">
        <v>-654.03</v>
      </c>
      <c r="O49">
        <v>0</v>
      </c>
      <c r="P49">
        <v>0</v>
      </c>
      <c r="Q49">
        <v>0</v>
      </c>
      <c r="R49">
        <v>0</v>
      </c>
      <c r="S49">
        <v>0</v>
      </c>
      <c r="T49">
        <v>-33566.269999999997</v>
      </c>
      <c r="U49">
        <v>33566.269999999997</v>
      </c>
      <c r="V49">
        <v>13876.34</v>
      </c>
      <c r="W49">
        <v>14251.3</v>
      </c>
      <c r="X49">
        <v>5438.63</v>
      </c>
      <c r="Y49">
        <v>0</v>
      </c>
      <c r="Z49" t="s">
        <v>993</v>
      </c>
      <c r="AA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33566.269999999997</v>
      </c>
      <c r="AB49">
        <f>Table3[[#This Row],[Total Budget]] - Table3[[#This Row],[Projection]]</f>
        <v>-33566.269999999997</v>
      </c>
    </row>
    <row r="50" spans="1:28" x14ac:dyDescent="0.2">
      <c r="A50" t="s">
        <v>28</v>
      </c>
      <c r="B50" t="s">
        <v>29</v>
      </c>
      <c r="C50" t="s">
        <v>80</v>
      </c>
      <c r="D50" t="s">
        <v>42</v>
      </c>
      <c r="E50" t="s">
        <v>32</v>
      </c>
      <c r="F50">
        <v>0</v>
      </c>
      <c r="G50">
        <v>0</v>
      </c>
      <c r="H50">
        <v>8489</v>
      </c>
      <c r="I50">
        <v>3564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-12053</v>
      </c>
      <c r="U50">
        <v>12053</v>
      </c>
      <c r="V50">
        <v>12053</v>
      </c>
      <c r="W50">
        <v>0</v>
      </c>
      <c r="X50">
        <v>0</v>
      </c>
      <c r="Y50">
        <v>0</v>
      </c>
      <c r="Z50" t="s">
        <v>993</v>
      </c>
      <c r="AA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12053</v>
      </c>
      <c r="AB50">
        <f>Table3[[#This Row],[Total Budget]] - Table3[[#This Row],[Projection]]</f>
        <v>-12053</v>
      </c>
    </row>
    <row r="51" spans="1:28" x14ac:dyDescent="0.2">
      <c r="A51" t="s">
        <v>28</v>
      </c>
      <c r="B51" t="s">
        <v>29</v>
      </c>
      <c r="C51" t="s">
        <v>80</v>
      </c>
      <c r="D51" t="s">
        <v>81</v>
      </c>
      <c r="E51" t="s">
        <v>32</v>
      </c>
      <c r="F51">
        <v>250000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250000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993</v>
      </c>
      <c r="AA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">
        <f>Table3[[#This Row],[Total Budget]] - Table3[[#This Row],[Projection]]</f>
        <v>250000</v>
      </c>
    </row>
    <row r="52" spans="1:28" x14ac:dyDescent="0.2">
      <c r="A52" t="s">
        <v>28</v>
      </c>
      <c r="B52" t="s">
        <v>29</v>
      </c>
      <c r="C52" t="s">
        <v>80</v>
      </c>
      <c r="D52" t="s">
        <v>52</v>
      </c>
      <c r="E52" t="s">
        <v>32</v>
      </c>
      <c r="F52">
        <v>0</v>
      </c>
      <c r="G52">
        <v>0</v>
      </c>
      <c r="H52">
        <v>-477.18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477.18</v>
      </c>
      <c r="U52">
        <v>-477.18</v>
      </c>
      <c r="V52">
        <v>-477.18</v>
      </c>
      <c r="W52">
        <v>0</v>
      </c>
      <c r="X52">
        <v>0</v>
      </c>
      <c r="Y52">
        <v>0</v>
      </c>
      <c r="Z52" t="s">
        <v>993</v>
      </c>
      <c r="AA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-477.18</v>
      </c>
      <c r="AB52">
        <f>Table3[[#This Row],[Total Budget]] - Table3[[#This Row],[Projection]]</f>
        <v>477.18</v>
      </c>
    </row>
    <row r="53" spans="1:28" x14ac:dyDescent="0.2">
      <c r="A53" t="s">
        <v>28</v>
      </c>
      <c r="B53" t="s">
        <v>29</v>
      </c>
      <c r="C53" t="s">
        <v>82</v>
      </c>
      <c r="D53" t="s">
        <v>83</v>
      </c>
      <c r="E53" t="s">
        <v>32</v>
      </c>
      <c r="F53">
        <v>1499533</v>
      </c>
      <c r="G53">
        <v>209052.9</v>
      </c>
      <c r="H53">
        <v>210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1290270.1000000001</v>
      </c>
      <c r="U53">
        <v>209262.9</v>
      </c>
      <c r="V53">
        <v>209262.9</v>
      </c>
      <c r="W53">
        <v>0</v>
      </c>
      <c r="X53">
        <v>0</v>
      </c>
      <c r="Y53">
        <v>0</v>
      </c>
      <c r="Z53" t="s">
        <v>993</v>
      </c>
      <c r="AA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209262.9</v>
      </c>
      <c r="AB53">
        <f>Table3[[#This Row],[Total Budget]] - Table3[[#This Row],[Projection]]</f>
        <v>1290270.1000000001</v>
      </c>
    </row>
    <row r="54" spans="1:28" x14ac:dyDescent="0.2">
      <c r="A54" t="s">
        <v>28</v>
      </c>
      <c r="B54" t="s">
        <v>29</v>
      </c>
      <c r="C54" t="s">
        <v>82</v>
      </c>
      <c r="D54" t="s">
        <v>63</v>
      </c>
      <c r="E54" t="s">
        <v>32</v>
      </c>
      <c r="F54">
        <v>2657003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2657003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993</v>
      </c>
      <c r="AA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">
        <f>Table3[[#This Row],[Total Budget]] - Table3[[#This Row],[Projection]]</f>
        <v>2657003</v>
      </c>
    </row>
    <row r="55" spans="1:28" x14ac:dyDescent="0.2">
      <c r="A55" t="s">
        <v>84</v>
      </c>
      <c r="B55" t="s">
        <v>85</v>
      </c>
      <c r="C55" t="s">
        <v>86</v>
      </c>
      <c r="D55" t="s">
        <v>31</v>
      </c>
      <c r="E55" t="s">
        <v>32</v>
      </c>
      <c r="F55">
        <v>2077839</v>
      </c>
      <c r="G55">
        <v>159131.39000000001</v>
      </c>
      <c r="H55">
        <v>156180.10999999999</v>
      </c>
      <c r="I55">
        <v>-48651.5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1811179</v>
      </c>
      <c r="U55">
        <v>266660</v>
      </c>
      <c r="V55">
        <v>266660</v>
      </c>
      <c r="W55">
        <v>0</v>
      </c>
      <c r="X55">
        <v>0</v>
      </c>
      <c r="Y55">
        <v>0</v>
      </c>
      <c r="Z55" t="s">
        <v>993</v>
      </c>
      <c r="AA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266660</v>
      </c>
      <c r="AB55">
        <f>Table3[[#This Row],[Total Budget]] - Table3[[#This Row],[Projection]]</f>
        <v>1811179</v>
      </c>
    </row>
    <row r="56" spans="1:28" x14ac:dyDescent="0.2">
      <c r="A56" t="s">
        <v>84</v>
      </c>
      <c r="B56" t="s">
        <v>85</v>
      </c>
      <c r="C56" t="s">
        <v>86</v>
      </c>
      <c r="D56" t="s">
        <v>33</v>
      </c>
      <c r="E56" t="s">
        <v>32</v>
      </c>
      <c r="F56">
        <v>68563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68563</v>
      </c>
      <c r="U56">
        <v>0</v>
      </c>
      <c r="V56">
        <v>0</v>
      </c>
      <c r="W56">
        <v>0</v>
      </c>
      <c r="X56">
        <v>0</v>
      </c>
      <c r="Y56">
        <v>0</v>
      </c>
      <c r="Z56" t="s">
        <v>993</v>
      </c>
      <c r="AA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">
        <f>Table3[[#This Row],[Total Budget]] - Table3[[#This Row],[Projection]]</f>
        <v>68563</v>
      </c>
    </row>
    <row r="57" spans="1:28" x14ac:dyDescent="0.2">
      <c r="A57" t="s">
        <v>84</v>
      </c>
      <c r="B57" t="s">
        <v>85</v>
      </c>
      <c r="C57" t="s">
        <v>86</v>
      </c>
      <c r="D57" t="s">
        <v>87</v>
      </c>
      <c r="E57" t="s">
        <v>32</v>
      </c>
      <c r="F57">
        <v>15300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15300</v>
      </c>
      <c r="U57">
        <v>0</v>
      </c>
      <c r="V57">
        <v>0</v>
      </c>
      <c r="W57">
        <v>0</v>
      </c>
      <c r="X57">
        <v>0</v>
      </c>
      <c r="Y57">
        <v>0</v>
      </c>
      <c r="Z57" t="s">
        <v>993</v>
      </c>
      <c r="AA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">
        <f>Table3[[#This Row],[Total Budget]] - Table3[[#This Row],[Projection]]</f>
        <v>15300</v>
      </c>
    </row>
    <row r="58" spans="1:28" x14ac:dyDescent="0.2">
      <c r="A58" t="s">
        <v>84</v>
      </c>
      <c r="B58" t="s">
        <v>85</v>
      </c>
      <c r="C58" t="s">
        <v>86</v>
      </c>
      <c r="D58" t="s">
        <v>88</v>
      </c>
      <c r="E58" t="s">
        <v>32</v>
      </c>
      <c r="F58">
        <v>160274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160274</v>
      </c>
      <c r="U58">
        <v>0</v>
      </c>
      <c r="V58">
        <v>0</v>
      </c>
      <c r="W58">
        <v>0</v>
      </c>
      <c r="X58">
        <v>0</v>
      </c>
      <c r="Y58">
        <v>0</v>
      </c>
      <c r="Z58" t="s">
        <v>993</v>
      </c>
      <c r="AA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">
        <f>Table3[[#This Row],[Total Budget]] - Table3[[#This Row],[Projection]]</f>
        <v>160274</v>
      </c>
    </row>
    <row r="59" spans="1:28" x14ac:dyDescent="0.2">
      <c r="A59" t="s">
        <v>84</v>
      </c>
      <c r="B59" t="s">
        <v>85</v>
      </c>
      <c r="C59" t="s">
        <v>86</v>
      </c>
      <c r="D59" t="s">
        <v>89</v>
      </c>
      <c r="E59" t="s">
        <v>32</v>
      </c>
      <c r="F59">
        <v>0</v>
      </c>
      <c r="G59">
        <v>-235.85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235.85</v>
      </c>
      <c r="U59">
        <v>-235.85</v>
      </c>
      <c r="V59">
        <v>-235.85</v>
      </c>
      <c r="W59">
        <v>0</v>
      </c>
      <c r="X59">
        <v>0</v>
      </c>
      <c r="Y59">
        <v>0</v>
      </c>
      <c r="Z59" t="s">
        <v>993</v>
      </c>
      <c r="AA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-235.85</v>
      </c>
      <c r="AB59">
        <f>Table3[[#This Row],[Total Budget]] - Table3[[#This Row],[Projection]]</f>
        <v>235.85</v>
      </c>
    </row>
    <row r="60" spans="1:28" x14ac:dyDescent="0.2">
      <c r="A60" t="s">
        <v>84</v>
      </c>
      <c r="B60" t="s">
        <v>85</v>
      </c>
      <c r="C60" t="s">
        <v>86</v>
      </c>
      <c r="D60" t="s">
        <v>90</v>
      </c>
      <c r="E60" t="s">
        <v>32</v>
      </c>
      <c r="F60">
        <v>1560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1560</v>
      </c>
      <c r="U60">
        <v>0</v>
      </c>
      <c r="V60">
        <v>0</v>
      </c>
      <c r="W60">
        <v>0</v>
      </c>
      <c r="X60">
        <v>0</v>
      </c>
      <c r="Y60">
        <v>0</v>
      </c>
      <c r="Z60" t="s">
        <v>993</v>
      </c>
      <c r="AA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">
        <f>Table3[[#This Row],[Total Budget]] - Table3[[#This Row],[Projection]]</f>
        <v>1560</v>
      </c>
    </row>
    <row r="61" spans="1:28" x14ac:dyDescent="0.2">
      <c r="A61" t="s">
        <v>84</v>
      </c>
      <c r="B61" t="s">
        <v>85</v>
      </c>
      <c r="C61" t="s">
        <v>86</v>
      </c>
      <c r="D61" t="s">
        <v>91</v>
      </c>
      <c r="E61" t="s">
        <v>32</v>
      </c>
      <c r="F61">
        <v>-145168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-145168</v>
      </c>
      <c r="U61">
        <v>0</v>
      </c>
      <c r="V61">
        <v>0</v>
      </c>
      <c r="W61">
        <v>0</v>
      </c>
      <c r="X61">
        <v>0</v>
      </c>
      <c r="Y61">
        <v>0</v>
      </c>
      <c r="Z61" t="s">
        <v>993</v>
      </c>
      <c r="AA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">
        <f>Table3[[#This Row],[Total Budget]] - Table3[[#This Row],[Projection]]</f>
        <v>-145168</v>
      </c>
    </row>
    <row r="62" spans="1:28" x14ac:dyDescent="0.2">
      <c r="A62" t="s">
        <v>84</v>
      </c>
      <c r="B62" t="s">
        <v>85</v>
      </c>
      <c r="C62" t="s">
        <v>86</v>
      </c>
      <c r="D62" t="s">
        <v>35</v>
      </c>
      <c r="E62" t="s">
        <v>32</v>
      </c>
      <c r="F62">
        <v>130518</v>
      </c>
      <c r="G62">
        <v>11858.63</v>
      </c>
      <c r="H62">
        <v>11797.31</v>
      </c>
      <c r="I62">
        <v>-3686.87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110548.93</v>
      </c>
      <c r="U62">
        <v>19969.07</v>
      </c>
      <c r="V62">
        <v>19969.07</v>
      </c>
      <c r="W62">
        <v>0</v>
      </c>
      <c r="X62">
        <v>0</v>
      </c>
      <c r="Y62">
        <v>0</v>
      </c>
      <c r="Z62" t="s">
        <v>993</v>
      </c>
      <c r="AA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19969.07</v>
      </c>
      <c r="AB62">
        <f>Table3[[#This Row],[Total Budget]] - Table3[[#This Row],[Projection]]</f>
        <v>110548.93</v>
      </c>
    </row>
    <row r="63" spans="1:28" x14ac:dyDescent="0.2">
      <c r="A63" t="s">
        <v>84</v>
      </c>
      <c r="B63" t="s">
        <v>85</v>
      </c>
      <c r="C63" t="s">
        <v>86</v>
      </c>
      <c r="D63" t="s">
        <v>92</v>
      </c>
      <c r="E63" t="s">
        <v>32</v>
      </c>
      <c r="F63">
        <v>332050</v>
      </c>
      <c r="G63">
        <v>3115.88</v>
      </c>
      <c r="H63">
        <v>3394.2</v>
      </c>
      <c r="I63">
        <v>-1052.6500000000001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326592.57</v>
      </c>
      <c r="U63">
        <v>5457.43</v>
      </c>
      <c r="V63">
        <v>5457.43</v>
      </c>
      <c r="W63">
        <v>0</v>
      </c>
      <c r="X63">
        <v>0</v>
      </c>
      <c r="Y63">
        <v>0</v>
      </c>
      <c r="Z63" t="s">
        <v>993</v>
      </c>
      <c r="AA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5457.43</v>
      </c>
      <c r="AB63">
        <f>Table3[[#This Row],[Total Budget]] - Table3[[#This Row],[Projection]]</f>
        <v>326592.57</v>
      </c>
    </row>
    <row r="64" spans="1:28" x14ac:dyDescent="0.2">
      <c r="A64" t="s">
        <v>84</v>
      </c>
      <c r="B64" t="s">
        <v>85</v>
      </c>
      <c r="C64" t="s">
        <v>86</v>
      </c>
      <c r="D64" t="s">
        <v>93</v>
      </c>
      <c r="E64" t="s">
        <v>32</v>
      </c>
      <c r="F64">
        <v>217663</v>
      </c>
      <c r="G64">
        <v>17408.439999999999</v>
      </c>
      <c r="H64">
        <v>15722.58</v>
      </c>
      <c r="I64">
        <v>-5002.6499999999996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189534.63</v>
      </c>
      <c r="U64">
        <v>28128.37</v>
      </c>
      <c r="V64">
        <v>28128.37</v>
      </c>
      <c r="W64">
        <v>0</v>
      </c>
      <c r="X64">
        <v>0</v>
      </c>
      <c r="Y64">
        <v>0</v>
      </c>
      <c r="Z64" t="s">
        <v>993</v>
      </c>
      <c r="AA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28128.37</v>
      </c>
      <c r="AB64">
        <f>Table3[[#This Row],[Total Budget]] - Table3[[#This Row],[Projection]]</f>
        <v>189534.63</v>
      </c>
    </row>
    <row r="65" spans="1:28" x14ac:dyDescent="0.2">
      <c r="A65" t="s">
        <v>84</v>
      </c>
      <c r="B65" t="s">
        <v>85</v>
      </c>
      <c r="C65" t="s">
        <v>86</v>
      </c>
      <c r="D65" t="s">
        <v>94</v>
      </c>
      <c r="E65" t="s">
        <v>32</v>
      </c>
      <c r="F65">
        <v>28325</v>
      </c>
      <c r="G65">
        <v>2176.35</v>
      </c>
      <c r="H65">
        <v>1954.44</v>
      </c>
      <c r="I65">
        <v>-621.87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24816.080000000002</v>
      </c>
      <c r="U65">
        <v>3508.92</v>
      </c>
      <c r="V65">
        <v>3508.92</v>
      </c>
      <c r="W65">
        <v>0</v>
      </c>
      <c r="X65">
        <v>0</v>
      </c>
      <c r="Y65">
        <v>0</v>
      </c>
      <c r="Z65" t="s">
        <v>993</v>
      </c>
      <c r="AA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3508.92</v>
      </c>
      <c r="AB65">
        <f>Table3[[#This Row],[Total Budget]] - Table3[[#This Row],[Projection]]</f>
        <v>24816.080000000002</v>
      </c>
    </row>
    <row r="66" spans="1:28" x14ac:dyDescent="0.2">
      <c r="A66" t="s">
        <v>84</v>
      </c>
      <c r="B66" t="s">
        <v>85</v>
      </c>
      <c r="C66" t="s">
        <v>86</v>
      </c>
      <c r="D66" t="s">
        <v>95</v>
      </c>
      <c r="E66" t="s">
        <v>32</v>
      </c>
      <c r="F66">
        <v>846</v>
      </c>
      <c r="G66">
        <v>77.510000000000005</v>
      </c>
      <c r="H66">
        <v>74.81</v>
      </c>
      <c r="I66">
        <v>-23.8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717.48</v>
      </c>
      <c r="U66">
        <v>128.52000000000001</v>
      </c>
      <c r="V66">
        <v>128.52000000000001</v>
      </c>
      <c r="W66">
        <v>0</v>
      </c>
      <c r="X66">
        <v>0</v>
      </c>
      <c r="Y66">
        <v>0</v>
      </c>
      <c r="Z66" t="s">
        <v>993</v>
      </c>
      <c r="AA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128.52000000000001</v>
      </c>
      <c r="AB66">
        <f>Table3[[#This Row],[Total Budget]] - Table3[[#This Row],[Projection]]</f>
        <v>717.48</v>
      </c>
    </row>
    <row r="67" spans="1:28" x14ac:dyDescent="0.2">
      <c r="A67" t="s">
        <v>84</v>
      </c>
      <c r="B67" t="s">
        <v>85</v>
      </c>
      <c r="C67" t="s">
        <v>86</v>
      </c>
      <c r="D67" t="s">
        <v>36</v>
      </c>
      <c r="E67" t="s">
        <v>32</v>
      </c>
      <c r="F67">
        <v>30127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30127</v>
      </c>
      <c r="U67">
        <v>0</v>
      </c>
      <c r="V67">
        <v>0</v>
      </c>
      <c r="W67">
        <v>0</v>
      </c>
      <c r="X67">
        <v>0</v>
      </c>
      <c r="Y67">
        <v>0</v>
      </c>
      <c r="Z67" t="s">
        <v>993</v>
      </c>
      <c r="AA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">
        <f>Table3[[#This Row],[Total Budget]] - Table3[[#This Row],[Projection]]</f>
        <v>30127</v>
      </c>
    </row>
    <row r="68" spans="1:28" x14ac:dyDescent="0.2">
      <c r="A68" t="s">
        <v>84</v>
      </c>
      <c r="B68" t="s">
        <v>85</v>
      </c>
      <c r="C68" t="s">
        <v>86</v>
      </c>
      <c r="D68" t="s">
        <v>96</v>
      </c>
      <c r="E68" t="s">
        <v>32</v>
      </c>
      <c r="F68">
        <v>5074</v>
      </c>
      <c r="G68">
        <v>282.49</v>
      </c>
      <c r="H68">
        <v>271.81</v>
      </c>
      <c r="I68">
        <v>-86.49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4606.1899999999996</v>
      </c>
      <c r="U68">
        <v>467.81</v>
      </c>
      <c r="V68">
        <v>467.81</v>
      </c>
      <c r="W68">
        <v>0</v>
      </c>
      <c r="X68">
        <v>0</v>
      </c>
      <c r="Y68">
        <v>0</v>
      </c>
      <c r="Z68" t="s">
        <v>993</v>
      </c>
      <c r="AA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467.81</v>
      </c>
      <c r="AB68">
        <f>Table3[[#This Row],[Total Budget]] - Table3[[#This Row],[Projection]]</f>
        <v>4606.1899999999996</v>
      </c>
    </row>
    <row r="69" spans="1:28" x14ac:dyDescent="0.2">
      <c r="A69" t="s">
        <v>84</v>
      </c>
      <c r="B69" t="s">
        <v>85</v>
      </c>
      <c r="C69" t="s">
        <v>86</v>
      </c>
      <c r="D69" t="s">
        <v>97</v>
      </c>
      <c r="E69" t="s">
        <v>32</v>
      </c>
      <c r="F69">
        <v>5130</v>
      </c>
      <c r="G69">
        <v>427.59</v>
      </c>
      <c r="H69">
        <v>381.53</v>
      </c>
      <c r="I69">
        <v>-121.4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4442.28</v>
      </c>
      <c r="U69">
        <v>687.72</v>
      </c>
      <c r="V69">
        <v>687.72</v>
      </c>
      <c r="W69">
        <v>0</v>
      </c>
      <c r="X69">
        <v>0</v>
      </c>
      <c r="Y69">
        <v>0</v>
      </c>
      <c r="Z69" t="s">
        <v>993</v>
      </c>
      <c r="AA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687.72</v>
      </c>
      <c r="AB69">
        <f>Table3[[#This Row],[Total Budget]] - Table3[[#This Row],[Projection]]</f>
        <v>4442.28</v>
      </c>
    </row>
    <row r="70" spans="1:28" x14ac:dyDescent="0.2">
      <c r="A70" t="s">
        <v>84</v>
      </c>
      <c r="B70" t="s">
        <v>85</v>
      </c>
      <c r="C70" t="s">
        <v>86</v>
      </c>
      <c r="D70" t="s">
        <v>37</v>
      </c>
      <c r="E70" t="s">
        <v>32</v>
      </c>
      <c r="F70">
        <v>5245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5245</v>
      </c>
      <c r="U70">
        <v>0</v>
      </c>
      <c r="V70">
        <v>0</v>
      </c>
      <c r="W70">
        <v>0</v>
      </c>
      <c r="X70">
        <v>0</v>
      </c>
      <c r="Y70">
        <v>0</v>
      </c>
      <c r="Z70" t="s">
        <v>993</v>
      </c>
      <c r="AA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">
        <f>Table3[[#This Row],[Total Budget]] - Table3[[#This Row],[Projection]]</f>
        <v>5245</v>
      </c>
    </row>
    <row r="71" spans="1:28" x14ac:dyDescent="0.2">
      <c r="A71" t="s">
        <v>84</v>
      </c>
      <c r="B71" t="s">
        <v>85</v>
      </c>
      <c r="C71" t="s">
        <v>86</v>
      </c>
      <c r="D71" t="s">
        <v>98</v>
      </c>
      <c r="E71" t="s">
        <v>32</v>
      </c>
      <c r="F71">
        <v>1105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1105</v>
      </c>
      <c r="U71">
        <v>0</v>
      </c>
      <c r="V71">
        <v>0</v>
      </c>
      <c r="W71">
        <v>0</v>
      </c>
      <c r="X71">
        <v>0</v>
      </c>
      <c r="Y71">
        <v>0</v>
      </c>
      <c r="Z71" t="s">
        <v>993</v>
      </c>
      <c r="AA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">
        <f>Table3[[#This Row],[Total Budget]] - Table3[[#This Row],[Projection]]</f>
        <v>1105</v>
      </c>
    </row>
    <row r="72" spans="1:28" x14ac:dyDescent="0.2">
      <c r="A72" t="s">
        <v>84</v>
      </c>
      <c r="B72" t="s">
        <v>85</v>
      </c>
      <c r="C72" t="s">
        <v>86</v>
      </c>
      <c r="D72" t="s">
        <v>38</v>
      </c>
      <c r="E72" t="s">
        <v>32</v>
      </c>
      <c r="F72">
        <v>9177</v>
      </c>
      <c r="G72">
        <v>0</v>
      </c>
      <c r="H72">
        <v>0</v>
      </c>
      <c r="I72">
        <v>589.95000000000005</v>
      </c>
      <c r="J72">
        <v>0</v>
      </c>
      <c r="K72">
        <v>0</v>
      </c>
      <c r="L72">
        <v>0</v>
      </c>
      <c r="M72">
        <v>0</v>
      </c>
      <c r="N72">
        <v>0</v>
      </c>
      <c r="O72">
        <v>100</v>
      </c>
      <c r="P72">
        <v>0</v>
      </c>
      <c r="Q72">
        <v>100</v>
      </c>
      <c r="R72">
        <v>0</v>
      </c>
      <c r="S72">
        <v>0</v>
      </c>
      <c r="T72">
        <v>8387.0499999999993</v>
      </c>
      <c r="U72">
        <v>789.95</v>
      </c>
      <c r="V72">
        <v>589.95000000000005</v>
      </c>
      <c r="W72">
        <v>0</v>
      </c>
      <c r="X72">
        <v>100</v>
      </c>
      <c r="Y72">
        <v>100</v>
      </c>
      <c r="Z72" t="s">
        <v>993</v>
      </c>
      <c r="AA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789.95</v>
      </c>
      <c r="AB72">
        <f>Table3[[#This Row],[Total Budget]] - Table3[[#This Row],[Projection]]</f>
        <v>8387.0499999999993</v>
      </c>
    </row>
    <row r="73" spans="1:28" x14ac:dyDescent="0.2">
      <c r="A73" t="s">
        <v>84</v>
      </c>
      <c r="B73" t="s">
        <v>85</v>
      </c>
      <c r="C73" t="s">
        <v>86</v>
      </c>
      <c r="D73" t="s">
        <v>39</v>
      </c>
      <c r="E73" t="s">
        <v>32</v>
      </c>
      <c r="F73">
        <v>4056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750</v>
      </c>
      <c r="P73">
        <v>0</v>
      </c>
      <c r="Q73">
        <v>0</v>
      </c>
      <c r="R73">
        <v>0</v>
      </c>
      <c r="S73">
        <v>0</v>
      </c>
      <c r="T73">
        <v>3306</v>
      </c>
      <c r="U73">
        <v>750</v>
      </c>
      <c r="V73">
        <v>0</v>
      </c>
      <c r="W73">
        <v>0</v>
      </c>
      <c r="X73">
        <v>750</v>
      </c>
      <c r="Y73">
        <v>0</v>
      </c>
      <c r="Z73" t="s">
        <v>993</v>
      </c>
      <c r="AA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750</v>
      </c>
      <c r="AB73">
        <f>Table3[[#This Row],[Total Budget]] - Table3[[#This Row],[Projection]]</f>
        <v>3306</v>
      </c>
    </row>
    <row r="74" spans="1:28" x14ac:dyDescent="0.2">
      <c r="A74" t="s">
        <v>84</v>
      </c>
      <c r="B74" t="s">
        <v>85</v>
      </c>
      <c r="C74" t="s">
        <v>86</v>
      </c>
      <c r="D74" t="s">
        <v>41</v>
      </c>
      <c r="E74" t="s">
        <v>32</v>
      </c>
      <c r="F74">
        <v>31939</v>
      </c>
      <c r="G74">
        <v>3130.49</v>
      </c>
      <c r="H74">
        <v>0</v>
      </c>
      <c r="I74">
        <v>5083.46</v>
      </c>
      <c r="J74">
        <v>0</v>
      </c>
      <c r="K74">
        <v>0</v>
      </c>
      <c r="L74">
        <v>0</v>
      </c>
      <c r="M74">
        <v>0</v>
      </c>
      <c r="N74">
        <v>0</v>
      </c>
      <c r="O74">
        <v>14.91</v>
      </c>
      <c r="P74">
        <v>0</v>
      </c>
      <c r="Q74">
        <v>0</v>
      </c>
      <c r="R74">
        <v>0</v>
      </c>
      <c r="S74">
        <v>0</v>
      </c>
      <c r="T74">
        <v>23710.14</v>
      </c>
      <c r="U74">
        <v>8228.86</v>
      </c>
      <c r="V74">
        <v>8213.9500000000007</v>
      </c>
      <c r="W74">
        <v>0</v>
      </c>
      <c r="X74">
        <v>14.91</v>
      </c>
      <c r="Y74">
        <v>0</v>
      </c>
      <c r="Z74" t="s">
        <v>993</v>
      </c>
      <c r="AA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8228.86</v>
      </c>
      <c r="AB74">
        <f>Table3[[#This Row],[Total Budget]] - Table3[[#This Row],[Projection]]</f>
        <v>23710.14</v>
      </c>
    </row>
    <row r="75" spans="1:28" x14ac:dyDescent="0.2">
      <c r="A75" t="s">
        <v>84</v>
      </c>
      <c r="B75" t="s">
        <v>85</v>
      </c>
      <c r="C75" t="s">
        <v>86</v>
      </c>
      <c r="D75" t="s">
        <v>42</v>
      </c>
      <c r="E75" t="s">
        <v>32</v>
      </c>
      <c r="F75">
        <v>14703</v>
      </c>
      <c r="G75">
        <v>236</v>
      </c>
      <c r="H75">
        <v>658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13809</v>
      </c>
      <c r="U75">
        <v>894</v>
      </c>
      <c r="V75">
        <v>894</v>
      </c>
      <c r="W75">
        <v>0</v>
      </c>
      <c r="X75">
        <v>0</v>
      </c>
      <c r="Y75">
        <v>0</v>
      </c>
      <c r="Z75" t="s">
        <v>993</v>
      </c>
      <c r="AA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894</v>
      </c>
      <c r="AB75">
        <f>Table3[[#This Row],[Total Budget]] - Table3[[#This Row],[Projection]]</f>
        <v>13809</v>
      </c>
    </row>
    <row r="76" spans="1:28" x14ac:dyDescent="0.2">
      <c r="A76" t="s">
        <v>84</v>
      </c>
      <c r="B76" t="s">
        <v>85</v>
      </c>
      <c r="C76" t="s">
        <v>86</v>
      </c>
      <c r="D76" t="s">
        <v>45</v>
      </c>
      <c r="E76" t="s">
        <v>32</v>
      </c>
      <c r="F76">
        <v>10140</v>
      </c>
      <c r="G76">
        <v>2.11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14.91</v>
      </c>
      <c r="P76">
        <v>14.91</v>
      </c>
      <c r="Q76">
        <v>0</v>
      </c>
      <c r="R76">
        <v>0</v>
      </c>
      <c r="S76">
        <v>0</v>
      </c>
      <c r="T76">
        <v>10108.07</v>
      </c>
      <c r="U76">
        <v>31.93</v>
      </c>
      <c r="V76">
        <v>2.11</v>
      </c>
      <c r="W76">
        <v>0</v>
      </c>
      <c r="X76">
        <v>14.91</v>
      </c>
      <c r="Y76">
        <v>14.91</v>
      </c>
      <c r="Z76" t="s">
        <v>993</v>
      </c>
      <c r="AA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31.93</v>
      </c>
      <c r="AB76">
        <f>Table3[[#This Row],[Total Budget]] - Table3[[#This Row],[Projection]]</f>
        <v>10108.07</v>
      </c>
    </row>
    <row r="77" spans="1:28" x14ac:dyDescent="0.2">
      <c r="A77" t="s">
        <v>84</v>
      </c>
      <c r="B77" t="s">
        <v>85</v>
      </c>
      <c r="C77" t="s">
        <v>86</v>
      </c>
      <c r="D77" t="s">
        <v>46</v>
      </c>
      <c r="E77" t="s">
        <v>32</v>
      </c>
      <c r="F77">
        <v>35488</v>
      </c>
      <c r="G77">
        <v>3632.28</v>
      </c>
      <c r="H77">
        <v>398.39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31457.33</v>
      </c>
      <c r="U77">
        <v>4030.67</v>
      </c>
      <c r="V77">
        <v>4030.67</v>
      </c>
      <c r="W77">
        <v>0</v>
      </c>
      <c r="X77">
        <v>0</v>
      </c>
      <c r="Y77">
        <v>0</v>
      </c>
      <c r="Z77" t="s">
        <v>993</v>
      </c>
      <c r="AA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4030.67</v>
      </c>
      <c r="AB77">
        <f>Table3[[#This Row],[Total Budget]] - Table3[[#This Row],[Projection]]</f>
        <v>31457.33</v>
      </c>
    </row>
    <row r="78" spans="1:28" x14ac:dyDescent="0.2">
      <c r="A78" t="s">
        <v>84</v>
      </c>
      <c r="B78" t="s">
        <v>85</v>
      </c>
      <c r="C78" t="s">
        <v>86</v>
      </c>
      <c r="D78" t="s">
        <v>47</v>
      </c>
      <c r="E78" t="s">
        <v>32</v>
      </c>
      <c r="F78">
        <v>57795</v>
      </c>
      <c r="G78">
        <v>3480</v>
      </c>
      <c r="H78">
        <v>3345</v>
      </c>
      <c r="I78">
        <v>3755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47215</v>
      </c>
      <c r="U78">
        <v>10580</v>
      </c>
      <c r="V78">
        <v>10580</v>
      </c>
      <c r="W78">
        <v>0</v>
      </c>
      <c r="X78">
        <v>0</v>
      </c>
      <c r="Y78">
        <v>0</v>
      </c>
      <c r="Z78" t="s">
        <v>993</v>
      </c>
      <c r="AA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10580</v>
      </c>
      <c r="AB78">
        <f>Table3[[#This Row],[Total Budget]] - Table3[[#This Row],[Projection]]</f>
        <v>47215</v>
      </c>
    </row>
    <row r="79" spans="1:28" x14ac:dyDescent="0.2">
      <c r="A79" t="s">
        <v>84</v>
      </c>
      <c r="B79" t="s">
        <v>85</v>
      </c>
      <c r="C79" t="s">
        <v>86</v>
      </c>
      <c r="D79" t="s">
        <v>99</v>
      </c>
      <c r="E79" t="s">
        <v>32</v>
      </c>
      <c r="F79">
        <v>7098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7098</v>
      </c>
      <c r="U79">
        <v>0</v>
      </c>
      <c r="V79">
        <v>0</v>
      </c>
      <c r="W79">
        <v>0</v>
      </c>
      <c r="X79">
        <v>0</v>
      </c>
      <c r="Y79">
        <v>0</v>
      </c>
      <c r="Z79" t="s">
        <v>993</v>
      </c>
      <c r="AA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">
        <f>Table3[[#This Row],[Total Budget]] - Table3[[#This Row],[Projection]]</f>
        <v>7098</v>
      </c>
    </row>
    <row r="80" spans="1:28" x14ac:dyDescent="0.2">
      <c r="A80" t="s">
        <v>84</v>
      </c>
      <c r="B80" t="s">
        <v>85</v>
      </c>
      <c r="C80" t="s">
        <v>86</v>
      </c>
      <c r="D80" t="s">
        <v>50</v>
      </c>
      <c r="E80" t="s">
        <v>32</v>
      </c>
      <c r="F80">
        <v>1014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1014</v>
      </c>
      <c r="U80">
        <v>0</v>
      </c>
      <c r="V80">
        <v>0</v>
      </c>
      <c r="W80">
        <v>0</v>
      </c>
      <c r="X80">
        <v>0</v>
      </c>
      <c r="Y80">
        <v>0</v>
      </c>
      <c r="Z80" t="s">
        <v>993</v>
      </c>
      <c r="AA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">
        <f>Table3[[#This Row],[Total Budget]] - Table3[[#This Row],[Projection]]</f>
        <v>1014</v>
      </c>
    </row>
    <row r="81" spans="1:28" x14ac:dyDescent="0.2">
      <c r="A81" t="s">
        <v>84</v>
      </c>
      <c r="B81" t="s">
        <v>85</v>
      </c>
      <c r="C81" t="s">
        <v>86</v>
      </c>
      <c r="D81" t="s">
        <v>51</v>
      </c>
      <c r="E81" t="s">
        <v>32</v>
      </c>
      <c r="F81">
        <v>2028</v>
      </c>
      <c r="G81">
        <v>151.91999999999999</v>
      </c>
      <c r="H81">
        <v>0</v>
      </c>
      <c r="I81">
        <v>51.96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1824.12</v>
      </c>
      <c r="U81">
        <v>203.88</v>
      </c>
      <c r="V81">
        <v>203.88</v>
      </c>
      <c r="W81">
        <v>0</v>
      </c>
      <c r="X81">
        <v>0</v>
      </c>
      <c r="Y81">
        <v>0</v>
      </c>
      <c r="Z81" t="s">
        <v>993</v>
      </c>
      <c r="AA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203.88</v>
      </c>
      <c r="AB81">
        <f>Table3[[#This Row],[Total Budget]] - Table3[[#This Row],[Projection]]</f>
        <v>1824.12</v>
      </c>
    </row>
    <row r="82" spans="1:28" x14ac:dyDescent="0.2">
      <c r="A82" t="s">
        <v>84</v>
      </c>
      <c r="B82" t="s">
        <v>85</v>
      </c>
      <c r="C82" t="s">
        <v>86</v>
      </c>
      <c r="D82" t="s">
        <v>52</v>
      </c>
      <c r="E82" t="s">
        <v>32</v>
      </c>
      <c r="F82">
        <v>15209</v>
      </c>
      <c r="G82">
        <v>778.38</v>
      </c>
      <c r="H82">
        <v>0</v>
      </c>
      <c r="I82">
        <v>1590.91</v>
      </c>
      <c r="J82">
        <v>0</v>
      </c>
      <c r="K82">
        <v>0</v>
      </c>
      <c r="L82">
        <v>0</v>
      </c>
      <c r="M82">
        <v>0</v>
      </c>
      <c r="N82">
        <v>0</v>
      </c>
      <c r="O82">
        <v>37.01</v>
      </c>
      <c r="P82">
        <v>0</v>
      </c>
      <c r="Q82">
        <v>0</v>
      </c>
      <c r="R82">
        <v>0</v>
      </c>
      <c r="S82">
        <v>0</v>
      </c>
      <c r="T82">
        <v>12802.7</v>
      </c>
      <c r="U82">
        <v>2406.3000000000002</v>
      </c>
      <c r="V82">
        <v>2369.29</v>
      </c>
      <c r="W82">
        <v>0</v>
      </c>
      <c r="X82">
        <v>37.01</v>
      </c>
      <c r="Y82">
        <v>0</v>
      </c>
      <c r="Z82" t="s">
        <v>993</v>
      </c>
      <c r="AA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2406.3000000000002</v>
      </c>
      <c r="AB82">
        <f>Table3[[#This Row],[Total Budget]] - Table3[[#This Row],[Projection]]</f>
        <v>12802.7</v>
      </c>
    </row>
    <row r="83" spans="1:28" x14ac:dyDescent="0.2">
      <c r="A83" t="s">
        <v>84</v>
      </c>
      <c r="B83" t="s">
        <v>85</v>
      </c>
      <c r="C83" t="s">
        <v>86</v>
      </c>
      <c r="D83" t="s">
        <v>53</v>
      </c>
      <c r="E83" t="s">
        <v>32</v>
      </c>
      <c r="F83">
        <v>115118</v>
      </c>
      <c r="G83">
        <v>20455.36</v>
      </c>
      <c r="H83">
        <v>0</v>
      </c>
      <c r="I83">
        <v>7204.3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87458.34</v>
      </c>
      <c r="U83">
        <v>27659.66</v>
      </c>
      <c r="V83">
        <v>27659.66</v>
      </c>
      <c r="W83">
        <v>0</v>
      </c>
      <c r="X83">
        <v>0</v>
      </c>
      <c r="Y83">
        <v>0</v>
      </c>
      <c r="Z83" t="s">
        <v>993</v>
      </c>
      <c r="AA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27659.66</v>
      </c>
      <c r="AB83">
        <f>Table3[[#This Row],[Total Budget]] - Table3[[#This Row],[Projection]]</f>
        <v>87458.34</v>
      </c>
    </row>
    <row r="84" spans="1:28" x14ac:dyDescent="0.2">
      <c r="A84" t="s">
        <v>84</v>
      </c>
      <c r="B84" t="s">
        <v>85</v>
      </c>
      <c r="C84" t="s">
        <v>86</v>
      </c>
      <c r="D84" t="s">
        <v>55</v>
      </c>
      <c r="E84" t="s">
        <v>32</v>
      </c>
      <c r="F84">
        <v>6455</v>
      </c>
      <c r="G84">
        <v>604.11</v>
      </c>
      <c r="H84">
        <v>524.11</v>
      </c>
      <c r="I84">
        <v>416.53</v>
      </c>
      <c r="J84">
        <v>0</v>
      </c>
      <c r="K84">
        <v>0</v>
      </c>
      <c r="L84">
        <v>0</v>
      </c>
      <c r="M84">
        <v>0</v>
      </c>
      <c r="N84">
        <v>0</v>
      </c>
      <c r="O84">
        <v>376.53</v>
      </c>
      <c r="P84">
        <v>376.53</v>
      </c>
      <c r="Q84">
        <v>0</v>
      </c>
      <c r="R84">
        <v>0</v>
      </c>
      <c r="S84">
        <v>0</v>
      </c>
      <c r="T84">
        <v>4157.1899999999996</v>
      </c>
      <c r="U84">
        <v>2297.81</v>
      </c>
      <c r="V84">
        <v>1544.75</v>
      </c>
      <c r="W84">
        <v>0</v>
      </c>
      <c r="X84">
        <v>376.53</v>
      </c>
      <c r="Y84">
        <v>376.53</v>
      </c>
      <c r="Z84" t="s">
        <v>993</v>
      </c>
      <c r="AA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2297.81</v>
      </c>
      <c r="AB84">
        <f>Table3[[#This Row],[Total Budget]] - Table3[[#This Row],[Projection]]</f>
        <v>4157.1900000000005</v>
      </c>
    </row>
    <row r="85" spans="1:28" x14ac:dyDescent="0.2">
      <c r="A85" t="s">
        <v>84</v>
      </c>
      <c r="B85" t="s">
        <v>85</v>
      </c>
      <c r="C85" t="s">
        <v>86</v>
      </c>
      <c r="D85" t="s">
        <v>100</v>
      </c>
      <c r="E85" t="s">
        <v>32</v>
      </c>
      <c r="F85">
        <v>10139</v>
      </c>
      <c r="G85">
        <v>452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9687</v>
      </c>
      <c r="U85">
        <v>452</v>
      </c>
      <c r="V85">
        <v>452</v>
      </c>
      <c r="W85">
        <v>0</v>
      </c>
      <c r="X85">
        <v>0</v>
      </c>
      <c r="Y85">
        <v>0</v>
      </c>
      <c r="Z85" t="s">
        <v>993</v>
      </c>
      <c r="AA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</v>
      </c>
      <c r="AB85">
        <f>Table3[[#This Row],[Total Budget]] - Table3[[#This Row],[Projection]]</f>
        <v>9687</v>
      </c>
    </row>
    <row r="86" spans="1:28" x14ac:dyDescent="0.2">
      <c r="A86" t="s">
        <v>84</v>
      </c>
      <c r="B86" t="s">
        <v>85</v>
      </c>
      <c r="C86" t="s">
        <v>86</v>
      </c>
      <c r="D86" t="s">
        <v>56</v>
      </c>
      <c r="E86" t="s">
        <v>32</v>
      </c>
      <c r="F86">
        <v>16736</v>
      </c>
      <c r="G86">
        <v>380.42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966.51</v>
      </c>
      <c r="P86">
        <v>966.51</v>
      </c>
      <c r="Q86">
        <v>0</v>
      </c>
      <c r="R86">
        <v>0</v>
      </c>
      <c r="S86">
        <v>0</v>
      </c>
      <c r="T86">
        <v>14422.56</v>
      </c>
      <c r="U86">
        <v>2313.44</v>
      </c>
      <c r="V86">
        <v>380.42</v>
      </c>
      <c r="W86">
        <v>0</v>
      </c>
      <c r="X86">
        <v>966.51</v>
      </c>
      <c r="Y86">
        <v>966.51</v>
      </c>
      <c r="Z86" t="s">
        <v>993</v>
      </c>
      <c r="AA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2313.44</v>
      </c>
      <c r="AB86">
        <f>Table3[[#This Row],[Total Budget]] - Table3[[#This Row],[Projection]]</f>
        <v>14422.56</v>
      </c>
    </row>
    <row r="87" spans="1:28" x14ac:dyDescent="0.2">
      <c r="A87" t="s">
        <v>84</v>
      </c>
      <c r="B87" t="s">
        <v>85</v>
      </c>
      <c r="C87" t="s">
        <v>86</v>
      </c>
      <c r="D87" t="s">
        <v>61</v>
      </c>
      <c r="E87" t="s">
        <v>32</v>
      </c>
      <c r="F87">
        <v>253</v>
      </c>
      <c r="G87">
        <v>50</v>
      </c>
      <c r="H87">
        <v>60</v>
      </c>
      <c r="I87">
        <v>130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13</v>
      </c>
      <c r="U87">
        <v>240</v>
      </c>
      <c r="V87">
        <v>240</v>
      </c>
      <c r="W87">
        <v>0</v>
      </c>
      <c r="X87">
        <v>0</v>
      </c>
      <c r="Y87">
        <v>0</v>
      </c>
      <c r="Z87" t="s">
        <v>993</v>
      </c>
      <c r="AA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</v>
      </c>
      <c r="AB87">
        <f>Table3[[#This Row],[Total Budget]] - Table3[[#This Row],[Projection]]</f>
        <v>13</v>
      </c>
    </row>
    <row r="88" spans="1:28" x14ac:dyDescent="0.2">
      <c r="A88" t="s">
        <v>84</v>
      </c>
      <c r="B88" t="s">
        <v>85</v>
      </c>
      <c r="C88" t="s">
        <v>86</v>
      </c>
      <c r="D88" t="s">
        <v>64</v>
      </c>
      <c r="E88" t="s">
        <v>32</v>
      </c>
      <c r="F88">
        <v>363957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363957</v>
      </c>
      <c r="U88">
        <v>0</v>
      </c>
      <c r="V88">
        <v>0</v>
      </c>
      <c r="W88">
        <v>0</v>
      </c>
      <c r="X88">
        <v>0</v>
      </c>
      <c r="Y88">
        <v>0</v>
      </c>
      <c r="Z88" t="s">
        <v>993</v>
      </c>
      <c r="AA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">
        <f>Table3[[#This Row],[Total Budget]] - Table3[[#This Row],[Projection]]</f>
        <v>363957</v>
      </c>
    </row>
    <row r="89" spans="1:28" x14ac:dyDescent="0.2">
      <c r="A89" t="s">
        <v>84</v>
      </c>
      <c r="B89" t="s">
        <v>85</v>
      </c>
      <c r="C89" t="s">
        <v>86</v>
      </c>
      <c r="D89" t="s">
        <v>65</v>
      </c>
      <c r="E89" t="s">
        <v>32</v>
      </c>
      <c r="F89">
        <v>4346</v>
      </c>
      <c r="G89">
        <v>350.98</v>
      </c>
      <c r="H89">
        <v>310.33999999999997</v>
      </c>
      <c r="I89">
        <v>315.76</v>
      </c>
      <c r="J89">
        <v>0</v>
      </c>
      <c r="K89">
        <v>0</v>
      </c>
      <c r="L89">
        <v>0</v>
      </c>
      <c r="M89">
        <v>0</v>
      </c>
      <c r="N89">
        <v>0</v>
      </c>
      <c r="O89">
        <v>151.75</v>
      </c>
      <c r="P89">
        <v>151.75</v>
      </c>
      <c r="Q89">
        <v>0</v>
      </c>
      <c r="R89">
        <v>0</v>
      </c>
      <c r="S89">
        <v>0</v>
      </c>
      <c r="T89">
        <v>3065.42</v>
      </c>
      <c r="U89">
        <v>1280.58</v>
      </c>
      <c r="V89">
        <v>977.08</v>
      </c>
      <c r="W89">
        <v>0</v>
      </c>
      <c r="X89">
        <v>151.75</v>
      </c>
      <c r="Y89">
        <v>151.75</v>
      </c>
      <c r="Z89" t="s">
        <v>993</v>
      </c>
      <c r="AA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1280.58</v>
      </c>
      <c r="AB89">
        <f>Table3[[#This Row],[Total Budget]] - Table3[[#This Row],[Projection]]</f>
        <v>3065.42</v>
      </c>
    </row>
    <row r="90" spans="1:28" x14ac:dyDescent="0.2">
      <c r="A90" t="s">
        <v>84</v>
      </c>
      <c r="B90" t="s">
        <v>85</v>
      </c>
      <c r="C90" t="s">
        <v>86</v>
      </c>
      <c r="D90" t="s">
        <v>66</v>
      </c>
      <c r="E90" t="s">
        <v>32</v>
      </c>
      <c r="F90">
        <v>28897</v>
      </c>
      <c r="G90">
        <v>87.65</v>
      </c>
      <c r="H90">
        <v>361.55</v>
      </c>
      <c r="I90">
        <v>166.74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28281.06</v>
      </c>
      <c r="U90">
        <v>615.94000000000005</v>
      </c>
      <c r="V90">
        <v>615.94000000000005</v>
      </c>
      <c r="W90">
        <v>0</v>
      </c>
      <c r="X90">
        <v>0</v>
      </c>
      <c r="Y90">
        <v>0</v>
      </c>
      <c r="Z90" t="s">
        <v>993</v>
      </c>
      <c r="AA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615.94000000000005</v>
      </c>
      <c r="AB90">
        <f>Table3[[#This Row],[Total Budget]] - Table3[[#This Row],[Projection]]</f>
        <v>28281.06</v>
      </c>
    </row>
    <row r="91" spans="1:28" x14ac:dyDescent="0.2">
      <c r="A91" t="s">
        <v>84</v>
      </c>
      <c r="B91" t="s">
        <v>85</v>
      </c>
      <c r="C91" t="s">
        <v>86</v>
      </c>
      <c r="D91" t="s">
        <v>101</v>
      </c>
      <c r="E91" t="s">
        <v>32</v>
      </c>
      <c r="F91">
        <v>2535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2535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993</v>
      </c>
      <c r="AA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">
        <f>Table3[[#This Row],[Total Budget]] - Table3[[#This Row],[Projection]]</f>
        <v>2535</v>
      </c>
    </row>
    <row r="92" spans="1:28" x14ac:dyDescent="0.2">
      <c r="A92" t="s">
        <v>84</v>
      </c>
      <c r="B92" t="s">
        <v>85</v>
      </c>
      <c r="C92" t="s">
        <v>86</v>
      </c>
      <c r="D92" t="s">
        <v>102</v>
      </c>
      <c r="E92" t="s">
        <v>32</v>
      </c>
      <c r="F92">
        <v>2535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2535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993</v>
      </c>
      <c r="AA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">
        <f>Table3[[#This Row],[Total Budget]] - Table3[[#This Row],[Projection]]</f>
        <v>2535</v>
      </c>
    </row>
    <row r="93" spans="1:28" x14ac:dyDescent="0.2">
      <c r="A93" t="s">
        <v>84</v>
      </c>
      <c r="B93" t="s">
        <v>85</v>
      </c>
      <c r="C93" t="s">
        <v>86</v>
      </c>
      <c r="D93" t="s">
        <v>70</v>
      </c>
      <c r="E93" t="s">
        <v>32</v>
      </c>
      <c r="F93">
        <v>18251</v>
      </c>
      <c r="G93">
        <v>1129.74</v>
      </c>
      <c r="H93">
        <v>48.48</v>
      </c>
      <c r="I93">
        <v>567.89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16504.89</v>
      </c>
      <c r="U93">
        <v>1746.11</v>
      </c>
      <c r="V93">
        <v>1746.11</v>
      </c>
      <c r="W93">
        <v>0</v>
      </c>
      <c r="X93">
        <v>0</v>
      </c>
      <c r="Y93">
        <v>0</v>
      </c>
      <c r="Z93" t="s">
        <v>993</v>
      </c>
      <c r="AA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1746.11</v>
      </c>
      <c r="AB93">
        <f>Table3[[#This Row],[Total Budget]] - Table3[[#This Row],[Projection]]</f>
        <v>16504.89</v>
      </c>
    </row>
    <row r="94" spans="1:28" x14ac:dyDescent="0.2">
      <c r="A94" t="s">
        <v>84</v>
      </c>
      <c r="B94" t="s">
        <v>85</v>
      </c>
      <c r="C94" t="s">
        <v>86</v>
      </c>
      <c r="D94" t="s">
        <v>72</v>
      </c>
      <c r="E94" t="s">
        <v>32</v>
      </c>
      <c r="F94">
        <v>15209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15209</v>
      </c>
      <c r="U94">
        <v>0</v>
      </c>
      <c r="V94">
        <v>0</v>
      </c>
      <c r="W94">
        <v>0</v>
      </c>
      <c r="X94">
        <v>0</v>
      </c>
      <c r="Y94">
        <v>0</v>
      </c>
      <c r="Z94" t="s">
        <v>993</v>
      </c>
      <c r="AA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">
        <f>Table3[[#This Row],[Total Budget]] - Table3[[#This Row],[Projection]]</f>
        <v>15209</v>
      </c>
    </row>
    <row r="95" spans="1:28" x14ac:dyDescent="0.2">
      <c r="A95" t="s">
        <v>84</v>
      </c>
      <c r="B95" t="s">
        <v>85</v>
      </c>
      <c r="C95" t="s">
        <v>86</v>
      </c>
      <c r="D95" t="s">
        <v>74</v>
      </c>
      <c r="E95" t="s">
        <v>32</v>
      </c>
      <c r="F95">
        <v>8112</v>
      </c>
      <c r="G95">
        <v>0</v>
      </c>
      <c r="H95">
        <v>0</v>
      </c>
      <c r="I95">
        <v>22110.06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-13998.06</v>
      </c>
      <c r="U95">
        <v>22110.06</v>
      </c>
      <c r="V95">
        <v>22110.06</v>
      </c>
      <c r="W95">
        <v>0</v>
      </c>
      <c r="X95">
        <v>0</v>
      </c>
      <c r="Y95">
        <v>0</v>
      </c>
      <c r="Z95" t="s">
        <v>993</v>
      </c>
      <c r="AA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22110.06</v>
      </c>
      <c r="AB95">
        <f>Table3[[#This Row],[Total Budget]] - Table3[[#This Row],[Projection]]</f>
        <v>-13998.060000000001</v>
      </c>
    </row>
    <row r="96" spans="1:28" x14ac:dyDescent="0.2">
      <c r="A96" t="s">
        <v>84</v>
      </c>
      <c r="B96" t="s">
        <v>85</v>
      </c>
      <c r="C96" t="s">
        <v>86</v>
      </c>
      <c r="D96" t="s">
        <v>103</v>
      </c>
      <c r="E96" t="s">
        <v>32</v>
      </c>
      <c r="F96">
        <v>15209</v>
      </c>
      <c r="G96">
        <v>0</v>
      </c>
      <c r="H96">
        <v>0</v>
      </c>
      <c r="I96">
        <v>3632.88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11576.12</v>
      </c>
      <c r="U96">
        <v>3632.88</v>
      </c>
      <c r="V96">
        <v>3632.88</v>
      </c>
      <c r="W96">
        <v>0</v>
      </c>
      <c r="X96">
        <v>0</v>
      </c>
      <c r="Y96">
        <v>0</v>
      </c>
      <c r="Z96" t="s">
        <v>993</v>
      </c>
      <c r="AA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3632.88</v>
      </c>
      <c r="AB96">
        <f>Table3[[#This Row],[Total Budget]] - Table3[[#This Row],[Projection]]</f>
        <v>11576.119999999999</v>
      </c>
    </row>
    <row r="97" spans="1:28" x14ac:dyDescent="0.2">
      <c r="A97" t="s">
        <v>84</v>
      </c>
      <c r="B97" t="s">
        <v>85</v>
      </c>
      <c r="C97" t="s">
        <v>86</v>
      </c>
      <c r="D97" t="s">
        <v>75</v>
      </c>
      <c r="E97" t="s">
        <v>32</v>
      </c>
      <c r="F97">
        <v>10416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10416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993</v>
      </c>
      <c r="AA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">
        <f>Table3[[#This Row],[Total Budget]] - Table3[[#This Row],[Projection]]</f>
        <v>10416</v>
      </c>
    </row>
    <row r="98" spans="1:28" x14ac:dyDescent="0.2">
      <c r="A98" t="s">
        <v>84</v>
      </c>
      <c r="B98" t="s">
        <v>85</v>
      </c>
      <c r="C98" t="s">
        <v>86</v>
      </c>
      <c r="D98" t="s">
        <v>76</v>
      </c>
      <c r="E98" t="s">
        <v>32</v>
      </c>
      <c r="F98">
        <v>7642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7642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993</v>
      </c>
      <c r="AA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">
        <f>Table3[[#This Row],[Total Budget]] - Table3[[#This Row],[Projection]]</f>
        <v>7642</v>
      </c>
    </row>
    <row r="99" spans="1:28" x14ac:dyDescent="0.2">
      <c r="A99" t="s">
        <v>84</v>
      </c>
      <c r="B99" t="s">
        <v>85</v>
      </c>
      <c r="C99" t="s">
        <v>86</v>
      </c>
      <c r="D99" t="s">
        <v>77</v>
      </c>
      <c r="E99" t="s">
        <v>32</v>
      </c>
      <c r="F99">
        <v>22464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22464</v>
      </c>
      <c r="U99">
        <v>0</v>
      </c>
      <c r="V99">
        <v>0</v>
      </c>
      <c r="W99">
        <v>0</v>
      </c>
      <c r="X99">
        <v>0</v>
      </c>
      <c r="Y99">
        <v>0</v>
      </c>
      <c r="Z99" t="s">
        <v>993</v>
      </c>
      <c r="AA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">
        <f>Table3[[#This Row],[Total Budget]] - Table3[[#This Row],[Projection]]</f>
        <v>22464</v>
      </c>
    </row>
    <row r="100" spans="1:28" x14ac:dyDescent="0.2">
      <c r="A100" t="s">
        <v>84</v>
      </c>
      <c r="B100" t="s">
        <v>85</v>
      </c>
      <c r="C100" t="s">
        <v>86</v>
      </c>
      <c r="D100" t="s">
        <v>78</v>
      </c>
      <c r="E100" t="s">
        <v>32</v>
      </c>
      <c r="F100">
        <v>0</v>
      </c>
      <c r="G100">
        <v>-14626.46</v>
      </c>
      <c r="H100">
        <v>0</v>
      </c>
      <c r="I100">
        <v>-3752.24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18378.7</v>
      </c>
      <c r="U100">
        <v>-18378.7</v>
      </c>
      <c r="V100">
        <v>-18378.7</v>
      </c>
      <c r="W100">
        <v>0</v>
      </c>
      <c r="X100">
        <v>0</v>
      </c>
      <c r="Y100">
        <v>0</v>
      </c>
      <c r="Z100" t="s">
        <v>993</v>
      </c>
      <c r="AA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-18378.7</v>
      </c>
      <c r="AB100">
        <f>Table3[[#This Row],[Total Budget]] - Table3[[#This Row],[Projection]]</f>
        <v>18378.7</v>
      </c>
    </row>
    <row r="101" spans="1:28" x14ac:dyDescent="0.2">
      <c r="A101" t="s">
        <v>84</v>
      </c>
      <c r="B101" t="s">
        <v>85</v>
      </c>
      <c r="C101" t="s">
        <v>86</v>
      </c>
      <c r="D101" t="s">
        <v>79</v>
      </c>
      <c r="E101" t="s">
        <v>32</v>
      </c>
      <c r="F101">
        <v>0</v>
      </c>
      <c r="G101">
        <v>252053.44</v>
      </c>
      <c r="H101">
        <v>215935.26</v>
      </c>
      <c r="I101">
        <v>217068.65</v>
      </c>
      <c r="J101">
        <v>222832.23</v>
      </c>
      <c r="K101">
        <v>211509.49</v>
      </c>
      <c r="L101">
        <v>226402.94</v>
      </c>
      <c r="M101">
        <v>239378.54</v>
      </c>
      <c r="N101">
        <v>-21796.400000000001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-1563384.15</v>
      </c>
      <c r="U101">
        <v>1563384.15</v>
      </c>
      <c r="V101">
        <v>685057.35</v>
      </c>
      <c r="W101">
        <v>660744.66</v>
      </c>
      <c r="X101">
        <v>217582.14</v>
      </c>
      <c r="Y101">
        <v>0</v>
      </c>
      <c r="Z101" t="s">
        <v>993</v>
      </c>
      <c r="AA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1563384.15</v>
      </c>
      <c r="AB101">
        <f>Table3[[#This Row],[Total Budget]] - Table3[[#This Row],[Projection]]</f>
        <v>-1563384.15</v>
      </c>
    </row>
    <row r="102" spans="1:28" x14ac:dyDescent="0.2">
      <c r="A102" t="s">
        <v>84</v>
      </c>
      <c r="B102" t="s">
        <v>85</v>
      </c>
      <c r="C102" t="s">
        <v>104</v>
      </c>
      <c r="D102" t="s">
        <v>105</v>
      </c>
      <c r="E102" t="s">
        <v>32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560726.18000000005</v>
      </c>
      <c r="N102">
        <v>80103.72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-640829.9</v>
      </c>
      <c r="U102">
        <v>640829.9</v>
      </c>
      <c r="V102">
        <v>0</v>
      </c>
      <c r="W102">
        <v>0</v>
      </c>
      <c r="X102">
        <v>640829.9</v>
      </c>
      <c r="Y102">
        <v>0</v>
      </c>
      <c r="Z102" t="s">
        <v>993</v>
      </c>
      <c r="AA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640829.9</v>
      </c>
      <c r="AB102">
        <f>Table3[[#This Row],[Total Budget]] - Table3[[#This Row],[Projection]]</f>
        <v>-640829.9</v>
      </c>
    </row>
    <row r="103" spans="1:28" x14ac:dyDescent="0.2">
      <c r="A103" t="s">
        <v>84</v>
      </c>
      <c r="B103" t="s">
        <v>85</v>
      </c>
      <c r="C103" t="s">
        <v>104</v>
      </c>
      <c r="D103" t="s">
        <v>31</v>
      </c>
      <c r="E103" t="s">
        <v>32</v>
      </c>
      <c r="F103">
        <v>0</v>
      </c>
      <c r="G103">
        <v>-5617.56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5617.56</v>
      </c>
      <c r="U103">
        <v>-5617.56</v>
      </c>
      <c r="V103">
        <v>-5617.56</v>
      </c>
      <c r="W103">
        <v>0</v>
      </c>
      <c r="X103">
        <v>0</v>
      </c>
      <c r="Y103">
        <v>0</v>
      </c>
      <c r="Z103" t="s">
        <v>993</v>
      </c>
      <c r="AA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-5617.56</v>
      </c>
      <c r="AB103">
        <f>Table3[[#This Row],[Total Budget]] - Table3[[#This Row],[Projection]]</f>
        <v>5617.56</v>
      </c>
    </row>
    <row r="104" spans="1:28" x14ac:dyDescent="0.2">
      <c r="A104" t="s">
        <v>84</v>
      </c>
      <c r="B104" t="s">
        <v>85</v>
      </c>
      <c r="C104" t="s">
        <v>104</v>
      </c>
      <c r="D104" t="s">
        <v>35</v>
      </c>
      <c r="E104" t="s">
        <v>32</v>
      </c>
      <c r="F104">
        <v>0</v>
      </c>
      <c r="G104">
        <v>-412.77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412.77</v>
      </c>
      <c r="U104">
        <v>-412.77</v>
      </c>
      <c r="V104">
        <v>-412.77</v>
      </c>
      <c r="W104">
        <v>0</v>
      </c>
      <c r="X104">
        <v>0</v>
      </c>
      <c r="Y104">
        <v>0</v>
      </c>
      <c r="Z104" t="s">
        <v>993</v>
      </c>
      <c r="AA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-412.77</v>
      </c>
      <c r="AB104">
        <f>Table3[[#This Row],[Total Budget]] - Table3[[#This Row],[Projection]]</f>
        <v>412.77</v>
      </c>
    </row>
    <row r="105" spans="1:28" x14ac:dyDescent="0.2">
      <c r="A105" t="s">
        <v>84</v>
      </c>
      <c r="B105" t="s">
        <v>85</v>
      </c>
      <c r="C105" t="s">
        <v>104</v>
      </c>
      <c r="D105" t="s">
        <v>92</v>
      </c>
      <c r="E105" t="s">
        <v>32</v>
      </c>
      <c r="F105">
        <v>0</v>
      </c>
      <c r="G105">
        <v>-155.5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155.5</v>
      </c>
      <c r="U105">
        <v>-155.5</v>
      </c>
      <c r="V105">
        <v>-155.5</v>
      </c>
      <c r="W105">
        <v>0</v>
      </c>
      <c r="X105">
        <v>0</v>
      </c>
      <c r="Y105">
        <v>0</v>
      </c>
      <c r="Z105" t="s">
        <v>993</v>
      </c>
      <c r="AA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-155.5</v>
      </c>
      <c r="AB105">
        <f>Table3[[#This Row],[Total Budget]] - Table3[[#This Row],[Projection]]</f>
        <v>155.5</v>
      </c>
    </row>
    <row r="106" spans="1:28" x14ac:dyDescent="0.2">
      <c r="A106" t="s">
        <v>84</v>
      </c>
      <c r="B106" t="s">
        <v>85</v>
      </c>
      <c r="C106" t="s">
        <v>104</v>
      </c>
      <c r="D106" t="s">
        <v>93</v>
      </c>
      <c r="E106" t="s">
        <v>32</v>
      </c>
      <c r="F106">
        <v>0</v>
      </c>
      <c r="G106">
        <v>-444.93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444.93</v>
      </c>
      <c r="U106">
        <v>-444.93</v>
      </c>
      <c r="V106">
        <v>-444.93</v>
      </c>
      <c r="W106">
        <v>0</v>
      </c>
      <c r="X106">
        <v>0</v>
      </c>
      <c r="Y106">
        <v>0</v>
      </c>
      <c r="Z106" t="s">
        <v>993</v>
      </c>
      <c r="AA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-444.93</v>
      </c>
      <c r="AB106">
        <f>Table3[[#This Row],[Total Budget]] - Table3[[#This Row],[Projection]]</f>
        <v>444.93</v>
      </c>
    </row>
    <row r="107" spans="1:28" x14ac:dyDescent="0.2">
      <c r="A107" t="s">
        <v>84</v>
      </c>
      <c r="B107" t="s">
        <v>85</v>
      </c>
      <c r="C107" t="s">
        <v>104</v>
      </c>
      <c r="D107" t="s">
        <v>94</v>
      </c>
      <c r="E107" t="s">
        <v>32</v>
      </c>
      <c r="F107">
        <v>0</v>
      </c>
      <c r="G107">
        <v>-55.44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55.44</v>
      </c>
      <c r="U107">
        <v>-55.44</v>
      </c>
      <c r="V107">
        <v>-55.44</v>
      </c>
      <c r="W107">
        <v>0</v>
      </c>
      <c r="X107">
        <v>0</v>
      </c>
      <c r="Y107">
        <v>0</v>
      </c>
      <c r="Z107" t="s">
        <v>993</v>
      </c>
      <c r="AA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-55.44</v>
      </c>
      <c r="AB107">
        <f>Table3[[#This Row],[Total Budget]] - Table3[[#This Row],[Projection]]</f>
        <v>55.44</v>
      </c>
    </row>
    <row r="108" spans="1:28" x14ac:dyDescent="0.2">
      <c r="A108" t="s">
        <v>84</v>
      </c>
      <c r="B108" t="s">
        <v>85</v>
      </c>
      <c r="C108" t="s">
        <v>104</v>
      </c>
      <c r="D108" t="s">
        <v>95</v>
      </c>
      <c r="E108" t="s">
        <v>32</v>
      </c>
      <c r="F108">
        <v>0</v>
      </c>
      <c r="G108">
        <v>-2.15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2.15</v>
      </c>
      <c r="U108">
        <v>-2.15</v>
      </c>
      <c r="V108">
        <v>-2.15</v>
      </c>
      <c r="W108">
        <v>0</v>
      </c>
      <c r="X108">
        <v>0</v>
      </c>
      <c r="Y108">
        <v>0</v>
      </c>
      <c r="Z108" t="s">
        <v>993</v>
      </c>
      <c r="AA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-2.15</v>
      </c>
      <c r="AB108">
        <f>Table3[[#This Row],[Total Budget]] - Table3[[#This Row],[Projection]]</f>
        <v>2.15</v>
      </c>
    </row>
    <row r="109" spans="1:28" x14ac:dyDescent="0.2">
      <c r="A109" t="s">
        <v>84</v>
      </c>
      <c r="B109" t="s">
        <v>85</v>
      </c>
      <c r="C109" t="s">
        <v>104</v>
      </c>
      <c r="D109" t="s">
        <v>96</v>
      </c>
      <c r="E109" t="s">
        <v>32</v>
      </c>
      <c r="F109">
        <v>0</v>
      </c>
      <c r="G109">
        <v>-4.21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4.21</v>
      </c>
      <c r="U109">
        <v>-4.21</v>
      </c>
      <c r="V109">
        <v>-4.21</v>
      </c>
      <c r="W109">
        <v>0</v>
      </c>
      <c r="X109">
        <v>0</v>
      </c>
      <c r="Y109">
        <v>0</v>
      </c>
      <c r="Z109" t="s">
        <v>993</v>
      </c>
      <c r="AA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-4.21</v>
      </c>
      <c r="AB109">
        <f>Table3[[#This Row],[Total Budget]] - Table3[[#This Row],[Projection]]</f>
        <v>4.21</v>
      </c>
    </row>
    <row r="110" spans="1:28" x14ac:dyDescent="0.2">
      <c r="A110" t="s">
        <v>84</v>
      </c>
      <c r="B110" t="s">
        <v>85</v>
      </c>
      <c r="C110" t="s">
        <v>104</v>
      </c>
      <c r="D110" t="s">
        <v>97</v>
      </c>
      <c r="E110" t="s">
        <v>32</v>
      </c>
      <c r="F110">
        <v>0</v>
      </c>
      <c r="G110">
        <v>-10.42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10.42</v>
      </c>
      <c r="U110">
        <v>-10.42</v>
      </c>
      <c r="V110">
        <v>-10.42</v>
      </c>
      <c r="W110">
        <v>0</v>
      </c>
      <c r="X110">
        <v>0</v>
      </c>
      <c r="Y110">
        <v>0</v>
      </c>
      <c r="Z110" t="s">
        <v>993</v>
      </c>
      <c r="AA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-10.42</v>
      </c>
      <c r="AB110">
        <f>Table3[[#This Row],[Total Budget]] - Table3[[#This Row],[Projection]]</f>
        <v>10.42</v>
      </c>
    </row>
    <row r="111" spans="1:28" x14ac:dyDescent="0.2">
      <c r="A111" t="s">
        <v>84</v>
      </c>
      <c r="B111" t="s">
        <v>85</v>
      </c>
      <c r="C111" t="s">
        <v>104</v>
      </c>
      <c r="D111" t="s">
        <v>79</v>
      </c>
      <c r="E111" t="s">
        <v>32</v>
      </c>
      <c r="F111">
        <v>0</v>
      </c>
      <c r="G111">
        <v>7011.48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-7011.48</v>
      </c>
      <c r="U111">
        <v>7011.48</v>
      </c>
      <c r="V111">
        <v>7011.48</v>
      </c>
      <c r="W111">
        <v>0</v>
      </c>
      <c r="X111">
        <v>0</v>
      </c>
      <c r="Y111">
        <v>0</v>
      </c>
      <c r="Z111" t="s">
        <v>993</v>
      </c>
      <c r="AA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7011.48</v>
      </c>
      <c r="AB111">
        <f>Table3[[#This Row],[Total Budget]] - Table3[[#This Row],[Projection]]</f>
        <v>-7011.48</v>
      </c>
    </row>
    <row r="112" spans="1:28" x14ac:dyDescent="0.2">
      <c r="A112" t="s">
        <v>84</v>
      </c>
      <c r="B112" t="s">
        <v>85</v>
      </c>
      <c r="C112" t="s">
        <v>106</v>
      </c>
      <c r="D112" t="s">
        <v>31</v>
      </c>
      <c r="E112" t="s">
        <v>32</v>
      </c>
      <c r="F112">
        <v>186655</v>
      </c>
      <c r="G112">
        <v>18787.189999999999</v>
      </c>
      <c r="H112">
        <v>17797.53</v>
      </c>
      <c r="I112">
        <v>-5662.85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155733.13</v>
      </c>
      <c r="U112">
        <v>30921.87</v>
      </c>
      <c r="V112">
        <v>30921.87</v>
      </c>
      <c r="W112">
        <v>0</v>
      </c>
      <c r="X112">
        <v>0</v>
      </c>
      <c r="Y112">
        <v>0</v>
      </c>
      <c r="Z112" t="s">
        <v>993</v>
      </c>
      <c r="AA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30921.87</v>
      </c>
      <c r="AB112">
        <f>Table3[[#This Row],[Total Budget]] - Table3[[#This Row],[Projection]]</f>
        <v>155733.13</v>
      </c>
    </row>
    <row r="113" spans="1:28" x14ac:dyDescent="0.2">
      <c r="A113" t="s">
        <v>84</v>
      </c>
      <c r="B113" t="s">
        <v>85</v>
      </c>
      <c r="C113" t="s">
        <v>106</v>
      </c>
      <c r="D113" t="s">
        <v>33</v>
      </c>
      <c r="E113" t="s">
        <v>32</v>
      </c>
      <c r="F113">
        <v>64904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64904</v>
      </c>
      <c r="U113">
        <v>0</v>
      </c>
      <c r="V113">
        <v>0</v>
      </c>
      <c r="W113">
        <v>0</v>
      </c>
      <c r="X113">
        <v>0</v>
      </c>
      <c r="Y113">
        <v>0</v>
      </c>
      <c r="Z113" t="s">
        <v>993</v>
      </c>
      <c r="AA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3">
        <f>Table3[[#This Row],[Total Budget]] - Table3[[#This Row],[Projection]]</f>
        <v>64904</v>
      </c>
    </row>
    <row r="114" spans="1:28" x14ac:dyDescent="0.2">
      <c r="A114" t="s">
        <v>84</v>
      </c>
      <c r="B114" t="s">
        <v>85</v>
      </c>
      <c r="C114" t="s">
        <v>106</v>
      </c>
      <c r="D114" t="s">
        <v>35</v>
      </c>
      <c r="E114" t="s">
        <v>32</v>
      </c>
      <c r="F114">
        <v>11096</v>
      </c>
      <c r="G114">
        <v>1469.88</v>
      </c>
      <c r="H114">
        <v>1306.57</v>
      </c>
      <c r="I114">
        <v>-415.73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8735.2800000000007</v>
      </c>
      <c r="U114">
        <v>2360.7199999999998</v>
      </c>
      <c r="V114">
        <v>2360.7199999999998</v>
      </c>
      <c r="W114">
        <v>0</v>
      </c>
      <c r="X114">
        <v>0</v>
      </c>
      <c r="Y114">
        <v>0</v>
      </c>
      <c r="Z114" t="s">
        <v>993</v>
      </c>
      <c r="AA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2360.7199999999998</v>
      </c>
      <c r="AB114">
        <f>Table3[[#This Row],[Total Budget]] - Table3[[#This Row],[Projection]]</f>
        <v>8735.2800000000007</v>
      </c>
    </row>
    <row r="115" spans="1:28" x14ac:dyDescent="0.2">
      <c r="A115" t="s">
        <v>84</v>
      </c>
      <c r="B115" t="s">
        <v>85</v>
      </c>
      <c r="C115" t="s">
        <v>106</v>
      </c>
      <c r="D115" t="s">
        <v>92</v>
      </c>
      <c r="E115" t="s">
        <v>32</v>
      </c>
      <c r="F115">
        <v>17889</v>
      </c>
      <c r="G115">
        <v>201.59</v>
      </c>
      <c r="H115">
        <v>201.58</v>
      </c>
      <c r="I115">
        <v>-64.14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17549.97</v>
      </c>
      <c r="U115">
        <v>339.03</v>
      </c>
      <c r="V115">
        <v>339.03</v>
      </c>
      <c r="W115">
        <v>0</v>
      </c>
      <c r="X115">
        <v>0</v>
      </c>
      <c r="Y115">
        <v>0</v>
      </c>
      <c r="Z115" t="s">
        <v>993</v>
      </c>
      <c r="AA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339.03</v>
      </c>
      <c r="AB115">
        <f>Table3[[#This Row],[Total Budget]] - Table3[[#This Row],[Projection]]</f>
        <v>17549.97</v>
      </c>
    </row>
    <row r="116" spans="1:28" x14ac:dyDescent="0.2">
      <c r="A116" t="s">
        <v>84</v>
      </c>
      <c r="B116" t="s">
        <v>85</v>
      </c>
      <c r="C116" t="s">
        <v>106</v>
      </c>
      <c r="D116" t="s">
        <v>93</v>
      </c>
      <c r="E116" t="s">
        <v>32</v>
      </c>
      <c r="F116">
        <v>26067</v>
      </c>
      <c r="G116">
        <v>2100.5</v>
      </c>
      <c r="H116">
        <v>2100.4899999999998</v>
      </c>
      <c r="I116">
        <v>-668.34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22534.35</v>
      </c>
      <c r="U116">
        <v>3532.65</v>
      </c>
      <c r="V116">
        <v>3532.65</v>
      </c>
      <c r="W116">
        <v>0</v>
      </c>
      <c r="X116">
        <v>0</v>
      </c>
      <c r="Y116">
        <v>0</v>
      </c>
      <c r="Z116" t="s">
        <v>993</v>
      </c>
      <c r="AA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3532.65</v>
      </c>
      <c r="AB116">
        <f>Table3[[#This Row],[Total Budget]] - Table3[[#This Row],[Projection]]</f>
        <v>22534.35</v>
      </c>
    </row>
    <row r="117" spans="1:28" x14ac:dyDescent="0.2">
      <c r="A117" t="s">
        <v>84</v>
      </c>
      <c r="B117" t="s">
        <v>85</v>
      </c>
      <c r="C117" t="s">
        <v>106</v>
      </c>
      <c r="D117" t="s">
        <v>94</v>
      </c>
      <c r="E117" t="s">
        <v>32</v>
      </c>
      <c r="F117">
        <v>3323</v>
      </c>
      <c r="G117">
        <v>271.04000000000002</v>
      </c>
      <c r="H117">
        <v>271.04000000000002</v>
      </c>
      <c r="I117">
        <v>-86.24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2867.16</v>
      </c>
      <c r="U117">
        <v>455.84</v>
      </c>
      <c r="V117">
        <v>455.84</v>
      </c>
      <c r="W117">
        <v>0</v>
      </c>
      <c r="X117">
        <v>0</v>
      </c>
      <c r="Y117">
        <v>0</v>
      </c>
      <c r="Z117" t="s">
        <v>993</v>
      </c>
      <c r="AA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455.84</v>
      </c>
      <c r="AB117">
        <f>Table3[[#This Row],[Total Budget]] - Table3[[#This Row],[Projection]]</f>
        <v>2867.16</v>
      </c>
    </row>
    <row r="118" spans="1:28" x14ac:dyDescent="0.2">
      <c r="A118" t="s">
        <v>84</v>
      </c>
      <c r="B118" t="s">
        <v>85</v>
      </c>
      <c r="C118" t="s">
        <v>106</v>
      </c>
      <c r="D118" t="s">
        <v>95</v>
      </c>
      <c r="E118" t="s">
        <v>32</v>
      </c>
      <c r="F118">
        <v>94</v>
      </c>
      <c r="G118">
        <v>7.88</v>
      </c>
      <c r="H118">
        <v>7.88</v>
      </c>
      <c r="I118">
        <v>-2.5099999999999998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80.75</v>
      </c>
      <c r="U118">
        <v>13.25</v>
      </c>
      <c r="V118">
        <v>13.25</v>
      </c>
      <c r="W118">
        <v>0</v>
      </c>
      <c r="X118">
        <v>0</v>
      </c>
      <c r="Y118">
        <v>0</v>
      </c>
      <c r="Z118" t="s">
        <v>993</v>
      </c>
      <c r="AA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118">
        <f>Table3[[#This Row],[Total Budget]] - Table3[[#This Row],[Projection]]</f>
        <v>80.75</v>
      </c>
    </row>
    <row r="119" spans="1:28" x14ac:dyDescent="0.2">
      <c r="A119" t="s">
        <v>84</v>
      </c>
      <c r="B119" t="s">
        <v>85</v>
      </c>
      <c r="C119" t="s">
        <v>106</v>
      </c>
      <c r="D119" t="s">
        <v>36</v>
      </c>
      <c r="E119" t="s">
        <v>32</v>
      </c>
      <c r="F119">
        <v>2595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2595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993</v>
      </c>
      <c r="AA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9">
        <f>Table3[[#This Row],[Total Budget]] - Table3[[#This Row],[Projection]]</f>
        <v>2595</v>
      </c>
    </row>
    <row r="120" spans="1:28" x14ac:dyDescent="0.2">
      <c r="A120" t="s">
        <v>84</v>
      </c>
      <c r="B120" t="s">
        <v>85</v>
      </c>
      <c r="C120" t="s">
        <v>106</v>
      </c>
      <c r="D120" t="s">
        <v>96</v>
      </c>
      <c r="E120" t="s">
        <v>32</v>
      </c>
      <c r="F120">
        <v>434</v>
      </c>
      <c r="G120">
        <v>47.19</v>
      </c>
      <c r="H120">
        <v>47.19</v>
      </c>
      <c r="I120">
        <v>-15.02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354.64</v>
      </c>
      <c r="U120">
        <v>79.36</v>
      </c>
      <c r="V120">
        <v>79.36</v>
      </c>
      <c r="W120">
        <v>0</v>
      </c>
      <c r="X120">
        <v>0</v>
      </c>
      <c r="Y120">
        <v>0</v>
      </c>
      <c r="Z120" t="s">
        <v>993</v>
      </c>
      <c r="AA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79.36</v>
      </c>
      <c r="AB120">
        <f>Table3[[#This Row],[Total Budget]] - Table3[[#This Row],[Projection]]</f>
        <v>354.64</v>
      </c>
    </row>
    <row r="121" spans="1:28" x14ac:dyDescent="0.2">
      <c r="A121" t="s">
        <v>84</v>
      </c>
      <c r="B121" t="s">
        <v>85</v>
      </c>
      <c r="C121" t="s">
        <v>106</v>
      </c>
      <c r="D121" t="s">
        <v>97</v>
      </c>
      <c r="E121" t="s">
        <v>32</v>
      </c>
      <c r="F121">
        <v>570</v>
      </c>
      <c r="G121">
        <v>37.25</v>
      </c>
      <c r="H121">
        <v>37.24</v>
      </c>
      <c r="I121">
        <v>-11.85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507.36</v>
      </c>
      <c r="U121">
        <v>62.64</v>
      </c>
      <c r="V121">
        <v>62.64</v>
      </c>
      <c r="W121">
        <v>0</v>
      </c>
      <c r="X121">
        <v>0</v>
      </c>
      <c r="Y121">
        <v>0</v>
      </c>
      <c r="Z121" t="s">
        <v>993</v>
      </c>
      <c r="AA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62.64</v>
      </c>
      <c r="AB121">
        <f>Table3[[#This Row],[Total Budget]] - Table3[[#This Row],[Projection]]</f>
        <v>507.36</v>
      </c>
    </row>
    <row r="122" spans="1:28" x14ac:dyDescent="0.2">
      <c r="A122" t="s">
        <v>84</v>
      </c>
      <c r="B122" t="s">
        <v>85</v>
      </c>
      <c r="C122" t="s">
        <v>106</v>
      </c>
      <c r="D122" t="s">
        <v>37</v>
      </c>
      <c r="E122" t="s">
        <v>32</v>
      </c>
      <c r="F122">
        <v>4965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4965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993</v>
      </c>
      <c r="AA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2">
        <f>Table3[[#This Row],[Total Budget]] - Table3[[#This Row],[Projection]]</f>
        <v>4965</v>
      </c>
    </row>
    <row r="123" spans="1:28" x14ac:dyDescent="0.2">
      <c r="A123" t="s">
        <v>84</v>
      </c>
      <c r="B123" t="s">
        <v>85</v>
      </c>
      <c r="C123" t="s">
        <v>106</v>
      </c>
      <c r="D123" t="s">
        <v>38</v>
      </c>
      <c r="E123" t="s">
        <v>32</v>
      </c>
      <c r="F123">
        <v>542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750</v>
      </c>
      <c r="P123">
        <v>750</v>
      </c>
      <c r="Q123">
        <v>0</v>
      </c>
      <c r="R123">
        <v>0</v>
      </c>
      <c r="S123">
        <v>0</v>
      </c>
      <c r="T123">
        <v>-958</v>
      </c>
      <c r="U123">
        <v>1500</v>
      </c>
      <c r="V123">
        <v>0</v>
      </c>
      <c r="W123">
        <v>0</v>
      </c>
      <c r="X123">
        <v>750</v>
      </c>
      <c r="Y123">
        <v>750</v>
      </c>
      <c r="Z123" t="s">
        <v>993</v>
      </c>
      <c r="AA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</v>
      </c>
      <c r="AB123">
        <f>Table3[[#This Row],[Total Budget]] - Table3[[#This Row],[Projection]]</f>
        <v>-958</v>
      </c>
    </row>
    <row r="124" spans="1:28" x14ac:dyDescent="0.2">
      <c r="A124" t="s">
        <v>84</v>
      </c>
      <c r="B124" t="s">
        <v>85</v>
      </c>
      <c r="C124" t="s">
        <v>106</v>
      </c>
      <c r="D124" t="s">
        <v>41</v>
      </c>
      <c r="E124" t="s">
        <v>32</v>
      </c>
      <c r="F124">
        <v>1346</v>
      </c>
      <c r="G124">
        <v>115.84</v>
      </c>
      <c r="H124">
        <v>0</v>
      </c>
      <c r="I124">
        <v>231.68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22</v>
      </c>
      <c r="P124">
        <v>0</v>
      </c>
      <c r="Q124">
        <v>0</v>
      </c>
      <c r="R124">
        <v>0</v>
      </c>
      <c r="S124">
        <v>0</v>
      </c>
      <c r="T124">
        <v>976.48</v>
      </c>
      <c r="U124">
        <v>369.52</v>
      </c>
      <c r="V124">
        <v>347.52</v>
      </c>
      <c r="W124">
        <v>0</v>
      </c>
      <c r="X124">
        <v>22</v>
      </c>
      <c r="Y124">
        <v>0</v>
      </c>
      <c r="Z124" t="s">
        <v>993</v>
      </c>
      <c r="AA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369.52</v>
      </c>
      <c r="AB124">
        <f>Table3[[#This Row],[Total Budget]] - Table3[[#This Row],[Projection]]</f>
        <v>976.48</v>
      </c>
    </row>
    <row r="125" spans="1:28" x14ac:dyDescent="0.2">
      <c r="A125" t="s">
        <v>84</v>
      </c>
      <c r="B125" t="s">
        <v>85</v>
      </c>
      <c r="C125" t="s">
        <v>106</v>
      </c>
      <c r="D125" t="s">
        <v>45</v>
      </c>
      <c r="E125" t="s">
        <v>32</v>
      </c>
      <c r="F125">
        <v>253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253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993</v>
      </c>
      <c r="AA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5">
        <f>Table3[[#This Row],[Total Budget]] - Table3[[#This Row],[Projection]]</f>
        <v>253</v>
      </c>
    </row>
    <row r="126" spans="1:28" x14ac:dyDescent="0.2">
      <c r="A126" t="s">
        <v>84</v>
      </c>
      <c r="B126" t="s">
        <v>85</v>
      </c>
      <c r="C126" t="s">
        <v>106</v>
      </c>
      <c r="D126" t="s">
        <v>47</v>
      </c>
      <c r="E126" t="s">
        <v>32</v>
      </c>
      <c r="F126">
        <v>5476</v>
      </c>
      <c r="G126">
        <v>230</v>
      </c>
      <c r="H126">
        <v>230</v>
      </c>
      <c r="I126">
        <v>1855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3161</v>
      </c>
      <c r="U126">
        <v>2315</v>
      </c>
      <c r="V126">
        <v>2315</v>
      </c>
      <c r="W126">
        <v>0</v>
      </c>
      <c r="X126">
        <v>0</v>
      </c>
      <c r="Y126">
        <v>0</v>
      </c>
      <c r="Z126" t="s">
        <v>993</v>
      </c>
      <c r="AA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2315</v>
      </c>
      <c r="AB126">
        <f>Table3[[#This Row],[Total Budget]] - Table3[[#This Row],[Projection]]</f>
        <v>3161</v>
      </c>
    </row>
    <row r="127" spans="1:28" x14ac:dyDescent="0.2">
      <c r="A127" t="s">
        <v>84</v>
      </c>
      <c r="B127" t="s">
        <v>85</v>
      </c>
      <c r="C127" t="s">
        <v>106</v>
      </c>
      <c r="D127" t="s">
        <v>52</v>
      </c>
      <c r="E127" t="s">
        <v>32</v>
      </c>
      <c r="F127">
        <v>2051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2051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993</v>
      </c>
      <c r="AA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7">
        <f>Table3[[#This Row],[Total Budget]] - Table3[[#This Row],[Projection]]</f>
        <v>2051</v>
      </c>
    </row>
    <row r="128" spans="1:28" x14ac:dyDescent="0.2">
      <c r="A128" t="s">
        <v>84</v>
      </c>
      <c r="B128" t="s">
        <v>85</v>
      </c>
      <c r="C128" t="s">
        <v>106</v>
      </c>
      <c r="D128" t="s">
        <v>53</v>
      </c>
      <c r="E128" t="s">
        <v>32</v>
      </c>
      <c r="F128">
        <v>2161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2161</v>
      </c>
      <c r="U128">
        <v>0</v>
      </c>
      <c r="V128">
        <v>0</v>
      </c>
      <c r="W128">
        <v>0</v>
      </c>
      <c r="X128">
        <v>0</v>
      </c>
      <c r="Y128">
        <v>0</v>
      </c>
      <c r="Z128" t="s">
        <v>993</v>
      </c>
      <c r="AA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8">
        <f>Table3[[#This Row],[Total Budget]] - Table3[[#This Row],[Projection]]</f>
        <v>2161</v>
      </c>
    </row>
    <row r="129" spans="1:28" x14ac:dyDescent="0.2">
      <c r="A129" t="s">
        <v>84</v>
      </c>
      <c r="B129" t="s">
        <v>85</v>
      </c>
      <c r="C129" t="s">
        <v>106</v>
      </c>
      <c r="D129" t="s">
        <v>100</v>
      </c>
      <c r="E129" t="s">
        <v>32</v>
      </c>
      <c r="F129">
        <v>7690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7690</v>
      </c>
      <c r="U129">
        <v>0</v>
      </c>
      <c r="V129">
        <v>0</v>
      </c>
      <c r="W129">
        <v>0</v>
      </c>
      <c r="X129">
        <v>0</v>
      </c>
      <c r="Y129">
        <v>0</v>
      </c>
      <c r="Z129" t="s">
        <v>993</v>
      </c>
      <c r="AA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9">
        <f>Table3[[#This Row],[Total Budget]] - Table3[[#This Row],[Projection]]</f>
        <v>7690</v>
      </c>
    </row>
    <row r="130" spans="1:28" x14ac:dyDescent="0.2">
      <c r="A130" t="s">
        <v>84</v>
      </c>
      <c r="B130" t="s">
        <v>85</v>
      </c>
      <c r="C130" t="s">
        <v>106</v>
      </c>
      <c r="D130" t="s">
        <v>66</v>
      </c>
      <c r="E130" t="s">
        <v>32</v>
      </c>
      <c r="F130">
        <v>963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963</v>
      </c>
      <c r="U130">
        <v>0</v>
      </c>
      <c r="V130">
        <v>0</v>
      </c>
      <c r="W130">
        <v>0</v>
      </c>
      <c r="X130">
        <v>0</v>
      </c>
      <c r="Y130">
        <v>0</v>
      </c>
      <c r="Z130" t="s">
        <v>993</v>
      </c>
      <c r="AA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0">
        <f>Table3[[#This Row],[Total Budget]] - Table3[[#This Row],[Projection]]</f>
        <v>963</v>
      </c>
    </row>
    <row r="131" spans="1:28" x14ac:dyDescent="0.2">
      <c r="A131" t="s">
        <v>84</v>
      </c>
      <c r="B131" t="s">
        <v>85</v>
      </c>
      <c r="C131" t="s">
        <v>106</v>
      </c>
      <c r="D131" t="s">
        <v>75</v>
      </c>
      <c r="E131" t="s">
        <v>32</v>
      </c>
      <c r="F131">
        <v>1202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1202</v>
      </c>
      <c r="U131">
        <v>0</v>
      </c>
      <c r="V131">
        <v>0</v>
      </c>
      <c r="W131">
        <v>0</v>
      </c>
      <c r="X131">
        <v>0</v>
      </c>
      <c r="Y131">
        <v>0</v>
      </c>
      <c r="Z131" t="s">
        <v>993</v>
      </c>
      <c r="AA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1">
        <f>Table3[[#This Row],[Total Budget]] - Table3[[#This Row],[Projection]]</f>
        <v>1202</v>
      </c>
    </row>
    <row r="132" spans="1:28" x14ac:dyDescent="0.2">
      <c r="A132" t="s">
        <v>84</v>
      </c>
      <c r="B132" t="s">
        <v>85</v>
      </c>
      <c r="C132" t="s">
        <v>106</v>
      </c>
      <c r="D132" t="s">
        <v>76</v>
      </c>
      <c r="E132" t="s">
        <v>32</v>
      </c>
      <c r="F132">
        <v>882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882</v>
      </c>
      <c r="U132">
        <v>0</v>
      </c>
      <c r="V132">
        <v>0</v>
      </c>
      <c r="W132">
        <v>0</v>
      </c>
      <c r="X132">
        <v>0</v>
      </c>
      <c r="Y132">
        <v>0</v>
      </c>
      <c r="Z132" t="s">
        <v>993</v>
      </c>
      <c r="AA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2">
        <f>Table3[[#This Row],[Total Budget]] - Table3[[#This Row],[Projection]]</f>
        <v>882</v>
      </c>
    </row>
    <row r="133" spans="1:28" x14ac:dyDescent="0.2">
      <c r="A133" t="s">
        <v>84</v>
      </c>
      <c r="B133" t="s">
        <v>85</v>
      </c>
      <c r="C133" t="s">
        <v>106</v>
      </c>
      <c r="D133" t="s">
        <v>77</v>
      </c>
      <c r="E133" t="s">
        <v>32</v>
      </c>
      <c r="F133">
        <v>2592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2592</v>
      </c>
      <c r="U133">
        <v>0</v>
      </c>
      <c r="V133">
        <v>0</v>
      </c>
      <c r="W133">
        <v>0</v>
      </c>
      <c r="X133">
        <v>0</v>
      </c>
      <c r="Y133">
        <v>0</v>
      </c>
      <c r="Z133" t="s">
        <v>993</v>
      </c>
      <c r="AA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3">
        <f>Table3[[#This Row],[Total Budget]] - Table3[[#This Row],[Projection]]</f>
        <v>2592</v>
      </c>
    </row>
    <row r="134" spans="1:28" x14ac:dyDescent="0.2">
      <c r="A134" t="s">
        <v>84</v>
      </c>
      <c r="B134" t="s">
        <v>85</v>
      </c>
      <c r="C134" t="s">
        <v>106</v>
      </c>
      <c r="D134" t="s">
        <v>79</v>
      </c>
      <c r="E134" t="s">
        <v>32</v>
      </c>
      <c r="F134">
        <v>0</v>
      </c>
      <c r="G134">
        <v>23078.85</v>
      </c>
      <c r="H134">
        <v>21835.01</v>
      </c>
      <c r="I134">
        <v>21802.59</v>
      </c>
      <c r="J134">
        <v>22308.12</v>
      </c>
      <c r="K134">
        <v>20689.95</v>
      </c>
      <c r="L134">
        <v>34776.01</v>
      </c>
      <c r="M134">
        <v>26032.98</v>
      </c>
      <c r="N134">
        <v>-2022.3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-168501.21</v>
      </c>
      <c r="U134">
        <v>168501.21</v>
      </c>
      <c r="V134">
        <v>66716.45</v>
      </c>
      <c r="W134">
        <v>77774.080000000002</v>
      </c>
      <c r="X134">
        <v>24010.68</v>
      </c>
      <c r="Y134">
        <v>0</v>
      </c>
      <c r="Z134" t="s">
        <v>993</v>
      </c>
      <c r="AA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168501.21</v>
      </c>
      <c r="AB134">
        <f>Table3[[#This Row],[Total Budget]] - Table3[[#This Row],[Projection]]</f>
        <v>-168501.21</v>
      </c>
    </row>
    <row r="135" spans="1:28" x14ac:dyDescent="0.2">
      <c r="A135" t="s">
        <v>84</v>
      </c>
      <c r="B135" t="s">
        <v>85</v>
      </c>
      <c r="C135" t="s">
        <v>107</v>
      </c>
      <c r="D135" t="s">
        <v>31</v>
      </c>
      <c r="E135" t="s">
        <v>32</v>
      </c>
      <c r="F135">
        <v>252719</v>
      </c>
      <c r="G135">
        <v>14981.57</v>
      </c>
      <c r="H135">
        <v>15173.05</v>
      </c>
      <c r="I135">
        <v>-4876.8599999999997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227441.24</v>
      </c>
      <c r="U135">
        <v>25277.759999999998</v>
      </c>
      <c r="V135">
        <v>25277.759999999998</v>
      </c>
      <c r="W135">
        <v>0</v>
      </c>
      <c r="X135">
        <v>0</v>
      </c>
      <c r="Y135">
        <v>0</v>
      </c>
      <c r="Z135" t="s">
        <v>993</v>
      </c>
      <c r="AA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25277.759999999998</v>
      </c>
      <c r="AB135">
        <f>Table3[[#This Row],[Total Budget]] - Table3[[#This Row],[Projection]]</f>
        <v>227441.24</v>
      </c>
    </row>
    <row r="136" spans="1:28" x14ac:dyDescent="0.2">
      <c r="A136" t="s">
        <v>84</v>
      </c>
      <c r="B136" t="s">
        <v>85</v>
      </c>
      <c r="C136" t="s">
        <v>107</v>
      </c>
      <c r="D136" t="s">
        <v>89</v>
      </c>
      <c r="E136" t="s">
        <v>32</v>
      </c>
      <c r="F136">
        <v>0</v>
      </c>
      <c r="G136">
        <v>-1948.36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1948.36</v>
      </c>
      <c r="U136">
        <v>-1948.36</v>
      </c>
      <c r="V136">
        <v>-1948.36</v>
      </c>
      <c r="W136">
        <v>0</v>
      </c>
      <c r="X136">
        <v>0</v>
      </c>
      <c r="Y136">
        <v>0</v>
      </c>
      <c r="Z136" t="s">
        <v>993</v>
      </c>
      <c r="AA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-1948.36</v>
      </c>
      <c r="AB136">
        <f>Table3[[#This Row],[Total Budget]] - Table3[[#This Row],[Projection]]</f>
        <v>1948.36</v>
      </c>
    </row>
    <row r="137" spans="1:28" x14ac:dyDescent="0.2">
      <c r="A137" t="s">
        <v>84</v>
      </c>
      <c r="B137" t="s">
        <v>85</v>
      </c>
      <c r="C137" t="s">
        <v>107</v>
      </c>
      <c r="D137" t="s">
        <v>90</v>
      </c>
      <c r="E137" t="s">
        <v>32</v>
      </c>
      <c r="F137">
        <v>650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650</v>
      </c>
      <c r="U137">
        <v>0</v>
      </c>
      <c r="V137">
        <v>0</v>
      </c>
      <c r="W137">
        <v>0</v>
      </c>
      <c r="X137">
        <v>0</v>
      </c>
      <c r="Y137">
        <v>0</v>
      </c>
      <c r="Z137" t="s">
        <v>993</v>
      </c>
      <c r="AA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7">
        <f>Table3[[#This Row],[Total Budget]] - Table3[[#This Row],[Projection]]</f>
        <v>650</v>
      </c>
    </row>
    <row r="138" spans="1:28" x14ac:dyDescent="0.2">
      <c r="A138" t="s">
        <v>84</v>
      </c>
      <c r="B138" t="s">
        <v>85</v>
      </c>
      <c r="C138" t="s">
        <v>107</v>
      </c>
      <c r="D138" t="s">
        <v>35</v>
      </c>
      <c r="E138" t="s">
        <v>32</v>
      </c>
      <c r="F138">
        <v>15473</v>
      </c>
      <c r="G138">
        <v>1027.8399999999999</v>
      </c>
      <c r="H138">
        <v>1181.45</v>
      </c>
      <c r="I138">
        <v>-377.96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13641.67</v>
      </c>
      <c r="U138">
        <v>1831.33</v>
      </c>
      <c r="V138">
        <v>1831.33</v>
      </c>
      <c r="W138">
        <v>0</v>
      </c>
      <c r="X138">
        <v>0</v>
      </c>
      <c r="Y138">
        <v>0</v>
      </c>
      <c r="Z138" t="s">
        <v>993</v>
      </c>
      <c r="AA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1831.33</v>
      </c>
      <c r="AB138">
        <f>Table3[[#This Row],[Total Budget]] - Table3[[#This Row],[Projection]]</f>
        <v>13641.67</v>
      </c>
    </row>
    <row r="139" spans="1:28" x14ac:dyDescent="0.2">
      <c r="A139" t="s">
        <v>84</v>
      </c>
      <c r="B139" t="s">
        <v>85</v>
      </c>
      <c r="C139" t="s">
        <v>107</v>
      </c>
      <c r="D139" t="s">
        <v>92</v>
      </c>
      <c r="E139" t="s">
        <v>32</v>
      </c>
      <c r="F139">
        <v>29903</v>
      </c>
      <c r="G139">
        <v>144.13999999999999</v>
      </c>
      <c r="H139">
        <v>144.13999999999999</v>
      </c>
      <c r="I139">
        <v>-45.86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29660.58</v>
      </c>
      <c r="U139">
        <v>242.42</v>
      </c>
      <c r="V139">
        <v>242.42</v>
      </c>
      <c r="W139">
        <v>0</v>
      </c>
      <c r="X139">
        <v>0</v>
      </c>
      <c r="Y139">
        <v>0</v>
      </c>
      <c r="Z139" t="s">
        <v>993</v>
      </c>
      <c r="AA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242.42</v>
      </c>
      <c r="AB139">
        <f>Table3[[#This Row],[Total Budget]] - Table3[[#This Row],[Projection]]</f>
        <v>29660.58</v>
      </c>
    </row>
    <row r="140" spans="1:28" x14ac:dyDescent="0.2">
      <c r="A140" t="s">
        <v>84</v>
      </c>
      <c r="B140" t="s">
        <v>85</v>
      </c>
      <c r="C140" t="s">
        <v>107</v>
      </c>
      <c r="D140" t="s">
        <v>93</v>
      </c>
      <c r="E140" t="s">
        <v>32</v>
      </c>
      <c r="F140">
        <v>13228</v>
      </c>
      <c r="G140">
        <v>888.28</v>
      </c>
      <c r="H140">
        <v>1278.56</v>
      </c>
      <c r="I140">
        <v>-333.77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11394.93</v>
      </c>
      <c r="U140">
        <v>1833.07</v>
      </c>
      <c r="V140">
        <v>1833.07</v>
      </c>
      <c r="W140">
        <v>0</v>
      </c>
      <c r="X140">
        <v>0</v>
      </c>
      <c r="Y140">
        <v>0</v>
      </c>
      <c r="Z140" t="s">
        <v>993</v>
      </c>
      <c r="AA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1833.07</v>
      </c>
      <c r="AB140">
        <f>Table3[[#This Row],[Total Budget]] - Table3[[#This Row],[Projection]]</f>
        <v>11394.93</v>
      </c>
    </row>
    <row r="141" spans="1:28" x14ac:dyDescent="0.2">
      <c r="A141" t="s">
        <v>84</v>
      </c>
      <c r="B141" t="s">
        <v>85</v>
      </c>
      <c r="C141" t="s">
        <v>107</v>
      </c>
      <c r="D141" t="s">
        <v>94</v>
      </c>
      <c r="E141" t="s">
        <v>32</v>
      </c>
      <c r="F141">
        <v>1661</v>
      </c>
      <c r="G141">
        <v>113.74</v>
      </c>
      <c r="H141">
        <v>166.1</v>
      </c>
      <c r="I141">
        <v>-43.05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1424.21</v>
      </c>
      <c r="U141">
        <v>236.79</v>
      </c>
      <c r="V141">
        <v>236.79</v>
      </c>
      <c r="W141">
        <v>0</v>
      </c>
      <c r="X141">
        <v>0</v>
      </c>
      <c r="Y141">
        <v>0</v>
      </c>
      <c r="Z141" t="s">
        <v>993</v>
      </c>
      <c r="AA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236.79</v>
      </c>
      <c r="AB141">
        <f>Table3[[#This Row],[Total Budget]] - Table3[[#This Row],[Projection]]</f>
        <v>1424.21</v>
      </c>
    </row>
    <row r="142" spans="1:28" x14ac:dyDescent="0.2">
      <c r="A142" t="s">
        <v>84</v>
      </c>
      <c r="B142" t="s">
        <v>85</v>
      </c>
      <c r="C142" t="s">
        <v>107</v>
      </c>
      <c r="D142" t="s">
        <v>95</v>
      </c>
      <c r="E142" t="s">
        <v>32</v>
      </c>
      <c r="F142">
        <v>94</v>
      </c>
      <c r="G142">
        <v>10.57</v>
      </c>
      <c r="H142">
        <v>13.6</v>
      </c>
      <c r="I142">
        <v>-3.76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73.59</v>
      </c>
      <c r="U142">
        <v>20.41</v>
      </c>
      <c r="V142">
        <v>20.41</v>
      </c>
      <c r="W142">
        <v>0</v>
      </c>
      <c r="X142">
        <v>0</v>
      </c>
      <c r="Y142">
        <v>0</v>
      </c>
      <c r="Z142" t="s">
        <v>993</v>
      </c>
      <c r="AA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20.41</v>
      </c>
      <c r="AB142">
        <f>Table3[[#This Row],[Total Budget]] - Table3[[#This Row],[Projection]]</f>
        <v>73.59</v>
      </c>
    </row>
    <row r="143" spans="1:28" x14ac:dyDescent="0.2">
      <c r="A143" t="s">
        <v>84</v>
      </c>
      <c r="B143" t="s">
        <v>85</v>
      </c>
      <c r="C143" t="s">
        <v>107</v>
      </c>
      <c r="D143" t="s">
        <v>36</v>
      </c>
      <c r="E143" t="s">
        <v>32</v>
      </c>
      <c r="F143">
        <v>3619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3619</v>
      </c>
      <c r="U143">
        <v>0</v>
      </c>
      <c r="V143">
        <v>0</v>
      </c>
      <c r="W143">
        <v>0</v>
      </c>
      <c r="X143">
        <v>0</v>
      </c>
      <c r="Y143">
        <v>0</v>
      </c>
      <c r="Z143" t="s">
        <v>993</v>
      </c>
      <c r="AA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3">
        <f>Table3[[#This Row],[Total Budget]] - Table3[[#This Row],[Projection]]</f>
        <v>3619</v>
      </c>
    </row>
    <row r="144" spans="1:28" x14ac:dyDescent="0.2">
      <c r="A144" t="s">
        <v>84</v>
      </c>
      <c r="B144" t="s">
        <v>85</v>
      </c>
      <c r="C144" t="s">
        <v>107</v>
      </c>
      <c r="D144" t="s">
        <v>96</v>
      </c>
      <c r="E144" t="s">
        <v>32</v>
      </c>
      <c r="F144">
        <v>605</v>
      </c>
      <c r="G144">
        <v>41.18</v>
      </c>
      <c r="H144">
        <v>41.18</v>
      </c>
      <c r="I144">
        <v>-13.1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535.74</v>
      </c>
      <c r="U144">
        <v>69.260000000000005</v>
      </c>
      <c r="V144">
        <v>69.260000000000005</v>
      </c>
      <c r="W144">
        <v>0</v>
      </c>
      <c r="X144">
        <v>0</v>
      </c>
      <c r="Y144">
        <v>0</v>
      </c>
      <c r="Z144" t="s">
        <v>993</v>
      </c>
      <c r="AA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69.260000000000005</v>
      </c>
      <c r="AB144">
        <f>Table3[[#This Row],[Total Budget]] - Table3[[#This Row],[Projection]]</f>
        <v>535.74</v>
      </c>
    </row>
    <row r="145" spans="1:28" x14ac:dyDescent="0.2">
      <c r="A145" t="s">
        <v>84</v>
      </c>
      <c r="B145" t="s">
        <v>85</v>
      </c>
      <c r="C145" t="s">
        <v>107</v>
      </c>
      <c r="D145" t="s">
        <v>97</v>
      </c>
      <c r="E145" t="s">
        <v>32</v>
      </c>
      <c r="F145">
        <v>570</v>
      </c>
      <c r="G145">
        <v>34.99</v>
      </c>
      <c r="H145">
        <v>45.06</v>
      </c>
      <c r="I145">
        <v>-12.45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502.4</v>
      </c>
      <c r="U145">
        <v>67.599999999999994</v>
      </c>
      <c r="V145">
        <v>67.599999999999994</v>
      </c>
      <c r="W145">
        <v>0</v>
      </c>
      <c r="X145">
        <v>0</v>
      </c>
      <c r="Y145">
        <v>0</v>
      </c>
      <c r="Z145" t="s">
        <v>993</v>
      </c>
      <c r="AA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67.599999999999994</v>
      </c>
      <c r="AB145">
        <f>Table3[[#This Row],[Total Budget]] - Table3[[#This Row],[Projection]]</f>
        <v>502.4</v>
      </c>
    </row>
    <row r="146" spans="1:28" x14ac:dyDescent="0.2">
      <c r="A146" t="s">
        <v>84</v>
      </c>
      <c r="B146" t="s">
        <v>85</v>
      </c>
      <c r="C146" t="s">
        <v>107</v>
      </c>
      <c r="D146" t="s">
        <v>38</v>
      </c>
      <c r="E146" t="s">
        <v>32</v>
      </c>
      <c r="F146">
        <v>542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542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993</v>
      </c>
      <c r="AA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6">
        <f>Table3[[#This Row],[Total Budget]] - Table3[[#This Row],[Projection]]</f>
        <v>542</v>
      </c>
    </row>
    <row r="147" spans="1:28" x14ac:dyDescent="0.2">
      <c r="A147" t="s">
        <v>84</v>
      </c>
      <c r="B147" t="s">
        <v>85</v>
      </c>
      <c r="C147" t="s">
        <v>107</v>
      </c>
      <c r="D147" t="s">
        <v>41</v>
      </c>
      <c r="E147" t="s">
        <v>32</v>
      </c>
      <c r="F147">
        <v>790</v>
      </c>
      <c r="G147">
        <v>173.76</v>
      </c>
      <c r="H147">
        <v>0</v>
      </c>
      <c r="I147">
        <v>289.60000000000002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22</v>
      </c>
      <c r="P147">
        <v>0</v>
      </c>
      <c r="Q147">
        <v>0</v>
      </c>
      <c r="R147">
        <v>0</v>
      </c>
      <c r="S147">
        <v>0</v>
      </c>
      <c r="T147">
        <v>304.64</v>
      </c>
      <c r="U147">
        <v>485.36</v>
      </c>
      <c r="V147">
        <v>463.36</v>
      </c>
      <c r="W147">
        <v>0</v>
      </c>
      <c r="X147">
        <v>22</v>
      </c>
      <c r="Y147">
        <v>0</v>
      </c>
      <c r="Z147" t="s">
        <v>993</v>
      </c>
      <c r="AA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485.36</v>
      </c>
      <c r="AB147">
        <f>Table3[[#This Row],[Total Budget]] - Table3[[#This Row],[Projection]]</f>
        <v>304.64</v>
      </c>
    </row>
    <row r="148" spans="1:28" x14ac:dyDescent="0.2">
      <c r="A148" t="s">
        <v>84</v>
      </c>
      <c r="B148" t="s">
        <v>85</v>
      </c>
      <c r="C148" t="s">
        <v>107</v>
      </c>
      <c r="D148" t="s">
        <v>42</v>
      </c>
      <c r="E148" t="s">
        <v>32</v>
      </c>
      <c r="F148">
        <v>0</v>
      </c>
      <c r="G148">
        <v>290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-290</v>
      </c>
      <c r="U148">
        <v>290</v>
      </c>
      <c r="V148">
        <v>290</v>
      </c>
      <c r="W148">
        <v>0</v>
      </c>
      <c r="X148">
        <v>0</v>
      </c>
      <c r="Y148">
        <v>0</v>
      </c>
      <c r="Z148" t="s">
        <v>993</v>
      </c>
      <c r="AA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</v>
      </c>
      <c r="AB148">
        <f>Table3[[#This Row],[Total Budget]] - Table3[[#This Row],[Projection]]</f>
        <v>-290</v>
      </c>
    </row>
    <row r="149" spans="1:28" x14ac:dyDescent="0.2">
      <c r="A149" t="s">
        <v>84</v>
      </c>
      <c r="B149" t="s">
        <v>85</v>
      </c>
      <c r="C149" t="s">
        <v>107</v>
      </c>
      <c r="D149" t="s">
        <v>45</v>
      </c>
      <c r="E149" t="s">
        <v>32</v>
      </c>
      <c r="F149">
        <v>253</v>
      </c>
      <c r="G149">
        <v>0</v>
      </c>
      <c r="H149">
        <v>0.56000000000000005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252.44</v>
      </c>
      <c r="U149">
        <v>0.56000000000000005</v>
      </c>
      <c r="V149">
        <v>0.56000000000000005</v>
      </c>
      <c r="W149">
        <v>0</v>
      </c>
      <c r="X149">
        <v>0</v>
      </c>
      <c r="Y149">
        <v>0</v>
      </c>
      <c r="Z149" t="s">
        <v>993</v>
      </c>
      <c r="AA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0.56000000000000005</v>
      </c>
      <c r="AB149">
        <f>Table3[[#This Row],[Total Budget]] - Table3[[#This Row],[Projection]]</f>
        <v>252.44</v>
      </c>
    </row>
    <row r="150" spans="1:28" x14ac:dyDescent="0.2">
      <c r="A150" t="s">
        <v>84</v>
      </c>
      <c r="B150" t="s">
        <v>85</v>
      </c>
      <c r="C150" t="s">
        <v>107</v>
      </c>
      <c r="D150" t="s">
        <v>47</v>
      </c>
      <c r="E150" t="s">
        <v>32</v>
      </c>
      <c r="F150">
        <v>4730</v>
      </c>
      <c r="G150">
        <v>387.5</v>
      </c>
      <c r="H150">
        <v>335</v>
      </c>
      <c r="I150">
        <v>210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3797.5</v>
      </c>
      <c r="U150">
        <v>932.5</v>
      </c>
      <c r="V150">
        <v>932.5</v>
      </c>
      <c r="W150">
        <v>0</v>
      </c>
      <c r="X150">
        <v>0</v>
      </c>
      <c r="Y150">
        <v>0</v>
      </c>
      <c r="Z150" t="s">
        <v>993</v>
      </c>
      <c r="AA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932.5</v>
      </c>
      <c r="AB150">
        <f>Table3[[#This Row],[Total Budget]] - Table3[[#This Row],[Projection]]</f>
        <v>3797.5</v>
      </c>
    </row>
    <row r="151" spans="1:28" x14ac:dyDescent="0.2">
      <c r="A151" t="s">
        <v>84</v>
      </c>
      <c r="B151" t="s">
        <v>85</v>
      </c>
      <c r="C151" t="s">
        <v>107</v>
      </c>
      <c r="D151" t="s">
        <v>52</v>
      </c>
      <c r="E151" t="s">
        <v>32</v>
      </c>
      <c r="F151">
        <v>1483</v>
      </c>
      <c r="G151">
        <v>81.75</v>
      </c>
      <c r="H151">
        <v>0</v>
      </c>
      <c r="I151">
        <v>191.76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22</v>
      </c>
      <c r="P151">
        <v>0</v>
      </c>
      <c r="Q151">
        <v>0</v>
      </c>
      <c r="R151">
        <v>0</v>
      </c>
      <c r="S151">
        <v>0</v>
      </c>
      <c r="T151">
        <v>1187.49</v>
      </c>
      <c r="U151">
        <v>295.51</v>
      </c>
      <c r="V151">
        <v>273.51</v>
      </c>
      <c r="W151">
        <v>0</v>
      </c>
      <c r="X151">
        <v>22</v>
      </c>
      <c r="Y151">
        <v>0</v>
      </c>
      <c r="Z151" t="s">
        <v>993</v>
      </c>
      <c r="AA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295.51</v>
      </c>
      <c r="AB151">
        <f>Table3[[#This Row],[Total Budget]] - Table3[[#This Row],[Projection]]</f>
        <v>1187.49</v>
      </c>
    </row>
    <row r="152" spans="1:28" x14ac:dyDescent="0.2">
      <c r="A152" t="s">
        <v>84</v>
      </c>
      <c r="B152" t="s">
        <v>85</v>
      </c>
      <c r="C152" t="s">
        <v>107</v>
      </c>
      <c r="D152" t="s">
        <v>53</v>
      </c>
      <c r="E152" t="s">
        <v>32</v>
      </c>
      <c r="F152">
        <v>1434</v>
      </c>
      <c r="G152">
        <v>0</v>
      </c>
      <c r="H152">
        <v>0</v>
      </c>
      <c r="I152">
        <v>81.5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1352.5</v>
      </c>
      <c r="U152">
        <v>81.5</v>
      </c>
      <c r="V152">
        <v>81.5</v>
      </c>
      <c r="W152">
        <v>0</v>
      </c>
      <c r="X152">
        <v>0</v>
      </c>
      <c r="Y152">
        <v>0</v>
      </c>
      <c r="Z152" t="s">
        <v>993</v>
      </c>
      <c r="AA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81.5</v>
      </c>
      <c r="AB152">
        <f>Table3[[#This Row],[Total Budget]] - Table3[[#This Row],[Projection]]</f>
        <v>1352.5</v>
      </c>
    </row>
    <row r="153" spans="1:28" x14ac:dyDescent="0.2">
      <c r="A153" t="s">
        <v>84</v>
      </c>
      <c r="B153" t="s">
        <v>85</v>
      </c>
      <c r="C153" t="s">
        <v>107</v>
      </c>
      <c r="D153" t="s">
        <v>55</v>
      </c>
      <c r="E153" t="s">
        <v>32</v>
      </c>
      <c r="F153">
        <v>0</v>
      </c>
      <c r="G153">
        <v>0</v>
      </c>
      <c r="H153">
        <v>0</v>
      </c>
      <c r="I153">
        <v>53.79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53.79</v>
      </c>
      <c r="P153">
        <v>53.79</v>
      </c>
      <c r="Q153">
        <v>0</v>
      </c>
      <c r="R153">
        <v>0</v>
      </c>
      <c r="S153">
        <v>0</v>
      </c>
      <c r="T153">
        <v>-161.37</v>
      </c>
      <c r="U153">
        <v>161.37</v>
      </c>
      <c r="V153">
        <v>53.79</v>
      </c>
      <c r="W153">
        <v>0</v>
      </c>
      <c r="X153">
        <v>53.79</v>
      </c>
      <c r="Y153">
        <v>53.79</v>
      </c>
      <c r="Z153" t="s">
        <v>993</v>
      </c>
      <c r="AA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161.37</v>
      </c>
      <c r="AB153">
        <f>Table3[[#This Row],[Total Budget]] - Table3[[#This Row],[Projection]]</f>
        <v>-161.37</v>
      </c>
    </row>
    <row r="154" spans="1:28" x14ac:dyDescent="0.2">
      <c r="A154" t="s">
        <v>84</v>
      </c>
      <c r="B154" t="s">
        <v>85</v>
      </c>
      <c r="C154" t="s">
        <v>107</v>
      </c>
      <c r="D154" t="s">
        <v>100</v>
      </c>
      <c r="E154" t="s">
        <v>32</v>
      </c>
      <c r="F154">
        <v>2426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2426</v>
      </c>
      <c r="U154">
        <v>0</v>
      </c>
      <c r="V154">
        <v>0</v>
      </c>
      <c r="W154">
        <v>0</v>
      </c>
      <c r="X154">
        <v>0</v>
      </c>
      <c r="Y154">
        <v>0</v>
      </c>
      <c r="Z154" t="s">
        <v>993</v>
      </c>
      <c r="AA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4">
        <f>Table3[[#This Row],[Total Budget]] - Table3[[#This Row],[Projection]]</f>
        <v>2426</v>
      </c>
    </row>
    <row r="155" spans="1:28" x14ac:dyDescent="0.2">
      <c r="A155" t="s">
        <v>84</v>
      </c>
      <c r="B155" t="s">
        <v>85</v>
      </c>
      <c r="C155" t="s">
        <v>107</v>
      </c>
      <c r="D155" t="s">
        <v>59</v>
      </c>
      <c r="E155" t="s">
        <v>32</v>
      </c>
      <c r="F155">
        <v>6180</v>
      </c>
      <c r="G155">
        <v>420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5760</v>
      </c>
      <c r="U155">
        <v>420</v>
      </c>
      <c r="V155">
        <v>420</v>
      </c>
      <c r="W155">
        <v>0</v>
      </c>
      <c r="X155">
        <v>0</v>
      </c>
      <c r="Y155">
        <v>0</v>
      </c>
      <c r="Z155" t="s">
        <v>993</v>
      </c>
      <c r="AA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420</v>
      </c>
      <c r="AB155">
        <f>Table3[[#This Row],[Total Budget]] - Table3[[#This Row],[Projection]]</f>
        <v>5760</v>
      </c>
    </row>
    <row r="156" spans="1:28" x14ac:dyDescent="0.2">
      <c r="A156" t="s">
        <v>84</v>
      </c>
      <c r="B156" t="s">
        <v>85</v>
      </c>
      <c r="C156" t="s">
        <v>107</v>
      </c>
      <c r="D156" t="s">
        <v>61</v>
      </c>
      <c r="E156" t="s">
        <v>32</v>
      </c>
      <c r="F156">
        <v>0</v>
      </c>
      <c r="G156">
        <v>10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-10</v>
      </c>
      <c r="U156">
        <v>10</v>
      </c>
      <c r="V156">
        <v>10</v>
      </c>
      <c r="W156">
        <v>0</v>
      </c>
      <c r="X156">
        <v>0</v>
      </c>
      <c r="Y156">
        <v>0</v>
      </c>
      <c r="Z156" t="s">
        <v>993</v>
      </c>
      <c r="AA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156">
        <f>Table3[[#This Row],[Total Budget]] - Table3[[#This Row],[Projection]]</f>
        <v>-10</v>
      </c>
    </row>
    <row r="157" spans="1:28" x14ac:dyDescent="0.2">
      <c r="A157" t="s">
        <v>84</v>
      </c>
      <c r="B157" t="s">
        <v>85</v>
      </c>
      <c r="C157" t="s">
        <v>107</v>
      </c>
      <c r="D157" t="s">
        <v>66</v>
      </c>
      <c r="E157" t="s">
        <v>32</v>
      </c>
      <c r="F157">
        <v>1155</v>
      </c>
      <c r="G157">
        <v>246.43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908.57</v>
      </c>
      <c r="U157">
        <v>246.43</v>
      </c>
      <c r="V157">
        <v>246.43</v>
      </c>
      <c r="W157">
        <v>0</v>
      </c>
      <c r="X157">
        <v>0</v>
      </c>
      <c r="Y157">
        <v>0</v>
      </c>
      <c r="Z157" t="s">
        <v>993</v>
      </c>
      <c r="AA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246.43</v>
      </c>
      <c r="AB157">
        <f>Table3[[#This Row],[Total Budget]] - Table3[[#This Row],[Projection]]</f>
        <v>908.56999999999994</v>
      </c>
    </row>
    <row r="158" spans="1:28" x14ac:dyDescent="0.2">
      <c r="A158" t="s">
        <v>84</v>
      </c>
      <c r="B158" t="s">
        <v>85</v>
      </c>
      <c r="C158" t="s">
        <v>107</v>
      </c>
      <c r="D158" t="s">
        <v>75</v>
      </c>
      <c r="E158" t="s">
        <v>32</v>
      </c>
      <c r="F158">
        <v>1603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1603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993</v>
      </c>
      <c r="AA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8">
        <f>Table3[[#This Row],[Total Budget]] - Table3[[#This Row],[Projection]]</f>
        <v>1603</v>
      </c>
    </row>
    <row r="159" spans="1:28" x14ac:dyDescent="0.2">
      <c r="A159" t="s">
        <v>84</v>
      </c>
      <c r="B159" t="s">
        <v>85</v>
      </c>
      <c r="C159" t="s">
        <v>107</v>
      </c>
      <c r="D159" t="s">
        <v>76</v>
      </c>
      <c r="E159" t="s">
        <v>32</v>
      </c>
      <c r="F159">
        <v>1176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1176</v>
      </c>
      <c r="U159">
        <v>0</v>
      </c>
      <c r="V159">
        <v>0</v>
      </c>
      <c r="W159">
        <v>0</v>
      </c>
      <c r="X159">
        <v>0</v>
      </c>
      <c r="Y159">
        <v>0</v>
      </c>
      <c r="Z159" t="s">
        <v>993</v>
      </c>
      <c r="AA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9">
        <f>Table3[[#This Row],[Total Budget]] - Table3[[#This Row],[Projection]]</f>
        <v>1176</v>
      </c>
    </row>
    <row r="160" spans="1:28" x14ac:dyDescent="0.2">
      <c r="A160" t="s">
        <v>84</v>
      </c>
      <c r="B160" t="s">
        <v>85</v>
      </c>
      <c r="C160" t="s">
        <v>107</v>
      </c>
      <c r="D160" t="s">
        <v>77</v>
      </c>
      <c r="E160" t="s">
        <v>32</v>
      </c>
      <c r="F160">
        <v>3456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3456</v>
      </c>
      <c r="U160">
        <v>0</v>
      </c>
      <c r="V160">
        <v>0</v>
      </c>
      <c r="W160">
        <v>0</v>
      </c>
      <c r="X160">
        <v>0</v>
      </c>
      <c r="Y160">
        <v>0</v>
      </c>
      <c r="Z160" t="s">
        <v>993</v>
      </c>
      <c r="AA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0">
        <f>Table3[[#This Row],[Total Budget]] - Table3[[#This Row],[Projection]]</f>
        <v>3456</v>
      </c>
    </row>
    <row r="161" spans="1:28" x14ac:dyDescent="0.2">
      <c r="A161" t="s">
        <v>84</v>
      </c>
      <c r="B161" t="s">
        <v>85</v>
      </c>
      <c r="C161" t="s">
        <v>107</v>
      </c>
      <c r="D161" t="s">
        <v>79</v>
      </c>
      <c r="E161" t="s">
        <v>32</v>
      </c>
      <c r="F161">
        <v>0</v>
      </c>
      <c r="G161">
        <v>14997.38</v>
      </c>
      <c r="H161">
        <v>18177.48</v>
      </c>
      <c r="I161">
        <v>15158.55</v>
      </c>
      <c r="J161">
        <v>17026.52</v>
      </c>
      <c r="K161">
        <v>20929.98</v>
      </c>
      <c r="L161">
        <v>22421.9</v>
      </c>
      <c r="M161">
        <v>25860.2</v>
      </c>
      <c r="N161">
        <v>-2374.75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-132197.26</v>
      </c>
      <c r="U161">
        <v>132197.26</v>
      </c>
      <c r="V161">
        <v>48333.41</v>
      </c>
      <c r="W161">
        <v>60378.400000000001</v>
      </c>
      <c r="X161">
        <v>23485.45</v>
      </c>
      <c r="Y161">
        <v>0</v>
      </c>
      <c r="Z161" t="s">
        <v>993</v>
      </c>
      <c r="AA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132197.26</v>
      </c>
      <c r="AB161">
        <f>Table3[[#This Row],[Total Budget]] - Table3[[#This Row],[Projection]]</f>
        <v>-132197.26</v>
      </c>
    </row>
    <row r="162" spans="1:28" x14ac:dyDescent="0.2">
      <c r="A162" t="s">
        <v>84</v>
      </c>
      <c r="B162" t="s">
        <v>85</v>
      </c>
      <c r="C162" t="s">
        <v>108</v>
      </c>
      <c r="D162" t="s">
        <v>31</v>
      </c>
      <c r="E162" t="s">
        <v>32</v>
      </c>
      <c r="F162">
        <v>245975</v>
      </c>
      <c r="G162">
        <v>18485.82</v>
      </c>
      <c r="H162">
        <v>18485.78</v>
      </c>
      <c r="I162">
        <v>-5881.84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214885.24</v>
      </c>
      <c r="U162">
        <v>31089.759999999998</v>
      </c>
      <c r="V162">
        <v>31089.759999999998</v>
      </c>
      <c r="W162">
        <v>0</v>
      </c>
      <c r="X162">
        <v>0</v>
      </c>
      <c r="Y162">
        <v>0</v>
      </c>
      <c r="Z162" t="s">
        <v>993</v>
      </c>
      <c r="AA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31089.759999999998</v>
      </c>
      <c r="AB162">
        <f>Table3[[#This Row],[Total Budget]] - Table3[[#This Row],[Projection]]</f>
        <v>214885.24</v>
      </c>
    </row>
    <row r="163" spans="1:28" x14ac:dyDescent="0.2">
      <c r="A163" t="s">
        <v>84</v>
      </c>
      <c r="B163" t="s">
        <v>85</v>
      </c>
      <c r="C163" t="s">
        <v>108</v>
      </c>
      <c r="D163" t="s">
        <v>35</v>
      </c>
      <c r="E163" t="s">
        <v>32</v>
      </c>
      <c r="F163">
        <v>13604</v>
      </c>
      <c r="G163">
        <v>1374.82</v>
      </c>
      <c r="H163">
        <v>1374.79</v>
      </c>
      <c r="I163">
        <v>-437.44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11291.83</v>
      </c>
      <c r="U163">
        <v>2312.17</v>
      </c>
      <c r="V163">
        <v>2312.17</v>
      </c>
      <c r="W163">
        <v>0</v>
      </c>
      <c r="X163">
        <v>0</v>
      </c>
      <c r="Y163">
        <v>0</v>
      </c>
      <c r="Z163" t="s">
        <v>993</v>
      </c>
      <c r="AA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2312.17</v>
      </c>
      <c r="AB163">
        <f>Table3[[#This Row],[Total Budget]] - Table3[[#This Row],[Projection]]</f>
        <v>11291.83</v>
      </c>
    </row>
    <row r="164" spans="1:28" x14ac:dyDescent="0.2">
      <c r="A164" t="s">
        <v>84</v>
      </c>
      <c r="B164" t="s">
        <v>85</v>
      </c>
      <c r="C164" t="s">
        <v>108</v>
      </c>
      <c r="D164" t="s">
        <v>92</v>
      </c>
      <c r="E164" t="s">
        <v>32</v>
      </c>
      <c r="F164">
        <v>24773</v>
      </c>
      <c r="G164">
        <v>431.86</v>
      </c>
      <c r="H164">
        <v>431.86</v>
      </c>
      <c r="I164">
        <v>-137.41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24046.69</v>
      </c>
      <c r="U164">
        <v>726.31</v>
      </c>
      <c r="V164">
        <v>726.31</v>
      </c>
      <c r="W164">
        <v>0</v>
      </c>
      <c r="X164">
        <v>0</v>
      </c>
      <c r="Y164">
        <v>0</v>
      </c>
      <c r="Z164" t="s">
        <v>993</v>
      </c>
      <c r="AA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726.31</v>
      </c>
      <c r="AB164">
        <f>Table3[[#This Row],[Total Budget]] - Table3[[#This Row],[Projection]]</f>
        <v>24046.69</v>
      </c>
    </row>
    <row r="165" spans="1:28" x14ac:dyDescent="0.2">
      <c r="A165" t="s">
        <v>84</v>
      </c>
      <c r="B165" t="s">
        <v>85</v>
      </c>
      <c r="C165" t="s">
        <v>108</v>
      </c>
      <c r="D165" t="s">
        <v>93</v>
      </c>
      <c r="E165" t="s">
        <v>32</v>
      </c>
      <c r="F165">
        <v>26083</v>
      </c>
      <c r="G165">
        <v>2152.11</v>
      </c>
      <c r="H165">
        <v>2152.1</v>
      </c>
      <c r="I165">
        <v>-684.76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22463.55</v>
      </c>
      <c r="U165">
        <v>3619.45</v>
      </c>
      <c r="V165">
        <v>3619.45</v>
      </c>
      <c r="W165">
        <v>0</v>
      </c>
      <c r="X165">
        <v>0</v>
      </c>
      <c r="Y165">
        <v>0</v>
      </c>
      <c r="Z165" t="s">
        <v>993</v>
      </c>
      <c r="AA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3619.45</v>
      </c>
      <c r="AB165">
        <f>Table3[[#This Row],[Total Budget]] - Table3[[#This Row],[Projection]]</f>
        <v>22463.55</v>
      </c>
    </row>
    <row r="166" spans="1:28" x14ac:dyDescent="0.2">
      <c r="A166" t="s">
        <v>84</v>
      </c>
      <c r="B166" t="s">
        <v>85</v>
      </c>
      <c r="C166" t="s">
        <v>108</v>
      </c>
      <c r="D166" t="s">
        <v>94</v>
      </c>
      <c r="E166" t="s">
        <v>32</v>
      </c>
      <c r="F166">
        <v>3407</v>
      </c>
      <c r="G166">
        <v>277.60000000000002</v>
      </c>
      <c r="H166">
        <v>277.60000000000002</v>
      </c>
      <c r="I166">
        <v>-88.33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2940.13</v>
      </c>
      <c r="U166">
        <v>466.87</v>
      </c>
      <c r="V166">
        <v>466.87</v>
      </c>
      <c r="W166">
        <v>0</v>
      </c>
      <c r="X166">
        <v>0</v>
      </c>
      <c r="Y166">
        <v>0</v>
      </c>
      <c r="Z166" t="s">
        <v>993</v>
      </c>
      <c r="AA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466.87</v>
      </c>
      <c r="AB166">
        <f>Table3[[#This Row],[Total Budget]] - Table3[[#This Row],[Projection]]</f>
        <v>2940.13</v>
      </c>
    </row>
    <row r="167" spans="1:28" x14ac:dyDescent="0.2">
      <c r="A167" t="s">
        <v>84</v>
      </c>
      <c r="B167" t="s">
        <v>85</v>
      </c>
      <c r="C167" t="s">
        <v>108</v>
      </c>
      <c r="D167" t="s">
        <v>95</v>
      </c>
      <c r="E167" t="s">
        <v>32</v>
      </c>
      <c r="F167">
        <v>141</v>
      </c>
      <c r="G167">
        <v>11.82</v>
      </c>
      <c r="H167">
        <v>11.81</v>
      </c>
      <c r="I167">
        <v>-3.76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121.13</v>
      </c>
      <c r="U167">
        <v>19.87</v>
      </c>
      <c r="V167">
        <v>19.87</v>
      </c>
      <c r="W167">
        <v>0</v>
      </c>
      <c r="X167">
        <v>0</v>
      </c>
      <c r="Y167">
        <v>0</v>
      </c>
      <c r="Z167" t="s">
        <v>993</v>
      </c>
      <c r="AA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167">
        <f>Table3[[#This Row],[Total Budget]] - Table3[[#This Row],[Projection]]</f>
        <v>121.13</v>
      </c>
    </row>
    <row r="168" spans="1:28" x14ac:dyDescent="0.2">
      <c r="A168" t="s">
        <v>84</v>
      </c>
      <c r="B168" t="s">
        <v>85</v>
      </c>
      <c r="C168" t="s">
        <v>108</v>
      </c>
      <c r="D168" t="s">
        <v>36</v>
      </c>
      <c r="E168" t="s">
        <v>32</v>
      </c>
      <c r="F168">
        <v>3181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3181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993</v>
      </c>
      <c r="AA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8">
        <f>Table3[[#This Row],[Total Budget]] - Table3[[#This Row],[Projection]]</f>
        <v>3181</v>
      </c>
    </row>
    <row r="169" spans="1:28" x14ac:dyDescent="0.2">
      <c r="A169" t="s">
        <v>84</v>
      </c>
      <c r="B169" t="s">
        <v>85</v>
      </c>
      <c r="C169" t="s">
        <v>108</v>
      </c>
      <c r="D169" t="s">
        <v>96</v>
      </c>
      <c r="E169" t="s">
        <v>32</v>
      </c>
      <c r="F169">
        <v>532</v>
      </c>
      <c r="G169">
        <v>56.28</v>
      </c>
      <c r="H169">
        <v>56.28</v>
      </c>
      <c r="I169">
        <v>-17.91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437.35</v>
      </c>
      <c r="U169">
        <v>94.65</v>
      </c>
      <c r="V169">
        <v>94.65</v>
      </c>
      <c r="W169">
        <v>0</v>
      </c>
      <c r="X169">
        <v>0</v>
      </c>
      <c r="Y169">
        <v>0</v>
      </c>
      <c r="Z169" t="s">
        <v>993</v>
      </c>
      <c r="AA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94.65</v>
      </c>
      <c r="AB169">
        <f>Table3[[#This Row],[Total Budget]] - Table3[[#This Row],[Projection]]</f>
        <v>437.35</v>
      </c>
    </row>
    <row r="170" spans="1:28" x14ac:dyDescent="0.2">
      <c r="A170" t="s">
        <v>84</v>
      </c>
      <c r="B170" t="s">
        <v>85</v>
      </c>
      <c r="C170" t="s">
        <v>108</v>
      </c>
      <c r="D170" t="s">
        <v>97</v>
      </c>
      <c r="E170" t="s">
        <v>32</v>
      </c>
      <c r="F170">
        <v>855</v>
      </c>
      <c r="G170">
        <v>52.21</v>
      </c>
      <c r="H170">
        <v>52.2</v>
      </c>
      <c r="I170">
        <v>-16.61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767.2</v>
      </c>
      <c r="U170">
        <v>87.8</v>
      </c>
      <c r="V170">
        <v>87.8</v>
      </c>
      <c r="W170">
        <v>0</v>
      </c>
      <c r="X170">
        <v>0</v>
      </c>
      <c r="Y170">
        <v>0</v>
      </c>
      <c r="Z170" t="s">
        <v>993</v>
      </c>
      <c r="AA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87.8</v>
      </c>
      <c r="AB170">
        <f>Table3[[#This Row],[Total Budget]] - Table3[[#This Row],[Projection]]</f>
        <v>767.2</v>
      </c>
    </row>
    <row r="171" spans="1:28" x14ac:dyDescent="0.2">
      <c r="A171" t="s">
        <v>84</v>
      </c>
      <c r="B171" t="s">
        <v>85</v>
      </c>
      <c r="C171" t="s">
        <v>108</v>
      </c>
      <c r="D171" t="s">
        <v>38</v>
      </c>
      <c r="E171" t="s">
        <v>32</v>
      </c>
      <c r="F171">
        <v>723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723</v>
      </c>
      <c r="U171">
        <v>0</v>
      </c>
      <c r="V171">
        <v>0</v>
      </c>
      <c r="W171">
        <v>0</v>
      </c>
      <c r="X171">
        <v>0</v>
      </c>
      <c r="Y171">
        <v>0</v>
      </c>
      <c r="Z171" t="s">
        <v>993</v>
      </c>
      <c r="AA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1">
        <f>Table3[[#This Row],[Total Budget]] - Table3[[#This Row],[Projection]]</f>
        <v>723</v>
      </c>
    </row>
    <row r="172" spans="1:28" x14ac:dyDescent="0.2">
      <c r="A172" t="s">
        <v>84</v>
      </c>
      <c r="B172" t="s">
        <v>85</v>
      </c>
      <c r="C172" t="s">
        <v>108</v>
      </c>
      <c r="D172" t="s">
        <v>41</v>
      </c>
      <c r="E172" t="s">
        <v>32</v>
      </c>
      <c r="F172">
        <v>1646</v>
      </c>
      <c r="G172">
        <v>144.80000000000001</v>
      </c>
      <c r="H172">
        <v>0</v>
      </c>
      <c r="I172">
        <v>289.60000000000002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22</v>
      </c>
      <c r="P172">
        <v>0</v>
      </c>
      <c r="Q172">
        <v>0</v>
      </c>
      <c r="R172">
        <v>0</v>
      </c>
      <c r="S172">
        <v>0</v>
      </c>
      <c r="T172">
        <v>1189.5999999999999</v>
      </c>
      <c r="U172">
        <v>456.4</v>
      </c>
      <c r="V172">
        <v>434.4</v>
      </c>
      <c r="W172">
        <v>0</v>
      </c>
      <c r="X172">
        <v>22</v>
      </c>
      <c r="Y172">
        <v>0</v>
      </c>
      <c r="Z172" t="s">
        <v>993</v>
      </c>
      <c r="AA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456.4</v>
      </c>
      <c r="AB172">
        <f>Table3[[#This Row],[Total Budget]] - Table3[[#This Row],[Projection]]</f>
        <v>1189.5999999999999</v>
      </c>
    </row>
    <row r="173" spans="1:28" x14ac:dyDescent="0.2">
      <c r="A173" t="s">
        <v>84</v>
      </c>
      <c r="B173" t="s">
        <v>85</v>
      </c>
      <c r="C173" t="s">
        <v>108</v>
      </c>
      <c r="D173" t="s">
        <v>45</v>
      </c>
      <c r="E173" t="s">
        <v>32</v>
      </c>
      <c r="F173">
        <v>253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253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993</v>
      </c>
      <c r="AA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3">
        <f>Table3[[#This Row],[Total Budget]] - Table3[[#This Row],[Projection]]</f>
        <v>253</v>
      </c>
    </row>
    <row r="174" spans="1:28" x14ac:dyDescent="0.2">
      <c r="A174" t="s">
        <v>84</v>
      </c>
      <c r="B174" t="s">
        <v>85</v>
      </c>
      <c r="C174" t="s">
        <v>108</v>
      </c>
      <c r="D174" t="s">
        <v>47</v>
      </c>
      <c r="E174" t="s">
        <v>32</v>
      </c>
      <c r="F174">
        <v>4730</v>
      </c>
      <c r="G174">
        <v>335</v>
      </c>
      <c r="H174">
        <v>335</v>
      </c>
      <c r="I174">
        <v>210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3850</v>
      </c>
      <c r="U174">
        <v>880</v>
      </c>
      <c r="V174">
        <v>880</v>
      </c>
      <c r="W174">
        <v>0</v>
      </c>
      <c r="X174">
        <v>0</v>
      </c>
      <c r="Y174">
        <v>0</v>
      </c>
      <c r="Z174" t="s">
        <v>993</v>
      </c>
      <c r="AA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</v>
      </c>
      <c r="AB174">
        <f>Table3[[#This Row],[Total Budget]] - Table3[[#This Row],[Projection]]</f>
        <v>3850</v>
      </c>
    </row>
    <row r="175" spans="1:28" x14ac:dyDescent="0.2">
      <c r="A175" t="s">
        <v>84</v>
      </c>
      <c r="B175" t="s">
        <v>85</v>
      </c>
      <c r="C175" t="s">
        <v>108</v>
      </c>
      <c r="D175" t="s">
        <v>52</v>
      </c>
      <c r="E175" t="s">
        <v>32</v>
      </c>
      <c r="F175">
        <v>3164</v>
      </c>
      <c r="G175">
        <v>182.07</v>
      </c>
      <c r="H175">
        <v>0</v>
      </c>
      <c r="I175">
        <v>365.64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22</v>
      </c>
      <c r="P175">
        <v>0</v>
      </c>
      <c r="Q175">
        <v>0</v>
      </c>
      <c r="R175">
        <v>0</v>
      </c>
      <c r="S175">
        <v>0</v>
      </c>
      <c r="T175">
        <v>2594.29</v>
      </c>
      <c r="U175">
        <v>569.71</v>
      </c>
      <c r="V175">
        <v>547.71</v>
      </c>
      <c r="W175">
        <v>0</v>
      </c>
      <c r="X175">
        <v>22</v>
      </c>
      <c r="Y175">
        <v>0</v>
      </c>
      <c r="Z175" t="s">
        <v>993</v>
      </c>
      <c r="AA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569.71</v>
      </c>
      <c r="AB175">
        <f>Table3[[#This Row],[Total Budget]] - Table3[[#This Row],[Projection]]</f>
        <v>2594.29</v>
      </c>
    </row>
    <row r="176" spans="1:28" x14ac:dyDescent="0.2">
      <c r="A176" t="s">
        <v>84</v>
      </c>
      <c r="B176" t="s">
        <v>85</v>
      </c>
      <c r="C176" t="s">
        <v>108</v>
      </c>
      <c r="D176" t="s">
        <v>53</v>
      </c>
      <c r="E176" t="s">
        <v>32</v>
      </c>
      <c r="F176">
        <v>1608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1608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993</v>
      </c>
      <c r="AA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6">
        <f>Table3[[#This Row],[Total Budget]] - Table3[[#This Row],[Projection]]</f>
        <v>1608</v>
      </c>
    </row>
    <row r="177" spans="1:28" x14ac:dyDescent="0.2">
      <c r="A177" t="s">
        <v>84</v>
      </c>
      <c r="B177" t="s">
        <v>85</v>
      </c>
      <c r="C177" t="s">
        <v>108</v>
      </c>
      <c r="D177" t="s">
        <v>100</v>
      </c>
      <c r="E177" t="s">
        <v>32</v>
      </c>
      <c r="F177">
        <v>5855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5855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993</v>
      </c>
      <c r="AA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7">
        <f>Table3[[#This Row],[Total Budget]] - Table3[[#This Row],[Projection]]</f>
        <v>5855</v>
      </c>
    </row>
    <row r="178" spans="1:28" x14ac:dyDescent="0.2">
      <c r="A178" t="s">
        <v>84</v>
      </c>
      <c r="B178" t="s">
        <v>85</v>
      </c>
      <c r="C178" t="s">
        <v>108</v>
      </c>
      <c r="D178" t="s">
        <v>66</v>
      </c>
      <c r="E178" t="s">
        <v>32</v>
      </c>
      <c r="F178">
        <v>985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985</v>
      </c>
      <c r="U178">
        <v>0</v>
      </c>
      <c r="V178">
        <v>0</v>
      </c>
      <c r="W178">
        <v>0</v>
      </c>
      <c r="X178">
        <v>0</v>
      </c>
      <c r="Y178">
        <v>0</v>
      </c>
      <c r="Z178" t="s">
        <v>993</v>
      </c>
      <c r="AA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8">
        <f>Table3[[#This Row],[Total Budget]] - Table3[[#This Row],[Projection]]</f>
        <v>985</v>
      </c>
    </row>
    <row r="179" spans="1:28" x14ac:dyDescent="0.2">
      <c r="A179" t="s">
        <v>84</v>
      </c>
      <c r="B179" t="s">
        <v>85</v>
      </c>
      <c r="C179" t="s">
        <v>108</v>
      </c>
      <c r="D179" t="s">
        <v>75</v>
      </c>
      <c r="E179" t="s">
        <v>32</v>
      </c>
      <c r="F179">
        <v>1603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1603</v>
      </c>
      <c r="U179">
        <v>0</v>
      </c>
      <c r="V179">
        <v>0</v>
      </c>
      <c r="W179">
        <v>0</v>
      </c>
      <c r="X179">
        <v>0</v>
      </c>
      <c r="Y179">
        <v>0</v>
      </c>
      <c r="Z179" t="s">
        <v>993</v>
      </c>
      <c r="AA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9">
        <f>Table3[[#This Row],[Total Budget]] - Table3[[#This Row],[Projection]]</f>
        <v>1603</v>
      </c>
    </row>
    <row r="180" spans="1:28" x14ac:dyDescent="0.2">
      <c r="A180" t="s">
        <v>84</v>
      </c>
      <c r="B180" t="s">
        <v>85</v>
      </c>
      <c r="C180" t="s">
        <v>108</v>
      </c>
      <c r="D180" t="s">
        <v>76</v>
      </c>
      <c r="E180" t="s">
        <v>32</v>
      </c>
      <c r="F180">
        <v>1176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1176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993</v>
      </c>
      <c r="AA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0">
        <f>Table3[[#This Row],[Total Budget]] - Table3[[#This Row],[Projection]]</f>
        <v>1176</v>
      </c>
    </row>
    <row r="181" spans="1:28" x14ac:dyDescent="0.2">
      <c r="A181" t="s">
        <v>84</v>
      </c>
      <c r="B181" t="s">
        <v>85</v>
      </c>
      <c r="C181" t="s">
        <v>108</v>
      </c>
      <c r="D181" t="s">
        <v>77</v>
      </c>
      <c r="E181" t="s">
        <v>32</v>
      </c>
      <c r="F181">
        <v>3456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3456</v>
      </c>
      <c r="U181">
        <v>0</v>
      </c>
      <c r="V181">
        <v>0</v>
      </c>
      <c r="W181">
        <v>0</v>
      </c>
      <c r="X181">
        <v>0</v>
      </c>
      <c r="Y181">
        <v>0</v>
      </c>
      <c r="Z181" t="s">
        <v>993</v>
      </c>
      <c r="AA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1">
        <f>Table3[[#This Row],[Total Budget]] - Table3[[#This Row],[Projection]]</f>
        <v>3456</v>
      </c>
    </row>
    <row r="182" spans="1:28" x14ac:dyDescent="0.2">
      <c r="A182" t="s">
        <v>84</v>
      </c>
      <c r="B182" t="s">
        <v>85</v>
      </c>
      <c r="C182" t="s">
        <v>108</v>
      </c>
      <c r="D182" t="s">
        <v>79</v>
      </c>
      <c r="E182" t="s">
        <v>32</v>
      </c>
      <c r="F182">
        <v>0</v>
      </c>
      <c r="G182">
        <v>22990.66</v>
      </c>
      <c r="H182">
        <v>22990.65</v>
      </c>
      <c r="I182">
        <v>22249.05</v>
      </c>
      <c r="J182">
        <v>22955.56</v>
      </c>
      <c r="K182">
        <v>22253.45</v>
      </c>
      <c r="L182">
        <v>25964.720000000001</v>
      </c>
      <c r="M182">
        <v>26756.27</v>
      </c>
      <c r="N182">
        <v>-2369.9899999999998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-163790.37</v>
      </c>
      <c r="U182">
        <v>163790.37</v>
      </c>
      <c r="V182">
        <v>68230.36</v>
      </c>
      <c r="W182">
        <v>71173.73</v>
      </c>
      <c r="X182">
        <v>24386.28</v>
      </c>
      <c r="Y182">
        <v>0</v>
      </c>
      <c r="Z182" t="s">
        <v>993</v>
      </c>
      <c r="AA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163790.37</v>
      </c>
      <c r="AB182">
        <f>Table3[[#This Row],[Total Budget]] - Table3[[#This Row],[Projection]]</f>
        <v>-163790.37</v>
      </c>
    </row>
    <row r="183" spans="1:28" x14ac:dyDescent="0.2">
      <c r="A183" t="s">
        <v>84</v>
      </c>
      <c r="B183" t="s">
        <v>85</v>
      </c>
      <c r="C183" t="s">
        <v>109</v>
      </c>
      <c r="D183" t="s">
        <v>31</v>
      </c>
      <c r="E183" t="s">
        <v>32</v>
      </c>
      <c r="F183">
        <v>235577</v>
      </c>
      <c r="G183">
        <v>18681.86</v>
      </c>
      <c r="H183">
        <v>18207.8</v>
      </c>
      <c r="I183">
        <v>-5793.4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204480.74</v>
      </c>
      <c r="U183">
        <v>31096.26</v>
      </c>
      <c r="V183">
        <v>31096.26</v>
      </c>
      <c r="W183">
        <v>0</v>
      </c>
      <c r="X183">
        <v>0</v>
      </c>
      <c r="Y183">
        <v>0</v>
      </c>
      <c r="Z183" t="s">
        <v>993</v>
      </c>
      <c r="AA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31096.26</v>
      </c>
      <c r="AB183">
        <f>Table3[[#This Row],[Total Budget]] - Table3[[#This Row],[Projection]]</f>
        <v>204480.74</v>
      </c>
    </row>
    <row r="184" spans="1:28" x14ac:dyDescent="0.2">
      <c r="A184" t="s">
        <v>84</v>
      </c>
      <c r="B184" t="s">
        <v>85</v>
      </c>
      <c r="C184" t="s">
        <v>109</v>
      </c>
      <c r="D184" t="s">
        <v>90</v>
      </c>
      <c r="E184" t="s">
        <v>32</v>
      </c>
      <c r="F184">
        <v>0</v>
      </c>
      <c r="G184">
        <v>211.53</v>
      </c>
      <c r="H184">
        <v>211.53</v>
      </c>
      <c r="I184">
        <v>-67.31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-355.75</v>
      </c>
      <c r="U184">
        <v>355.75</v>
      </c>
      <c r="V184">
        <v>355.75</v>
      </c>
      <c r="W184">
        <v>0</v>
      </c>
      <c r="X184">
        <v>0</v>
      </c>
      <c r="Y184">
        <v>0</v>
      </c>
      <c r="Z184" t="s">
        <v>993</v>
      </c>
      <c r="AA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184">
        <f>Table3[[#This Row],[Total Budget]] - Table3[[#This Row],[Projection]]</f>
        <v>-355.75</v>
      </c>
    </row>
    <row r="185" spans="1:28" x14ac:dyDescent="0.2">
      <c r="A185" t="s">
        <v>84</v>
      </c>
      <c r="B185" t="s">
        <v>85</v>
      </c>
      <c r="C185" t="s">
        <v>109</v>
      </c>
      <c r="D185" t="s">
        <v>35</v>
      </c>
      <c r="E185" t="s">
        <v>32</v>
      </c>
      <c r="F185">
        <v>14491</v>
      </c>
      <c r="G185">
        <v>1429.05</v>
      </c>
      <c r="H185">
        <v>1392.81</v>
      </c>
      <c r="I185">
        <v>-443.16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12112.3</v>
      </c>
      <c r="U185">
        <v>2378.6999999999998</v>
      </c>
      <c r="V185">
        <v>2378.6999999999998</v>
      </c>
      <c r="W185">
        <v>0</v>
      </c>
      <c r="X185">
        <v>0</v>
      </c>
      <c r="Y185">
        <v>0</v>
      </c>
      <c r="Z185" t="s">
        <v>993</v>
      </c>
      <c r="AA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2378.6999999999998</v>
      </c>
      <c r="AB185">
        <f>Table3[[#This Row],[Total Budget]] - Table3[[#This Row],[Projection]]</f>
        <v>12112.3</v>
      </c>
    </row>
    <row r="186" spans="1:28" x14ac:dyDescent="0.2">
      <c r="A186" t="s">
        <v>84</v>
      </c>
      <c r="B186" t="s">
        <v>85</v>
      </c>
      <c r="C186" t="s">
        <v>109</v>
      </c>
      <c r="D186" t="s">
        <v>92</v>
      </c>
      <c r="E186" t="s">
        <v>32</v>
      </c>
      <c r="F186">
        <v>27208</v>
      </c>
      <c r="G186">
        <v>288.14</v>
      </c>
      <c r="H186">
        <v>288.10000000000002</v>
      </c>
      <c r="I186">
        <v>-91.67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26723.43</v>
      </c>
      <c r="U186">
        <v>484.57</v>
      </c>
      <c r="V186">
        <v>484.57</v>
      </c>
      <c r="W186">
        <v>0</v>
      </c>
      <c r="X186">
        <v>0</v>
      </c>
      <c r="Y186">
        <v>0</v>
      </c>
      <c r="Z186" t="s">
        <v>993</v>
      </c>
      <c r="AA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484.57</v>
      </c>
      <c r="AB186">
        <f>Table3[[#This Row],[Total Budget]] - Table3[[#This Row],[Projection]]</f>
        <v>26723.43</v>
      </c>
    </row>
    <row r="187" spans="1:28" x14ac:dyDescent="0.2">
      <c r="A187" t="s">
        <v>84</v>
      </c>
      <c r="B187" t="s">
        <v>85</v>
      </c>
      <c r="C187" t="s">
        <v>109</v>
      </c>
      <c r="D187" t="s">
        <v>93</v>
      </c>
      <c r="E187" t="s">
        <v>32</v>
      </c>
      <c r="F187">
        <v>32152</v>
      </c>
      <c r="G187">
        <v>1515.23</v>
      </c>
      <c r="H187">
        <v>1515.23</v>
      </c>
      <c r="I187">
        <v>-482.12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29603.66</v>
      </c>
      <c r="U187">
        <v>2548.34</v>
      </c>
      <c r="V187">
        <v>2548.34</v>
      </c>
      <c r="W187">
        <v>0</v>
      </c>
      <c r="X187">
        <v>0</v>
      </c>
      <c r="Y187">
        <v>0</v>
      </c>
      <c r="Z187" t="s">
        <v>993</v>
      </c>
      <c r="AA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2548.34</v>
      </c>
      <c r="AB187">
        <f>Table3[[#This Row],[Total Budget]] - Table3[[#This Row],[Projection]]</f>
        <v>29603.66</v>
      </c>
    </row>
    <row r="188" spans="1:28" x14ac:dyDescent="0.2">
      <c r="A188" t="s">
        <v>84</v>
      </c>
      <c r="B188" t="s">
        <v>85</v>
      </c>
      <c r="C188" t="s">
        <v>109</v>
      </c>
      <c r="D188" t="s">
        <v>94</v>
      </c>
      <c r="E188" t="s">
        <v>32</v>
      </c>
      <c r="F188">
        <v>4158</v>
      </c>
      <c r="G188">
        <v>203.28</v>
      </c>
      <c r="H188">
        <v>203.28</v>
      </c>
      <c r="I188">
        <v>-64.680000000000007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3816.12</v>
      </c>
      <c r="U188">
        <v>341.88</v>
      </c>
      <c r="V188">
        <v>341.88</v>
      </c>
      <c r="W188">
        <v>0</v>
      </c>
      <c r="X188">
        <v>0</v>
      </c>
      <c r="Y188">
        <v>0</v>
      </c>
      <c r="Z188" t="s">
        <v>993</v>
      </c>
      <c r="AA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341.88</v>
      </c>
      <c r="AB188">
        <f>Table3[[#This Row],[Total Budget]] - Table3[[#This Row],[Projection]]</f>
        <v>3816.12</v>
      </c>
    </row>
    <row r="189" spans="1:28" x14ac:dyDescent="0.2">
      <c r="A189" t="s">
        <v>84</v>
      </c>
      <c r="B189" t="s">
        <v>85</v>
      </c>
      <c r="C189" t="s">
        <v>109</v>
      </c>
      <c r="D189" t="s">
        <v>95</v>
      </c>
      <c r="E189" t="s">
        <v>32</v>
      </c>
      <c r="F189">
        <v>141</v>
      </c>
      <c r="G189">
        <v>7.88</v>
      </c>
      <c r="H189">
        <v>7.88</v>
      </c>
      <c r="I189">
        <v>-2.5099999999999998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127.75</v>
      </c>
      <c r="U189">
        <v>13.25</v>
      </c>
      <c r="V189">
        <v>13.25</v>
      </c>
      <c r="W189">
        <v>0</v>
      </c>
      <c r="X189">
        <v>0</v>
      </c>
      <c r="Y189">
        <v>0</v>
      </c>
      <c r="Z189" t="s">
        <v>993</v>
      </c>
      <c r="AA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189">
        <f>Table3[[#This Row],[Total Budget]] - Table3[[#This Row],[Projection]]</f>
        <v>127.75</v>
      </c>
    </row>
    <row r="190" spans="1:28" x14ac:dyDescent="0.2">
      <c r="A190" t="s">
        <v>84</v>
      </c>
      <c r="B190" t="s">
        <v>85</v>
      </c>
      <c r="C190" t="s">
        <v>109</v>
      </c>
      <c r="D190" t="s">
        <v>36</v>
      </c>
      <c r="E190" t="s">
        <v>32</v>
      </c>
      <c r="F190">
        <v>3389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3389</v>
      </c>
      <c r="U190">
        <v>0</v>
      </c>
      <c r="V190">
        <v>0</v>
      </c>
      <c r="W190">
        <v>0</v>
      </c>
      <c r="X190">
        <v>0</v>
      </c>
      <c r="Y190">
        <v>0</v>
      </c>
      <c r="Z190" t="s">
        <v>993</v>
      </c>
      <c r="AA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0">
        <f>Table3[[#This Row],[Total Budget]] - Table3[[#This Row],[Projection]]</f>
        <v>3389</v>
      </c>
    </row>
    <row r="191" spans="1:28" x14ac:dyDescent="0.2">
      <c r="A191" t="s">
        <v>84</v>
      </c>
      <c r="B191" t="s">
        <v>85</v>
      </c>
      <c r="C191" t="s">
        <v>109</v>
      </c>
      <c r="D191" t="s">
        <v>96</v>
      </c>
      <c r="E191" t="s">
        <v>32</v>
      </c>
      <c r="F191">
        <v>566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566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993</v>
      </c>
      <c r="AA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1">
        <f>Table3[[#This Row],[Total Budget]] - Table3[[#This Row],[Projection]]</f>
        <v>566</v>
      </c>
    </row>
    <row r="192" spans="1:28" x14ac:dyDescent="0.2">
      <c r="A192" t="s">
        <v>84</v>
      </c>
      <c r="B192" t="s">
        <v>85</v>
      </c>
      <c r="C192" t="s">
        <v>109</v>
      </c>
      <c r="D192" t="s">
        <v>97</v>
      </c>
      <c r="E192" t="s">
        <v>32</v>
      </c>
      <c r="F192">
        <v>855</v>
      </c>
      <c r="G192">
        <v>50.29</v>
      </c>
      <c r="H192">
        <v>50.29</v>
      </c>
      <c r="I192">
        <v>-16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770.42</v>
      </c>
      <c r="U192">
        <v>84.58</v>
      </c>
      <c r="V192">
        <v>84.58</v>
      </c>
      <c r="W192">
        <v>0</v>
      </c>
      <c r="X192">
        <v>0</v>
      </c>
      <c r="Y192">
        <v>0</v>
      </c>
      <c r="Z192" t="s">
        <v>993</v>
      </c>
      <c r="AA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84.58</v>
      </c>
      <c r="AB192">
        <f>Table3[[#This Row],[Total Budget]] - Table3[[#This Row],[Projection]]</f>
        <v>770.42</v>
      </c>
    </row>
    <row r="193" spans="1:28" x14ac:dyDescent="0.2">
      <c r="A193" t="s">
        <v>84</v>
      </c>
      <c r="B193" t="s">
        <v>85</v>
      </c>
      <c r="C193" t="s">
        <v>109</v>
      </c>
      <c r="D193" t="s">
        <v>38</v>
      </c>
      <c r="E193" t="s">
        <v>32</v>
      </c>
      <c r="F193">
        <v>723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723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993</v>
      </c>
      <c r="AA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3">
        <f>Table3[[#This Row],[Total Budget]] - Table3[[#This Row],[Projection]]</f>
        <v>723</v>
      </c>
    </row>
    <row r="194" spans="1:28" x14ac:dyDescent="0.2">
      <c r="A194" t="s">
        <v>84</v>
      </c>
      <c r="B194" t="s">
        <v>85</v>
      </c>
      <c r="C194" t="s">
        <v>109</v>
      </c>
      <c r="D194" t="s">
        <v>41</v>
      </c>
      <c r="E194" t="s">
        <v>32</v>
      </c>
      <c r="F194">
        <v>467</v>
      </c>
      <c r="G194">
        <v>256.64</v>
      </c>
      <c r="H194">
        <v>0</v>
      </c>
      <c r="I194">
        <v>468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22</v>
      </c>
      <c r="P194">
        <v>0</v>
      </c>
      <c r="Q194">
        <v>0</v>
      </c>
      <c r="R194">
        <v>0</v>
      </c>
      <c r="S194">
        <v>0</v>
      </c>
      <c r="T194">
        <v>-279.64</v>
      </c>
      <c r="U194">
        <v>746.64</v>
      </c>
      <c r="V194">
        <v>724.64</v>
      </c>
      <c r="W194">
        <v>0</v>
      </c>
      <c r="X194">
        <v>22</v>
      </c>
      <c r="Y194">
        <v>0</v>
      </c>
      <c r="Z194" t="s">
        <v>993</v>
      </c>
      <c r="AA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746.64</v>
      </c>
      <c r="AB194">
        <f>Table3[[#This Row],[Total Budget]] - Table3[[#This Row],[Projection]]</f>
        <v>-279.64</v>
      </c>
    </row>
    <row r="195" spans="1:28" x14ac:dyDescent="0.2">
      <c r="A195" t="s">
        <v>84</v>
      </c>
      <c r="B195" t="s">
        <v>85</v>
      </c>
      <c r="C195" t="s">
        <v>109</v>
      </c>
      <c r="D195" t="s">
        <v>42</v>
      </c>
      <c r="E195" t="s">
        <v>32</v>
      </c>
      <c r="F195">
        <v>0</v>
      </c>
      <c r="G195">
        <v>0</v>
      </c>
      <c r="H195">
        <v>0</v>
      </c>
      <c r="I195">
        <v>211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-211</v>
      </c>
      <c r="U195">
        <v>211</v>
      </c>
      <c r="V195">
        <v>211</v>
      </c>
      <c r="W195">
        <v>0</v>
      </c>
      <c r="X195">
        <v>0</v>
      </c>
      <c r="Y195">
        <v>0</v>
      </c>
      <c r="Z195" t="s">
        <v>993</v>
      </c>
      <c r="AA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211</v>
      </c>
      <c r="AB195">
        <f>Table3[[#This Row],[Total Budget]] - Table3[[#This Row],[Projection]]</f>
        <v>-211</v>
      </c>
    </row>
    <row r="196" spans="1:28" x14ac:dyDescent="0.2">
      <c r="A196" t="s">
        <v>84</v>
      </c>
      <c r="B196" t="s">
        <v>85</v>
      </c>
      <c r="C196" t="s">
        <v>109</v>
      </c>
      <c r="D196" t="s">
        <v>45</v>
      </c>
      <c r="E196" t="s">
        <v>32</v>
      </c>
      <c r="F196">
        <v>253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253</v>
      </c>
      <c r="U196">
        <v>0</v>
      </c>
      <c r="V196">
        <v>0</v>
      </c>
      <c r="W196">
        <v>0</v>
      </c>
      <c r="X196">
        <v>0</v>
      </c>
      <c r="Y196">
        <v>0</v>
      </c>
      <c r="Z196" t="s">
        <v>993</v>
      </c>
      <c r="AA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6">
        <f>Table3[[#This Row],[Total Budget]] - Table3[[#This Row],[Projection]]</f>
        <v>253</v>
      </c>
    </row>
    <row r="197" spans="1:28" x14ac:dyDescent="0.2">
      <c r="A197" t="s">
        <v>84</v>
      </c>
      <c r="B197" t="s">
        <v>85</v>
      </c>
      <c r="C197" t="s">
        <v>109</v>
      </c>
      <c r="D197" t="s">
        <v>47</v>
      </c>
      <c r="E197" t="s">
        <v>32</v>
      </c>
      <c r="F197">
        <v>6091</v>
      </c>
      <c r="G197">
        <v>335</v>
      </c>
      <c r="H197">
        <v>335</v>
      </c>
      <c r="I197">
        <v>210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5211</v>
      </c>
      <c r="U197">
        <v>880</v>
      </c>
      <c r="V197">
        <v>880</v>
      </c>
      <c r="W197">
        <v>0</v>
      </c>
      <c r="X197">
        <v>0</v>
      </c>
      <c r="Y197">
        <v>0</v>
      </c>
      <c r="Z197" t="s">
        <v>993</v>
      </c>
      <c r="AA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</v>
      </c>
      <c r="AB197">
        <f>Table3[[#This Row],[Total Budget]] - Table3[[#This Row],[Projection]]</f>
        <v>5211</v>
      </c>
    </row>
    <row r="198" spans="1:28" x14ac:dyDescent="0.2">
      <c r="A198" t="s">
        <v>84</v>
      </c>
      <c r="B198" t="s">
        <v>85</v>
      </c>
      <c r="C198" t="s">
        <v>109</v>
      </c>
      <c r="D198" t="s">
        <v>52</v>
      </c>
      <c r="E198" t="s">
        <v>32</v>
      </c>
      <c r="F198">
        <v>3042</v>
      </c>
      <c r="G198">
        <v>128.02000000000001</v>
      </c>
      <c r="H198">
        <v>0</v>
      </c>
      <c r="I198">
        <v>387.38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22</v>
      </c>
      <c r="P198">
        <v>0</v>
      </c>
      <c r="Q198">
        <v>0</v>
      </c>
      <c r="R198">
        <v>0</v>
      </c>
      <c r="S198">
        <v>0</v>
      </c>
      <c r="T198">
        <v>2504.6</v>
      </c>
      <c r="U198">
        <v>537.4</v>
      </c>
      <c r="V198">
        <v>515.4</v>
      </c>
      <c r="W198">
        <v>0</v>
      </c>
      <c r="X198">
        <v>22</v>
      </c>
      <c r="Y198">
        <v>0</v>
      </c>
      <c r="Z198" t="s">
        <v>993</v>
      </c>
      <c r="AA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537.4</v>
      </c>
      <c r="AB198">
        <f>Table3[[#This Row],[Total Budget]] - Table3[[#This Row],[Projection]]</f>
        <v>2504.6</v>
      </c>
    </row>
    <row r="199" spans="1:28" x14ac:dyDescent="0.2">
      <c r="A199" t="s">
        <v>84</v>
      </c>
      <c r="B199" t="s">
        <v>85</v>
      </c>
      <c r="C199" t="s">
        <v>109</v>
      </c>
      <c r="D199" t="s">
        <v>53</v>
      </c>
      <c r="E199" t="s">
        <v>32</v>
      </c>
      <c r="F199">
        <v>3529</v>
      </c>
      <c r="G199">
        <v>981.39</v>
      </c>
      <c r="H199">
        <v>0</v>
      </c>
      <c r="I199">
        <v>137.5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2410.11</v>
      </c>
      <c r="U199">
        <v>1118.8900000000001</v>
      </c>
      <c r="V199">
        <v>1118.8900000000001</v>
      </c>
      <c r="W199">
        <v>0</v>
      </c>
      <c r="X199">
        <v>0</v>
      </c>
      <c r="Y199">
        <v>0</v>
      </c>
      <c r="Z199" t="s">
        <v>993</v>
      </c>
      <c r="AA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1118.8900000000001</v>
      </c>
      <c r="AB199">
        <f>Table3[[#This Row],[Total Budget]] - Table3[[#This Row],[Projection]]</f>
        <v>2410.1099999999997</v>
      </c>
    </row>
    <row r="200" spans="1:28" x14ac:dyDescent="0.2">
      <c r="A200" t="s">
        <v>84</v>
      </c>
      <c r="B200" t="s">
        <v>85</v>
      </c>
      <c r="C200" t="s">
        <v>109</v>
      </c>
      <c r="D200" t="s">
        <v>100</v>
      </c>
      <c r="E200" t="s">
        <v>32</v>
      </c>
      <c r="F200">
        <v>3718</v>
      </c>
      <c r="G200">
        <v>0</v>
      </c>
      <c r="H200">
        <v>0</v>
      </c>
      <c r="I200">
        <v>1022.9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2695.1</v>
      </c>
      <c r="U200">
        <v>1022.9</v>
      </c>
      <c r="V200">
        <v>1022.9</v>
      </c>
      <c r="W200">
        <v>0</v>
      </c>
      <c r="X200">
        <v>0</v>
      </c>
      <c r="Y200">
        <v>0</v>
      </c>
      <c r="Z200" t="s">
        <v>993</v>
      </c>
      <c r="AA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1022.9</v>
      </c>
      <c r="AB200">
        <f>Table3[[#This Row],[Total Budget]] - Table3[[#This Row],[Projection]]</f>
        <v>2695.1</v>
      </c>
    </row>
    <row r="201" spans="1:28" x14ac:dyDescent="0.2">
      <c r="A201" t="s">
        <v>84</v>
      </c>
      <c r="B201" t="s">
        <v>85</v>
      </c>
      <c r="C201" t="s">
        <v>109</v>
      </c>
      <c r="D201" t="s">
        <v>66</v>
      </c>
      <c r="E201" t="s">
        <v>32</v>
      </c>
      <c r="F201">
        <v>1155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1155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993</v>
      </c>
      <c r="AA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1">
        <f>Table3[[#This Row],[Total Budget]] - Table3[[#This Row],[Projection]]</f>
        <v>1155</v>
      </c>
    </row>
    <row r="202" spans="1:28" x14ac:dyDescent="0.2">
      <c r="A202" t="s">
        <v>84</v>
      </c>
      <c r="B202" t="s">
        <v>85</v>
      </c>
      <c r="C202" t="s">
        <v>109</v>
      </c>
      <c r="D202" t="s">
        <v>75</v>
      </c>
      <c r="E202" t="s">
        <v>32</v>
      </c>
      <c r="F202">
        <v>1603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1603</v>
      </c>
      <c r="U202">
        <v>0</v>
      </c>
      <c r="V202">
        <v>0</v>
      </c>
      <c r="W202">
        <v>0</v>
      </c>
      <c r="X202">
        <v>0</v>
      </c>
      <c r="Y202">
        <v>0</v>
      </c>
      <c r="Z202" t="s">
        <v>993</v>
      </c>
      <c r="AA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2">
        <f>Table3[[#This Row],[Total Budget]] - Table3[[#This Row],[Projection]]</f>
        <v>1603</v>
      </c>
    </row>
    <row r="203" spans="1:28" x14ac:dyDescent="0.2">
      <c r="A203" t="s">
        <v>84</v>
      </c>
      <c r="B203" t="s">
        <v>85</v>
      </c>
      <c r="C203" t="s">
        <v>109</v>
      </c>
      <c r="D203" t="s">
        <v>76</v>
      </c>
      <c r="E203" t="s">
        <v>32</v>
      </c>
      <c r="F203">
        <v>1176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1176</v>
      </c>
      <c r="U203">
        <v>0</v>
      </c>
      <c r="V203">
        <v>0</v>
      </c>
      <c r="W203">
        <v>0</v>
      </c>
      <c r="X203">
        <v>0</v>
      </c>
      <c r="Y203">
        <v>0</v>
      </c>
      <c r="Z203" t="s">
        <v>993</v>
      </c>
      <c r="AA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3">
        <f>Table3[[#This Row],[Total Budget]] - Table3[[#This Row],[Projection]]</f>
        <v>1176</v>
      </c>
    </row>
    <row r="204" spans="1:28" x14ac:dyDescent="0.2">
      <c r="A204" t="s">
        <v>84</v>
      </c>
      <c r="B204" t="s">
        <v>85</v>
      </c>
      <c r="C204" t="s">
        <v>109</v>
      </c>
      <c r="D204" t="s">
        <v>77</v>
      </c>
      <c r="E204" t="s">
        <v>32</v>
      </c>
      <c r="F204">
        <v>3456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3456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993</v>
      </c>
      <c r="AA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4">
        <f>Table3[[#This Row],[Total Budget]] - Table3[[#This Row],[Projection]]</f>
        <v>3456</v>
      </c>
    </row>
    <row r="205" spans="1:28" x14ac:dyDescent="0.2">
      <c r="A205" t="s">
        <v>84</v>
      </c>
      <c r="B205" t="s">
        <v>85</v>
      </c>
      <c r="C205" t="s">
        <v>109</v>
      </c>
      <c r="D205" t="s">
        <v>79</v>
      </c>
      <c r="E205" t="s">
        <v>32</v>
      </c>
      <c r="F205">
        <v>0</v>
      </c>
      <c r="G205">
        <v>22626.46</v>
      </c>
      <c r="H205">
        <v>22019</v>
      </c>
      <c r="I205">
        <v>21322.61</v>
      </c>
      <c r="J205">
        <v>22034.94</v>
      </c>
      <c r="K205">
        <v>21324.1</v>
      </c>
      <c r="L205">
        <v>22909.48</v>
      </c>
      <c r="M205">
        <v>21462.22</v>
      </c>
      <c r="N205">
        <v>-2319.61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-151379.20000000001</v>
      </c>
      <c r="U205">
        <v>151379.20000000001</v>
      </c>
      <c r="V205">
        <v>65968.070000000007</v>
      </c>
      <c r="W205">
        <v>66268.52</v>
      </c>
      <c r="X205">
        <v>19142.61</v>
      </c>
      <c r="Y205">
        <v>0</v>
      </c>
      <c r="Z205" t="s">
        <v>993</v>
      </c>
      <c r="AA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151379.20000000001</v>
      </c>
      <c r="AB205">
        <f>Table3[[#This Row],[Total Budget]] - Table3[[#This Row],[Projection]]</f>
        <v>-151379.20000000001</v>
      </c>
    </row>
    <row r="206" spans="1:28" x14ac:dyDescent="0.2">
      <c r="A206" t="s">
        <v>84</v>
      </c>
      <c r="B206" t="s">
        <v>85</v>
      </c>
      <c r="C206" t="s">
        <v>110</v>
      </c>
      <c r="D206" t="s">
        <v>31</v>
      </c>
      <c r="E206" t="s">
        <v>32</v>
      </c>
      <c r="F206">
        <v>218728</v>
      </c>
      <c r="G206">
        <v>20376.689999999999</v>
      </c>
      <c r="H206">
        <v>20532.05</v>
      </c>
      <c r="I206">
        <v>-6532.93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184352.19</v>
      </c>
      <c r="U206">
        <v>34375.81</v>
      </c>
      <c r="V206">
        <v>34375.81</v>
      </c>
      <c r="W206">
        <v>0</v>
      </c>
      <c r="X206">
        <v>0</v>
      </c>
      <c r="Y206">
        <v>0</v>
      </c>
      <c r="Z206" t="s">
        <v>993</v>
      </c>
      <c r="AA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34375.81</v>
      </c>
      <c r="AB206">
        <f>Table3[[#This Row],[Total Budget]] - Table3[[#This Row],[Projection]]</f>
        <v>184352.19</v>
      </c>
    </row>
    <row r="207" spans="1:28" x14ac:dyDescent="0.2">
      <c r="A207" t="s">
        <v>84</v>
      </c>
      <c r="B207" t="s">
        <v>85</v>
      </c>
      <c r="C207" t="s">
        <v>110</v>
      </c>
      <c r="D207" t="s">
        <v>35</v>
      </c>
      <c r="E207" t="s">
        <v>32</v>
      </c>
      <c r="F207">
        <v>14711</v>
      </c>
      <c r="G207">
        <v>1457.73</v>
      </c>
      <c r="H207">
        <v>1469.54</v>
      </c>
      <c r="I207">
        <v>-467.58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12251.31</v>
      </c>
      <c r="U207">
        <v>2459.69</v>
      </c>
      <c r="V207">
        <v>2459.69</v>
      </c>
      <c r="W207">
        <v>0</v>
      </c>
      <c r="X207">
        <v>0</v>
      </c>
      <c r="Y207">
        <v>0</v>
      </c>
      <c r="Z207" t="s">
        <v>993</v>
      </c>
      <c r="AA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2459.69</v>
      </c>
      <c r="AB207">
        <f>Table3[[#This Row],[Total Budget]] - Table3[[#This Row],[Projection]]</f>
        <v>12251.31</v>
      </c>
    </row>
    <row r="208" spans="1:28" x14ac:dyDescent="0.2">
      <c r="A208" t="s">
        <v>84</v>
      </c>
      <c r="B208" t="s">
        <v>85</v>
      </c>
      <c r="C208" t="s">
        <v>110</v>
      </c>
      <c r="D208" t="s">
        <v>92</v>
      </c>
      <c r="E208" t="s">
        <v>32</v>
      </c>
      <c r="F208">
        <v>27812</v>
      </c>
      <c r="G208">
        <v>392.83</v>
      </c>
      <c r="H208">
        <v>392.83</v>
      </c>
      <c r="I208">
        <v>-124.99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27151.33</v>
      </c>
      <c r="U208">
        <v>660.67</v>
      </c>
      <c r="V208">
        <v>660.67</v>
      </c>
      <c r="W208">
        <v>0</v>
      </c>
      <c r="X208">
        <v>0</v>
      </c>
      <c r="Y208">
        <v>0</v>
      </c>
      <c r="Z208" t="s">
        <v>993</v>
      </c>
      <c r="AA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660.67</v>
      </c>
      <c r="AB208">
        <f>Table3[[#This Row],[Total Budget]] - Table3[[#This Row],[Projection]]</f>
        <v>27151.33</v>
      </c>
    </row>
    <row r="209" spans="1:28" x14ac:dyDescent="0.2">
      <c r="A209" t="s">
        <v>84</v>
      </c>
      <c r="B209" t="s">
        <v>85</v>
      </c>
      <c r="C209" t="s">
        <v>110</v>
      </c>
      <c r="D209" t="s">
        <v>93</v>
      </c>
      <c r="E209" t="s">
        <v>32</v>
      </c>
      <c r="F209">
        <v>46452</v>
      </c>
      <c r="G209">
        <v>3790.3</v>
      </c>
      <c r="H209">
        <v>3790.3</v>
      </c>
      <c r="I209">
        <v>-1206.01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40077.410000000003</v>
      </c>
      <c r="U209">
        <v>6374.59</v>
      </c>
      <c r="V209">
        <v>6374.59</v>
      </c>
      <c r="W209">
        <v>0</v>
      </c>
      <c r="X209">
        <v>0</v>
      </c>
      <c r="Y209">
        <v>0</v>
      </c>
      <c r="Z209" t="s">
        <v>993</v>
      </c>
      <c r="AA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6374.59</v>
      </c>
      <c r="AB209">
        <f>Table3[[#This Row],[Total Budget]] - Table3[[#This Row],[Projection]]</f>
        <v>40077.410000000003</v>
      </c>
    </row>
    <row r="210" spans="1:28" x14ac:dyDescent="0.2">
      <c r="A210" t="s">
        <v>84</v>
      </c>
      <c r="B210" t="s">
        <v>85</v>
      </c>
      <c r="C210" t="s">
        <v>110</v>
      </c>
      <c r="D210" t="s">
        <v>94</v>
      </c>
      <c r="E210" t="s">
        <v>32</v>
      </c>
      <c r="F210">
        <v>5820</v>
      </c>
      <c r="G210">
        <v>474.32</v>
      </c>
      <c r="H210">
        <v>474.32</v>
      </c>
      <c r="I210">
        <v>-150.91999999999999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5022.28</v>
      </c>
      <c r="U210">
        <v>797.72</v>
      </c>
      <c r="V210">
        <v>797.72</v>
      </c>
      <c r="W210">
        <v>0</v>
      </c>
      <c r="X210">
        <v>0</v>
      </c>
      <c r="Y210">
        <v>0</v>
      </c>
      <c r="Z210" t="s">
        <v>993</v>
      </c>
      <c r="AA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797.72</v>
      </c>
      <c r="AB210">
        <f>Table3[[#This Row],[Total Budget]] - Table3[[#This Row],[Projection]]</f>
        <v>5022.28</v>
      </c>
    </row>
    <row r="211" spans="1:28" x14ac:dyDescent="0.2">
      <c r="A211" t="s">
        <v>84</v>
      </c>
      <c r="B211" t="s">
        <v>85</v>
      </c>
      <c r="C211" t="s">
        <v>110</v>
      </c>
      <c r="D211" t="s">
        <v>95</v>
      </c>
      <c r="E211" t="s">
        <v>32</v>
      </c>
      <c r="F211">
        <v>141</v>
      </c>
      <c r="G211">
        <v>7.88</v>
      </c>
      <c r="H211">
        <v>7.88</v>
      </c>
      <c r="I211">
        <v>-2.5099999999999998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127.75</v>
      </c>
      <c r="U211">
        <v>13.25</v>
      </c>
      <c r="V211">
        <v>13.25</v>
      </c>
      <c r="W211">
        <v>0</v>
      </c>
      <c r="X211">
        <v>0</v>
      </c>
      <c r="Y211">
        <v>0</v>
      </c>
      <c r="Z211" t="s">
        <v>993</v>
      </c>
      <c r="AA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211">
        <f>Table3[[#This Row],[Total Budget]] - Table3[[#This Row],[Projection]]</f>
        <v>127.75</v>
      </c>
    </row>
    <row r="212" spans="1:28" x14ac:dyDescent="0.2">
      <c r="A212" t="s">
        <v>84</v>
      </c>
      <c r="B212" t="s">
        <v>85</v>
      </c>
      <c r="C212" t="s">
        <v>110</v>
      </c>
      <c r="D212" t="s">
        <v>36</v>
      </c>
      <c r="E212" t="s">
        <v>32</v>
      </c>
      <c r="F212">
        <v>3440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3440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993</v>
      </c>
      <c r="AA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2">
        <f>Table3[[#This Row],[Total Budget]] - Table3[[#This Row],[Projection]]</f>
        <v>3440</v>
      </c>
    </row>
    <row r="213" spans="1:28" x14ac:dyDescent="0.2">
      <c r="A213" t="s">
        <v>84</v>
      </c>
      <c r="B213" t="s">
        <v>85</v>
      </c>
      <c r="C213" t="s">
        <v>110</v>
      </c>
      <c r="D213" t="s">
        <v>96</v>
      </c>
      <c r="E213" t="s">
        <v>32</v>
      </c>
      <c r="F213">
        <v>575</v>
      </c>
      <c r="G213">
        <v>52.34</v>
      </c>
      <c r="H213">
        <v>52.33</v>
      </c>
      <c r="I213">
        <v>-16.649999999999999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486.98</v>
      </c>
      <c r="U213">
        <v>88.02</v>
      </c>
      <c r="V213">
        <v>88.02</v>
      </c>
      <c r="W213">
        <v>0</v>
      </c>
      <c r="X213">
        <v>0</v>
      </c>
      <c r="Y213">
        <v>0</v>
      </c>
      <c r="Z213" t="s">
        <v>993</v>
      </c>
      <c r="AA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88.02</v>
      </c>
      <c r="AB213">
        <f>Table3[[#This Row],[Total Budget]] - Table3[[#This Row],[Projection]]</f>
        <v>486.98</v>
      </c>
    </row>
    <row r="214" spans="1:28" x14ac:dyDescent="0.2">
      <c r="A214" t="s">
        <v>84</v>
      </c>
      <c r="B214" t="s">
        <v>85</v>
      </c>
      <c r="C214" t="s">
        <v>110</v>
      </c>
      <c r="D214" t="s">
        <v>97</v>
      </c>
      <c r="E214" t="s">
        <v>32</v>
      </c>
      <c r="F214">
        <v>855</v>
      </c>
      <c r="G214">
        <v>76.41</v>
      </c>
      <c r="H214">
        <v>76.400000000000006</v>
      </c>
      <c r="I214">
        <v>-24.31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726.5</v>
      </c>
      <c r="U214">
        <v>128.5</v>
      </c>
      <c r="V214">
        <v>128.5</v>
      </c>
      <c r="W214">
        <v>0</v>
      </c>
      <c r="X214">
        <v>0</v>
      </c>
      <c r="Y214">
        <v>0</v>
      </c>
      <c r="Z214" t="s">
        <v>993</v>
      </c>
      <c r="AA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128.5</v>
      </c>
      <c r="AB214">
        <f>Table3[[#This Row],[Total Budget]] - Table3[[#This Row],[Projection]]</f>
        <v>726.5</v>
      </c>
    </row>
    <row r="215" spans="1:28" x14ac:dyDescent="0.2">
      <c r="A215" t="s">
        <v>84</v>
      </c>
      <c r="B215" t="s">
        <v>85</v>
      </c>
      <c r="C215" t="s">
        <v>110</v>
      </c>
      <c r="D215" t="s">
        <v>41</v>
      </c>
      <c r="E215" t="s">
        <v>32</v>
      </c>
      <c r="F215">
        <v>1211</v>
      </c>
      <c r="G215">
        <v>149.47999999999999</v>
      </c>
      <c r="H215">
        <v>0</v>
      </c>
      <c r="I215">
        <v>264.99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22</v>
      </c>
      <c r="P215">
        <v>0</v>
      </c>
      <c r="Q215">
        <v>0</v>
      </c>
      <c r="R215">
        <v>0</v>
      </c>
      <c r="S215">
        <v>0</v>
      </c>
      <c r="T215">
        <v>774.53</v>
      </c>
      <c r="U215">
        <v>436.47</v>
      </c>
      <c r="V215">
        <v>414.47</v>
      </c>
      <c r="W215">
        <v>0</v>
      </c>
      <c r="X215">
        <v>22</v>
      </c>
      <c r="Y215">
        <v>0</v>
      </c>
      <c r="Z215" t="s">
        <v>993</v>
      </c>
      <c r="AA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436.47</v>
      </c>
      <c r="AB215">
        <f>Table3[[#This Row],[Total Budget]] - Table3[[#This Row],[Projection]]</f>
        <v>774.53</v>
      </c>
    </row>
    <row r="216" spans="1:28" x14ac:dyDescent="0.2">
      <c r="A216" t="s">
        <v>84</v>
      </c>
      <c r="B216" t="s">
        <v>85</v>
      </c>
      <c r="C216" t="s">
        <v>110</v>
      </c>
      <c r="D216" t="s">
        <v>45</v>
      </c>
      <c r="E216" t="s">
        <v>32</v>
      </c>
      <c r="F216">
        <v>253</v>
      </c>
      <c r="G216">
        <v>0</v>
      </c>
      <c r="H216">
        <v>0.78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252.22</v>
      </c>
      <c r="U216">
        <v>0.78</v>
      </c>
      <c r="V216">
        <v>0.78</v>
      </c>
      <c r="W216">
        <v>0</v>
      </c>
      <c r="X216">
        <v>0</v>
      </c>
      <c r="Y216">
        <v>0</v>
      </c>
      <c r="Z216" t="s">
        <v>993</v>
      </c>
      <c r="AA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0.78</v>
      </c>
      <c r="AB216">
        <f>Table3[[#This Row],[Total Budget]] - Table3[[#This Row],[Projection]]</f>
        <v>252.22</v>
      </c>
    </row>
    <row r="217" spans="1:28" x14ac:dyDescent="0.2">
      <c r="A217" t="s">
        <v>84</v>
      </c>
      <c r="B217" t="s">
        <v>85</v>
      </c>
      <c r="C217" t="s">
        <v>110</v>
      </c>
      <c r="D217" t="s">
        <v>47</v>
      </c>
      <c r="E217" t="s">
        <v>32</v>
      </c>
      <c r="F217">
        <v>4730</v>
      </c>
      <c r="G217">
        <v>355</v>
      </c>
      <c r="H217">
        <v>355</v>
      </c>
      <c r="I217">
        <v>230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3790</v>
      </c>
      <c r="U217">
        <v>940</v>
      </c>
      <c r="V217">
        <v>940</v>
      </c>
      <c r="W217">
        <v>0</v>
      </c>
      <c r="X217">
        <v>0</v>
      </c>
      <c r="Y217">
        <v>0</v>
      </c>
      <c r="Z217" t="s">
        <v>993</v>
      </c>
      <c r="AA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940</v>
      </c>
      <c r="AB217">
        <f>Table3[[#This Row],[Total Budget]] - Table3[[#This Row],[Projection]]</f>
        <v>3790</v>
      </c>
    </row>
    <row r="218" spans="1:28" x14ac:dyDescent="0.2">
      <c r="A218" t="s">
        <v>84</v>
      </c>
      <c r="B218" t="s">
        <v>85</v>
      </c>
      <c r="C218" t="s">
        <v>110</v>
      </c>
      <c r="D218" t="s">
        <v>52</v>
      </c>
      <c r="E218" t="s">
        <v>32</v>
      </c>
      <c r="F218">
        <v>2105</v>
      </c>
      <c r="G218">
        <v>148.07</v>
      </c>
      <c r="H218">
        <v>0</v>
      </c>
      <c r="I218">
        <v>297.64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22</v>
      </c>
      <c r="P218">
        <v>0</v>
      </c>
      <c r="Q218">
        <v>0</v>
      </c>
      <c r="R218">
        <v>0</v>
      </c>
      <c r="S218">
        <v>0</v>
      </c>
      <c r="T218">
        <v>1637.29</v>
      </c>
      <c r="U218">
        <v>467.71</v>
      </c>
      <c r="V218">
        <v>445.71</v>
      </c>
      <c r="W218">
        <v>0</v>
      </c>
      <c r="X218">
        <v>22</v>
      </c>
      <c r="Y218">
        <v>0</v>
      </c>
      <c r="Z218" t="s">
        <v>993</v>
      </c>
      <c r="AA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467.71</v>
      </c>
      <c r="AB218">
        <f>Table3[[#This Row],[Total Budget]] - Table3[[#This Row],[Projection]]</f>
        <v>1637.29</v>
      </c>
    </row>
    <row r="219" spans="1:28" x14ac:dyDescent="0.2">
      <c r="A219" t="s">
        <v>84</v>
      </c>
      <c r="B219" t="s">
        <v>85</v>
      </c>
      <c r="C219" t="s">
        <v>110</v>
      </c>
      <c r="D219" t="s">
        <v>53</v>
      </c>
      <c r="E219" t="s">
        <v>32</v>
      </c>
      <c r="F219">
        <v>1829</v>
      </c>
      <c r="G219">
        <v>1012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817</v>
      </c>
      <c r="U219">
        <v>1012</v>
      </c>
      <c r="V219">
        <v>1012</v>
      </c>
      <c r="W219">
        <v>0</v>
      </c>
      <c r="X219">
        <v>0</v>
      </c>
      <c r="Y219">
        <v>0</v>
      </c>
      <c r="Z219" t="s">
        <v>993</v>
      </c>
      <c r="AA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1012</v>
      </c>
      <c r="AB219">
        <f>Table3[[#This Row],[Total Budget]] - Table3[[#This Row],[Projection]]</f>
        <v>817</v>
      </c>
    </row>
    <row r="220" spans="1:28" x14ac:dyDescent="0.2">
      <c r="A220" t="s">
        <v>84</v>
      </c>
      <c r="B220" t="s">
        <v>85</v>
      </c>
      <c r="C220" t="s">
        <v>110</v>
      </c>
      <c r="D220" t="s">
        <v>100</v>
      </c>
      <c r="E220" t="s">
        <v>32</v>
      </c>
      <c r="F220">
        <v>2583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2583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993</v>
      </c>
      <c r="AA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0">
        <f>Table3[[#This Row],[Total Budget]] - Table3[[#This Row],[Projection]]</f>
        <v>2583</v>
      </c>
    </row>
    <row r="221" spans="1:28" x14ac:dyDescent="0.2">
      <c r="A221" t="s">
        <v>84</v>
      </c>
      <c r="B221" t="s">
        <v>85</v>
      </c>
      <c r="C221" t="s">
        <v>110</v>
      </c>
      <c r="D221" t="s">
        <v>59</v>
      </c>
      <c r="E221" t="s">
        <v>32</v>
      </c>
      <c r="F221">
        <v>5280</v>
      </c>
      <c r="G221">
        <v>530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4750</v>
      </c>
      <c r="U221">
        <v>530</v>
      </c>
      <c r="V221">
        <v>530</v>
      </c>
      <c r="W221">
        <v>0</v>
      </c>
      <c r="X221">
        <v>0</v>
      </c>
      <c r="Y221">
        <v>0</v>
      </c>
      <c r="Z221" t="s">
        <v>993</v>
      </c>
      <c r="AA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530</v>
      </c>
      <c r="AB221">
        <f>Table3[[#This Row],[Total Budget]] - Table3[[#This Row],[Projection]]</f>
        <v>4750</v>
      </c>
    </row>
    <row r="222" spans="1:28" x14ac:dyDescent="0.2">
      <c r="A222" t="s">
        <v>84</v>
      </c>
      <c r="B222" t="s">
        <v>85</v>
      </c>
      <c r="C222" t="s">
        <v>110</v>
      </c>
      <c r="D222" t="s">
        <v>66</v>
      </c>
      <c r="E222" t="s">
        <v>32</v>
      </c>
      <c r="F222">
        <v>990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990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993</v>
      </c>
      <c r="AA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2">
        <f>Table3[[#This Row],[Total Budget]] - Table3[[#This Row],[Projection]]</f>
        <v>990</v>
      </c>
    </row>
    <row r="223" spans="1:28" x14ac:dyDescent="0.2">
      <c r="A223" t="s">
        <v>84</v>
      </c>
      <c r="B223" t="s">
        <v>85</v>
      </c>
      <c r="C223" t="s">
        <v>110</v>
      </c>
      <c r="D223" t="s">
        <v>75</v>
      </c>
      <c r="E223" t="s">
        <v>32</v>
      </c>
      <c r="F223">
        <v>1603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1603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993</v>
      </c>
      <c r="AA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3">
        <f>Table3[[#This Row],[Total Budget]] - Table3[[#This Row],[Projection]]</f>
        <v>1603</v>
      </c>
    </row>
    <row r="224" spans="1:28" x14ac:dyDescent="0.2">
      <c r="A224" t="s">
        <v>84</v>
      </c>
      <c r="B224" t="s">
        <v>85</v>
      </c>
      <c r="C224" t="s">
        <v>110</v>
      </c>
      <c r="D224" t="s">
        <v>76</v>
      </c>
      <c r="E224" t="s">
        <v>32</v>
      </c>
      <c r="F224">
        <v>1176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1176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993</v>
      </c>
      <c r="AA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4">
        <f>Table3[[#This Row],[Total Budget]] - Table3[[#This Row],[Projection]]</f>
        <v>1176</v>
      </c>
    </row>
    <row r="225" spans="1:28" x14ac:dyDescent="0.2">
      <c r="A225" t="s">
        <v>84</v>
      </c>
      <c r="B225" t="s">
        <v>85</v>
      </c>
      <c r="C225" t="s">
        <v>110</v>
      </c>
      <c r="D225" t="s">
        <v>77</v>
      </c>
      <c r="E225" t="s">
        <v>32</v>
      </c>
      <c r="F225">
        <v>3456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3456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993</v>
      </c>
      <c r="AA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5">
        <f>Table3[[#This Row],[Total Budget]] - Table3[[#This Row],[Projection]]</f>
        <v>3456</v>
      </c>
    </row>
    <row r="226" spans="1:28" x14ac:dyDescent="0.2">
      <c r="A226" t="s">
        <v>84</v>
      </c>
      <c r="B226" t="s">
        <v>85</v>
      </c>
      <c r="C226" t="s">
        <v>110</v>
      </c>
      <c r="D226" t="s">
        <v>79</v>
      </c>
      <c r="E226" t="s">
        <v>32</v>
      </c>
      <c r="F226">
        <v>0</v>
      </c>
      <c r="G226">
        <v>26804.2</v>
      </c>
      <c r="H226">
        <v>26969.65</v>
      </c>
      <c r="I226">
        <v>26099.7</v>
      </c>
      <c r="J226">
        <v>26772.45</v>
      </c>
      <c r="K226">
        <v>22043.74</v>
      </c>
      <c r="L226">
        <v>26309.040000000001</v>
      </c>
      <c r="M226">
        <v>27765.599999999999</v>
      </c>
      <c r="N226">
        <v>-2107.42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-180656.96</v>
      </c>
      <c r="U226">
        <v>180656.96</v>
      </c>
      <c r="V226">
        <v>79873.55</v>
      </c>
      <c r="W226">
        <v>75125.23</v>
      </c>
      <c r="X226">
        <v>25658.18</v>
      </c>
      <c r="Y226">
        <v>0</v>
      </c>
      <c r="Z226" t="s">
        <v>993</v>
      </c>
      <c r="AA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180656.96</v>
      </c>
      <c r="AB226">
        <f>Table3[[#This Row],[Total Budget]] - Table3[[#This Row],[Projection]]</f>
        <v>-180656.96</v>
      </c>
    </row>
    <row r="227" spans="1:28" x14ac:dyDescent="0.2">
      <c r="A227" t="s">
        <v>84</v>
      </c>
      <c r="B227" t="s">
        <v>85</v>
      </c>
      <c r="C227" t="s">
        <v>111</v>
      </c>
      <c r="D227" t="s">
        <v>31</v>
      </c>
      <c r="E227" t="s">
        <v>32</v>
      </c>
      <c r="F227">
        <v>257377</v>
      </c>
      <c r="G227">
        <v>20854.96</v>
      </c>
      <c r="H227">
        <v>20854.91</v>
      </c>
      <c r="I227">
        <v>-6635.65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222302.78</v>
      </c>
      <c r="U227">
        <v>35074.22</v>
      </c>
      <c r="V227">
        <v>35074.22</v>
      </c>
      <c r="W227">
        <v>0</v>
      </c>
      <c r="X227">
        <v>0</v>
      </c>
      <c r="Y227">
        <v>0</v>
      </c>
      <c r="Z227" t="s">
        <v>993</v>
      </c>
      <c r="AA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35074.22</v>
      </c>
      <c r="AB227">
        <f>Table3[[#This Row],[Total Budget]] - Table3[[#This Row],[Projection]]</f>
        <v>222302.78</v>
      </c>
    </row>
    <row r="228" spans="1:28" x14ac:dyDescent="0.2">
      <c r="A228" t="s">
        <v>84</v>
      </c>
      <c r="B228" t="s">
        <v>85</v>
      </c>
      <c r="C228" t="s">
        <v>111</v>
      </c>
      <c r="D228" t="s">
        <v>90</v>
      </c>
      <c r="E228" t="s">
        <v>32</v>
      </c>
      <c r="F228">
        <v>780</v>
      </c>
      <c r="G228">
        <v>66</v>
      </c>
      <c r="H228">
        <v>66</v>
      </c>
      <c r="I228">
        <v>-21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669</v>
      </c>
      <c r="U228">
        <v>111</v>
      </c>
      <c r="V228">
        <v>111</v>
      </c>
      <c r="W228">
        <v>0</v>
      </c>
      <c r="X228">
        <v>0</v>
      </c>
      <c r="Y228">
        <v>0</v>
      </c>
      <c r="Z228" t="s">
        <v>993</v>
      </c>
      <c r="AA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228">
        <f>Table3[[#This Row],[Total Budget]] - Table3[[#This Row],[Projection]]</f>
        <v>669</v>
      </c>
    </row>
    <row r="229" spans="1:28" x14ac:dyDescent="0.2">
      <c r="A229" t="s">
        <v>84</v>
      </c>
      <c r="B229" t="s">
        <v>85</v>
      </c>
      <c r="C229" t="s">
        <v>111</v>
      </c>
      <c r="D229" t="s">
        <v>35</v>
      </c>
      <c r="E229" t="s">
        <v>32</v>
      </c>
      <c r="F229">
        <v>15423</v>
      </c>
      <c r="G229">
        <v>1598.51</v>
      </c>
      <c r="H229">
        <v>1590.51</v>
      </c>
      <c r="I229">
        <v>-506.07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12740.05</v>
      </c>
      <c r="U229">
        <v>2682.95</v>
      </c>
      <c r="V229">
        <v>2682.95</v>
      </c>
      <c r="W229">
        <v>0</v>
      </c>
      <c r="X229">
        <v>0</v>
      </c>
      <c r="Y229">
        <v>0</v>
      </c>
      <c r="Z229" t="s">
        <v>993</v>
      </c>
      <c r="AA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2682.95</v>
      </c>
      <c r="AB229">
        <f>Table3[[#This Row],[Total Budget]] - Table3[[#This Row],[Projection]]</f>
        <v>12740.05</v>
      </c>
    </row>
    <row r="230" spans="1:28" x14ac:dyDescent="0.2">
      <c r="A230" t="s">
        <v>84</v>
      </c>
      <c r="B230" t="s">
        <v>85</v>
      </c>
      <c r="C230" t="s">
        <v>111</v>
      </c>
      <c r="D230" t="s">
        <v>92</v>
      </c>
      <c r="E230" t="s">
        <v>32</v>
      </c>
      <c r="F230">
        <v>28439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28439</v>
      </c>
      <c r="U230">
        <v>0</v>
      </c>
      <c r="V230">
        <v>0</v>
      </c>
      <c r="W230">
        <v>0</v>
      </c>
      <c r="X230">
        <v>0</v>
      </c>
      <c r="Y230">
        <v>0</v>
      </c>
      <c r="Z230" t="s">
        <v>993</v>
      </c>
      <c r="AA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0">
        <f>Table3[[#This Row],[Total Budget]] - Table3[[#This Row],[Projection]]</f>
        <v>28439</v>
      </c>
    </row>
    <row r="231" spans="1:28" x14ac:dyDescent="0.2">
      <c r="A231" t="s">
        <v>84</v>
      </c>
      <c r="B231" t="s">
        <v>85</v>
      </c>
      <c r="C231" t="s">
        <v>111</v>
      </c>
      <c r="D231" t="s">
        <v>93</v>
      </c>
      <c r="E231" t="s">
        <v>32</v>
      </c>
      <c r="F231">
        <v>19475</v>
      </c>
      <c r="G231">
        <v>1527.64</v>
      </c>
      <c r="H231">
        <v>2100.4899999999998</v>
      </c>
      <c r="I231">
        <v>-668.34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16515.21</v>
      </c>
      <c r="U231">
        <v>2959.79</v>
      </c>
      <c r="V231">
        <v>2959.79</v>
      </c>
      <c r="W231">
        <v>0</v>
      </c>
      <c r="X231">
        <v>0</v>
      </c>
      <c r="Y231">
        <v>0</v>
      </c>
      <c r="Z231" t="s">
        <v>993</v>
      </c>
      <c r="AA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2959.79</v>
      </c>
      <c r="AB231">
        <f>Table3[[#This Row],[Total Budget]] - Table3[[#This Row],[Projection]]</f>
        <v>16515.21</v>
      </c>
    </row>
    <row r="232" spans="1:28" x14ac:dyDescent="0.2">
      <c r="A232" t="s">
        <v>84</v>
      </c>
      <c r="B232" t="s">
        <v>85</v>
      </c>
      <c r="C232" t="s">
        <v>111</v>
      </c>
      <c r="D232" t="s">
        <v>94</v>
      </c>
      <c r="E232" t="s">
        <v>32</v>
      </c>
      <c r="F232">
        <v>2494</v>
      </c>
      <c r="G232">
        <v>197.12</v>
      </c>
      <c r="H232">
        <v>271.04000000000002</v>
      </c>
      <c r="I232">
        <v>-86.24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2112.08</v>
      </c>
      <c r="U232">
        <v>381.92</v>
      </c>
      <c r="V232">
        <v>381.92</v>
      </c>
      <c r="W232">
        <v>0</v>
      </c>
      <c r="X232">
        <v>0</v>
      </c>
      <c r="Y232">
        <v>0</v>
      </c>
      <c r="Z232" t="s">
        <v>993</v>
      </c>
      <c r="AA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381.92</v>
      </c>
      <c r="AB232">
        <f>Table3[[#This Row],[Total Budget]] - Table3[[#This Row],[Projection]]</f>
        <v>2112.08</v>
      </c>
    </row>
    <row r="233" spans="1:28" x14ac:dyDescent="0.2">
      <c r="A233" t="s">
        <v>84</v>
      </c>
      <c r="B233" t="s">
        <v>85</v>
      </c>
      <c r="C233" t="s">
        <v>111</v>
      </c>
      <c r="D233" t="s">
        <v>95</v>
      </c>
      <c r="E233" t="s">
        <v>32</v>
      </c>
      <c r="F233">
        <v>47</v>
      </c>
      <c r="G233">
        <v>11.46</v>
      </c>
      <c r="H233">
        <v>15.75</v>
      </c>
      <c r="I233">
        <v>-5.01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24.8</v>
      </c>
      <c r="U233">
        <v>22.2</v>
      </c>
      <c r="V233">
        <v>22.2</v>
      </c>
      <c r="W233">
        <v>0</v>
      </c>
      <c r="X233">
        <v>0</v>
      </c>
      <c r="Y233">
        <v>0</v>
      </c>
      <c r="Z233" t="s">
        <v>993</v>
      </c>
      <c r="AA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22.2</v>
      </c>
      <c r="AB233">
        <f>Table3[[#This Row],[Total Budget]] - Table3[[#This Row],[Projection]]</f>
        <v>24.8</v>
      </c>
    </row>
    <row r="234" spans="1:28" x14ac:dyDescent="0.2">
      <c r="A234" t="s">
        <v>84</v>
      </c>
      <c r="B234" t="s">
        <v>85</v>
      </c>
      <c r="C234" t="s">
        <v>111</v>
      </c>
      <c r="D234" t="s">
        <v>36</v>
      </c>
      <c r="E234" t="s">
        <v>32</v>
      </c>
      <c r="F234">
        <v>3607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3607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993</v>
      </c>
      <c r="AA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4">
        <f>Table3[[#This Row],[Total Budget]] - Table3[[#This Row],[Projection]]</f>
        <v>3607</v>
      </c>
    </row>
    <row r="235" spans="1:28" x14ac:dyDescent="0.2">
      <c r="A235" t="s">
        <v>84</v>
      </c>
      <c r="B235" t="s">
        <v>85</v>
      </c>
      <c r="C235" t="s">
        <v>111</v>
      </c>
      <c r="D235" t="s">
        <v>96</v>
      </c>
      <c r="E235" t="s">
        <v>32</v>
      </c>
      <c r="F235">
        <v>603</v>
      </c>
      <c r="G235">
        <v>56.13</v>
      </c>
      <c r="H235">
        <v>56.12</v>
      </c>
      <c r="I235">
        <v>-17.86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508.61</v>
      </c>
      <c r="U235">
        <v>94.39</v>
      </c>
      <c r="V235">
        <v>94.39</v>
      </c>
      <c r="W235">
        <v>0</v>
      </c>
      <c r="X235">
        <v>0</v>
      </c>
      <c r="Y235">
        <v>0</v>
      </c>
      <c r="Z235" t="s">
        <v>993</v>
      </c>
      <c r="AA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94.39</v>
      </c>
      <c r="AB235">
        <f>Table3[[#This Row],[Total Budget]] - Table3[[#This Row],[Projection]]</f>
        <v>508.61</v>
      </c>
    </row>
    <row r="236" spans="1:28" x14ac:dyDescent="0.2">
      <c r="A236" t="s">
        <v>84</v>
      </c>
      <c r="B236" t="s">
        <v>85</v>
      </c>
      <c r="C236" t="s">
        <v>111</v>
      </c>
      <c r="D236" t="s">
        <v>97</v>
      </c>
      <c r="E236" t="s">
        <v>32</v>
      </c>
      <c r="F236">
        <v>285</v>
      </c>
      <c r="G236">
        <v>37.58</v>
      </c>
      <c r="H236">
        <v>51.81</v>
      </c>
      <c r="I236">
        <v>-16.489999999999998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212.1</v>
      </c>
      <c r="U236">
        <v>72.900000000000006</v>
      </c>
      <c r="V236">
        <v>72.900000000000006</v>
      </c>
      <c r="W236">
        <v>0</v>
      </c>
      <c r="X236">
        <v>0</v>
      </c>
      <c r="Y236">
        <v>0</v>
      </c>
      <c r="Z236" t="s">
        <v>993</v>
      </c>
      <c r="AA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72.900000000000006</v>
      </c>
      <c r="AB236">
        <f>Table3[[#This Row],[Total Budget]] - Table3[[#This Row],[Projection]]</f>
        <v>212.1</v>
      </c>
    </row>
    <row r="237" spans="1:28" x14ac:dyDescent="0.2">
      <c r="A237" t="s">
        <v>84</v>
      </c>
      <c r="B237" t="s">
        <v>85</v>
      </c>
      <c r="C237" t="s">
        <v>111</v>
      </c>
      <c r="D237" t="s">
        <v>38</v>
      </c>
      <c r="E237" t="s">
        <v>32</v>
      </c>
      <c r="F237">
        <v>1487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1487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993</v>
      </c>
      <c r="AA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7">
        <f>Table3[[#This Row],[Total Budget]] - Table3[[#This Row],[Projection]]</f>
        <v>1487</v>
      </c>
    </row>
    <row r="238" spans="1:28" x14ac:dyDescent="0.2">
      <c r="A238" t="s">
        <v>84</v>
      </c>
      <c r="B238" t="s">
        <v>85</v>
      </c>
      <c r="C238" t="s">
        <v>111</v>
      </c>
      <c r="D238" t="s">
        <v>41</v>
      </c>
      <c r="E238" t="s">
        <v>32</v>
      </c>
      <c r="F238">
        <v>1571</v>
      </c>
      <c r="G238">
        <v>144.80000000000001</v>
      </c>
      <c r="H238">
        <v>0</v>
      </c>
      <c r="I238">
        <v>289.60000000000002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22</v>
      </c>
      <c r="P238">
        <v>0</v>
      </c>
      <c r="Q238">
        <v>0</v>
      </c>
      <c r="R238">
        <v>0</v>
      </c>
      <c r="S238">
        <v>0</v>
      </c>
      <c r="T238">
        <v>1114.5999999999999</v>
      </c>
      <c r="U238">
        <v>456.4</v>
      </c>
      <c r="V238">
        <v>434.4</v>
      </c>
      <c r="W238">
        <v>0</v>
      </c>
      <c r="X238">
        <v>22</v>
      </c>
      <c r="Y238">
        <v>0</v>
      </c>
      <c r="Z238" t="s">
        <v>993</v>
      </c>
      <c r="AA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456.4</v>
      </c>
      <c r="AB238">
        <f>Table3[[#This Row],[Total Budget]] - Table3[[#This Row],[Projection]]</f>
        <v>1114.5999999999999</v>
      </c>
    </row>
    <row r="239" spans="1:28" x14ac:dyDescent="0.2">
      <c r="A239" t="s">
        <v>84</v>
      </c>
      <c r="B239" t="s">
        <v>85</v>
      </c>
      <c r="C239" t="s">
        <v>111</v>
      </c>
      <c r="D239" t="s">
        <v>45</v>
      </c>
      <c r="E239" t="s">
        <v>32</v>
      </c>
      <c r="F239">
        <v>253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253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993</v>
      </c>
      <c r="AA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9">
        <f>Table3[[#This Row],[Total Budget]] - Table3[[#This Row],[Projection]]</f>
        <v>253</v>
      </c>
    </row>
    <row r="240" spans="1:28" x14ac:dyDescent="0.2">
      <c r="A240" t="s">
        <v>84</v>
      </c>
      <c r="B240" t="s">
        <v>85</v>
      </c>
      <c r="C240" t="s">
        <v>111</v>
      </c>
      <c r="D240" t="s">
        <v>47</v>
      </c>
      <c r="E240" t="s">
        <v>32</v>
      </c>
      <c r="F240">
        <v>3112</v>
      </c>
      <c r="G240">
        <v>440</v>
      </c>
      <c r="H240">
        <v>440</v>
      </c>
      <c r="I240">
        <v>315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1917</v>
      </c>
      <c r="U240">
        <v>1195</v>
      </c>
      <c r="V240">
        <v>1195</v>
      </c>
      <c r="W240">
        <v>0</v>
      </c>
      <c r="X240">
        <v>0</v>
      </c>
      <c r="Y240">
        <v>0</v>
      </c>
      <c r="Z240" t="s">
        <v>993</v>
      </c>
      <c r="AA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1195</v>
      </c>
      <c r="AB240">
        <f>Table3[[#This Row],[Total Budget]] - Table3[[#This Row],[Projection]]</f>
        <v>1917</v>
      </c>
    </row>
    <row r="241" spans="1:28" x14ac:dyDescent="0.2">
      <c r="A241" t="s">
        <v>84</v>
      </c>
      <c r="B241" t="s">
        <v>85</v>
      </c>
      <c r="C241" t="s">
        <v>111</v>
      </c>
      <c r="D241" t="s">
        <v>52</v>
      </c>
      <c r="E241" t="s">
        <v>32</v>
      </c>
      <c r="F241">
        <v>4123</v>
      </c>
      <c r="G241">
        <v>161.9</v>
      </c>
      <c r="H241">
        <v>0</v>
      </c>
      <c r="I241">
        <v>373.52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22</v>
      </c>
      <c r="P241">
        <v>0</v>
      </c>
      <c r="Q241">
        <v>0</v>
      </c>
      <c r="R241">
        <v>0</v>
      </c>
      <c r="S241">
        <v>0</v>
      </c>
      <c r="T241">
        <v>3565.58</v>
      </c>
      <c r="U241">
        <v>557.41999999999996</v>
      </c>
      <c r="V241">
        <v>535.41999999999996</v>
      </c>
      <c r="W241">
        <v>0</v>
      </c>
      <c r="X241">
        <v>22</v>
      </c>
      <c r="Y241">
        <v>0</v>
      </c>
      <c r="Z241" t="s">
        <v>993</v>
      </c>
      <c r="AA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557.41999999999996</v>
      </c>
      <c r="AB241">
        <f>Table3[[#This Row],[Total Budget]] - Table3[[#This Row],[Projection]]</f>
        <v>3565.58</v>
      </c>
    </row>
    <row r="242" spans="1:28" x14ac:dyDescent="0.2">
      <c r="A242" t="s">
        <v>84</v>
      </c>
      <c r="B242" t="s">
        <v>85</v>
      </c>
      <c r="C242" t="s">
        <v>111</v>
      </c>
      <c r="D242" t="s">
        <v>53</v>
      </c>
      <c r="E242" t="s">
        <v>32</v>
      </c>
      <c r="F242">
        <v>3444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3444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993</v>
      </c>
      <c r="AA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2">
        <f>Table3[[#This Row],[Total Budget]] - Table3[[#This Row],[Projection]]</f>
        <v>3444</v>
      </c>
    </row>
    <row r="243" spans="1:28" x14ac:dyDescent="0.2">
      <c r="A243" t="s">
        <v>84</v>
      </c>
      <c r="B243" t="s">
        <v>85</v>
      </c>
      <c r="C243" t="s">
        <v>111</v>
      </c>
      <c r="D243" t="s">
        <v>100</v>
      </c>
      <c r="E243" t="s">
        <v>32</v>
      </c>
      <c r="F243">
        <v>3550</v>
      </c>
      <c r="G243">
        <v>570</v>
      </c>
      <c r="H243">
        <v>0</v>
      </c>
      <c r="I243">
        <v>973.35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2006.65</v>
      </c>
      <c r="U243">
        <v>1543.35</v>
      </c>
      <c r="V243">
        <v>1543.35</v>
      </c>
      <c r="W243">
        <v>0</v>
      </c>
      <c r="X243">
        <v>0</v>
      </c>
      <c r="Y243">
        <v>0</v>
      </c>
      <c r="Z243" t="s">
        <v>993</v>
      </c>
      <c r="AA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1543.35</v>
      </c>
      <c r="AB243">
        <f>Table3[[#This Row],[Total Budget]] - Table3[[#This Row],[Projection]]</f>
        <v>2006.65</v>
      </c>
    </row>
    <row r="244" spans="1:28" x14ac:dyDescent="0.2">
      <c r="A244" t="s">
        <v>84</v>
      </c>
      <c r="B244" t="s">
        <v>85</v>
      </c>
      <c r="C244" t="s">
        <v>111</v>
      </c>
      <c r="D244" t="s">
        <v>66</v>
      </c>
      <c r="E244" t="s">
        <v>32</v>
      </c>
      <c r="F244">
        <v>1445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1445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993</v>
      </c>
      <c r="AA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4">
        <f>Table3[[#This Row],[Total Budget]] - Table3[[#This Row],[Projection]]</f>
        <v>1445</v>
      </c>
    </row>
    <row r="245" spans="1:28" x14ac:dyDescent="0.2">
      <c r="A245" t="s">
        <v>84</v>
      </c>
      <c r="B245" t="s">
        <v>85</v>
      </c>
      <c r="C245" t="s">
        <v>111</v>
      </c>
      <c r="D245" t="s">
        <v>75</v>
      </c>
      <c r="E245" t="s">
        <v>32</v>
      </c>
      <c r="F245">
        <v>1603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1603</v>
      </c>
      <c r="U245">
        <v>0</v>
      </c>
      <c r="V245">
        <v>0</v>
      </c>
      <c r="W245">
        <v>0</v>
      </c>
      <c r="X245">
        <v>0</v>
      </c>
      <c r="Y245">
        <v>0</v>
      </c>
      <c r="Z245" t="s">
        <v>993</v>
      </c>
      <c r="AA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5">
        <f>Table3[[#This Row],[Total Budget]] - Table3[[#This Row],[Projection]]</f>
        <v>1603</v>
      </c>
    </row>
    <row r="246" spans="1:28" x14ac:dyDescent="0.2">
      <c r="A246" t="s">
        <v>84</v>
      </c>
      <c r="B246" t="s">
        <v>85</v>
      </c>
      <c r="C246" t="s">
        <v>111</v>
      </c>
      <c r="D246" t="s">
        <v>76</v>
      </c>
      <c r="E246" t="s">
        <v>32</v>
      </c>
      <c r="F246">
        <v>1176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1176</v>
      </c>
      <c r="U246">
        <v>0</v>
      </c>
      <c r="V246">
        <v>0</v>
      </c>
      <c r="W246">
        <v>0</v>
      </c>
      <c r="X246">
        <v>0</v>
      </c>
      <c r="Y246">
        <v>0</v>
      </c>
      <c r="Z246" t="s">
        <v>993</v>
      </c>
      <c r="AA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6">
        <f>Table3[[#This Row],[Total Budget]] - Table3[[#This Row],[Projection]]</f>
        <v>1176</v>
      </c>
    </row>
    <row r="247" spans="1:28" x14ac:dyDescent="0.2">
      <c r="A247" t="s">
        <v>84</v>
      </c>
      <c r="B247" t="s">
        <v>85</v>
      </c>
      <c r="C247" t="s">
        <v>111</v>
      </c>
      <c r="D247" t="s">
        <v>77</v>
      </c>
      <c r="E247" t="s">
        <v>32</v>
      </c>
      <c r="F247">
        <v>3456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3456</v>
      </c>
      <c r="U247">
        <v>0</v>
      </c>
      <c r="V247">
        <v>0</v>
      </c>
      <c r="W247">
        <v>0</v>
      </c>
      <c r="X247">
        <v>0</v>
      </c>
      <c r="Y247">
        <v>0</v>
      </c>
      <c r="Z247" t="s">
        <v>993</v>
      </c>
      <c r="AA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7">
        <f>Table3[[#This Row],[Total Budget]] - Table3[[#This Row],[Projection]]</f>
        <v>3456</v>
      </c>
    </row>
    <row r="248" spans="1:28" x14ac:dyDescent="0.2">
      <c r="A248" t="s">
        <v>84</v>
      </c>
      <c r="B248" t="s">
        <v>85</v>
      </c>
      <c r="C248" t="s">
        <v>111</v>
      </c>
      <c r="D248" t="s">
        <v>79</v>
      </c>
      <c r="E248" t="s">
        <v>32</v>
      </c>
      <c r="F248">
        <v>0</v>
      </c>
      <c r="G248">
        <v>25177.07</v>
      </c>
      <c r="H248">
        <v>25167.62</v>
      </c>
      <c r="I248">
        <v>24356.06</v>
      </c>
      <c r="J248">
        <v>25174.45</v>
      </c>
      <c r="K248">
        <v>24356.09</v>
      </c>
      <c r="L248">
        <v>26742.45</v>
      </c>
      <c r="M248">
        <v>22872.67</v>
      </c>
      <c r="N248">
        <v>-2656.04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-171190.37</v>
      </c>
      <c r="U248">
        <v>171190.37</v>
      </c>
      <c r="V248">
        <v>74700.75</v>
      </c>
      <c r="W248">
        <v>76272.990000000005</v>
      </c>
      <c r="X248">
        <v>20216.63</v>
      </c>
      <c r="Y248">
        <v>0</v>
      </c>
      <c r="Z248" t="s">
        <v>993</v>
      </c>
      <c r="AA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171190.37</v>
      </c>
      <c r="AB248">
        <f>Table3[[#This Row],[Total Budget]] - Table3[[#This Row],[Projection]]</f>
        <v>-171190.37</v>
      </c>
    </row>
    <row r="249" spans="1:28" x14ac:dyDescent="0.2">
      <c r="A249" t="s">
        <v>84</v>
      </c>
      <c r="B249" t="s">
        <v>85</v>
      </c>
      <c r="C249" t="s">
        <v>112</v>
      </c>
      <c r="D249" t="s">
        <v>31</v>
      </c>
      <c r="E249" t="s">
        <v>32</v>
      </c>
      <c r="F249">
        <v>224618</v>
      </c>
      <c r="G249">
        <v>18295.98</v>
      </c>
      <c r="H249">
        <v>17385.82</v>
      </c>
      <c r="I249">
        <v>-5432.92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194369.12</v>
      </c>
      <c r="U249">
        <v>30248.880000000001</v>
      </c>
      <c r="V249">
        <v>30248.880000000001</v>
      </c>
      <c r="W249">
        <v>0</v>
      </c>
      <c r="X249">
        <v>0</v>
      </c>
      <c r="Y249">
        <v>0</v>
      </c>
      <c r="Z249" t="s">
        <v>993</v>
      </c>
      <c r="AA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30248.880000000001</v>
      </c>
      <c r="AB249">
        <f>Table3[[#This Row],[Total Budget]] - Table3[[#This Row],[Projection]]</f>
        <v>194369.12</v>
      </c>
    </row>
    <row r="250" spans="1:28" x14ac:dyDescent="0.2">
      <c r="A250" t="s">
        <v>84</v>
      </c>
      <c r="B250" t="s">
        <v>85</v>
      </c>
      <c r="C250" t="s">
        <v>112</v>
      </c>
      <c r="D250" t="s">
        <v>35</v>
      </c>
      <c r="E250" t="s">
        <v>32</v>
      </c>
      <c r="F250">
        <v>14143</v>
      </c>
      <c r="G250">
        <v>1342.66</v>
      </c>
      <c r="H250">
        <v>1342.63</v>
      </c>
      <c r="I250">
        <v>-427.2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11884.91</v>
      </c>
      <c r="U250">
        <v>2258.09</v>
      </c>
      <c r="V250">
        <v>2258.09</v>
      </c>
      <c r="W250">
        <v>0</v>
      </c>
      <c r="X250">
        <v>0</v>
      </c>
      <c r="Y250">
        <v>0</v>
      </c>
      <c r="Z250" t="s">
        <v>993</v>
      </c>
      <c r="AA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2258.09</v>
      </c>
      <c r="AB250">
        <f>Table3[[#This Row],[Total Budget]] - Table3[[#This Row],[Projection]]</f>
        <v>11884.91</v>
      </c>
    </row>
    <row r="251" spans="1:28" x14ac:dyDescent="0.2">
      <c r="A251" t="s">
        <v>84</v>
      </c>
      <c r="B251" t="s">
        <v>85</v>
      </c>
      <c r="C251" t="s">
        <v>112</v>
      </c>
      <c r="D251" t="s">
        <v>92</v>
      </c>
      <c r="E251" t="s">
        <v>32</v>
      </c>
      <c r="F251">
        <v>26254</v>
      </c>
      <c r="G251">
        <v>363.44</v>
      </c>
      <c r="H251">
        <v>363.44</v>
      </c>
      <c r="I251">
        <v>-115.64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25642.76</v>
      </c>
      <c r="U251">
        <v>611.24</v>
      </c>
      <c r="V251">
        <v>611.24</v>
      </c>
      <c r="W251">
        <v>0</v>
      </c>
      <c r="X251">
        <v>0</v>
      </c>
      <c r="Y251">
        <v>0</v>
      </c>
      <c r="Z251" t="s">
        <v>993</v>
      </c>
      <c r="AA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611.24</v>
      </c>
      <c r="AB251">
        <f>Table3[[#This Row],[Total Budget]] - Table3[[#This Row],[Projection]]</f>
        <v>25642.76</v>
      </c>
    </row>
    <row r="252" spans="1:28" x14ac:dyDescent="0.2">
      <c r="A252" t="s">
        <v>84</v>
      </c>
      <c r="B252" t="s">
        <v>85</v>
      </c>
      <c r="C252" t="s">
        <v>112</v>
      </c>
      <c r="D252" t="s">
        <v>93</v>
      </c>
      <c r="E252" t="s">
        <v>32</v>
      </c>
      <c r="F252">
        <v>42852</v>
      </c>
      <c r="G252">
        <v>3113.69</v>
      </c>
      <c r="H252">
        <v>3113.68</v>
      </c>
      <c r="I252">
        <v>-990.72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37615.35</v>
      </c>
      <c r="U252">
        <v>5236.6499999999996</v>
      </c>
      <c r="V252">
        <v>5236.6499999999996</v>
      </c>
      <c r="W252">
        <v>0</v>
      </c>
      <c r="X252">
        <v>0</v>
      </c>
      <c r="Y252">
        <v>0</v>
      </c>
      <c r="Z252" t="s">
        <v>993</v>
      </c>
      <c r="AA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5236.6499999999996</v>
      </c>
      <c r="AB252">
        <f>Table3[[#This Row],[Total Budget]] - Table3[[#This Row],[Projection]]</f>
        <v>37615.35</v>
      </c>
    </row>
    <row r="253" spans="1:28" x14ac:dyDescent="0.2">
      <c r="A253" t="s">
        <v>84</v>
      </c>
      <c r="B253" t="s">
        <v>85</v>
      </c>
      <c r="C253" t="s">
        <v>112</v>
      </c>
      <c r="D253" t="s">
        <v>94</v>
      </c>
      <c r="E253" t="s">
        <v>32</v>
      </c>
      <c r="F253">
        <v>5820</v>
      </c>
      <c r="G253">
        <v>395.74</v>
      </c>
      <c r="H253">
        <v>395.74</v>
      </c>
      <c r="I253">
        <v>-125.92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5154.4399999999996</v>
      </c>
      <c r="U253">
        <v>665.56</v>
      </c>
      <c r="V253">
        <v>665.56</v>
      </c>
      <c r="W253">
        <v>0</v>
      </c>
      <c r="X253">
        <v>0</v>
      </c>
      <c r="Y253">
        <v>0</v>
      </c>
      <c r="Z253" t="s">
        <v>993</v>
      </c>
      <c r="AA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665.56</v>
      </c>
      <c r="AB253">
        <f>Table3[[#This Row],[Total Budget]] - Table3[[#This Row],[Projection]]</f>
        <v>5154.4400000000005</v>
      </c>
    </row>
    <row r="254" spans="1:28" x14ac:dyDescent="0.2">
      <c r="A254" t="s">
        <v>84</v>
      </c>
      <c r="B254" t="s">
        <v>85</v>
      </c>
      <c r="C254" t="s">
        <v>112</v>
      </c>
      <c r="D254" t="s">
        <v>95</v>
      </c>
      <c r="E254" t="s">
        <v>32</v>
      </c>
      <c r="F254">
        <v>141</v>
      </c>
      <c r="G254">
        <v>7.88</v>
      </c>
      <c r="H254">
        <v>7.88</v>
      </c>
      <c r="I254">
        <v>-2.5099999999999998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127.75</v>
      </c>
      <c r="U254">
        <v>13.25</v>
      </c>
      <c r="V254">
        <v>13.25</v>
      </c>
      <c r="W254">
        <v>0</v>
      </c>
      <c r="X254">
        <v>0</v>
      </c>
      <c r="Y254">
        <v>0</v>
      </c>
      <c r="Z254" t="s">
        <v>993</v>
      </c>
      <c r="AA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254">
        <f>Table3[[#This Row],[Total Budget]] - Table3[[#This Row],[Projection]]</f>
        <v>127.75</v>
      </c>
    </row>
    <row r="255" spans="1:28" x14ac:dyDescent="0.2">
      <c r="A255" t="s">
        <v>84</v>
      </c>
      <c r="B255" t="s">
        <v>85</v>
      </c>
      <c r="C255" t="s">
        <v>112</v>
      </c>
      <c r="D255" t="s">
        <v>36</v>
      </c>
      <c r="E255" t="s">
        <v>32</v>
      </c>
      <c r="F255">
        <v>3308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3308</v>
      </c>
      <c r="U255">
        <v>0</v>
      </c>
      <c r="V255">
        <v>0</v>
      </c>
      <c r="W255">
        <v>0</v>
      </c>
      <c r="X255">
        <v>0</v>
      </c>
      <c r="Y255">
        <v>0</v>
      </c>
      <c r="Z255" t="s">
        <v>993</v>
      </c>
      <c r="AA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5">
        <f>Table3[[#This Row],[Total Budget]] - Table3[[#This Row],[Projection]]</f>
        <v>3308</v>
      </c>
    </row>
    <row r="256" spans="1:28" x14ac:dyDescent="0.2">
      <c r="A256" t="s">
        <v>84</v>
      </c>
      <c r="B256" t="s">
        <v>85</v>
      </c>
      <c r="C256" t="s">
        <v>112</v>
      </c>
      <c r="D256" t="s">
        <v>96</v>
      </c>
      <c r="E256" t="s">
        <v>32</v>
      </c>
      <c r="F256">
        <v>553</v>
      </c>
      <c r="G256">
        <v>7.37</v>
      </c>
      <c r="H256">
        <v>7.37</v>
      </c>
      <c r="I256">
        <v>-2.35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540.61</v>
      </c>
      <c r="U256">
        <v>12.39</v>
      </c>
      <c r="V256">
        <v>12.39</v>
      </c>
      <c r="W256">
        <v>0</v>
      </c>
      <c r="X256">
        <v>0</v>
      </c>
      <c r="Y256">
        <v>0</v>
      </c>
      <c r="Z256" t="s">
        <v>993</v>
      </c>
      <c r="AA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12.39</v>
      </c>
      <c r="AB256">
        <f>Table3[[#This Row],[Total Budget]] - Table3[[#This Row],[Projection]]</f>
        <v>540.61</v>
      </c>
    </row>
    <row r="257" spans="1:28" x14ac:dyDescent="0.2">
      <c r="A257" t="s">
        <v>84</v>
      </c>
      <c r="B257" t="s">
        <v>85</v>
      </c>
      <c r="C257" t="s">
        <v>112</v>
      </c>
      <c r="D257" t="s">
        <v>97</v>
      </c>
      <c r="E257" t="s">
        <v>32</v>
      </c>
      <c r="F257">
        <v>855</v>
      </c>
      <c r="G257">
        <v>62.97</v>
      </c>
      <c r="H257">
        <v>62.95</v>
      </c>
      <c r="I257">
        <v>-20.03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749.11</v>
      </c>
      <c r="U257">
        <v>105.89</v>
      </c>
      <c r="V257">
        <v>105.89</v>
      </c>
      <c r="W257">
        <v>0</v>
      </c>
      <c r="X257">
        <v>0</v>
      </c>
      <c r="Y257">
        <v>0</v>
      </c>
      <c r="Z257" t="s">
        <v>993</v>
      </c>
      <c r="AA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105.89</v>
      </c>
      <c r="AB257">
        <f>Table3[[#This Row],[Total Budget]] - Table3[[#This Row],[Projection]]</f>
        <v>749.11</v>
      </c>
    </row>
    <row r="258" spans="1:28" x14ac:dyDescent="0.2">
      <c r="A258" t="s">
        <v>84</v>
      </c>
      <c r="B258" t="s">
        <v>85</v>
      </c>
      <c r="C258" t="s">
        <v>112</v>
      </c>
      <c r="D258" t="s">
        <v>38</v>
      </c>
      <c r="E258" t="s">
        <v>32</v>
      </c>
      <c r="F258">
        <v>532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532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993</v>
      </c>
      <c r="AA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8">
        <f>Table3[[#This Row],[Total Budget]] - Table3[[#This Row],[Projection]]</f>
        <v>532</v>
      </c>
    </row>
    <row r="259" spans="1:28" x14ac:dyDescent="0.2">
      <c r="A259" t="s">
        <v>84</v>
      </c>
      <c r="B259" t="s">
        <v>85</v>
      </c>
      <c r="C259" t="s">
        <v>112</v>
      </c>
      <c r="D259" t="s">
        <v>41</v>
      </c>
      <c r="E259" t="s">
        <v>32</v>
      </c>
      <c r="F259">
        <v>1706</v>
      </c>
      <c r="G259">
        <v>144.80000000000001</v>
      </c>
      <c r="H259">
        <v>0</v>
      </c>
      <c r="I259">
        <v>347.52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22</v>
      </c>
      <c r="P259">
        <v>0</v>
      </c>
      <c r="Q259">
        <v>0</v>
      </c>
      <c r="R259">
        <v>0</v>
      </c>
      <c r="S259">
        <v>0</v>
      </c>
      <c r="T259">
        <v>1191.68</v>
      </c>
      <c r="U259">
        <v>514.32000000000005</v>
      </c>
      <c r="V259">
        <v>492.32</v>
      </c>
      <c r="W259">
        <v>0</v>
      </c>
      <c r="X259">
        <v>22</v>
      </c>
      <c r="Y259">
        <v>0</v>
      </c>
      <c r="Z259" t="s">
        <v>993</v>
      </c>
      <c r="AA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514.32000000000005</v>
      </c>
      <c r="AB259">
        <f>Table3[[#This Row],[Total Budget]] - Table3[[#This Row],[Projection]]</f>
        <v>1191.6799999999998</v>
      </c>
    </row>
    <row r="260" spans="1:28" x14ac:dyDescent="0.2">
      <c r="A260" t="s">
        <v>84</v>
      </c>
      <c r="B260" t="s">
        <v>85</v>
      </c>
      <c r="C260" t="s">
        <v>112</v>
      </c>
      <c r="D260" t="s">
        <v>42</v>
      </c>
      <c r="E260" t="s">
        <v>32</v>
      </c>
      <c r="F260">
        <v>0</v>
      </c>
      <c r="G260">
        <v>363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-363</v>
      </c>
      <c r="U260">
        <v>363</v>
      </c>
      <c r="V260">
        <v>363</v>
      </c>
      <c r="W260">
        <v>0</v>
      </c>
      <c r="X260">
        <v>0</v>
      </c>
      <c r="Y260">
        <v>0</v>
      </c>
      <c r="Z260" t="s">
        <v>993</v>
      </c>
      <c r="AA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363</v>
      </c>
      <c r="AB260">
        <f>Table3[[#This Row],[Total Budget]] - Table3[[#This Row],[Projection]]</f>
        <v>-363</v>
      </c>
    </row>
    <row r="261" spans="1:28" x14ac:dyDescent="0.2">
      <c r="A261" t="s">
        <v>84</v>
      </c>
      <c r="B261" t="s">
        <v>85</v>
      </c>
      <c r="C261" t="s">
        <v>112</v>
      </c>
      <c r="D261" t="s">
        <v>45</v>
      </c>
      <c r="E261" t="s">
        <v>32</v>
      </c>
      <c r="F261">
        <v>253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253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993</v>
      </c>
      <c r="AA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1">
        <f>Table3[[#This Row],[Total Budget]] - Table3[[#This Row],[Projection]]</f>
        <v>253</v>
      </c>
    </row>
    <row r="262" spans="1:28" x14ac:dyDescent="0.2">
      <c r="A262" t="s">
        <v>84</v>
      </c>
      <c r="B262" t="s">
        <v>85</v>
      </c>
      <c r="C262" t="s">
        <v>112</v>
      </c>
      <c r="D262" t="s">
        <v>47</v>
      </c>
      <c r="E262" t="s">
        <v>32</v>
      </c>
      <c r="F262">
        <v>3112</v>
      </c>
      <c r="G262">
        <v>480</v>
      </c>
      <c r="H262">
        <v>480</v>
      </c>
      <c r="I262">
        <v>355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1797</v>
      </c>
      <c r="U262">
        <v>1315</v>
      </c>
      <c r="V262">
        <v>1315</v>
      </c>
      <c r="W262">
        <v>0</v>
      </c>
      <c r="X262">
        <v>0</v>
      </c>
      <c r="Y262">
        <v>0</v>
      </c>
      <c r="Z262" t="s">
        <v>993</v>
      </c>
      <c r="AA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1315</v>
      </c>
      <c r="AB262">
        <f>Table3[[#This Row],[Total Budget]] - Table3[[#This Row],[Projection]]</f>
        <v>1797</v>
      </c>
    </row>
    <row r="263" spans="1:28" x14ac:dyDescent="0.2">
      <c r="A263" t="s">
        <v>84</v>
      </c>
      <c r="B263" t="s">
        <v>85</v>
      </c>
      <c r="C263" t="s">
        <v>112</v>
      </c>
      <c r="D263" t="s">
        <v>52</v>
      </c>
      <c r="E263" t="s">
        <v>32</v>
      </c>
      <c r="F263">
        <v>2028</v>
      </c>
      <c r="G263">
        <v>175.8</v>
      </c>
      <c r="H263">
        <v>0</v>
      </c>
      <c r="I263">
        <v>353.58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22</v>
      </c>
      <c r="P263">
        <v>0</v>
      </c>
      <c r="Q263">
        <v>0</v>
      </c>
      <c r="R263">
        <v>0</v>
      </c>
      <c r="S263">
        <v>0</v>
      </c>
      <c r="T263">
        <v>1476.62</v>
      </c>
      <c r="U263">
        <v>551.38</v>
      </c>
      <c r="V263">
        <v>529.38</v>
      </c>
      <c r="W263">
        <v>0</v>
      </c>
      <c r="X263">
        <v>22</v>
      </c>
      <c r="Y263">
        <v>0</v>
      </c>
      <c r="Z263" t="s">
        <v>993</v>
      </c>
      <c r="AA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551.38</v>
      </c>
      <c r="AB263">
        <f>Table3[[#This Row],[Total Budget]] - Table3[[#This Row],[Projection]]</f>
        <v>1476.62</v>
      </c>
    </row>
    <row r="264" spans="1:28" x14ac:dyDescent="0.2">
      <c r="A264" t="s">
        <v>84</v>
      </c>
      <c r="B264" t="s">
        <v>85</v>
      </c>
      <c r="C264" t="s">
        <v>112</v>
      </c>
      <c r="D264" t="s">
        <v>53</v>
      </c>
      <c r="E264" t="s">
        <v>32</v>
      </c>
      <c r="F264">
        <v>2021</v>
      </c>
      <c r="G264">
        <v>1042.6099999999999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978.39</v>
      </c>
      <c r="U264">
        <v>1042.6099999999999</v>
      </c>
      <c r="V264">
        <v>1042.6099999999999</v>
      </c>
      <c r="W264">
        <v>0</v>
      </c>
      <c r="X264">
        <v>0</v>
      </c>
      <c r="Y264">
        <v>0</v>
      </c>
      <c r="Z264" t="s">
        <v>993</v>
      </c>
      <c r="AA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1042.6099999999999</v>
      </c>
      <c r="AB264">
        <f>Table3[[#This Row],[Total Budget]] - Table3[[#This Row],[Projection]]</f>
        <v>978.3900000000001</v>
      </c>
    </row>
    <row r="265" spans="1:28" x14ac:dyDescent="0.2">
      <c r="A265" t="s">
        <v>84</v>
      </c>
      <c r="B265" t="s">
        <v>85</v>
      </c>
      <c r="C265" t="s">
        <v>112</v>
      </c>
      <c r="D265" t="s">
        <v>100</v>
      </c>
      <c r="E265" t="s">
        <v>32</v>
      </c>
      <c r="F265">
        <v>5759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5759</v>
      </c>
      <c r="U265">
        <v>0</v>
      </c>
      <c r="V265">
        <v>0</v>
      </c>
      <c r="W265">
        <v>0</v>
      </c>
      <c r="X265">
        <v>0</v>
      </c>
      <c r="Y265">
        <v>0</v>
      </c>
      <c r="Z265" t="s">
        <v>993</v>
      </c>
      <c r="AA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5">
        <f>Table3[[#This Row],[Total Budget]] - Table3[[#This Row],[Projection]]</f>
        <v>5759</v>
      </c>
    </row>
    <row r="266" spans="1:28" x14ac:dyDescent="0.2">
      <c r="A266" t="s">
        <v>84</v>
      </c>
      <c r="B266" t="s">
        <v>85</v>
      </c>
      <c r="C266" t="s">
        <v>112</v>
      </c>
      <c r="D266" t="s">
        <v>59</v>
      </c>
      <c r="E266" t="s">
        <v>32</v>
      </c>
      <c r="F266">
        <v>2575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2575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993</v>
      </c>
      <c r="AA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6">
        <f>Table3[[#This Row],[Total Budget]] - Table3[[#This Row],[Projection]]</f>
        <v>2575</v>
      </c>
    </row>
    <row r="267" spans="1:28" x14ac:dyDescent="0.2">
      <c r="A267" t="s">
        <v>84</v>
      </c>
      <c r="B267" t="s">
        <v>85</v>
      </c>
      <c r="C267" t="s">
        <v>112</v>
      </c>
      <c r="D267" t="s">
        <v>66</v>
      </c>
      <c r="E267" t="s">
        <v>32</v>
      </c>
      <c r="F267">
        <v>985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985</v>
      </c>
      <c r="U267">
        <v>0</v>
      </c>
      <c r="V267">
        <v>0</v>
      </c>
      <c r="W267">
        <v>0</v>
      </c>
      <c r="X267">
        <v>0</v>
      </c>
      <c r="Y267">
        <v>0</v>
      </c>
      <c r="Z267" t="s">
        <v>993</v>
      </c>
      <c r="AA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7">
        <f>Table3[[#This Row],[Total Budget]] - Table3[[#This Row],[Projection]]</f>
        <v>985</v>
      </c>
    </row>
    <row r="268" spans="1:28" x14ac:dyDescent="0.2">
      <c r="A268" t="s">
        <v>84</v>
      </c>
      <c r="B268" t="s">
        <v>85</v>
      </c>
      <c r="C268" t="s">
        <v>112</v>
      </c>
      <c r="D268" t="s">
        <v>75</v>
      </c>
      <c r="E268" t="s">
        <v>32</v>
      </c>
      <c r="F268">
        <v>1603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1603</v>
      </c>
      <c r="U268">
        <v>0</v>
      </c>
      <c r="V268">
        <v>0</v>
      </c>
      <c r="W268">
        <v>0</v>
      </c>
      <c r="X268">
        <v>0</v>
      </c>
      <c r="Y268">
        <v>0</v>
      </c>
      <c r="Z268" t="s">
        <v>993</v>
      </c>
      <c r="AA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8">
        <f>Table3[[#This Row],[Total Budget]] - Table3[[#This Row],[Projection]]</f>
        <v>1603</v>
      </c>
    </row>
    <row r="269" spans="1:28" x14ac:dyDescent="0.2">
      <c r="A269" t="s">
        <v>84</v>
      </c>
      <c r="B269" t="s">
        <v>85</v>
      </c>
      <c r="C269" t="s">
        <v>112</v>
      </c>
      <c r="D269" t="s">
        <v>76</v>
      </c>
      <c r="E269" t="s">
        <v>32</v>
      </c>
      <c r="F269">
        <v>1176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1176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993</v>
      </c>
      <c r="AA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9">
        <f>Table3[[#This Row],[Total Budget]] - Table3[[#This Row],[Projection]]</f>
        <v>1176</v>
      </c>
    </row>
    <row r="270" spans="1:28" x14ac:dyDescent="0.2">
      <c r="A270" t="s">
        <v>84</v>
      </c>
      <c r="B270" t="s">
        <v>85</v>
      </c>
      <c r="C270" t="s">
        <v>112</v>
      </c>
      <c r="D270" t="s">
        <v>77</v>
      </c>
      <c r="E270" t="s">
        <v>32</v>
      </c>
      <c r="F270">
        <v>3456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3456</v>
      </c>
      <c r="U270">
        <v>0</v>
      </c>
      <c r="V270">
        <v>0</v>
      </c>
      <c r="W270">
        <v>0</v>
      </c>
      <c r="X270">
        <v>0</v>
      </c>
      <c r="Y270">
        <v>0</v>
      </c>
      <c r="Z270" t="s">
        <v>993</v>
      </c>
      <c r="AA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0">
        <f>Table3[[#This Row],[Total Budget]] - Table3[[#This Row],[Projection]]</f>
        <v>3456</v>
      </c>
    </row>
    <row r="271" spans="1:28" x14ac:dyDescent="0.2">
      <c r="A271" t="s">
        <v>84</v>
      </c>
      <c r="B271" t="s">
        <v>85</v>
      </c>
      <c r="C271" t="s">
        <v>112</v>
      </c>
      <c r="D271" t="s">
        <v>79</v>
      </c>
      <c r="E271" t="s">
        <v>32</v>
      </c>
      <c r="F271">
        <v>0</v>
      </c>
      <c r="G271">
        <v>23755.8</v>
      </c>
      <c r="H271">
        <v>22780.37</v>
      </c>
      <c r="I271">
        <v>26036.17</v>
      </c>
      <c r="J271">
        <v>24385.15</v>
      </c>
      <c r="K271">
        <v>33902.57</v>
      </c>
      <c r="L271">
        <v>27156.87</v>
      </c>
      <c r="M271">
        <v>28731.58</v>
      </c>
      <c r="N271">
        <v>-2349.31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-184399.2</v>
      </c>
      <c r="U271">
        <v>184399.2</v>
      </c>
      <c r="V271">
        <v>72572.34</v>
      </c>
      <c r="W271">
        <v>85444.59</v>
      </c>
      <c r="X271">
        <v>26382.27</v>
      </c>
      <c r="Y271">
        <v>0</v>
      </c>
      <c r="Z271" t="s">
        <v>993</v>
      </c>
      <c r="AA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184399.2</v>
      </c>
      <c r="AB271">
        <f>Table3[[#This Row],[Total Budget]] - Table3[[#This Row],[Projection]]</f>
        <v>-184399.2</v>
      </c>
    </row>
    <row r="272" spans="1:28" x14ac:dyDescent="0.2">
      <c r="A272" t="s">
        <v>84</v>
      </c>
      <c r="B272" t="s">
        <v>85</v>
      </c>
      <c r="C272" t="s">
        <v>113</v>
      </c>
      <c r="D272" t="s">
        <v>31</v>
      </c>
      <c r="E272" t="s">
        <v>32</v>
      </c>
      <c r="F272">
        <v>244797</v>
      </c>
      <c r="G272">
        <v>18044.77</v>
      </c>
      <c r="H272">
        <v>19220.21</v>
      </c>
      <c r="I272">
        <v>-5954.49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213486.51</v>
      </c>
      <c r="U272">
        <v>31310.49</v>
      </c>
      <c r="V272">
        <v>31310.49</v>
      </c>
      <c r="W272">
        <v>0</v>
      </c>
      <c r="X272">
        <v>0</v>
      </c>
      <c r="Y272">
        <v>0</v>
      </c>
      <c r="Z272" t="s">
        <v>993</v>
      </c>
      <c r="AA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31310.49</v>
      </c>
      <c r="AB272">
        <f>Table3[[#This Row],[Total Budget]] - Table3[[#This Row],[Projection]]</f>
        <v>213486.51</v>
      </c>
    </row>
    <row r="273" spans="1:28" x14ac:dyDescent="0.2">
      <c r="A273" t="s">
        <v>84</v>
      </c>
      <c r="B273" t="s">
        <v>85</v>
      </c>
      <c r="C273" t="s">
        <v>113</v>
      </c>
      <c r="D273" t="s">
        <v>35</v>
      </c>
      <c r="E273" t="s">
        <v>32</v>
      </c>
      <c r="F273">
        <v>14136</v>
      </c>
      <c r="G273">
        <v>1435.16</v>
      </c>
      <c r="H273">
        <v>1502.03</v>
      </c>
      <c r="I273">
        <v>-474.37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11673.18</v>
      </c>
      <c r="U273">
        <v>2462.8200000000002</v>
      </c>
      <c r="V273">
        <v>2462.8200000000002</v>
      </c>
      <c r="W273">
        <v>0</v>
      </c>
      <c r="X273">
        <v>0</v>
      </c>
      <c r="Y273">
        <v>0</v>
      </c>
      <c r="Z273" t="s">
        <v>993</v>
      </c>
      <c r="AA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2462.8200000000002</v>
      </c>
      <c r="AB273">
        <f>Table3[[#This Row],[Total Budget]] - Table3[[#This Row],[Projection]]</f>
        <v>11673.18</v>
      </c>
    </row>
    <row r="274" spans="1:28" x14ac:dyDescent="0.2">
      <c r="A274" t="s">
        <v>84</v>
      </c>
      <c r="B274" t="s">
        <v>85</v>
      </c>
      <c r="C274" t="s">
        <v>113</v>
      </c>
      <c r="D274" t="s">
        <v>92</v>
      </c>
      <c r="E274" t="s">
        <v>32</v>
      </c>
      <c r="F274">
        <v>26235</v>
      </c>
      <c r="G274">
        <v>383.62</v>
      </c>
      <c r="H274">
        <v>393.3</v>
      </c>
      <c r="I274">
        <v>-126.05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25584.13</v>
      </c>
      <c r="U274">
        <v>650.87</v>
      </c>
      <c r="V274">
        <v>650.87</v>
      </c>
      <c r="W274">
        <v>0</v>
      </c>
      <c r="X274">
        <v>0</v>
      </c>
      <c r="Y274">
        <v>0</v>
      </c>
      <c r="Z274" t="s">
        <v>993</v>
      </c>
      <c r="AA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650.87</v>
      </c>
      <c r="AB274">
        <f>Table3[[#This Row],[Total Budget]] - Table3[[#This Row],[Projection]]</f>
        <v>25584.13</v>
      </c>
    </row>
    <row r="275" spans="1:28" x14ac:dyDescent="0.2">
      <c r="A275" t="s">
        <v>84</v>
      </c>
      <c r="B275" t="s">
        <v>85</v>
      </c>
      <c r="C275" t="s">
        <v>113</v>
      </c>
      <c r="D275" t="s">
        <v>93</v>
      </c>
      <c r="E275" t="s">
        <v>32</v>
      </c>
      <c r="F275">
        <v>24858</v>
      </c>
      <c r="G275">
        <v>2040.35</v>
      </c>
      <c r="H275">
        <v>2040.34</v>
      </c>
      <c r="I275">
        <v>-649.20000000000005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21426.51</v>
      </c>
      <c r="U275">
        <v>3431.49</v>
      </c>
      <c r="V275">
        <v>3431.49</v>
      </c>
      <c r="W275">
        <v>0</v>
      </c>
      <c r="X275">
        <v>0</v>
      </c>
      <c r="Y275">
        <v>0</v>
      </c>
      <c r="Z275" t="s">
        <v>993</v>
      </c>
      <c r="AA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3431.49</v>
      </c>
      <c r="AB275">
        <f>Table3[[#This Row],[Total Budget]] - Table3[[#This Row],[Projection]]</f>
        <v>21426.510000000002</v>
      </c>
    </row>
    <row r="276" spans="1:28" x14ac:dyDescent="0.2">
      <c r="A276" t="s">
        <v>84</v>
      </c>
      <c r="B276" t="s">
        <v>85</v>
      </c>
      <c r="C276" t="s">
        <v>113</v>
      </c>
      <c r="D276" t="s">
        <v>94</v>
      </c>
      <c r="E276" t="s">
        <v>32</v>
      </c>
      <c r="F276">
        <v>3328</v>
      </c>
      <c r="G276">
        <v>271.04000000000002</v>
      </c>
      <c r="H276">
        <v>271.04000000000002</v>
      </c>
      <c r="I276">
        <v>-86.24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2872.16</v>
      </c>
      <c r="U276">
        <v>455.84</v>
      </c>
      <c r="V276">
        <v>455.84</v>
      </c>
      <c r="W276">
        <v>0</v>
      </c>
      <c r="X276">
        <v>0</v>
      </c>
      <c r="Y276">
        <v>0</v>
      </c>
      <c r="Z276" t="s">
        <v>993</v>
      </c>
      <c r="AA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455.84</v>
      </c>
      <c r="AB276">
        <f>Table3[[#This Row],[Total Budget]] - Table3[[#This Row],[Projection]]</f>
        <v>2872.16</v>
      </c>
    </row>
    <row r="277" spans="1:28" x14ac:dyDescent="0.2">
      <c r="A277" t="s">
        <v>84</v>
      </c>
      <c r="B277" t="s">
        <v>85</v>
      </c>
      <c r="C277" t="s">
        <v>113</v>
      </c>
      <c r="D277" t="s">
        <v>95</v>
      </c>
      <c r="E277" t="s">
        <v>32</v>
      </c>
      <c r="F277">
        <v>188</v>
      </c>
      <c r="G277">
        <v>15.75</v>
      </c>
      <c r="H277">
        <v>15.75</v>
      </c>
      <c r="I277">
        <v>-5.01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161.51</v>
      </c>
      <c r="U277">
        <v>26.49</v>
      </c>
      <c r="V277">
        <v>26.49</v>
      </c>
      <c r="W277">
        <v>0</v>
      </c>
      <c r="X277">
        <v>0</v>
      </c>
      <c r="Y277">
        <v>0</v>
      </c>
      <c r="Z277" t="s">
        <v>993</v>
      </c>
      <c r="AA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26.49</v>
      </c>
      <c r="AB277">
        <f>Table3[[#This Row],[Total Budget]] - Table3[[#This Row],[Projection]]</f>
        <v>161.51</v>
      </c>
    </row>
    <row r="278" spans="1:28" x14ac:dyDescent="0.2">
      <c r="A278" t="s">
        <v>84</v>
      </c>
      <c r="B278" t="s">
        <v>85</v>
      </c>
      <c r="C278" t="s">
        <v>113</v>
      </c>
      <c r="D278" t="s">
        <v>36</v>
      </c>
      <c r="E278" t="s">
        <v>32</v>
      </c>
      <c r="F278">
        <v>3307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3307</v>
      </c>
      <c r="U278">
        <v>0</v>
      </c>
      <c r="V278">
        <v>0</v>
      </c>
      <c r="W278">
        <v>0</v>
      </c>
      <c r="X278">
        <v>0</v>
      </c>
      <c r="Y278">
        <v>0</v>
      </c>
      <c r="Z278" t="s">
        <v>993</v>
      </c>
      <c r="AA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8">
        <f>Table3[[#This Row],[Total Budget]] - Table3[[#This Row],[Projection]]</f>
        <v>3307</v>
      </c>
    </row>
    <row r="279" spans="1:28" x14ac:dyDescent="0.2">
      <c r="A279" t="s">
        <v>84</v>
      </c>
      <c r="B279" t="s">
        <v>85</v>
      </c>
      <c r="C279" t="s">
        <v>113</v>
      </c>
      <c r="D279" t="s">
        <v>96</v>
      </c>
      <c r="E279" t="s">
        <v>32</v>
      </c>
      <c r="F279">
        <v>553</v>
      </c>
      <c r="G279">
        <v>47.37</v>
      </c>
      <c r="H279">
        <v>47.36</v>
      </c>
      <c r="I279">
        <v>-15.07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473.34</v>
      </c>
      <c r="U279">
        <v>79.66</v>
      </c>
      <c r="V279">
        <v>79.66</v>
      </c>
      <c r="W279">
        <v>0</v>
      </c>
      <c r="X279">
        <v>0</v>
      </c>
      <c r="Y279">
        <v>0</v>
      </c>
      <c r="Z279" t="s">
        <v>993</v>
      </c>
      <c r="AA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79.66</v>
      </c>
      <c r="AB279">
        <f>Table3[[#This Row],[Total Budget]] - Table3[[#This Row],[Projection]]</f>
        <v>473.34000000000003</v>
      </c>
    </row>
    <row r="280" spans="1:28" x14ac:dyDescent="0.2">
      <c r="A280" t="s">
        <v>84</v>
      </c>
      <c r="B280" t="s">
        <v>85</v>
      </c>
      <c r="C280" t="s">
        <v>113</v>
      </c>
      <c r="D280" t="s">
        <v>97</v>
      </c>
      <c r="E280" t="s">
        <v>32</v>
      </c>
      <c r="F280">
        <v>1140</v>
      </c>
      <c r="G280">
        <v>65.25</v>
      </c>
      <c r="H280">
        <v>65.25</v>
      </c>
      <c r="I280">
        <v>-20.76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1030.26</v>
      </c>
      <c r="U280">
        <v>109.74</v>
      </c>
      <c r="V280">
        <v>109.74</v>
      </c>
      <c r="W280">
        <v>0</v>
      </c>
      <c r="X280">
        <v>0</v>
      </c>
      <c r="Y280">
        <v>0</v>
      </c>
      <c r="Z280" t="s">
        <v>993</v>
      </c>
      <c r="AA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109.74</v>
      </c>
      <c r="AB280">
        <f>Table3[[#This Row],[Total Budget]] - Table3[[#This Row],[Projection]]</f>
        <v>1030.26</v>
      </c>
    </row>
    <row r="281" spans="1:28" x14ac:dyDescent="0.2">
      <c r="A281" t="s">
        <v>84</v>
      </c>
      <c r="B281" t="s">
        <v>85</v>
      </c>
      <c r="C281" t="s">
        <v>113</v>
      </c>
      <c r="D281" t="s">
        <v>38</v>
      </c>
      <c r="E281" t="s">
        <v>32</v>
      </c>
      <c r="F281">
        <v>723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723</v>
      </c>
      <c r="U281">
        <v>0</v>
      </c>
      <c r="V281">
        <v>0</v>
      </c>
      <c r="W281">
        <v>0</v>
      </c>
      <c r="X281">
        <v>0</v>
      </c>
      <c r="Y281">
        <v>0</v>
      </c>
      <c r="Z281" t="s">
        <v>993</v>
      </c>
      <c r="AA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1">
        <f>Table3[[#This Row],[Total Budget]] - Table3[[#This Row],[Projection]]</f>
        <v>723</v>
      </c>
    </row>
    <row r="282" spans="1:28" x14ac:dyDescent="0.2">
      <c r="A282" t="s">
        <v>84</v>
      </c>
      <c r="B282" t="s">
        <v>85</v>
      </c>
      <c r="C282" t="s">
        <v>113</v>
      </c>
      <c r="D282" t="s">
        <v>41</v>
      </c>
      <c r="E282" t="s">
        <v>32</v>
      </c>
      <c r="F282">
        <v>1283</v>
      </c>
      <c r="G282">
        <v>178.44</v>
      </c>
      <c r="H282">
        <v>0</v>
      </c>
      <c r="I282">
        <v>322.91000000000003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22</v>
      </c>
      <c r="P282">
        <v>0</v>
      </c>
      <c r="Q282">
        <v>0</v>
      </c>
      <c r="R282">
        <v>0</v>
      </c>
      <c r="S282">
        <v>0</v>
      </c>
      <c r="T282">
        <v>759.65</v>
      </c>
      <c r="U282">
        <v>523.35</v>
      </c>
      <c r="V282">
        <v>501.35</v>
      </c>
      <c r="W282">
        <v>0</v>
      </c>
      <c r="X282">
        <v>22</v>
      </c>
      <c r="Y282">
        <v>0</v>
      </c>
      <c r="Z282" t="s">
        <v>993</v>
      </c>
      <c r="AA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523.35</v>
      </c>
      <c r="AB282">
        <f>Table3[[#This Row],[Total Budget]] - Table3[[#This Row],[Projection]]</f>
        <v>759.65</v>
      </c>
    </row>
    <row r="283" spans="1:28" x14ac:dyDescent="0.2">
      <c r="A283" t="s">
        <v>84</v>
      </c>
      <c r="B283" t="s">
        <v>85</v>
      </c>
      <c r="C283" t="s">
        <v>113</v>
      </c>
      <c r="D283" t="s">
        <v>42</v>
      </c>
      <c r="E283" t="s">
        <v>32</v>
      </c>
      <c r="F283">
        <v>0</v>
      </c>
      <c r="G283">
        <v>2012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-2012</v>
      </c>
      <c r="U283">
        <v>2012</v>
      </c>
      <c r="V283">
        <v>2012</v>
      </c>
      <c r="W283">
        <v>0</v>
      </c>
      <c r="X283">
        <v>0</v>
      </c>
      <c r="Y283">
        <v>0</v>
      </c>
      <c r="Z283" t="s">
        <v>993</v>
      </c>
      <c r="AA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2012</v>
      </c>
      <c r="AB283">
        <f>Table3[[#This Row],[Total Budget]] - Table3[[#This Row],[Projection]]</f>
        <v>-2012</v>
      </c>
    </row>
    <row r="284" spans="1:28" x14ac:dyDescent="0.2">
      <c r="A284" t="s">
        <v>84</v>
      </c>
      <c r="B284" t="s">
        <v>85</v>
      </c>
      <c r="C284" t="s">
        <v>113</v>
      </c>
      <c r="D284" t="s">
        <v>45</v>
      </c>
      <c r="E284" t="s">
        <v>32</v>
      </c>
      <c r="F284">
        <v>253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253</v>
      </c>
      <c r="U284">
        <v>0</v>
      </c>
      <c r="V284">
        <v>0</v>
      </c>
      <c r="W284">
        <v>0</v>
      </c>
      <c r="X284">
        <v>0</v>
      </c>
      <c r="Y284">
        <v>0</v>
      </c>
      <c r="Z284" t="s">
        <v>993</v>
      </c>
      <c r="AA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4">
        <f>Table3[[#This Row],[Total Budget]] - Table3[[#This Row],[Projection]]</f>
        <v>253</v>
      </c>
    </row>
    <row r="285" spans="1:28" x14ac:dyDescent="0.2">
      <c r="A285" t="s">
        <v>84</v>
      </c>
      <c r="B285" t="s">
        <v>85</v>
      </c>
      <c r="C285" t="s">
        <v>113</v>
      </c>
      <c r="D285" t="s">
        <v>47</v>
      </c>
      <c r="E285" t="s">
        <v>32</v>
      </c>
      <c r="F285">
        <v>5546</v>
      </c>
      <c r="G285">
        <v>440</v>
      </c>
      <c r="H285">
        <v>440</v>
      </c>
      <c r="I285">
        <v>315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4351</v>
      </c>
      <c r="U285">
        <v>1195</v>
      </c>
      <c r="V285">
        <v>1195</v>
      </c>
      <c r="W285">
        <v>0</v>
      </c>
      <c r="X285">
        <v>0</v>
      </c>
      <c r="Y285">
        <v>0</v>
      </c>
      <c r="Z285" t="s">
        <v>993</v>
      </c>
      <c r="AA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1195</v>
      </c>
      <c r="AB285">
        <f>Table3[[#This Row],[Total Budget]] - Table3[[#This Row],[Projection]]</f>
        <v>4351</v>
      </c>
    </row>
    <row r="286" spans="1:28" x14ac:dyDescent="0.2">
      <c r="A286" t="s">
        <v>84</v>
      </c>
      <c r="B286" t="s">
        <v>85</v>
      </c>
      <c r="C286" t="s">
        <v>113</v>
      </c>
      <c r="D286" t="s">
        <v>52</v>
      </c>
      <c r="E286" t="s">
        <v>32</v>
      </c>
      <c r="F286">
        <v>1639</v>
      </c>
      <c r="G286">
        <v>195.76</v>
      </c>
      <c r="H286">
        <v>0</v>
      </c>
      <c r="I286">
        <v>487.89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22</v>
      </c>
      <c r="P286">
        <v>0</v>
      </c>
      <c r="Q286">
        <v>0</v>
      </c>
      <c r="R286">
        <v>0</v>
      </c>
      <c r="S286">
        <v>0</v>
      </c>
      <c r="T286">
        <v>933.35</v>
      </c>
      <c r="U286">
        <v>705.65</v>
      </c>
      <c r="V286">
        <v>683.65</v>
      </c>
      <c r="W286">
        <v>0</v>
      </c>
      <c r="X286">
        <v>22</v>
      </c>
      <c r="Y286">
        <v>0</v>
      </c>
      <c r="Z286" t="s">
        <v>993</v>
      </c>
      <c r="AA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705.65</v>
      </c>
      <c r="AB286">
        <f>Table3[[#This Row],[Total Budget]] - Table3[[#This Row],[Projection]]</f>
        <v>933.35</v>
      </c>
    </row>
    <row r="287" spans="1:28" x14ac:dyDescent="0.2">
      <c r="A287" t="s">
        <v>84</v>
      </c>
      <c r="B287" t="s">
        <v>85</v>
      </c>
      <c r="C287" t="s">
        <v>113</v>
      </c>
      <c r="D287" t="s">
        <v>53</v>
      </c>
      <c r="E287" t="s">
        <v>32</v>
      </c>
      <c r="F287">
        <v>1665</v>
      </c>
      <c r="G287">
        <v>1564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101</v>
      </c>
      <c r="U287">
        <v>1564</v>
      </c>
      <c r="V287">
        <v>1564</v>
      </c>
      <c r="W287">
        <v>0</v>
      </c>
      <c r="X287">
        <v>0</v>
      </c>
      <c r="Y287">
        <v>0</v>
      </c>
      <c r="Z287" t="s">
        <v>993</v>
      </c>
      <c r="AA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1564</v>
      </c>
      <c r="AB287">
        <f>Table3[[#This Row],[Total Budget]] - Table3[[#This Row],[Projection]]</f>
        <v>101</v>
      </c>
    </row>
    <row r="288" spans="1:28" x14ac:dyDescent="0.2">
      <c r="A288" t="s">
        <v>84</v>
      </c>
      <c r="B288" t="s">
        <v>85</v>
      </c>
      <c r="C288" t="s">
        <v>113</v>
      </c>
      <c r="D288" t="s">
        <v>100</v>
      </c>
      <c r="E288" t="s">
        <v>32</v>
      </c>
      <c r="F288">
        <v>1599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1599</v>
      </c>
      <c r="U288">
        <v>0</v>
      </c>
      <c r="V288">
        <v>0</v>
      </c>
      <c r="W288">
        <v>0</v>
      </c>
      <c r="X288">
        <v>0</v>
      </c>
      <c r="Y288">
        <v>0</v>
      </c>
      <c r="Z288" t="s">
        <v>993</v>
      </c>
      <c r="AA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8">
        <f>Table3[[#This Row],[Total Budget]] - Table3[[#This Row],[Projection]]</f>
        <v>1599</v>
      </c>
    </row>
    <row r="289" spans="1:28" x14ac:dyDescent="0.2">
      <c r="A289" t="s">
        <v>84</v>
      </c>
      <c r="B289" t="s">
        <v>85</v>
      </c>
      <c r="C289" t="s">
        <v>113</v>
      </c>
      <c r="D289" t="s">
        <v>59</v>
      </c>
      <c r="E289" t="s">
        <v>32</v>
      </c>
      <c r="F289">
        <v>5280</v>
      </c>
      <c r="G289">
        <v>1420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3860</v>
      </c>
      <c r="U289">
        <v>1420</v>
      </c>
      <c r="V289">
        <v>1420</v>
      </c>
      <c r="W289">
        <v>0</v>
      </c>
      <c r="X289">
        <v>0</v>
      </c>
      <c r="Y289">
        <v>0</v>
      </c>
      <c r="Z289" t="s">
        <v>993</v>
      </c>
      <c r="AA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1420</v>
      </c>
      <c r="AB289">
        <f>Table3[[#This Row],[Total Budget]] - Table3[[#This Row],[Projection]]</f>
        <v>3860</v>
      </c>
    </row>
    <row r="290" spans="1:28" x14ac:dyDescent="0.2">
      <c r="A290" t="s">
        <v>84</v>
      </c>
      <c r="B290" t="s">
        <v>85</v>
      </c>
      <c r="C290" t="s">
        <v>113</v>
      </c>
      <c r="D290" t="s">
        <v>66</v>
      </c>
      <c r="E290" t="s">
        <v>32</v>
      </c>
      <c r="F290">
        <v>985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985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993</v>
      </c>
      <c r="AA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">
        <f>Table3[[#This Row],[Total Budget]] - Table3[[#This Row],[Projection]]</f>
        <v>985</v>
      </c>
    </row>
    <row r="291" spans="1:28" x14ac:dyDescent="0.2">
      <c r="A291" t="s">
        <v>84</v>
      </c>
      <c r="B291" t="s">
        <v>85</v>
      </c>
      <c r="C291" t="s">
        <v>113</v>
      </c>
      <c r="D291" t="s">
        <v>75</v>
      </c>
      <c r="E291" t="s">
        <v>32</v>
      </c>
      <c r="F291">
        <v>1603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1603</v>
      </c>
      <c r="U291">
        <v>0</v>
      </c>
      <c r="V291">
        <v>0</v>
      </c>
      <c r="W291">
        <v>0</v>
      </c>
      <c r="X291">
        <v>0</v>
      </c>
      <c r="Y291">
        <v>0</v>
      </c>
      <c r="Z291" t="s">
        <v>993</v>
      </c>
      <c r="AA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1">
        <f>Table3[[#This Row],[Total Budget]] - Table3[[#This Row],[Projection]]</f>
        <v>1603</v>
      </c>
    </row>
    <row r="292" spans="1:28" x14ac:dyDescent="0.2">
      <c r="A292" t="s">
        <v>84</v>
      </c>
      <c r="B292" t="s">
        <v>85</v>
      </c>
      <c r="C292" t="s">
        <v>113</v>
      </c>
      <c r="D292" t="s">
        <v>76</v>
      </c>
      <c r="E292" t="s">
        <v>32</v>
      </c>
      <c r="F292">
        <v>1176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1176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993</v>
      </c>
      <c r="AA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2">
        <f>Table3[[#This Row],[Total Budget]] - Table3[[#This Row],[Projection]]</f>
        <v>1176</v>
      </c>
    </row>
    <row r="293" spans="1:28" x14ac:dyDescent="0.2">
      <c r="A293" t="s">
        <v>84</v>
      </c>
      <c r="B293" t="s">
        <v>85</v>
      </c>
      <c r="C293" t="s">
        <v>113</v>
      </c>
      <c r="D293" t="s">
        <v>77</v>
      </c>
      <c r="E293" t="s">
        <v>32</v>
      </c>
      <c r="F293">
        <v>3456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3456</v>
      </c>
      <c r="U293">
        <v>0</v>
      </c>
      <c r="V293">
        <v>0</v>
      </c>
      <c r="W293">
        <v>0</v>
      </c>
      <c r="X293">
        <v>0</v>
      </c>
      <c r="Y293">
        <v>0</v>
      </c>
      <c r="Z293" t="s">
        <v>993</v>
      </c>
      <c r="AA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3">
        <f>Table3[[#This Row],[Total Budget]] - Table3[[#This Row],[Projection]]</f>
        <v>3456</v>
      </c>
    </row>
    <row r="294" spans="1:28" x14ac:dyDescent="0.2">
      <c r="A294" t="s">
        <v>84</v>
      </c>
      <c r="B294" t="s">
        <v>85</v>
      </c>
      <c r="C294" t="s">
        <v>113</v>
      </c>
      <c r="D294" t="s">
        <v>79</v>
      </c>
      <c r="E294" t="s">
        <v>32</v>
      </c>
      <c r="F294">
        <v>0</v>
      </c>
      <c r="G294">
        <v>22655.19</v>
      </c>
      <c r="H294">
        <v>23493.81</v>
      </c>
      <c r="I294">
        <v>22528.07</v>
      </c>
      <c r="J294">
        <v>24240.98</v>
      </c>
      <c r="K294">
        <v>22756.42</v>
      </c>
      <c r="L294">
        <v>25002.03</v>
      </c>
      <c r="M294">
        <v>23105.47</v>
      </c>
      <c r="N294">
        <v>-2501.6799999999998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-161280.29</v>
      </c>
      <c r="U294">
        <v>161280.29</v>
      </c>
      <c r="V294">
        <v>68677.070000000007</v>
      </c>
      <c r="W294">
        <v>71999.429999999993</v>
      </c>
      <c r="X294">
        <v>20603.79</v>
      </c>
      <c r="Y294">
        <v>0</v>
      </c>
      <c r="Z294" t="s">
        <v>993</v>
      </c>
      <c r="AA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161280.29</v>
      </c>
      <c r="AB294">
        <f>Table3[[#This Row],[Total Budget]] - Table3[[#This Row],[Projection]]</f>
        <v>-161280.29</v>
      </c>
    </row>
    <row r="295" spans="1:28" x14ac:dyDescent="0.2">
      <c r="A295" t="s">
        <v>84</v>
      </c>
      <c r="B295" t="s">
        <v>85</v>
      </c>
      <c r="C295" t="s">
        <v>114</v>
      </c>
      <c r="D295" t="s">
        <v>31</v>
      </c>
      <c r="E295" t="s">
        <v>32</v>
      </c>
      <c r="F295">
        <v>224315</v>
      </c>
      <c r="G295">
        <v>18555.91</v>
      </c>
      <c r="H295">
        <v>17223.560000000001</v>
      </c>
      <c r="I295">
        <v>-5400.7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193936.23</v>
      </c>
      <c r="U295">
        <v>30378.77</v>
      </c>
      <c r="V295">
        <v>30378.77</v>
      </c>
      <c r="W295">
        <v>0</v>
      </c>
      <c r="X295">
        <v>0</v>
      </c>
      <c r="Y295">
        <v>0</v>
      </c>
      <c r="Z295" t="s">
        <v>993</v>
      </c>
      <c r="AA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30378.77</v>
      </c>
      <c r="AB295">
        <f>Table3[[#This Row],[Total Budget]] - Table3[[#This Row],[Projection]]</f>
        <v>193936.23</v>
      </c>
    </row>
    <row r="296" spans="1:28" x14ac:dyDescent="0.2">
      <c r="A296" t="s">
        <v>84</v>
      </c>
      <c r="B296" t="s">
        <v>85</v>
      </c>
      <c r="C296" t="s">
        <v>114</v>
      </c>
      <c r="D296" t="s">
        <v>35</v>
      </c>
      <c r="E296" t="s">
        <v>32</v>
      </c>
      <c r="F296">
        <v>13577</v>
      </c>
      <c r="G296">
        <v>1325.7</v>
      </c>
      <c r="H296">
        <v>1325.66</v>
      </c>
      <c r="I296">
        <v>-421.81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11347.45</v>
      </c>
      <c r="U296">
        <v>2229.5500000000002</v>
      </c>
      <c r="V296">
        <v>2229.5500000000002</v>
      </c>
      <c r="W296">
        <v>0</v>
      </c>
      <c r="X296">
        <v>0</v>
      </c>
      <c r="Y296">
        <v>0</v>
      </c>
      <c r="Z296" t="s">
        <v>993</v>
      </c>
      <c r="AA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2229.5500000000002</v>
      </c>
      <c r="AB296">
        <f>Table3[[#This Row],[Total Budget]] - Table3[[#This Row],[Projection]]</f>
        <v>11347.45</v>
      </c>
    </row>
    <row r="297" spans="1:28" x14ac:dyDescent="0.2">
      <c r="A297" t="s">
        <v>84</v>
      </c>
      <c r="B297" t="s">
        <v>85</v>
      </c>
      <c r="C297" t="s">
        <v>114</v>
      </c>
      <c r="D297" t="s">
        <v>92</v>
      </c>
      <c r="E297" t="s">
        <v>32</v>
      </c>
      <c r="F297">
        <v>24699</v>
      </c>
      <c r="G297">
        <v>364.76</v>
      </c>
      <c r="H297">
        <v>364.76</v>
      </c>
      <c r="I297">
        <v>-116.06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24085.54</v>
      </c>
      <c r="U297">
        <v>613.46</v>
      </c>
      <c r="V297">
        <v>613.46</v>
      </c>
      <c r="W297">
        <v>0</v>
      </c>
      <c r="X297">
        <v>0</v>
      </c>
      <c r="Y297">
        <v>0</v>
      </c>
      <c r="Z297" t="s">
        <v>993</v>
      </c>
      <c r="AA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613.46</v>
      </c>
      <c r="AB297">
        <f>Table3[[#This Row],[Total Budget]] - Table3[[#This Row],[Projection]]</f>
        <v>24085.54</v>
      </c>
    </row>
    <row r="298" spans="1:28" x14ac:dyDescent="0.2">
      <c r="A298" t="s">
        <v>84</v>
      </c>
      <c r="B298" t="s">
        <v>85</v>
      </c>
      <c r="C298" t="s">
        <v>114</v>
      </c>
      <c r="D298" t="s">
        <v>93</v>
      </c>
      <c r="E298" t="s">
        <v>32</v>
      </c>
      <c r="F298">
        <v>45244</v>
      </c>
      <c r="G298">
        <v>3733.05</v>
      </c>
      <c r="H298">
        <v>3733.05</v>
      </c>
      <c r="I298">
        <v>-1187.79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38965.69</v>
      </c>
      <c r="U298">
        <v>6278.31</v>
      </c>
      <c r="V298">
        <v>6278.31</v>
      </c>
      <c r="W298">
        <v>0</v>
      </c>
      <c r="X298">
        <v>0</v>
      </c>
      <c r="Y298">
        <v>0</v>
      </c>
      <c r="Z298" t="s">
        <v>993</v>
      </c>
      <c r="AA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6278.31</v>
      </c>
      <c r="AB298">
        <f>Table3[[#This Row],[Total Budget]] - Table3[[#This Row],[Projection]]</f>
        <v>38965.69</v>
      </c>
    </row>
    <row r="299" spans="1:28" x14ac:dyDescent="0.2">
      <c r="A299" t="s">
        <v>84</v>
      </c>
      <c r="B299" t="s">
        <v>85</v>
      </c>
      <c r="C299" t="s">
        <v>114</v>
      </c>
      <c r="D299" t="s">
        <v>94</v>
      </c>
      <c r="E299" t="s">
        <v>32</v>
      </c>
      <c r="F299">
        <v>5683</v>
      </c>
      <c r="G299">
        <v>463.08</v>
      </c>
      <c r="H299">
        <v>463.07</v>
      </c>
      <c r="I299">
        <v>-147.34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4904.1899999999996</v>
      </c>
      <c r="U299">
        <v>778.81</v>
      </c>
      <c r="V299">
        <v>778.81</v>
      </c>
      <c r="W299">
        <v>0</v>
      </c>
      <c r="X299">
        <v>0</v>
      </c>
      <c r="Y299">
        <v>0</v>
      </c>
      <c r="Z299" t="s">
        <v>993</v>
      </c>
      <c r="AA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778.81</v>
      </c>
      <c r="AB299">
        <f>Table3[[#This Row],[Total Budget]] - Table3[[#This Row],[Projection]]</f>
        <v>4904.1900000000005</v>
      </c>
    </row>
    <row r="300" spans="1:28" x14ac:dyDescent="0.2">
      <c r="A300" t="s">
        <v>84</v>
      </c>
      <c r="B300" t="s">
        <v>85</v>
      </c>
      <c r="C300" t="s">
        <v>114</v>
      </c>
      <c r="D300" t="s">
        <v>95</v>
      </c>
      <c r="E300" t="s">
        <v>32</v>
      </c>
      <c r="F300">
        <v>188</v>
      </c>
      <c r="G300">
        <v>15.75</v>
      </c>
      <c r="H300">
        <v>15.75</v>
      </c>
      <c r="I300">
        <v>-5.01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161.51</v>
      </c>
      <c r="U300">
        <v>26.49</v>
      </c>
      <c r="V300">
        <v>26.49</v>
      </c>
      <c r="W300">
        <v>0</v>
      </c>
      <c r="X300">
        <v>0</v>
      </c>
      <c r="Y300">
        <v>0</v>
      </c>
      <c r="Z300" t="s">
        <v>993</v>
      </c>
      <c r="AA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26.49</v>
      </c>
      <c r="AB300">
        <f>Table3[[#This Row],[Total Budget]] - Table3[[#This Row],[Projection]]</f>
        <v>161.51</v>
      </c>
    </row>
    <row r="301" spans="1:28" x14ac:dyDescent="0.2">
      <c r="A301" t="s">
        <v>84</v>
      </c>
      <c r="B301" t="s">
        <v>85</v>
      </c>
      <c r="C301" t="s">
        <v>114</v>
      </c>
      <c r="D301" t="s">
        <v>36</v>
      </c>
      <c r="E301" t="s">
        <v>32</v>
      </c>
      <c r="F301">
        <v>3175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3175</v>
      </c>
      <c r="U301">
        <v>0</v>
      </c>
      <c r="V301">
        <v>0</v>
      </c>
      <c r="W301">
        <v>0</v>
      </c>
      <c r="X301">
        <v>0</v>
      </c>
      <c r="Y301">
        <v>0</v>
      </c>
      <c r="Z301" t="s">
        <v>993</v>
      </c>
      <c r="AA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1">
        <f>Table3[[#This Row],[Total Budget]] - Table3[[#This Row],[Projection]]</f>
        <v>3175</v>
      </c>
    </row>
    <row r="302" spans="1:28" x14ac:dyDescent="0.2">
      <c r="A302" t="s">
        <v>84</v>
      </c>
      <c r="B302" t="s">
        <v>85</v>
      </c>
      <c r="C302" t="s">
        <v>114</v>
      </c>
      <c r="D302" t="s">
        <v>96</v>
      </c>
      <c r="E302" t="s">
        <v>32</v>
      </c>
      <c r="F302">
        <v>531</v>
      </c>
      <c r="G302">
        <v>55.77</v>
      </c>
      <c r="H302">
        <v>55.77</v>
      </c>
      <c r="I302">
        <v>-17.75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437.21</v>
      </c>
      <c r="U302">
        <v>93.79</v>
      </c>
      <c r="V302">
        <v>93.79</v>
      </c>
      <c r="W302">
        <v>0</v>
      </c>
      <c r="X302">
        <v>0</v>
      </c>
      <c r="Y302">
        <v>0</v>
      </c>
      <c r="Z302" t="s">
        <v>993</v>
      </c>
      <c r="AA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93.79</v>
      </c>
      <c r="AB302">
        <f>Table3[[#This Row],[Total Budget]] - Table3[[#This Row],[Projection]]</f>
        <v>437.21</v>
      </c>
    </row>
    <row r="303" spans="1:28" x14ac:dyDescent="0.2">
      <c r="A303" t="s">
        <v>84</v>
      </c>
      <c r="B303" t="s">
        <v>85</v>
      </c>
      <c r="C303" t="s">
        <v>114</v>
      </c>
      <c r="D303" t="s">
        <v>97</v>
      </c>
      <c r="E303" t="s">
        <v>32</v>
      </c>
      <c r="F303">
        <v>1140</v>
      </c>
      <c r="G303">
        <v>89.06</v>
      </c>
      <c r="H303">
        <v>89.06</v>
      </c>
      <c r="I303">
        <v>-28.34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990.22</v>
      </c>
      <c r="U303">
        <v>149.78</v>
      </c>
      <c r="V303">
        <v>149.78</v>
      </c>
      <c r="W303">
        <v>0</v>
      </c>
      <c r="X303">
        <v>0</v>
      </c>
      <c r="Y303">
        <v>0</v>
      </c>
      <c r="Z303" t="s">
        <v>993</v>
      </c>
      <c r="AA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149.78</v>
      </c>
      <c r="AB303">
        <f>Table3[[#This Row],[Total Budget]] - Table3[[#This Row],[Projection]]</f>
        <v>990.22</v>
      </c>
    </row>
    <row r="304" spans="1:28" x14ac:dyDescent="0.2">
      <c r="A304" t="s">
        <v>84</v>
      </c>
      <c r="B304" t="s">
        <v>85</v>
      </c>
      <c r="C304" t="s">
        <v>114</v>
      </c>
      <c r="D304" t="s">
        <v>38</v>
      </c>
      <c r="E304" t="s">
        <v>32</v>
      </c>
      <c r="F304">
        <v>1051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1051</v>
      </c>
      <c r="U304">
        <v>0</v>
      </c>
      <c r="V304">
        <v>0</v>
      </c>
      <c r="W304">
        <v>0</v>
      </c>
      <c r="X304">
        <v>0</v>
      </c>
      <c r="Y304">
        <v>0</v>
      </c>
      <c r="Z304" t="s">
        <v>993</v>
      </c>
      <c r="AA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4">
        <f>Table3[[#This Row],[Total Budget]] - Table3[[#This Row],[Projection]]</f>
        <v>1051</v>
      </c>
    </row>
    <row r="305" spans="1:28" x14ac:dyDescent="0.2">
      <c r="A305" t="s">
        <v>84</v>
      </c>
      <c r="B305" t="s">
        <v>85</v>
      </c>
      <c r="C305" t="s">
        <v>114</v>
      </c>
      <c r="D305" t="s">
        <v>41</v>
      </c>
      <c r="E305" t="s">
        <v>32</v>
      </c>
      <c r="F305">
        <v>1087</v>
      </c>
      <c r="G305">
        <v>149.47999999999999</v>
      </c>
      <c r="H305">
        <v>0</v>
      </c>
      <c r="I305">
        <v>264.99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22</v>
      </c>
      <c r="P305">
        <v>0</v>
      </c>
      <c r="Q305">
        <v>0</v>
      </c>
      <c r="R305">
        <v>0</v>
      </c>
      <c r="S305">
        <v>0</v>
      </c>
      <c r="T305">
        <v>650.53</v>
      </c>
      <c r="U305">
        <v>436.47</v>
      </c>
      <c r="V305">
        <v>414.47</v>
      </c>
      <c r="W305">
        <v>0</v>
      </c>
      <c r="X305">
        <v>22</v>
      </c>
      <c r="Y305">
        <v>0</v>
      </c>
      <c r="Z305" t="s">
        <v>993</v>
      </c>
      <c r="AA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436.47</v>
      </c>
      <c r="AB305">
        <f>Table3[[#This Row],[Total Budget]] - Table3[[#This Row],[Projection]]</f>
        <v>650.53</v>
      </c>
    </row>
    <row r="306" spans="1:28" x14ac:dyDescent="0.2">
      <c r="A306" t="s">
        <v>84</v>
      </c>
      <c r="B306" t="s">
        <v>85</v>
      </c>
      <c r="C306" t="s">
        <v>114</v>
      </c>
      <c r="D306" t="s">
        <v>45</v>
      </c>
      <c r="E306" t="s">
        <v>32</v>
      </c>
      <c r="F306">
        <v>253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253</v>
      </c>
      <c r="U306">
        <v>0</v>
      </c>
      <c r="V306">
        <v>0</v>
      </c>
      <c r="W306">
        <v>0</v>
      </c>
      <c r="X306">
        <v>0</v>
      </c>
      <c r="Y306">
        <v>0</v>
      </c>
      <c r="Z306" t="s">
        <v>993</v>
      </c>
      <c r="AA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6">
        <f>Table3[[#This Row],[Total Budget]] - Table3[[#This Row],[Projection]]</f>
        <v>253</v>
      </c>
    </row>
    <row r="307" spans="1:28" x14ac:dyDescent="0.2">
      <c r="A307" t="s">
        <v>84</v>
      </c>
      <c r="B307" t="s">
        <v>85</v>
      </c>
      <c r="C307" t="s">
        <v>114</v>
      </c>
      <c r="D307" t="s">
        <v>47</v>
      </c>
      <c r="E307" t="s">
        <v>32</v>
      </c>
      <c r="F307">
        <v>3112</v>
      </c>
      <c r="G307">
        <v>480</v>
      </c>
      <c r="H307">
        <v>480</v>
      </c>
      <c r="I307">
        <v>355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1797</v>
      </c>
      <c r="U307">
        <v>1315</v>
      </c>
      <c r="V307">
        <v>1315</v>
      </c>
      <c r="W307">
        <v>0</v>
      </c>
      <c r="X307">
        <v>0</v>
      </c>
      <c r="Y307">
        <v>0</v>
      </c>
      <c r="Z307" t="s">
        <v>993</v>
      </c>
      <c r="AA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1315</v>
      </c>
      <c r="AB307">
        <f>Table3[[#This Row],[Total Budget]] - Table3[[#This Row],[Projection]]</f>
        <v>1797</v>
      </c>
    </row>
    <row r="308" spans="1:28" x14ac:dyDescent="0.2">
      <c r="A308" t="s">
        <v>84</v>
      </c>
      <c r="B308" t="s">
        <v>85</v>
      </c>
      <c r="C308" t="s">
        <v>114</v>
      </c>
      <c r="D308" t="s">
        <v>52</v>
      </c>
      <c r="E308" t="s">
        <v>32</v>
      </c>
      <c r="F308">
        <v>1958</v>
      </c>
      <c r="G308">
        <v>233.45</v>
      </c>
      <c r="H308">
        <v>0</v>
      </c>
      <c r="I308">
        <v>469.4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22</v>
      </c>
      <c r="P308">
        <v>0</v>
      </c>
      <c r="Q308">
        <v>0</v>
      </c>
      <c r="R308">
        <v>0</v>
      </c>
      <c r="S308">
        <v>0</v>
      </c>
      <c r="T308">
        <v>1233.1500000000001</v>
      </c>
      <c r="U308">
        <v>724.85</v>
      </c>
      <c r="V308">
        <v>702.85</v>
      </c>
      <c r="W308">
        <v>0</v>
      </c>
      <c r="X308">
        <v>22</v>
      </c>
      <c r="Y308">
        <v>0</v>
      </c>
      <c r="Z308" t="s">
        <v>993</v>
      </c>
      <c r="AA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724.85</v>
      </c>
      <c r="AB308">
        <f>Table3[[#This Row],[Total Budget]] - Table3[[#This Row],[Projection]]</f>
        <v>1233.1500000000001</v>
      </c>
    </row>
    <row r="309" spans="1:28" x14ac:dyDescent="0.2">
      <c r="A309" t="s">
        <v>84</v>
      </c>
      <c r="B309" t="s">
        <v>85</v>
      </c>
      <c r="C309" t="s">
        <v>114</v>
      </c>
      <c r="D309" t="s">
        <v>53</v>
      </c>
      <c r="E309" t="s">
        <v>32</v>
      </c>
      <c r="F309">
        <v>2215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2215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993</v>
      </c>
      <c r="AA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9">
        <f>Table3[[#This Row],[Total Budget]] - Table3[[#This Row],[Projection]]</f>
        <v>2215</v>
      </c>
    </row>
    <row r="310" spans="1:28" x14ac:dyDescent="0.2">
      <c r="A310" t="s">
        <v>84</v>
      </c>
      <c r="B310" t="s">
        <v>85</v>
      </c>
      <c r="C310" t="s">
        <v>114</v>
      </c>
      <c r="D310" t="s">
        <v>100</v>
      </c>
      <c r="E310" t="s">
        <v>32</v>
      </c>
      <c r="F310">
        <v>2755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2755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993</v>
      </c>
      <c r="AA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">
        <f>Table3[[#This Row],[Total Budget]] - Table3[[#This Row],[Projection]]</f>
        <v>2755</v>
      </c>
    </row>
    <row r="311" spans="1:28" x14ac:dyDescent="0.2">
      <c r="A311" t="s">
        <v>84</v>
      </c>
      <c r="B311" t="s">
        <v>85</v>
      </c>
      <c r="C311" t="s">
        <v>114</v>
      </c>
      <c r="D311" t="s">
        <v>59</v>
      </c>
      <c r="E311" t="s">
        <v>32</v>
      </c>
      <c r="F311">
        <v>5280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5280</v>
      </c>
      <c r="U311">
        <v>0</v>
      </c>
      <c r="V311">
        <v>0</v>
      </c>
      <c r="W311">
        <v>0</v>
      </c>
      <c r="X311">
        <v>0</v>
      </c>
      <c r="Y311">
        <v>0</v>
      </c>
      <c r="Z311" t="s">
        <v>993</v>
      </c>
      <c r="AA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1">
        <f>Table3[[#This Row],[Total Budget]] - Table3[[#This Row],[Projection]]</f>
        <v>5280</v>
      </c>
    </row>
    <row r="312" spans="1:28" x14ac:dyDescent="0.2">
      <c r="A312" t="s">
        <v>84</v>
      </c>
      <c r="B312" t="s">
        <v>85</v>
      </c>
      <c r="C312" t="s">
        <v>114</v>
      </c>
      <c r="D312" t="s">
        <v>66</v>
      </c>
      <c r="E312" t="s">
        <v>32</v>
      </c>
      <c r="F312">
        <v>1252</v>
      </c>
      <c r="G312">
        <v>0</v>
      </c>
      <c r="H312">
        <v>0</v>
      </c>
      <c r="I312">
        <v>119.64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1132.3599999999999</v>
      </c>
      <c r="U312">
        <v>119.64</v>
      </c>
      <c r="V312">
        <v>119.64</v>
      </c>
      <c r="W312">
        <v>0</v>
      </c>
      <c r="X312">
        <v>0</v>
      </c>
      <c r="Y312">
        <v>0</v>
      </c>
      <c r="Z312" t="s">
        <v>993</v>
      </c>
      <c r="AA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119.64</v>
      </c>
      <c r="AB312">
        <f>Table3[[#This Row],[Total Budget]] - Table3[[#This Row],[Projection]]</f>
        <v>1132.3599999999999</v>
      </c>
    </row>
    <row r="313" spans="1:28" x14ac:dyDescent="0.2">
      <c r="A313" t="s">
        <v>84</v>
      </c>
      <c r="B313" t="s">
        <v>85</v>
      </c>
      <c r="C313" t="s">
        <v>114</v>
      </c>
      <c r="D313" t="s">
        <v>75</v>
      </c>
      <c r="E313" t="s">
        <v>32</v>
      </c>
      <c r="F313">
        <v>1603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1603</v>
      </c>
      <c r="U313">
        <v>0</v>
      </c>
      <c r="V313">
        <v>0</v>
      </c>
      <c r="W313">
        <v>0</v>
      </c>
      <c r="X313">
        <v>0</v>
      </c>
      <c r="Y313">
        <v>0</v>
      </c>
      <c r="Z313" t="s">
        <v>993</v>
      </c>
      <c r="AA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">
        <f>Table3[[#This Row],[Total Budget]] - Table3[[#This Row],[Projection]]</f>
        <v>1603</v>
      </c>
    </row>
    <row r="314" spans="1:28" x14ac:dyDescent="0.2">
      <c r="A314" t="s">
        <v>84</v>
      </c>
      <c r="B314" t="s">
        <v>85</v>
      </c>
      <c r="C314" t="s">
        <v>114</v>
      </c>
      <c r="D314" t="s">
        <v>76</v>
      </c>
      <c r="E314" t="s">
        <v>32</v>
      </c>
      <c r="F314">
        <v>1176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1176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993</v>
      </c>
      <c r="AA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4">
        <f>Table3[[#This Row],[Total Budget]] - Table3[[#This Row],[Projection]]</f>
        <v>1176</v>
      </c>
    </row>
    <row r="315" spans="1:28" x14ac:dyDescent="0.2">
      <c r="A315" t="s">
        <v>84</v>
      </c>
      <c r="B315" t="s">
        <v>85</v>
      </c>
      <c r="C315" t="s">
        <v>114</v>
      </c>
      <c r="D315" t="s">
        <v>77</v>
      </c>
      <c r="E315" t="s">
        <v>32</v>
      </c>
      <c r="F315">
        <v>3456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3456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993</v>
      </c>
      <c r="AA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5">
        <f>Table3[[#This Row],[Total Budget]] - Table3[[#This Row],[Projection]]</f>
        <v>3456</v>
      </c>
    </row>
    <row r="316" spans="1:28" x14ac:dyDescent="0.2">
      <c r="A316" t="s">
        <v>84</v>
      </c>
      <c r="B316" t="s">
        <v>85</v>
      </c>
      <c r="C316" t="s">
        <v>114</v>
      </c>
      <c r="D316" t="s">
        <v>79</v>
      </c>
      <c r="E316" t="s">
        <v>32</v>
      </c>
      <c r="F316">
        <v>0</v>
      </c>
      <c r="G316">
        <v>24861.19</v>
      </c>
      <c r="H316">
        <v>23370.98</v>
      </c>
      <c r="I316">
        <v>24857.34</v>
      </c>
      <c r="J316">
        <v>25603.14</v>
      </c>
      <c r="K316">
        <v>24344.45</v>
      </c>
      <c r="L316">
        <v>27100.22</v>
      </c>
      <c r="M316">
        <v>25215.87</v>
      </c>
      <c r="N316">
        <v>-1797.69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-173555.5</v>
      </c>
      <c r="U316">
        <v>173555.5</v>
      </c>
      <c r="V316">
        <v>73089.509999999995</v>
      </c>
      <c r="W316">
        <v>77047.81</v>
      </c>
      <c r="X316">
        <v>23418.18</v>
      </c>
      <c r="Y316">
        <v>0</v>
      </c>
      <c r="Z316" t="s">
        <v>993</v>
      </c>
      <c r="AA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173555.5</v>
      </c>
      <c r="AB316">
        <f>Table3[[#This Row],[Total Budget]] - Table3[[#This Row],[Projection]]</f>
        <v>-173555.5</v>
      </c>
    </row>
    <row r="317" spans="1:28" x14ac:dyDescent="0.2">
      <c r="A317" t="s">
        <v>84</v>
      </c>
      <c r="B317" t="s">
        <v>85</v>
      </c>
      <c r="C317" t="s">
        <v>115</v>
      </c>
      <c r="D317" t="s">
        <v>31</v>
      </c>
      <c r="E317" t="s">
        <v>32</v>
      </c>
      <c r="F317">
        <v>232161</v>
      </c>
      <c r="G317">
        <v>18824.400000000001</v>
      </c>
      <c r="H317">
        <v>18590.03</v>
      </c>
      <c r="I317">
        <v>-5899.22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200645.79</v>
      </c>
      <c r="U317">
        <v>31515.21</v>
      </c>
      <c r="V317">
        <v>31515.21</v>
      </c>
      <c r="W317">
        <v>0</v>
      </c>
      <c r="X317">
        <v>0</v>
      </c>
      <c r="Y317">
        <v>0</v>
      </c>
      <c r="Z317" t="s">
        <v>993</v>
      </c>
      <c r="AA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31515.21</v>
      </c>
      <c r="AB317">
        <f>Table3[[#This Row],[Total Budget]] - Table3[[#This Row],[Projection]]</f>
        <v>200645.79</v>
      </c>
    </row>
    <row r="318" spans="1:28" x14ac:dyDescent="0.2">
      <c r="A318" t="s">
        <v>84</v>
      </c>
      <c r="B318" t="s">
        <v>85</v>
      </c>
      <c r="C318" t="s">
        <v>115</v>
      </c>
      <c r="D318" t="s">
        <v>35</v>
      </c>
      <c r="E318" t="s">
        <v>32</v>
      </c>
      <c r="F318">
        <v>15006</v>
      </c>
      <c r="G318">
        <v>1413.47</v>
      </c>
      <c r="H318">
        <v>1413.49</v>
      </c>
      <c r="I318">
        <v>-449.74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12628.78</v>
      </c>
      <c r="U318">
        <v>2377.2199999999998</v>
      </c>
      <c r="V318">
        <v>2377.2199999999998</v>
      </c>
      <c r="W318">
        <v>0</v>
      </c>
      <c r="X318">
        <v>0</v>
      </c>
      <c r="Y318">
        <v>0</v>
      </c>
      <c r="Z318" t="s">
        <v>993</v>
      </c>
      <c r="AA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2377.2199999999998</v>
      </c>
      <c r="AB318">
        <f>Table3[[#This Row],[Total Budget]] - Table3[[#This Row],[Projection]]</f>
        <v>12628.78</v>
      </c>
    </row>
    <row r="319" spans="1:28" x14ac:dyDescent="0.2">
      <c r="A319" t="s">
        <v>84</v>
      </c>
      <c r="B319" t="s">
        <v>85</v>
      </c>
      <c r="C319" t="s">
        <v>115</v>
      </c>
      <c r="D319" t="s">
        <v>92</v>
      </c>
      <c r="E319" t="s">
        <v>32</v>
      </c>
      <c r="F319">
        <v>28624</v>
      </c>
      <c r="G319">
        <v>144.13999999999999</v>
      </c>
      <c r="H319">
        <v>144.13999999999999</v>
      </c>
      <c r="I319">
        <v>-45.86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28381.58</v>
      </c>
      <c r="U319">
        <v>242.42</v>
      </c>
      <c r="V319">
        <v>242.42</v>
      </c>
      <c r="W319">
        <v>0</v>
      </c>
      <c r="X319">
        <v>0</v>
      </c>
      <c r="Y319">
        <v>0</v>
      </c>
      <c r="Z319" t="s">
        <v>993</v>
      </c>
      <c r="AA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242.42</v>
      </c>
      <c r="AB319">
        <f>Table3[[#This Row],[Total Budget]] - Table3[[#This Row],[Projection]]</f>
        <v>28381.58</v>
      </c>
    </row>
    <row r="320" spans="1:28" x14ac:dyDescent="0.2">
      <c r="A320" t="s">
        <v>84</v>
      </c>
      <c r="B320" t="s">
        <v>85</v>
      </c>
      <c r="C320" t="s">
        <v>115</v>
      </c>
      <c r="D320" t="s">
        <v>93</v>
      </c>
      <c r="E320" t="s">
        <v>32</v>
      </c>
      <c r="F320">
        <v>33427</v>
      </c>
      <c r="G320">
        <v>1052.6199999999999</v>
      </c>
      <c r="H320">
        <v>1052.6199999999999</v>
      </c>
      <c r="I320">
        <v>-334.93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31656.69</v>
      </c>
      <c r="U320">
        <v>1770.31</v>
      </c>
      <c r="V320">
        <v>1770.31</v>
      </c>
      <c r="W320">
        <v>0</v>
      </c>
      <c r="X320">
        <v>0</v>
      </c>
      <c r="Y320">
        <v>0</v>
      </c>
      <c r="Z320" t="s">
        <v>993</v>
      </c>
      <c r="AA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1770.31</v>
      </c>
      <c r="AB320">
        <f>Table3[[#This Row],[Total Budget]] - Table3[[#This Row],[Projection]]</f>
        <v>31656.69</v>
      </c>
    </row>
    <row r="321" spans="1:28" x14ac:dyDescent="0.2">
      <c r="A321" t="s">
        <v>84</v>
      </c>
      <c r="B321" t="s">
        <v>85</v>
      </c>
      <c r="C321" t="s">
        <v>115</v>
      </c>
      <c r="D321" t="s">
        <v>94</v>
      </c>
      <c r="E321" t="s">
        <v>32</v>
      </c>
      <c r="F321">
        <v>4324</v>
      </c>
      <c r="G321">
        <v>135.52000000000001</v>
      </c>
      <c r="H321">
        <v>135.52000000000001</v>
      </c>
      <c r="I321">
        <v>-43.12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4096.08</v>
      </c>
      <c r="U321">
        <v>227.92</v>
      </c>
      <c r="V321">
        <v>227.92</v>
      </c>
      <c r="W321">
        <v>0</v>
      </c>
      <c r="X321">
        <v>0</v>
      </c>
      <c r="Y321">
        <v>0</v>
      </c>
      <c r="Z321" t="s">
        <v>993</v>
      </c>
      <c r="AA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227.92</v>
      </c>
      <c r="AB321">
        <f>Table3[[#This Row],[Total Budget]] - Table3[[#This Row],[Projection]]</f>
        <v>4096.08</v>
      </c>
    </row>
    <row r="322" spans="1:28" x14ac:dyDescent="0.2">
      <c r="A322" t="s">
        <v>84</v>
      </c>
      <c r="B322" t="s">
        <v>85</v>
      </c>
      <c r="C322" t="s">
        <v>115</v>
      </c>
      <c r="D322" t="s">
        <v>95</v>
      </c>
      <c r="E322" t="s">
        <v>32</v>
      </c>
      <c r="F322">
        <v>141</v>
      </c>
      <c r="G322">
        <v>7.88</v>
      </c>
      <c r="H322">
        <v>7.88</v>
      </c>
      <c r="I322">
        <v>-2.5099999999999998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127.75</v>
      </c>
      <c r="U322">
        <v>13.25</v>
      </c>
      <c r="V322">
        <v>13.25</v>
      </c>
      <c r="W322">
        <v>0</v>
      </c>
      <c r="X322">
        <v>0</v>
      </c>
      <c r="Y322">
        <v>0</v>
      </c>
      <c r="Z322" t="s">
        <v>993</v>
      </c>
      <c r="AA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322">
        <f>Table3[[#This Row],[Total Budget]] - Table3[[#This Row],[Projection]]</f>
        <v>127.75</v>
      </c>
    </row>
    <row r="323" spans="1:28" x14ac:dyDescent="0.2">
      <c r="A323" t="s">
        <v>84</v>
      </c>
      <c r="B323" t="s">
        <v>85</v>
      </c>
      <c r="C323" t="s">
        <v>115</v>
      </c>
      <c r="D323" t="s">
        <v>36</v>
      </c>
      <c r="E323" t="s">
        <v>32</v>
      </c>
      <c r="F323">
        <v>3509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3509</v>
      </c>
      <c r="U323">
        <v>0</v>
      </c>
      <c r="V323">
        <v>0</v>
      </c>
      <c r="W323">
        <v>0</v>
      </c>
      <c r="X323">
        <v>0</v>
      </c>
      <c r="Y323">
        <v>0</v>
      </c>
      <c r="Z323" t="s">
        <v>993</v>
      </c>
      <c r="AA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3">
        <f>Table3[[#This Row],[Total Budget]] - Table3[[#This Row],[Projection]]</f>
        <v>3509</v>
      </c>
    </row>
    <row r="324" spans="1:28" x14ac:dyDescent="0.2">
      <c r="A324" t="s">
        <v>84</v>
      </c>
      <c r="B324" t="s">
        <v>85</v>
      </c>
      <c r="C324" t="s">
        <v>115</v>
      </c>
      <c r="D324" t="s">
        <v>96</v>
      </c>
      <c r="E324" t="s">
        <v>32</v>
      </c>
      <c r="F324">
        <v>483</v>
      </c>
      <c r="G324">
        <v>18.02</v>
      </c>
      <c r="H324">
        <v>18.010000000000002</v>
      </c>
      <c r="I324">
        <v>-5.73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452.7</v>
      </c>
      <c r="U324">
        <v>30.3</v>
      </c>
      <c r="V324">
        <v>30.3</v>
      </c>
      <c r="W324">
        <v>0</v>
      </c>
      <c r="X324">
        <v>0</v>
      </c>
      <c r="Y324">
        <v>0</v>
      </c>
      <c r="Z324" t="s">
        <v>993</v>
      </c>
      <c r="AA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30.3</v>
      </c>
      <c r="AB324">
        <f>Table3[[#This Row],[Total Budget]] - Table3[[#This Row],[Projection]]</f>
        <v>452.7</v>
      </c>
    </row>
    <row r="325" spans="1:28" x14ac:dyDescent="0.2">
      <c r="A325" t="s">
        <v>84</v>
      </c>
      <c r="B325" t="s">
        <v>85</v>
      </c>
      <c r="C325" t="s">
        <v>115</v>
      </c>
      <c r="D325" t="s">
        <v>97</v>
      </c>
      <c r="E325" t="s">
        <v>32</v>
      </c>
      <c r="F325">
        <v>855</v>
      </c>
      <c r="G325">
        <v>26.1</v>
      </c>
      <c r="H325">
        <v>26.08</v>
      </c>
      <c r="I325">
        <v>-8.3000000000000007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811.12</v>
      </c>
      <c r="U325">
        <v>43.88</v>
      </c>
      <c r="V325">
        <v>43.88</v>
      </c>
      <c r="W325">
        <v>0</v>
      </c>
      <c r="X325">
        <v>0</v>
      </c>
      <c r="Y325">
        <v>0</v>
      </c>
      <c r="Z325" t="s">
        <v>993</v>
      </c>
      <c r="AA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43.88</v>
      </c>
      <c r="AB325">
        <f>Table3[[#This Row],[Total Budget]] - Table3[[#This Row],[Projection]]</f>
        <v>811.12</v>
      </c>
    </row>
    <row r="326" spans="1:28" x14ac:dyDescent="0.2">
      <c r="A326" t="s">
        <v>84</v>
      </c>
      <c r="B326" t="s">
        <v>85</v>
      </c>
      <c r="C326" t="s">
        <v>115</v>
      </c>
      <c r="D326" t="s">
        <v>38</v>
      </c>
      <c r="E326" t="s">
        <v>32</v>
      </c>
      <c r="F326">
        <v>1155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1155</v>
      </c>
      <c r="U326">
        <v>0</v>
      </c>
      <c r="V326">
        <v>0</v>
      </c>
      <c r="W326">
        <v>0</v>
      </c>
      <c r="X326">
        <v>0</v>
      </c>
      <c r="Y326">
        <v>0</v>
      </c>
      <c r="Z326" t="s">
        <v>993</v>
      </c>
      <c r="AA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6">
        <f>Table3[[#This Row],[Total Budget]] - Table3[[#This Row],[Projection]]</f>
        <v>1155</v>
      </c>
    </row>
    <row r="327" spans="1:28" x14ac:dyDescent="0.2">
      <c r="A327" t="s">
        <v>84</v>
      </c>
      <c r="B327" t="s">
        <v>85</v>
      </c>
      <c r="C327" t="s">
        <v>115</v>
      </c>
      <c r="D327" t="s">
        <v>41</v>
      </c>
      <c r="E327" t="s">
        <v>32</v>
      </c>
      <c r="F327">
        <v>1290</v>
      </c>
      <c r="G327">
        <v>173.76</v>
      </c>
      <c r="H327">
        <v>0</v>
      </c>
      <c r="I327">
        <v>347.52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22</v>
      </c>
      <c r="P327">
        <v>0</v>
      </c>
      <c r="Q327">
        <v>0</v>
      </c>
      <c r="R327">
        <v>0</v>
      </c>
      <c r="S327">
        <v>0</v>
      </c>
      <c r="T327">
        <v>746.72</v>
      </c>
      <c r="U327">
        <v>543.28</v>
      </c>
      <c r="V327">
        <v>521.28</v>
      </c>
      <c r="W327">
        <v>0</v>
      </c>
      <c r="X327">
        <v>22</v>
      </c>
      <c r="Y327">
        <v>0</v>
      </c>
      <c r="Z327" t="s">
        <v>993</v>
      </c>
      <c r="AA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543.28</v>
      </c>
      <c r="AB327">
        <f>Table3[[#This Row],[Total Budget]] - Table3[[#This Row],[Projection]]</f>
        <v>746.72</v>
      </c>
    </row>
    <row r="328" spans="1:28" x14ac:dyDescent="0.2">
      <c r="A328" t="s">
        <v>84</v>
      </c>
      <c r="B328" t="s">
        <v>85</v>
      </c>
      <c r="C328" t="s">
        <v>115</v>
      </c>
      <c r="D328" t="s">
        <v>42</v>
      </c>
      <c r="E328" t="s">
        <v>32</v>
      </c>
      <c r="F328">
        <v>0</v>
      </c>
      <c r="G328">
        <v>116</v>
      </c>
      <c r="H328">
        <v>61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-177</v>
      </c>
      <c r="U328">
        <v>177</v>
      </c>
      <c r="V328">
        <v>177</v>
      </c>
      <c r="W328">
        <v>0</v>
      </c>
      <c r="X328">
        <v>0</v>
      </c>
      <c r="Y328">
        <v>0</v>
      </c>
      <c r="Z328" t="s">
        <v>993</v>
      </c>
      <c r="AA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</v>
      </c>
      <c r="AB328">
        <f>Table3[[#This Row],[Total Budget]] - Table3[[#This Row],[Projection]]</f>
        <v>-177</v>
      </c>
    </row>
    <row r="329" spans="1:28" x14ac:dyDescent="0.2">
      <c r="A329" t="s">
        <v>84</v>
      </c>
      <c r="B329" t="s">
        <v>85</v>
      </c>
      <c r="C329" t="s">
        <v>115</v>
      </c>
      <c r="D329" t="s">
        <v>45</v>
      </c>
      <c r="E329" t="s">
        <v>32</v>
      </c>
      <c r="F329">
        <v>372</v>
      </c>
      <c r="G329">
        <v>42.98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329.02</v>
      </c>
      <c r="U329">
        <v>42.98</v>
      </c>
      <c r="V329">
        <v>42.98</v>
      </c>
      <c r="W329">
        <v>0</v>
      </c>
      <c r="X329">
        <v>0</v>
      </c>
      <c r="Y329">
        <v>0</v>
      </c>
      <c r="Z329" t="s">
        <v>993</v>
      </c>
      <c r="AA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42.98</v>
      </c>
      <c r="AB329">
        <f>Table3[[#This Row],[Total Budget]] - Table3[[#This Row],[Projection]]</f>
        <v>329.02</v>
      </c>
    </row>
    <row r="330" spans="1:28" x14ac:dyDescent="0.2">
      <c r="A330" t="s">
        <v>84</v>
      </c>
      <c r="B330" t="s">
        <v>85</v>
      </c>
      <c r="C330" t="s">
        <v>115</v>
      </c>
      <c r="D330" t="s">
        <v>47</v>
      </c>
      <c r="E330" t="s">
        <v>32</v>
      </c>
      <c r="F330">
        <v>3112</v>
      </c>
      <c r="G330">
        <v>355</v>
      </c>
      <c r="H330">
        <v>355</v>
      </c>
      <c r="I330">
        <v>230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2172</v>
      </c>
      <c r="U330">
        <v>940</v>
      </c>
      <c r="V330">
        <v>940</v>
      </c>
      <c r="W330">
        <v>0</v>
      </c>
      <c r="X330">
        <v>0</v>
      </c>
      <c r="Y330">
        <v>0</v>
      </c>
      <c r="Z330" t="s">
        <v>993</v>
      </c>
      <c r="AA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940</v>
      </c>
      <c r="AB330">
        <f>Table3[[#This Row],[Total Budget]] - Table3[[#This Row],[Projection]]</f>
        <v>2172</v>
      </c>
    </row>
    <row r="331" spans="1:28" x14ac:dyDescent="0.2">
      <c r="A331" t="s">
        <v>84</v>
      </c>
      <c r="B331" t="s">
        <v>85</v>
      </c>
      <c r="C331" t="s">
        <v>115</v>
      </c>
      <c r="D331" t="s">
        <v>52</v>
      </c>
      <c r="E331" t="s">
        <v>32</v>
      </c>
      <c r="F331">
        <v>569</v>
      </c>
      <c r="G331">
        <v>58.13</v>
      </c>
      <c r="H331">
        <v>0</v>
      </c>
      <c r="I331">
        <v>171.76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22</v>
      </c>
      <c r="P331">
        <v>0</v>
      </c>
      <c r="Q331">
        <v>0</v>
      </c>
      <c r="R331">
        <v>0</v>
      </c>
      <c r="S331">
        <v>0</v>
      </c>
      <c r="T331">
        <v>317.11</v>
      </c>
      <c r="U331">
        <v>251.89</v>
      </c>
      <c r="V331">
        <v>229.89</v>
      </c>
      <c r="W331">
        <v>0</v>
      </c>
      <c r="X331">
        <v>22</v>
      </c>
      <c r="Y331">
        <v>0</v>
      </c>
      <c r="Z331" t="s">
        <v>993</v>
      </c>
      <c r="AA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251.89</v>
      </c>
      <c r="AB331">
        <f>Table3[[#This Row],[Total Budget]] - Table3[[#This Row],[Projection]]</f>
        <v>317.11</v>
      </c>
    </row>
    <row r="332" spans="1:28" x14ac:dyDescent="0.2">
      <c r="A332" t="s">
        <v>84</v>
      </c>
      <c r="B332" t="s">
        <v>85</v>
      </c>
      <c r="C332" t="s">
        <v>115</v>
      </c>
      <c r="D332" t="s">
        <v>53</v>
      </c>
      <c r="E332" t="s">
        <v>32</v>
      </c>
      <c r="F332">
        <v>2846</v>
      </c>
      <c r="G332">
        <v>1000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1846</v>
      </c>
      <c r="U332">
        <v>1000</v>
      </c>
      <c r="V332">
        <v>1000</v>
      </c>
      <c r="W332">
        <v>0</v>
      </c>
      <c r="X332">
        <v>0</v>
      </c>
      <c r="Y332">
        <v>0</v>
      </c>
      <c r="Z332" t="s">
        <v>993</v>
      </c>
      <c r="AA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</v>
      </c>
      <c r="AB332">
        <f>Table3[[#This Row],[Total Budget]] - Table3[[#This Row],[Projection]]</f>
        <v>1846</v>
      </c>
    </row>
    <row r="333" spans="1:28" x14ac:dyDescent="0.2">
      <c r="A333" t="s">
        <v>84</v>
      </c>
      <c r="B333" t="s">
        <v>85</v>
      </c>
      <c r="C333" t="s">
        <v>115</v>
      </c>
      <c r="D333" t="s">
        <v>100</v>
      </c>
      <c r="E333" t="s">
        <v>32</v>
      </c>
      <c r="F333">
        <v>8196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8196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993</v>
      </c>
      <c r="AA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3">
        <f>Table3[[#This Row],[Total Budget]] - Table3[[#This Row],[Projection]]</f>
        <v>8196</v>
      </c>
    </row>
    <row r="334" spans="1:28" x14ac:dyDescent="0.2">
      <c r="A334" t="s">
        <v>84</v>
      </c>
      <c r="B334" t="s">
        <v>85</v>
      </c>
      <c r="C334" t="s">
        <v>115</v>
      </c>
      <c r="D334" t="s">
        <v>59</v>
      </c>
      <c r="E334" t="s">
        <v>32</v>
      </c>
      <c r="F334">
        <v>0</v>
      </c>
      <c r="G334">
        <v>370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-370</v>
      </c>
      <c r="U334">
        <v>370</v>
      </c>
      <c r="V334">
        <v>370</v>
      </c>
      <c r="W334">
        <v>0</v>
      </c>
      <c r="X334">
        <v>0</v>
      </c>
      <c r="Y334">
        <v>0</v>
      </c>
      <c r="Z334" t="s">
        <v>993</v>
      </c>
      <c r="AA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370</v>
      </c>
      <c r="AB334">
        <f>Table3[[#This Row],[Total Budget]] - Table3[[#This Row],[Projection]]</f>
        <v>-370</v>
      </c>
    </row>
    <row r="335" spans="1:28" x14ac:dyDescent="0.2">
      <c r="A335" t="s">
        <v>84</v>
      </c>
      <c r="B335" t="s">
        <v>85</v>
      </c>
      <c r="C335" t="s">
        <v>115</v>
      </c>
      <c r="D335" t="s">
        <v>66</v>
      </c>
      <c r="E335" t="s">
        <v>32</v>
      </c>
      <c r="F335">
        <v>1445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1445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993</v>
      </c>
      <c r="AA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5">
        <f>Table3[[#This Row],[Total Budget]] - Table3[[#This Row],[Projection]]</f>
        <v>1445</v>
      </c>
    </row>
    <row r="336" spans="1:28" x14ac:dyDescent="0.2">
      <c r="A336" t="s">
        <v>84</v>
      </c>
      <c r="B336" t="s">
        <v>85</v>
      </c>
      <c r="C336" t="s">
        <v>115</v>
      </c>
      <c r="D336" t="s">
        <v>75</v>
      </c>
      <c r="E336" t="s">
        <v>32</v>
      </c>
      <c r="F336">
        <v>1603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1603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993</v>
      </c>
      <c r="AA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6">
        <f>Table3[[#This Row],[Total Budget]] - Table3[[#This Row],[Projection]]</f>
        <v>1603</v>
      </c>
    </row>
    <row r="337" spans="1:28" x14ac:dyDescent="0.2">
      <c r="A337" t="s">
        <v>84</v>
      </c>
      <c r="B337" t="s">
        <v>85</v>
      </c>
      <c r="C337" t="s">
        <v>115</v>
      </c>
      <c r="D337" t="s">
        <v>76</v>
      </c>
      <c r="E337" t="s">
        <v>32</v>
      </c>
      <c r="F337">
        <v>1176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1176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993</v>
      </c>
      <c r="AA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7">
        <f>Table3[[#This Row],[Total Budget]] - Table3[[#This Row],[Projection]]</f>
        <v>1176</v>
      </c>
    </row>
    <row r="338" spans="1:28" x14ac:dyDescent="0.2">
      <c r="A338" t="s">
        <v>84</v>
      </c>
      <c r="B338" t="s">
        <v>85</v>
      </c>
      <c r="C338" t="s">
        <v>115</v>
      </c>
      <c r="D338" t="s">
        <v>77</v>
      </c>
      <c r="E338" t="s">
        <v>32</v>
      </c>
      <c r="F338">
        <v>3456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3456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993</v>
      </c>
      <c r="AA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8">
        <f>Table3[[#This Row],[Total Budget]] - Table3[[#This Row],[Projection]]</f>
        <v>3456</v>
      </c>
    </row>
    <row r="339" spans="1:28" x14ac:dyDescent="0.2">
      <c r="A339" t="s">
        <v>84</v>
      </c>
      <c r="B339" t="s">
        <v>85</v>
      </c>
      <c r="C339" t="s">
        <v>115</v>
      </c>
      <c r="D339" t="s">
        <v>79</v>
      </c>
      <c r="E339" t="s">
        <v>32</v>
      </c>
      <c r="F339">
        <v>0</v>
      </c>
      <c r="G339">
        <v>18139.36</v>
      </c>
      <c r="H339">
        <v>17884.05</v>
      </c>
      <c r="I339">
        <v>17135.5</v>
      </c>
      <c r="J339">
        <v>17728.060000000001</v>
      </c>
      <c r="K339">
        <v>17478.689999999999</v>
      </c>
      <c r="L339">
        <v>18366.009999999998</v>
      </c>
      <c r="M339">
        <v>20340.48</v>
      </c>
      <c r="N339">
        <v>-1965.46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-125106.69</v>
      </c>
      <c r="U339">
        <v>125106.69</v>
      </c>
      <c r="V339">
        <v>53158.91</v>
      </c>
      <c r="W339">
        <v>53572.76</v>
      </c>
      <c r="X339">
        <v>18375.02</v>
      </c>
      <c r="Y339">
        <v>0</v>
      </c>
      <c r="Z339" t="s">
        <v>993</v>
      </c>
      <c r="AA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125106.69</v>
      </c>
      <c r="AB339">
        <f>Table3[[#This Row],[Total Budget]] - Table3[[#This Row],[Projection]]</f>
        <v>-125106.69</v>
      </c>
    </row>
    <row r="340" spans="1:28" x14ac:dyDescent="0.2">
      <c r="A340" t="s">
        <v>84</v>
      </c>
      <c r="B340" t="s">
        <v>85</v>
      </c>
      <c r="C340" t="s">
        <v>116</v>
      </c>
      <c r="D340" t="s">
        <v>31</v>
      </c>
      <c r="E340" t="s">
        <v>32</v>
      </c>
      <c r="F340">
        <v>257672</v>
      </c>
      <c r="G340">
        <v>21968.59</v>
      </c>
      <c r="H340">
        <v>21597.26</v>
      </c>
      <c r="I340">
        <v>-6837.11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220943.26</v>
      </c>
      <c r="U340">
        <v>36728.74</v>
      </c>
      <c r="V340">
        <v>36728.74</v>
      </c>
      <c r="W340">
        <v>0</v>
      </c>
      <c r="X340">
        <v>0</v>
      </c>
      <c r="Y340">
        <v>0</v>
      </c>
      <c r="Z340" t="s">
        <v>993</v>
      </c>
      <c r="AA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36728.74</v>
      </c>
      <c r="AB340">
        <f>Table3[[#This Row],[Total Budget]] - Table3[[#This Row],[Projection]]</f>
        <v>220943.26</v>
      </c>
    </row>
    <row r="341" spans="1:28" x14ac:dyDescent="0.2">
      <c r="A341" t="s">
        <v>84</v>
      </c>
      <c r="B341" t="s">
        <v>85</v>
      </c>
      <c r="C341" t="s">
        <v>116</v>
      </c>
      <c r="D341" t="s">
        <v>35</v>
      </c>
      <c r="E341" t="s">
        <v>32</v>
      </c>
      <c r="F341">
        <v>14442</v>
      </c>
      <c r="G341">
        <v>1659.53</v>
      </c>
      <c r="H341">
        <v>1657.9</v>
      </c>
      <c r="I341">
        <v>-527.51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11652.08</v>
      </c>
      <c r="U341">
        <v>2789.92</v>
      </c>
      <c r="V341">
        <v>2789.92</v>
      </c>
      <c r="W341">
        <v>0</v>
      </c>
      <c r="X341">
        <v>0</v>
      </c>
      <c r="Y341">
        <v>0</v>
      </c>
      <c r="Z341" t="s">
        <v>993</v>
      </c>
      <c r="AA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2789.92</v>
      </c>
      <c r="AB341">
        <f>Table3[[#This Row],[Total Budget]] - Table3[[#This Row],[Projection]]</f>
        <v>11652.08</v>
      </c>
    </row>
    <row r="342" spans="1:28" x14ac:dyDescent="0.2">
      <c r="A342" t="s">
        <v>84</v>
      </c>
      <c r="B342" t="s">
        <v>85</v>
      </c>
      <c r="C342" t="s">
        <v>116</v>
      </c>
      <c r="D342" t="s">
        <v>92</v>
      </c>
      <c r="E342" t="s">
        <v>32</v>
      </c>
      <c r="F342">
        <v>27072</v>
      </c>
      <c r="G342">
        <v>151.18</v>
      </c>
      <c r="H342">
        <v>151.18</v>
      </c>
      <c r="I342">
        <v>-48.1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26817.74</v>
      </c>
      <c r="U342">
        <v>254.26</v>
      </c>
      <c r="V342">
        <v>254.26</v>
      </c>
      <c r="W342">
        <v>0</v>
      </c>
      <c r="X342">
        <v>0</v>
      </c>
      <c r="Y342">
        <v>0</v>
      </c>
      <c r="Z342" t="s">
        <v>993</v>
      </c>
      <c r="AA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254.26</v>
      </c>
      <c r="AB342">
        <f>Table3[[#This Row],[Total Budget]] - Table3[[#This Row],[Projection]]</f>
        <v>26817.74</v>
      </c>
    </row>
    <row r="343" spans="1:28" x14ac:dyDescent="0.2">
      <c r="A343" t="s">
        <v>84</v>
      </c>
      <c r="B343" t="s">
        <v>85</v>
      </c>
      <c r="C343" t="s">
        <v>116</v>
      </c>
      <c r="D343" t="s">
        <v>93</v>
      </c>
      <c r="E343" t="s">
        <v>32</v>
      </c>
      <c r="F343">
        <v>13084</v>
      </c>
      <c r="G343">
        <v>1450.93</v>
      </c>
      <c r="H343">
        <v>1594.14</v>
      </c>
      <c r="I343">
        <v>-507.23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10546.16</v>
      </c>
      <c r="U343">
        <v>2537.84</v>
      </c>
      <c r="V343">
        <v>2537.84</v>
      </c>
      <c r="W343">
        <v>0</v>
      </c>
      <c r="X343">
        <v>0</v>
      </c>
      <c r="Y343">
        <v>0</v>
      </c>
      <c r="Z343" t="s">
        <v>993</v>
      </c>
      <c r="AA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2537.84</v>
      </c>
      <c r="AB343">
        <f>Table3[[#This Row],[Total Budget]] - Table3[[#This Row],[Projection]]</f>
        <v>10546.16</v>
      </c>
    </row>
    <row r="344" spans="1:28" x14ac:dyDescent="0.2">
      <c r="A344" t="s">
        <v>84</v>
      </c>
      <c r="B344" t="s">
        <v>85</v>
      </c>
      <c r="C344" t="s">
        <v>116</v>
      </c>
      <c r="D344" t="s">
        <v>94</v>
      </c>
      <c r="E344" t="s">
        <v>32</v>
      </c>
      <c r="F344">
        <v>1661</v>
      </c>
      <c r="G344">
        <v>184.58</v>
      </c>
      <c r="H344">
        <v>203.06</v>
      </c>
      <c r="I344">
        <v>-64.61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1337.97</v>
      </c>
      <c r="U344">
        <v>323.02999999999997</v>
      </c>
      <c r="V344">
        <v>323.02999999999997</v>
      </c>
      <c r="W344">
        <v>0</v>
      </c>
      <c r="X344">
        <v>0</v>
      </c>
      <c r="Y344">
        <v>0</v>
      </c>
      <c r="Z344" t="s">
        <v>993</v>
      </c>
      <c r="AA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323.02999999999997</v>
      </c>
      <c r="AB344">
        <f>Table3[[#This Row],[Total Budget]] - Table3[[#This Row],[Projection]]</f>
        <v>1337.97</v>
      </c>
    </row>
    <row r="345" spans="1:28" x14ac:dyDescent="0.2">
      <c r="A345" t="s">
        <v>84</v>
      </c>
      <c r="B345" t="s">
        <v>85</v>
      </c>
      <c r="C345" t="s">
        <v>116</v>
      </c>
      <c r="D345" t="s">
        <v>95</v>
      </c>
      <c r="E345" t="s">
        <v>32</v>
      </c>
      <c r="F345">
        <v>94</v>
      </c>
      <c r="G345">
        <v>7.88</v>
      </c>
      <c r="H345">
        <v>7.88</v>
      </c>
      <c r="I345">
        <v>-2.5099999999999998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80.75</v>
      </c>
      <c r="U345">
        <v>13.25</v>
      </c>
      <c r="V345">
        <v>13.25</v>
      </c>
      <c r="W345">
        <v>0</v>
      </c>
      <c r="X345">
        <v>0</v>
      </c>
      <c r="Y345">
        <v>0</v>
      </c>
      <c r="Z345" t="s">
        <v>993</v>
      </c>
      <c r="AA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345">
        <f>Table3[[#This Row],[Total Budget]] - Table3[[#This Row],[Projection]]</f>
        <v>80.75</v>
      </c>
    </row>
    <row r="346" spans="1:28" x14ac:dyDescent="0.2">
      <c r="A346" t="s">
        <v>84</v>
      </c>
      <c r="B346" t="s">
        <v>85</v>
      </c>
      <c r="C346" t="s">
        <v>116</v>
      </c>
      <c r="D346" t="s">
        <v>36</v>
      </c>
      <c r="E346" t="s">
        <v>32</v>
      </c>
      <c r="F346">
        <v>3377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3377</v>
      </c>
      <c r="U346">
        <v>0</v>
      </c>
      <c r="V346">
        <v>0</v>
      </c>
      <c r="W346">
        <v>0</v>
      </c>
      <c r="X346">
        <v>0</v>
      </c>
      <c r="Y346">
        <v>0</v>
      </c>
      <c r="Z346" t="s">
        <v>993</v>
      </c>
      <c r="AA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6">
        <f>Table3[[#This Row],[Total Budget]] - Table3[[#This Row],[Projection]]</f>
        <v>3377</v>
      </c>
    </row>
    <row r="347" spans="1:28" x14ac:dyDescent="0.2">
      <c r="A347" t="s">
        <v>84</v>
      </c>
      <c r="B347" t="s">
        <v>85</v>
      </c>
      <c r="C347" t="s">
        <v>116</v>
      </c>
      <c r="D347" t="s">
        <v>96</v>
      </c>
      <c r="E347" t="s">
        <v>32</v>
      </c>
      <c r="F347">
        <v>565</v>
      </c>
      <c r="G347">
        <v>41.18</v>
      </c>
      <c r="H347">
        <v>41.18</v>
      </c>
      <c r="I347">
        <v>-13.1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495.74</v>
      </c>
      <c r="U347">
        <v>69.260000000000005</v>
      </c>
      <c r="V347">
        <v>69.260000000000005</v>
      </c>
      <c r="W347">
        <v>0</v>
      </c>
      <c r="X347">
        <v>0</v>
      </c>
      <c r="Y347">
        <v>0</v>
      </c>
      <c r="Z347" t="s">
        <v>993</v>
      </c>
      <c r="AA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69.260000000000005</v>
      </c>
      <c r="AB347">
        <f>Table3[[#This Row],[Total Budget]] - Table3[[#This Row],[Projection]]</f>
        <v>495.74</v>
      </c>
    </row>
    <row r="348" spans="1:28" x14ac:dyDescent="0.2">
      <c r="A348" t="s">
        <v>84</v>
      </c>
      <c r="B348" t="s">
        <v>85</v>
      </c>
      <c r="C348" t="s">
        <v>116</v>
      </c>
      <c r="D348" t="s">
        <v>97</v>
      </c>
      <c r="E348" t="s">
        <v>32</v>
      </c>
      <c r="F348">
        <v>570</v>
      </c>
      <c r="G348">
        <v>35.58</v>
      </c>
      <c r="H348">
        <v>39.130000000000003</v>
      </c>
      <c r="I348">
        <v>-12.45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507.74</v>
      </c>
      <c r="U348">
        <v>62.26</v>
      </c>
      <c r="V348">
        <v>62.26</v>
      </c>
      <c r="W348">
        <v>0</v>
      </c>
      <c r="X348">
        <v>0</v>
      </c>
      <c r="Y348">
        <v>0</v>
      </c>
      <c r="Z348" t="s">
        <v>993</v>
      </c>
      <c r="AA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62.26</v>
      </c>
      <c r="AB348">
        <f>Table3[[#This Row],[Total Budget]] - Table3[[#This Row],[Projection]]</f>
        <v>507.74</v>
      </c>
    </row>
    <row r="349" spans="1:28" x14ac:dyDescent="0.2">
      <c r="A349" t="s">
        <v>84</v>
      </c>
      <c r="B349" t="s">
        <v>85</v>
      </c>
      <c r="C349" t="s">
        <v>116</v>
      </c>
      <c r="D349" t="s">
        <v>38</v>
      </c>
      <c r="E349" t="s">
        <v>32</v>
      </c>
      <c r="F349">
        <v>723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723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993</v>
      </c>
      <c r="AA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9">
        <f>Table3[[#This Row],[Total Budget]] - Table3[[#This Row],[Projection]]</f>
        <v>723</v>
      </c>
    </row>
    <row r="350" spans="1:28" x14ac:dyDescent="0.2">
      <c r="A350" t="s">
        <v>84</v>
      </c>
      <c r="B350" t="s">
        <v>85</v>
      </c>
      <c r="C350" t="s">
        <v>116</v>
      </c>
      <c r="D350" t="s">
        <v>41</v>
      </c>
      <c r="E350" t="s">
        <v>32</v>
      </c>
      <c r="F350">
        <v>1346</v>
      </c>
      <c r="G350">
        <v>144.80000000000001</v>
      </c>
      <c r="H350">
        <v>0</v>
      </c>
      <c r="I350">
        <v>289.60000000000002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22</v>
      </c>
      <c r="P350">
        <v>0</v>
      </c>
      <c r="Q350">
        <v>0</v>
      </c>
      <c r="R350">
        <v>0</v>
      </c>
      <c r="S350">
        <v>0</v>
      </c>
      <c r="T350">
        <v>889.6</v>
      </c>
      <c r="U350">
        <v>456.4</v>
      </c>
      <c r="V350">
        <v>434.4</v>
      </c>
      <c r="W350">
        <v>0</v>
      </c>
      <c r="X350">
        <v>22</v>
      </c>
      <c r="Y350">
        <v>0</v>
      </c>
      <c r="Z350" t="s">
        <v>993</v>
      </c>
      <c r="AA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456.4</v>
      </c>
      <c r="AB350">
        <f>Table3[[#This Row],[Total Budget]] - Table3[[#This Row],[Projection]]</f>
        <v>889.6</v>
      </c>
    </row>
    <row r="351" spans="1:28" x14ac:dyDescent="0.2">
      <c r="A351" t="s">
        <v>84</v>
      </c>
      <c r="B351" t="s">
        <v>85</v>
      </c>
      <c r="C351" t="s">
        <v>116</v>
      </c>
      <c r="D351" t="s">
        <v>45</v>
      </c>
      <c r="E351" t="s">
        <v>32</v>
      </c>
      <c r="F351">
        <v>253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253</v>
      </c>
      <c r="U351">
        <v>0</v>
      </c>
      <c r="V351">
        <v>0</v>
      </c>
      <c r="W351">
        <v>0</v>
      </c>
      <c r="X351">
        <v>0</v>
      </c>
      <c r="Y351">
        <v>0</v>
      </c>
      <c r="Z351" t="s">
        <v>993</v>
      </c>
      <c r="AA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1">
        <f>Table3[[#This Row],[Total Budget]] - Table3[[#This Row],[Projection]]</f>
        <v>253</v>
      </c>
    </row>
    <row r="352" spans="1:28" x14ac:dyDescent="0.2">
      <c r="A352" t="s">
        <v>84</v>
      </c>
      <c r="B352" t="s">
        <v>85</v>
      </c>
      <c r="C352" t="s">
        <v>116</v>
      </c>
      <c r="D352" t="s">
        <v>47</v>
      </c>
      <c r="E352" t="s">
        <v>32</v>
      </c>
      <c r="F352">
        <v>3112</v>
      </c>
      <c r="G352">
        <v>335</v>
      </c>
      <c r="H352">
        <v>335</v>
      </c>
      <c r="I352">
        <v>210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2232</v>
      </c>
      <c r="U352">
        <v>880</v>
      </c>
      <c r="V352">
        <v>880</v>
      </c>
      <c r="W352">
        <v>0</v>
      </c>
      <c r="X352">
        <v>0</v>
      </c>
      <c r="Y352">
        <v>0</v>
      </c>
      <c r="Z352" t="s">
        <v>993</v>
      </c>
      <c r="AA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</v>
      </c>
      <c r="AB352">
        <f>Table3[[#This Row],[Total Budget]] - Table3[[#This Row],[Projection]]</f>
        <v>2232</v>
      </c>
    </row>
    <row r="353" spans="1:28" x14ac:dyDescent="0.2">
      <c r="A353" t="s">
        <v>84</v>
      </c>
      <c r="B353" t="s">
        <v>85</v>
      </c>
      <c r="C353" t="s">
        <v>116</v>
      </c>
      <c r="D353" t="s">
        <v>51</v>
      </c>
      <c r="E353" t="s">
        <v>32</v>
      </c>
      <c r="F353">
        <v>600</v>
      </c>
      <c r="G353">
        <v>27.72</v>
      </c>
      <c r="H353">
        <v>0</v>
      </c>
      <c r="I353">
        <v>83.16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489.12</v>
      </c>
      <c r="U353">
        <v>110.88</v>
      </c>
      <c r="V353">
        <v>110.88</v>
      </c>
      <c r="W353">
        <v>0</v>
      </c>
      <c r="X353">
        <v>0</v>
      </c>
      <c r="Y353">
        <v>0</v>
      </c>
      <c r="Z353" t="s">
        <v>993</v>
      </c>
      <c r="AA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110.88</v>
      </c>
      <c r="AB353">
        <f>Table3[[#This Row],[Total Budget]] - Table3[[#This Row],[Projection]]</f>
        <v>489.12</v>
      </c>
    </row>
    <row r="354" spans="1:28" x14ac:dyDescent="0.2">
      <c r="A354" t="s">
        <v>84</v>
      </c>
      <c r="B354" t="s">
        <v>85</v>
      </c>
      <c r="C354" t="s">
        <v>116</v>
      </c>
      <c r="D354" t="s">
        <v>52</v>
      </c>
      <c r="E354" t="s">
        <v>32</v>
      </c>
      <c r="F354">
        <v>3229</v>
      </c>
      <c r="G354">
        <v>571.61</v>
      </c>
      <c r="H354">
        <v>0</v>
      </c>
      <c r="I354">
        <v>385.64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22</v>
      </c>
      <c r="P354">
        <v>0</v>
      </c>
      <c r="Q354">
        <v>0</v>
      </c>
      <c r="R354">
        <v>0</v>
      </c>
      <c r="S354">
        <v>0</v>
      </c>
      <c r="T354">
        <v>2249.75</v>
      </c>
      <c r="U354">
        <v>979.25</v>
      </c>
      <c r="V354">
        <v>957.25</v>
      </c>
      <c r="W354">
        <v>0</v>
      </c>
      <c r="X354">
        <v>22</v>
      </c>
      <c r="Y354">
        <v>0</v>
      </c>
      <c r="Z354" t="s">
        <v>993</v>
      </c>
      <c r="AA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979.25</v>
      </c>
      <c r="AB354">
        <f>Table3[[#This Row],[Total Budget]] - Table3[[#This Row],[Projection]]</f>
        <v>2249.75</v>
      </c>
    </row>
    <row r="355" spans="1:28" x14ac:dyDescent="0.2">
      <c r="A355" t="s">
        <v>84</v>
      </c>
      <c r="B355" t="s">
        <v>85</v>
      </c>
      <c r="C355" t="s">
        <v>116</v>
      </c>
      <c r="D355" t="s">
        <v>53</v>
      </c>
      <c r="E355" t="s">
        <v>32</v>
      </c>
      <c r="F355">
        <v>1724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1724</v>
      </c>
      <c r="U355">
        <v>0</v>
      </c>
      <c r="V355">
        <v>0</v>
      </c>
      <c r="W355">
        <v>0</v>
      </c>
      <c r="X355">
        <v>0</v>
      </c>
      <c r="Y355">
        <v>0</v>
      </c>
      <c r="Z355" t="s">
        <v>993</v>
      </c>
      <c r="AA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5">
        <f>Table3[[#This Row],[Total Budget]] - Table3[[#This Row],[Projection]]</f>
        <v>1724</v>
      </c>
    </row>
    <row r="356" spans="1:28" x14ac:dyDescent="0.2">
      <c r="A356" t="s">
        <v>84</v>
      </c>
      <c r="B356" t="s">
        <v>85</v>
      </c>
      <c r="C356" t="s">
        <v>116</v>
      </c>
      <c r="D356" t="s">
        <v>100</v>
      </c>
      <c r="E356" t="s">
        <v>32</v>
      </c>
      <c r="F356">
        <v>826</v>
      </c>
      <c r="G356">
        <v>0</v>
      </c>
      <c r="H356">
        <v>0</v>
      </c>
      <c r="I356">
        <v>654.96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171.04</v>
      </c>
      <c r="U356">
        <v>654.96</v>
      </c>
      <c r="V356">
        <v>654.96</v>
      </c>
      <c r="W356">
        <v>0</v>
      </c>
      <c r="X356">
        <v>0</v>
      </c>
      <c r="Y356">
        <v>0</v>
      </c>
      <c r="Z356" t="s">
        <v>993</v>
      </c>
      <c r="AA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654.96</v>
      </c>
      <c r="AB356">
        <f>Table3[[#This Row],[Total Budget]] - Table3[[#This Row],[Projection]]</f>
        <v>171.03999999999996</v>
      </c>
    </row>
    <row r="357" spans="1:28" x14ac:dyDescent="0.2">
      <c r="A357" t="s">
        <v>84</v>
      </c>
      <c r="B357" t="s">
        <v>85</v>
      </c>
      <c r="C357" t="s">
        <v>116</v>
      </c>
      <c r="D357" t="s">
        <v>59</v>
      </c>
      <c r="E357" t="s">
        <v>32</v>
      </c>
      <c r="F357">
        <v>6180</v>
      </c>
      <c r="G357">
        <v>1275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4905</v>
      </c>
      <c r="U357">
        <v>1275</v>
      </c>
      <c r="V357">
        <v>1275</v>
      </c>
      <c r="W357">
        <v>0</v>
      </c>
      <c r="X357">
        <v>0</v>
      </c>
      <c r="Y357">
        <v>0</v>
      </c>
      <c r="Z357" t="s">
        <v>993</v>
      </c>
      <c r="AA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1275</v>
      </c>
      <c r="AB357">
        <f>Table3[[#This Row],[Total Budget]] - Table3[[#This Row],[Projection]]</f>
        <v>4905</v>
      </c>
    </row>
    <row r="358" spans="1:28" x14ac:dyDescent="0.2">
      <c r="A358" t="s">
        <v>84</v>
      </c>
      <c r="B358" t="s">
        <v>85</v>
      </c>
      <c r="C358" t="s">
        <v>116</v>
      </c>
      <c r="D358" t="s">
        <v>61</v>
      </c>
      <c r="E358" t="s">
        <v>32</v>
      </c>
      <c r="F358">
        <v>0</v>
      </c>
      <c r="G358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-10</v>
      </c>
      <c r="U358">
        <v>10</v>
      </c>
      <c r="V358">
        <v>10</v>
      </c>
      <c r="W358">
        <v>0</v>
      </c>
      <c r="X358">
        <v>0</v>
      </c>
      <c r="Y358">
        <v>0</v>
      </c>
      <c r="Z358" t="s">
        <v>993</v>
      </c>
      <c r="AA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358">
        <f>Table3[[#This Row],[Total Budget]] - Table3[[#This Row],[Projection]]</f>
        <v>-10</v>
      </c>
    </row>
    <row r="359" spans="1:28" x14ac:dyDescent="0.2">
      <c r="A359" t="s">
        <v>84</v>
      </c>
      <c r="B359" t="s">
        <v>85</v>
      </c>
      <c r="C359" t="s">
        <v>116</v>
      </c>
      <c r="D359" t="s">
        <v>66</v>
      </c>
      <c r="E359" t="s">
        <v>32</v>
      </c>
      <c r="F359">
        <v>985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985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993</v>
      </c>
      <c r="AA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9">
        <f>Table3[[#This Row],[Total Budget]] - Table3[[#This Row],[Projection]]</f>
        <v>985</v>
      </c>
    </row>
    <row r="360" spans="1:28" x14ac:dyDescent="0.2">
      <c r="A360" t="s">
        <v>84</v>
      </c>
      <c r="B360" t="s">
        <v>85</v>
      </c>
      <c r="C360" t="s">
        <v>116</v>
      </c>
      <c r="D360" t="s">
        <v>75</v>
      </c>
      <c r="E360" t="s">
        <v>32</v>
      </c>
      <c r="F360">
        <v>1603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1603</v>
      </c>
      <c r="U360">
        <v>0</v>
      </c>
      <c r="V360">
        <v>0</v>
      </c>
      <c r="W360">
        <v>0</v>
      </c>
      <c r="X360">
        <v>0</v>
      </c>
      <c r="Y360">
        <v>0</v>
      </c>
      <c r="Z360" t="s">
        <v>993</v>
      </c>
      <c r="AA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0">
        <f>Table3[[#This Row],[Total Budget]] - Table3[[#This Row],[Projection]]</f>
        <v>1603</v>
      </c>
    </row>
    <row r="361" spans="1:28" x14ac:dyDescent="0.2">
      <c r="A361" t="s">
        <v>84</v>
      </c>
      <c r="B361" t="s">
        <v>85</v>
      </c>
      <c r="C361" t="s">
        <v>116</v>
      </c>
      <c r="D361" t="s">
        <v>76</v>
      </c>
      <c r="E361" t="s">
        <v>32</v>
      </c>
      <c r="F361">
        <v>1176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1176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993</v>
      </c>
      <c r="AA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1">
        <f>Table3[[#This Row],[Total Budget]] - Table3[[#This Row],[Projection]]</f>
        <v>1176</v>
      </c>
    </row>
    <row r="362" spans="1:28" x14ac:dyDescent="0.2">
      <c r="A362" t="s">
        <v>84</v>
      </c>
      <c r="B362" t="s">
        <v>85</v>
      </c>
      <c r="C362" t="s">
        <v>116</v>
      </c>
      <c r="D362" t="s">
        <v>77</v>
      </c>
      <c r="E362" t="s">
        <v>32</v>
      </c>
      <c r="F362">
        <v>3456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3456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993</v>
      </c>
      <c r="AA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2">
        <f>Table3[[#This Row],[Total Budget]] - Table3[[#This Row],[Projection]]</f>
        <v>3456</v>
      </c>
    </row>
    <row r="363" spans="1:28" x14ac:dyDescent="0.2">
      <c r="A363" t="s">
        <v>84</v>
      </c>
      <c r="B363" t="s">
        <v>85</v>
      </c>
      <c r="C363" t="s">
        <v>116</v>
      </c>
      <c r="D363" t="s">
        <v>79</v>
      </c>
      <c r="E363" t="s">
        <v>32</v>
      </c>
      <c r="F363">
        <v>0</v>
      </c>
      <c r="G363">
        <v>25831.5</v>
      </c>
      <c r="H363">
        <v>25439.57</v>
      </c>
      <c r="I363">
        <v>21197.35</v>
      </c>
      <c r="J363">
        <v>24018.49</v>
      </c>
      <c r="K363">
        <v>19603.25</v>
      </c>
      <c r="L363">
        <v>22615.54</v>
      </c>
      <c r="M363">
        <v>20793.5</v>
      </c>
      <c r="N363">
        <v>-2062.5100000000002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-157436.69</v>
      </c>
      <c r="U363">
        <v>157436.69</v>
      </c>
      <c r="V363">
        <v>72468.42</v>
      </c>
      <c r="W363">
        <v>66237.279999999999</v>
      </c>
      <c r="X363">
        <v>18730.990000000002</v>
      </c>
      <c r="Y363">
        <v>0</v>
      </c>
      <c r="Z363" t="s">
        <v>993</v>
      </c>
      <c r="AA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157436.69</v>
      </c>
      <c r="AB363">
        <f>Table3[[#This Row],[Total Budget]] - Table3[[#This Row],[Projection]]</f>
        <v>-157436.69</v>
      </c>
    </row>
    <row r="364" spans="1:28" x14ac:dyDescent="0.2">
      <c r="A364" t="s">
        <v>84</v>
      </c>
      <c r="B364" t="s">
        <v>85</v>
      </c>
      <c r="C364" t="s">
        <v>117</v>
      </c>
      <c r="D364" t="s">
        <v>31</v>
      </c>
      <c r="E364" t="s">
        <v>32</v>
      </c>
      <c r="F364">
        <v>258196</v>
      </c>
      <c r="G364">
        <v>13216.95</v>
      </c>
      <c r="H364">
        <v>13446.32</v>
      </c>
      <c r="I364">
        <v>-4278.38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235811.11</v>
      </c>
      <c r="U364">
        <v>22384.89</v>
      </c>
      <c r="V364">
        <v>22384.89</v>
      </c>
      <c r="W364">
        <v>0</v>
      </c>
      <c r="X364">
        <v>0</v>
      </c>
      <c r="Y364">
        <v>0</v>
      </c>
      <c r="Z364" t="s">
        <v>993</v>
      </c>
      <c r="AA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22384.89</v>
      </c>
      <c r="AB364">
        <f>Table3[[#This Row],[Total Budget]] - Table3[[#This Row],[Projection]]</f>
        <v>235811.11</v>
      </c>
    </row>
    <row r="365" spans="1:28" x14ac:dyDescent="0.2">
      <c r="A365" t="s">
        <v>84</v>
      </c>
      <c r="B365" t="s">
        <v>85</v>
      </c>
      <c r="C365" t="s">
        <v>117</v>
      </c>
      <c r="D365" t="s">
        <v>35</v>
      </c>
      <c r="E365" t="s">
        <v>32</v>
      </c>
      <c r="F365">
        <v>14428</v>
      </c>
      <c r="G365">
        <v>979.91</v>
      </c>
      <c r="H365">
        <v>1013.17</v>
      </c>
      <c r="I365">
        <v>-322.37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12757.29</v>
      </c>
      <c r="U365">
        <v>1670.71</v>
      </c>
      <c r="V365">
        <v>1670.71</v>
      </c>
      <c r="W365">
        <v>0</v>
      </c>
      <c r="X365">
        <v>0</v>
      </c>
      <c r="Y365">
        <v>0</v>
      </c>
      <c r="Z365" t="s">
        <v>993</v>
      </c>
      <c r="AA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1670.71</v>
      </c>
      <c r="AB365">
        <f>Table3[[#This Row],[Total Budget]] - Table3[[#This Row],[Projection]]</f>
        <v>12757.29</v>
      </c>
    </row>
    <row r="366" spans="1:28" x14ac:dyDescent="0.2">
      <c r="A366" t="s">
        <v>84</v>
      </c>
      <c r="B366" t="s">
        <v>85</v>
      </c>
      <c r="C366" t="s">
        <v>117</v>
      </c>
      <c r="D366" t="s">
        <v>92</v>
      </c>
      <c r="E366" t="s">
        <v>32</v>
      </c>
      <c r="F366">
        <v>27036</v>
      </c>
      <c r="G366">
        <v>100.67</v>
      </c>
      <c r="H366">
        <v>100.67</v>
      </c>
      <c r="I366">
        <v>-32.03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26866.69</v>
      </c>
      <c r="U366">
        <v>169.31</v>
      </c>
      <c r="V366">
        <v>169.31</v>
      </c>
      <c r="W366">
        <v>0</v>
      </c>
      <c r="X366">
        <v>0</v>
      </c>
      <c r="Y366">
        <v>0</v>
      </c>
      <c r="Z366" t="s">
        <v>993</v>
      </c>
      <c r="AA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169.31</v>
      </c>
      <c r="AB366">
        <f>Table3[[#This Row],[Total Budget]] - Table3[[#This Row],[Projection]]</f>
        <v>26866.69</v>
      </c>
    </row>
    <row r="367" spans="1:28" x14ac:dyDescent="0.2">
      <c r="A367" t="s">
        <v>84</v>
      </c>
      <c r="B367" t="s">
        <v>85</v>
      </c>
      <c r="C367" t="s">
        <v>117</v>
      </c>
      <c r="D367" t="s">
        <v>93</v>
      </c>
      <c r="E367" t="s">
        <v>32</v>
      </c>
      <c r="F367">
        <v>12614</v>
      </c>
      <c r="G367">
        <v>1625.04</v>
      </c>
      <c r="H367">
        <v>1052.6199999999999</v>
      </c>
      <c r="I367">
        <v>-334.93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10271.27</v>
      </c>
      <c r="U367">
        <v>2342.73</v>
      </c>
      <c r="V367">
        <v>2342.73</v>
      </c>
      <c r="W367">
        <v>0</v>
      </c>
      <c r="X367">
        <v>0</v>
      </c>
      <c r="Y367">
        <v>0</v>
      </c>
      <c r="Z367" t="s">
        <v>993</v>
      </c>
      <c r="AA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2342.73</v>
      </c>
      <c r="AB367">
        <f>Table3[[#This Row],[Total Budget]] - Table3[[#This Row],[Projection]]</f>
        <v>10271.27</v>
      </c>
    </row>
    <row r="368" spans="1:28" x14ac:dyDescent="0.2">
      <c r="A368" t="s">
        <v>84</v>
      </c>
      <c r="B368" t="s">
        <v>85</v>
      </c>
      <c r="C368" t="s">
        <v>117</v>
      </c>
      <c r="D368" t="s">
        <v>94</v>
      </c>
      <c r="E368" t="s">
        <v>32</v>
      </c>
      <c r="F368">
        <v>1664</v>
      </c>
      <c r="G368">
        <v>206.36</v>
      </c>
      <c r="H368">
        <v>135.52000000000001</v>
      </c>
      <c r="I368">
        <v>-43.12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1365.24</v>
      </c>
      <c r="U368">
        <v>298.76</v>
      </c>
      <c r="V368">
        <v>298.76</v>
      </c>
      <c r="W368">
        <v>0</v>
      </c>
      <c r="X368">
        <v>0</v>
      </c>
      <c r="Y368">
        <v>0</v>
      </c>
      <c r="Z368" t="s">
        <v>993</v>
      </c>
      <c r="AA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298.76</v>
      </c>
      <c r="AB368">
        <f>Table3[[#This Row],[Total Budget]] - Table3[[#This Row],[Projection]]</f>
        <v>1365.24</v>
      </c>
    </row>
    <row r="369" spans="1:28" x14ac:dyDescent="0.2">
      <c r="A369" t="s">
        <v>84</v>
      </c>
      <c r="B369" t="s">
        <v>85</v>
      </c>
      <c r="C369" t="s">
        <v>117</v>
      </c>
      <c r="D369" t="s">
        <v>95</v>
      </c>
      <c r="E369" t="s">
        <v>32</v>
      </c>
      <c r="F369">
        <v>94</v>
      </c>
      <c r="G369">
        <v>11.99</v>
      </c>
      <c r="H369">
        <v>7.88</v>
      </c>
      <c r="I369">
        <v>-2.5099999999999998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76.64</v>
      </c>
      <c r="U369">
        <v>17.36</v>
      </c>
      <c r="V369">
        <v>17.36</v>
      </c>
      <c r="W369">
        <v>0</v>
      </c>
      <c r="X369">
        <v>0</v>
      </c>
      <c r="Y369">
        <v>0</v>
      </c>
      <c r="Z369" t="s">
        <v>993</v>
      </c>
      <c r="AA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17.36</v>
      </c>
      <c r="AB369">
        <f>Table3[[#This Row],[Total Budget]] - Table3[[#This Row],[Projection]]</f>
        <v>76.64</v>
      </c>
    </row>
    <row r="370" spans="1:28" x14ac:dyDescent="0.2">
      <c r="A370" t="s">
        <v>84</v>
      </c>
      <c r="B370" t="s">
        <v>85</v>
      </c>
      <c r="C370" t="s">
        <v>117</v>
      </c>
      <c r="D370" t="s">
        <v>36</v>
      </c>
      <c r="E370" t="s">
        <v>32</v>
      </c>
      <c r="F370">
        <v>3373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3373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993</v>
      </c>
      <c r="AA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0">
        <f>Table3[[#This Row],[Total Budget]] - Table3[[#This Row],[Projection]]</f>
        <v>3373</v>
      </c>
    </row>
    <row r="371" spans="1:28" x14ac:dyDescent="0.2">
      <c r="A371" t="s">
        <v>84</v>
      </c>
      <c r="B371" t="s">
        <v>85</v>
      </c>
      <c r="C371" t="s">
        <v>117</v>
      </c>
      <c r="D371" t="s">
        <v>96</v>
      </c>
      <c r="E371" t="s">
        <v>32</v>
      </c>
      <c r="F371">
        <v>564</v>
      </c>
      <c r="G371">
        <v>31.4</v>
      </c>
      <c r="H371">
        <v>31.39</v>
      </c>
      <c r="I371">
        <v>-9.99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511.2</v>
      </c>
      <c r="U371">
        <v>52.8</v>
      </c>
      <c r="V371">
        <v>52.8</v>
      </c>
      <c r="W371">
        <v>0</v>
      </c>
      <c r="X371">
        <v>0</v>
      </c>
      <c r="Y371">
        <v>0</v>
      </c>
      <c r="Z371" t="s">
        <v>993</v>
      </c>
      <c r="AA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52.8</v>
      </c>
      <c r="AB371">
        <f>Table3[[#This Row],[Total Budget]] - Table3[[#This Row],[Projection]]</f>
        <v>511.2</v>
      </c>
    </row>
    <row r="372" spans="1:28" x14ac:dyDescent="0.2">
      <c r="A372" t="s">
        <v>84</v>
      </c>
      <c r="B372" t="s">
        <v>85</v>
      </c>
      <c r="C372" t="s">
        <v>117</v>
      </c>
      <c r="D372" t="s">
        <v>97</v>
      </c>
      <c r="E372" t="s">
        <v>32</v>
      </c>
      <c r="F372">
        <v>570</v>
      </c>
      <c r="G372">
        <v>39.74</v>
      </c>
      <c r="H372">
        <v>26.08</v>
      </c>
      <c r="I372">
        <v>-8.3000000000000007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512.48</v>
      </c>
      <c r="U372">
        <v>57.52</v>
      </c>
      <c r="V372">
        <v>57.52</v>
      </c>
      <c r="W372">
        <v>0</v>
      </c>
      <c r="X372">
        <v>0</v>
      </c>
      <c r="Y372">
        <v>0</v>
      </c>
      <c r="Z372" t="s">
        <v>993</v>
      </c>
      <c r="AA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57.52</v>
      </c>
      <c r="AB372">
        <f>Table3[[#This Row],[Total Budget]] - Table3[[#This Row],[Projection]]</f>
        <v>512.48</v>
      </c>
    </row>
    <row r="373" spans="1:28" x14ac:dyDescent="0.2">
      <c r="A373" t="s">
        <v>84</v>
      </c>
      <c r="B373" t="s">
        <v>85</v>
      </c>
      <c r="C373" t="s">
        <v>117</v>
      </c>
      <c r="D373" t="s">
        <v>38</v>
      </c>
      <c r="E373" t="s">
        <v>32</v>
      </c>
      <c r="F373">
        <v>723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723</v>
      </c>
      <c r="U373">
        <v>0</v>
      </c>
      <c r="V373">
        <v>0</v>
      </c>
      <c r="W373">
        <v>0</v>
      </c>
      <c r="X373">
        <v>0</v>
      </c>
      <c r="Y373">
        <v>0</v>
      </c>
      <c r="Z373" t="s">
        <v>993</v>
      </c>
      <c r="AA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3">
        <f>Table3[[#This Row],[Total Budget]] - Table3[[#This Row],[Projection]]</f>
        <v>723</v>
      </c>
    </row>
    <row r="374" spans="1:28" x14ac:dyDescent="0.2">
      <c r="A374" t="s">
        <v>84</v>
      </c>
      <c r="B374" t="s">
        <v>85</v>
      </c>
      <c r="C374" t="s">
        <v>117</v>
      </c>
      <c r="D374" t="s">
        <v>41</v>
      </c>
      <c r="E374" t="s">
        <v>32</v>
      </c>
      <c r="F374">
        <v>1772</v>
      </c>
      <c r="G374">
        <v>283.5</v>
      </c>
      <c r="H374">
        <v>0</v>
      </c>
      <c r="I374">
        <v>519.04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22</v>
      </c>
      <c r="P374">
        <v>0</v>
      </c>
      <c r="Q374">
        <v>0</v>
      </c>
      <c r="R374">
        <v>0</v>
      </c>
      <c r="S374">
        <v>0</v>
      </c>
      <c r="T374">
        <v>947.46</v>
      </c>
      <c r="U374">
        <v>824.54</v>
      </c>
      <c r="V374">
        <v>802.54</v>
      </c>
      <c r="W374">
        <v>0</v>
      </c>
      <c r="X374">
        <v>22</v>
      </c>
      <c r="Y374">
        <v>0</v>
      </c>
      <c r="Z374" t="s">
        <v>993</v>
      </c>
      <c r="AA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824.54</v>
      </c>
      <c r="AB374">
        <f>Table3[[#This Row],[Total Budget]] - Table3[[#This Row],[Projection]]</f>
        <v>947.46</v>
      </c>
    </row>
    <row r="375" spans="1:28" x14ac:dyDescent="0.2">
      <c r="A375" t="s">
        <v>84</v>
      </c>
      <c r="B375" t="s">
        <v>85</v>
      </c>
      <c r="C375" t="s">
        <v>117</v>
      </c>
      <c r="D375" t="s">
        <v>45</v>
      </c>
      <c r="E375" t="s">
        <v>32</v>
      </c>
      <c r="F375">
        <v>253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253</v>
      </c>
      <c r="U375">
        <v>0</v>
      </c>
      <c r="V375">
        <v>0</v>
      </c>
      <c r="W375">
        <v>0</v>
      </c>
      <c r="X375">
        <v>0</v>
      </c>
      <c r="Y375">
        <v>0</v>
      </c>
      <c r="Z375" t="s">
        <v>993</v>
      </c>
      <c r="AA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5">
        <f>Table3[[#This Row],[Total Budget]] - Table3[[#This Row],[Projection]]</f>
        <v>253</v>
      </c>
    </row>
    <row r="376" spans="1:28" x14ac:dyDescent="0.2">
      <c r="A376" t="s">
        <v>84</v>
      </c>
      <c r="B376" t="s">
        <v>85</v>
      </c>
      <c r="C376" t="s">
        <v>117</v>
      </c>
      <c r="D376" t="s">
        <v>47</v>
      </c>
      <c r="E376" t="s">
        <v>32</v>
      </c>
      <c r="F376">
        <v>3112</v>
      </c>
      <c r="G376">
        <v>335</v>
      </c>
      <c r="H376">
        <v>335</v>
      </c>
      <c r="I376">
        <v>210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2232</v>
      </c>
      <c r="U376">
        <v>880</v>
      </c>
      <c r="V376">
        <v>880</v>
      </c>
      <c r="W376">
        <v>0</v>
      </c>
      <c r="X376">
        <v>0</v>
      </c>
      <c r="Y376">
        <v>0</v>
      </c>
      <c r="Z376" t="s">
        <v>993</v>
      </c>
      <c r="AA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</v>
      </c>
      <c r="AB376">
        <f>Table3[[#This Row],[Total Budget]] - Table3[[#This Row],[Projection]]</f>
        <v>2232</v>
      </c>
    </row>
    <row r="377" spans="1:28" x14ac:dyDescent="0.2">
      <c r="A377" t="s">
        <v>84</v>
      </c>
      <c r="B377" t="s">
        <v>85</v>
      </c>
      <c r="C377" t="s">
        <v>117</v>
      </c>
      <c r="D377" t="s">
        <v>52</v>
      </c>
      <c r="E377" t="s">
        <v>32</v>
      </c>
      <c r="F377">
        <v>1030</v>
      </c>
      <c r="G377">
        <v>52.69</v>
      </c>
      <c r="H377">
        <v>0</v>
      </c>
      <c r="I377">
        <v>105.88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22</v>
      </c>
      <c r="P377">
        <v>0</v>
      </c>
      <c r="Q377">
        <v>0</v>
      </c>
      <c r="R377">
        <v>0</v>
      </c>
      <c r="S377">
        <v>0</v>
      </c>
      <c r="T377">
        <v>849.43</v>
      </c>
      <c r="U377">
        <v>180.57</v>
      </c>
      <c r="V377">
        <v>158.57</v>
      </c>
      <c r="W377">
        <v>0</v>
      </c>
      <c r="X377">
        <v>22</v>
      </c>
      <c r="Y377">
        <v>0</v>
      </c>
      <c r="Z377" t="s">
        <v>993</v>
      </c>
      <c r="AA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180.57</v>
      </c>
      <c r="AB377">
        <f>Table3[[#This Row],[Total Budget]] - Table3[[#This Row],[Projection]]</f>
        <v>849.43000000000006</v>
      </c>
    </row>
    <row r="378" spans="1:28" x14ac:dyDescent="0.2">
      <c r="A378" t="s">
        <v>84</v>
      </c>
      <c r="B378" t="s">
        <v>85</v>
      </c>
      <c r="C378" t="s">
        <v>117</v>
      </c>
      <c r="D378" t="s">
        <v>53</v>
      </c>
      <c r="E378" t="s">
        <v>32</v>
      </c>
      <c r="F378">
        <v>2533</v>
      </c>
      <c r="G378">
        <v>0</v>
      </c>
      <c r="H378">
        <v>81.5</v>
      </c>
      <c r="I378">
        <v>65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2386.5</v>
      </c>
      <c r="U378">
        <v>146.5</v>
      </c>
      <c r="V378">
        <v>146.5</v>
      </c>
      <c r="W378">
        <v>0</v>
      </c>
      <c r="X378">
        <v>0</v>
      </c>
      <c r="Y378">
        <v>0</v>
      </c>
      <c r="Z378" t="s">
        <v>993</v>
      </c>
      <c r="AA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146.5</v>
      </c>
      <c r="AB378">
        <f>Table3[[#This Row],[Total Budget]] - Table3[[#This Row],[Projection]]</f>
        <v>2386.5</v>
      </c>
    </row>
    <row r="379" spans="1:28" x14ac:dyDescent="0.2">
      <c r="A379" t="s">
        <v>84</v>
      </c>
      <c r="B379" t="s">
        <v>85</v>
      </c>
      <c r="C379" t="s">
        <v>117</v>
      </c>
      <c r="D379" t="s">
        <v>55</v>
      </c>
      <c r="E379" t="s">
        <v>32</v>
      </c>
      <c r="F379">
        <v>0</v>
      </c>
      <c r="G379">
        <v>0</v>
      </c>
      <c r="H379">
        <v>0</v>
      </c>
      <c r="I379">
        <v>53.79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53.79</v>
      </c>
      <c r="P379">
        <v>53.79</v>
      </c>
      <c r="Q379">
        <v>0</v>
      </c>
      <c r="R379">
        <v>0</v>
      </c>
      <c r="S379">
        <v>0</v>
      </c>
      <c r="T379">
        <v>-161.37</v>
      </c>
      <c r="U379">
        <v>161.37</v>
      </c>
      <c r="V379">
        <v>53.79</v>
      </c>
      <c r="W379">
        <v>0</v>
      </c>
      <c r="X379">
        <v>53.79</v>
      </c>
      <c r="Y379">
        <v>53.79</v>
      </c>
      <c r="Z379" t="s">
        <v>993</v>
      </c>
      <c r="AA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161.37</v>
      </c>
      <c r="AB379">
        <f>Table3[[#This Row],[Total Budget]] - Table3[[#This Row],[Projection]]</f>
        <v>-161.37</v>
      </c>
    </row>
    <row r="380" spans="1:28" x14ac:dyDescent="0.2">
      <c r="A380" t="s">
        <v>84</v>
      </c>
      <c r="B380" t="s">
        <v>85</v>
      </c>
      <c r="C380" t="s">
        <v>117</v>
      </c>
      <c r="D380" t="s">
        <v>100</v>
      </c>
      <c r="E380" t="s">
        <v>32</v>
      </c>
      <c r="F380">
        <v>2195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2195</v>
      </c>
      <c r="U380">
        <v>0</v>
      </c>
      <c r="V380">
        <v>0</v>
      </c>
      <c r="W380">
        <v>0</v>
      </c>
      <c r="X380">
        <v>0</v>
      </c>
      <c r="Y380">
        <v>0</v>
      </c>
      <c r="Z380" t="s">
        <v>993</v>
      </c>
      <c r="AA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0">
        <f>Table3[[#This Row],[Total Budget]] - Table3[[#This Row],[Projection]]</f>
        <v>2195</v>
      </c>
    </row>
    <row r="381" spans="1:28" x14ac:dyDescent="0.2">
      <c r="A381" t="s">
        <v>84</v>
      </c>
      <c r="B381" t="s">
        <v>85</v>
      </c>
      <c r="C381" t="s">
        <v>117</v>
      </c>
      <c r="D381" t="s">
        <v>59</v>
      </c>
      <c r="E381" t="s">
        <v>32</v>
      </c>
      <c r="F381">
        <v>6180</v>
      </c>
      <c r="G381">
        <v>1260</v>
      </c>
      <c r="H381">
        <v>0</v>
      </c>
      <c r="I381">
        <v>326.17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4593.83</v>
      </c>
      <c r="U381">
        <v>1586.17</v>
      </c>
      <c r="V381">
        <v>1586.17</v>
      </c>
      <c r="W381">
        <v>0</v>
      </c>
      <c r="X381">
        <v>0</v>
      </c>
      <c r="Y381">
        <v>0</v>
      </c>
      <c r="Z381" t="s">
        <v>993</v>
      </c>
      <c r="AA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1586.17</v>
      </c>
      <c r="AB381">
        <f>Table3[[#This Row],[Total Budget]] - Table3[[#This Row],[Projection]]</f>
        <v>4593.83</v>
      </c>
    </row>
    <row r="382" spans="1:28" x14ac:dyDescent="0.2">
      <c r="A382" t="s">
        <v>84</v>
      </c>
      <c r="B382" t="s">
        <v>85</v>
      </c>
      <c r="C382" t="s">
        <v>117</v>
      </c>
      <c r="D382" t="s">
        <v>66</v>
      </c>
      <c r="E382" t="s">
        <v>32</v>
      </c>
      <c r="F382">
        <v>1178</v>
      </c>
      <c r="G382">
        <v>24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1154</v>
      </c>
      <c r="U382">
        <v>24</v>
      </c>
      <c r="V382">
        <v>24</v>
      </c>
      <c r="W382">
        <v>0</v>
      </c>
      <c r="X382">
        <v>0</v>
      </c>
      <c r="Y382">
        <v>0</v>
      </c>
      <c r="Z382" t="s">
        <v>993</v>
      </c>
      <c r="AA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</v>
      </c>
      <c r="AB382">
        <f>Table3[[#This Row],[Total Budget]] - Table3[[#This Row],[Projection]]</f>
        <v>1154</v>
      </c>
    </row>
    <row r="383" spans="1:28" x14ac:dyDescent="0.2">
      <c r="A383" t="s">
        <v>84</v>
      </c>
      <c r="B383" t="s">
        <v>85</v>
      </c>
      <c r="C383" t="s">
        <v>117</v>
      </c>
      <c r="D383" t="s">
        <v>75</v>
      </c>
      <c r="E383" t="s">
        <v>32</v>
      </c>
      <c r="F383">
        <v>1603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1603</v>
      </c>
      <c r="U383">
        <v>0</v>
      </c>
      <c r="V383">
        <v>0</v>
      </c>
      <c r="W383">
        <v>0</v>
      </c>
      <c r="X383">
        <v>0</v>
      </c>
      <c r="Y383">
        <v>0</v>
      </c>
      <c r="Z383" t="s">
        <v>993</v>
      </c>
      <c r="AA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3">
        <f>Table3[[#This Row],[Total Budget]] - Table3[[#This Row],[Projection]]</f>
        <v>1603</v>
      </c>
    </row>
    <row r="384" spans="1:28" x14ac:dyDescent="0.2">
      <c r="A384" t="s">
        <v>84</v>
      </c>
      <c r="B384" t="s">
        <v>85</v>
      </c>
      <c r="C384" t="s">
        <v>117</v>
      </c>
      <c r="D384" t="s">
        <v>76</v>
      </c>
      <c r="E384" t="s">
        <v>32</v>
      </c>
      <c r="F384">
        <v>1176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1176</v>
      </c>
      <c r="U384">
        <v>0</v>
      </c>
      <c r="V384">
        <v>0</v>
      </c>
      <c r="W384">
        <v>0</v>
      </c>
      <c r="X384">
        <v>0</v>
      </c>
      <c r="Y384">
        <v>0</v>
      </c>
      <c r="Z384" t="s">
        <v>993</v>
      </c>
      <c r="AA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4">
        <f>Table3[[#This Row],[Total Budget]] - Table3[[#This Row],[Projection]]</f>
        <v>1176</v>
      </c>
    </row>
    <row r="385" spans="1:28" x14ac:dyDescent="0.2">
      <c r="A385" t="s">
        <v>84</v>
      </c>
      <c r="B385" t="s">
        <v>85</v>
      </c>
      <c r="C385" t="s">
        <v>117</v>
      </c>
      <c r="D385" t="s">
        <v>77</v>
      </c>
      <c r="E385" t="s">
        <v>32</v>
      </c>
      <c r="F385">
        <v>3456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3456</v>
      </c>
      <c r="U385">
        <v>0</v>
      </c>
      <c r="V385">
        <v>0</v>
      </c>
      <c r="W385">
        <v>0</v>
      </c>
      <c r="X385">
        <v>0</v>
      </c>
      <c r="Y385">
        <v>0</v>
      </c>
      <c r="Z385" t="s">
        <v>993</v>
      </c>
      <c r="AA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5">
        <f>Table3[[#This Row],[Total Budget]] - Table3[[#This Row],[Projection]]</f>
        <v>3456</v>
      </c>
    </row>
    <row r="386" spans="1:28" x14ac:dyDescent="0.2">
      <c r="A386" t="s">
        <v>84</v>
      </c>
      <c r="B386" t="s">
        <v>85</v>
      </c>
      <c r="C386" t="s">
        <v>117</v>
      </c>
      <c r="D386" t="s">
        <v>79</v>
      </c>
      <c r="E386" t="s">
        <v>32</v>
      </c>
      <c r="F386">
        <v>0</v>
      </c>
      <c r="G386">
        <v>16330.15</v>
      </c>
      <c r="H386">
        <v>15915.76</v>
      </c>
      <c r="I386">
        <v>15403.68</v>
      </c>
      <c r="J386">
        <v>15927.85</v>
      </c>
      <c r="K386">
        <v>15409.17</v>
      </c>
      <c r="L386">
        <v>16106.94</v>
      </c>
      <c r="M386">
        <v>20041.77</v>
      </c>
      <c r="N386">
        <v>-1623.15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-113512.17</v>
      </c>
      <c r="U386">
        <v>113512.17</v>
      </c>
      <c r="V386">
        <v>47649.59</v>
      </c>
      <c r="W386">
        <v>47443.96</v>
      </c>
      <c r="X386">
        <v>18418.62</v>
      </c>
      <c r="Y386">
        <v>0</v>
      </c>
      <c r="Z386" t="s">
        <v>993</v>
      </c>
      <c r="AA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113512.17</v>
      </c>
      <c r="AB386">
        <f>Table3[[#This Row],[Total Budget]] - Table3[[#This Row],[Projection]]</f>
        <v>-113512.17</v>
      </c>
    </row>
    <row r="387" spans="1:28" x14ac:dyDescent="0.2">
      <c r="A387" t="s">
        <v>84</v>
      </c>
      <c r="B387" t="s">
        <v>85</v>
      </c>
      <c r="C387" t="s">
        <v>118</v>
      </c>
      <c r="D387" t="s">
        <v>31</v>
      </c>
      <c r="E387" t="s">
        <v>32</v>
      </c>
      <c r="F387">
        <v>222381</v>
      </c>
      <c r="G387">
        <v>13282.71</v>
      </c>
      <c r="H387">
        <v>16160.57</v>
      </c>
      <c r="I387">
        <v>-5411.34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198349.06</v>
      </c>
      <c r="U387">
        <v>24031.94</v>
      </c>
      <c r="V387">
        <v>24031.94</v>
      </c>
      <c r="W387">
        <v>0</v>
      </c>
      <c r="X387">
        <v>0</v>
      </c>
      <c r="Y387">
        <v>0</v>
      </c>
      <c r="Z387" t="s">
        <v>993</v>
      </c>
      <c r="AA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24031.94</v>
      </c>
      <c r="AB387">
        <f>Table3[[#This Row],[Total Budget]] - Table3[[#This Row],[Projection]]</f>
        <v>198349.06</v>
      </c>
    </row>
    <row r="388" spans="1:28" x14ac:dyDescent="0.2">
      <c r="A388" t="s">
        <v>84</v>
      </c>
      <c r="B388" t="s">
        <v>85</v>
      </c>
      <c r="C388" t="s">
        <v>118</v>
      </c>
      <c r="D388" t="s">
        <v>35</v>
      </c>
      <c r="E388" t="s">
        <v>32</v>
      </c>
      <c r="F388">
        <v>14666</v>
      </c>
      <c r="G388">
        <v>1009.57</v>
      </c>
      <c r="H388">
        <v>1293.53</v>
      </c>
      <c r="I388">
        <v>-438.15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12801.05</v>
      </c>
      <c r="U388">
        <v>1864.95</v>
      </c>
      <c r="V388">
        <v>1864.95</v>
      </c>
      <c r="W388">
        <v>0</v>
      </c>
      <c r="X388">
        <v>0</v>
      </c>
      <c r="Y388">
        <v>0</v>
      </c>
      <c r="Z388" t="s">
        <v>993</v>
      </c>
      <c r="AA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1864.95</v>
      </c>
      <c r="AB388">
        <f>Table3[[#This Row],[Total Budget]] - Table3[[#This Row],[Projection]]</f>
        <v>12801.05</v>
      </c>
    </row>
    <row r="389" spans="1:28" x14ac:dyDescent="0.2">
      <c r="A389" t="s">
        <v>84</v>
      </c>
      <c r="B389" t="s">
        <v>85</v>
      </c>
      <c r="C389" t="s">
        <v>118</v>
      </c>
      <c r="D389" t="s">
        <v>92</v>
      </c>
      <c r="E389" t="s">
        <v>32</v>
      </c>
      <c r="F389">
        <v>27689</v>
      </c>
      <c r="G389">
        <v>107.98</v>
      </c>
      <c r="H389">
        <v>107.98</v>
      </c>
      <c r="I389">
        <v>-34.36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27507.4</v>
      </c>
      <c r="U389">
        <v>181.6</v>
      </c>
      <c r="V389">
        <v>181.6</v>
      </c>
      <c r="W389">
        <v>0</v>
      </c>
      <c r="X389">
        <v>0</v>
      </c>
      <c r="Y389">
        <v>0</v>
      </c>
      <c r="Z389" t="s">
        <v>993</v>
      </c>
      <c r="AA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181.6</v>
      </c>
      <c r="AB389">
        <f>Table3[[#This Row],[Total Budget]] - Table3[[#This Row],[Projection]]</f>
        <v>27507.4</v>
      </c>
    </row>
    <row r="390" spans="1:28" x14ac:dyDescent="0.2">
      <c r="A390" t="s">
        <v>84</v>
      </c>
      <c r="B390" t="s">
        <v>85</v>
      </c>
      <c r="C390" t="s">
        <v>118</v>
      </c>
      <c r="D390" t="s">
        <v>93</v>
      </c>
      <c r="E390" t="s">
        <v>32</v>
      </c>
      <c r="F390">
        <v>42774</v>
      </c>
      <c r="G390">
        <v>505.08</v>
      </c>
      <c r="H390">
        <v>505.08</v>
      </c>
      <c r="I390">
        <v>-160.71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41924.550000000003</v>
      </c>
      <c r="U390">
        <v>849.45</v>
      </c>
      <c r="V390">
        <v>849.45</v>
      </c>
      <c r="W390">
        <v>0</v>
      </c>
      <c r="X390">
        <v>0</v>
      </c>
      <c r="Y390">
        <v>0</v>
      </c>
      <c r="Z390" t="s">
        <v>993</v>
      </c>
      <c r="AA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849.45</v>
      </c>
      <c r="AB390">
        <f>Table3[[#This Row],[Total Budget]] - Table3[[#This Row],[Projection]]</f>
        <v>41924.550000000003</v>
      </c>
    </row>
    <row r="391" spans="1:28" x14ac:dyDescent="0.2">
      <c r="A391" t="s">
        <v>84</v>
      </c>
      <c r="B391" t="s">
        <v>85</v>
      </c>
      <c r="C391" t="s">
        <v>118</v>
      </c>
      <c r="D391" t="s">
        <v>94</v>
      </c>
      <c r="E391" t="s">
        <v>32</v>
      </c>
      <c r="F391">
        <v>5693</v>
      </c>
      <c r="G391">
        <v>67.760000000000005</v>
      </c>
      <c r="H391">
        <v>67.760000000000005</v>
      </c>
      <c r="I391">
        <v>-21.56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5579.04</v>
      </c>
      <c r="U391">
        <v>113.96</v>
      </c>
      <c r="V391">
        <v>113.96</v>
      </c>
      <c r="W391">
        <v>0</v>
      </c>
      <c r="X391">
        <v>0</v>
      </c>
      <c r="Y391">
        <v>0</v>
      </c>
      <c r="Z391" t="s">
        <v>993</v>
      </c>
      <c r="AA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391">
        <f>Table3[[#This Row],[Total Budget]] - Table3[[#This Row],[Projection]]</f>
        <v>5579.04</v>
      </c>
    </row>
    <row r="392" spans="1:28" x14ac:dyDescent="0.2">
      <c r="A392" t="s">
        <v>84</v>
      </c>
      <c r="B392" t="s">
        <v>85</v>
      </c>
      <c r="C392" t="s">
        <v>118</v>
      </c>
      <c r="D392" t="s">
        <v>95</v>
      </c>
      <c r="E392" t="s">
        <v>32</v>
      </c>
      <c r="F392">
        <v>188</v>
      </c>
      <c r="G392">
        <v>7.88</v>
      </c>
      <c r="H392">
        <v>7.88</v>
      </c>
      <c r="I392">
        <v>-2.5099999999999998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174.75</v>
      </c>
      <c r="U392">
        <v>13.25</v>
      </c>
      <c r="V392">
        <v>13.25</v>
      </c>
      <c r="W392">
        <v>0</v>
      </c>
      <c r="X392">
        <v>0</v>
      </c>
      <c r="Y392">
        <v>0</v>
      </c>
      <c r="Z392" t="s">
        <v>993</v>
      </c>
      <c r="AA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392">
        <f>Table3[[#This Row],[Total Budget]] - Table3[[#This Row],[Projection]]</f>
        <v>174.75</v>
      </c>
    </row>
    <row r="393" spans="1:28" x14ac:dyDescent="0.2">
      <c r="A393" t="s">
        <v>84</v>
      </c>
      <c r="B393" t="s">
        <v>85</v>
      </c>
      <c r="C393" t="s">
        <v>118</v>
      </c>
      <c r="D393" t="s">
        <v>36</v>
      </c>
      <c r="E393" t="s">
        <v>32</v>
      </c>
      <c r="F393">
        <v>3430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3430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993</v>
      </c>
      <c r="AA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">
        <f>Table3[[#This Row],[Total Budget]] - Table3[[#This Row],[Projection]]</f>
        <v>3430</v>
      </c>
    </row>
    <row r="394" spans="1:28" x14ac:dyDescent="0.2">
      <c r="A394" t="s">
        <v>84</v>
      </c>
      <c r="B394" t="s">
        <v>85</v>
      </c>
      <c r="C394" t="s">
        <v>118</v>
      </c>
      <c r="D394" t="s">
        <v>96</v>
      </c>
      <c r="E394" t="s">
        <v>32</v>
      </c>
      <c r="F394">
        <v>574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574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993</v>
      </c>
      <c r="AA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4">
        <f>Table3[[#This Row],[Total Budget]] - Table3[[#This Row],[Projection]]</f>
        <v>574</v>
      </c>
    </row>
    <row r="395" spans="1:28" x14ac:dyDescent="0.2">
      <c r="A395" t="s">
        <v>84</v>
      </c>
      <c r="B395" t="s">
        <v>85</v>
      </c>
      <c r="C395" t="s">
        <v>118</v>
      </c>
      <c r="D395" t="s">
        <v>97</v>
      </c>
      <c r="E395" t="s">
        <v>32</v>
      </c>
      <c r="F395">
        <v>1140</v>
      </c>
      <c r="G395">
        <v>26.1</v>
      </c>
      <c r="H395">
        <v>26.08</v>
      </c>
      <c r="I395">
        <v>-8.3000000000000007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1096.1199999999999</v>
      </c>
      <c r="U395">
        <v>43.88</v>
      </c>
      <c r="V395">
        <v>43.88</v>
      </c>
      <c r="W395">
        <v>0</v>
      </c>
      <c r="X395">
        <v>0</v>
      </c>
      <c r="Y395">
        <v>0</v>
      </c>
      <c r="Z395" t="s">
        <v>993</v>
      </c>
      <c r="AA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43.88</v>
      </c>
      <c r="AB395">
        <f>Table3[[#This Row],[Total Budget]] - Table3[[#This Row],[Projection]]</f>
        <v>1096.1199999999999</v>
      </c>
    </row>
    <row r="396" spans="1:28" x14ac:dyDescent="0.2">
      <c r="A396" t="s">
        <v>84</v>
      </c>
      <c r="B396" t="s">
        <v>85</v>
      </c>
      <c r="C396" t="s">
        <v>118</v>
      </c>
      <c r="D396" t="s">
        <v>38</v>
      </c>
      <c r="E396" t="s">
        <v>32</v>
      </c>
      <c r="F396">
        <v>600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600</v>
      </c>
      <c r="U396">
        <v>0</v>
      </c>
      <c r="V396">
        <v>0</v>
      </c>
      <c r="W396">
        <v>0</v>
      </c>
      <c r="X396">
        <v>0</v>
      </c>
      <c r="Y396">
        <v>0</v>
      </c>
      <c r="Z396" t="s">
        <v>993</v>
      </c>
      <c r="AA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6">
        <f>Table3[[#This Row],[Total Budget]] - Table3[[#This Row],[Projection]]</f>
        <v>600</v>
      </c>
    </row>
    <row r="397" spans="1:28" x14ac:dyDescent="0.2">
      <c r="A397" t="s">
        <v>84</v>
      </c>
      <c r="B397" t="s">
        <v>85</v>
      </c>
      <c r="C397" t="s">
        <v>118</v>
      </c>
      <c r="D397" t="s">
        <v>41</v>
      </c>
      <c r="E397" t="s">
        <v>32</v>
      </c>
      <c r="F397">
        <v>1335</v>
      </c>
      <c r="G397">
        <v>153.53</v>
      </c>
      <c r="H397">
        <v>0</v>
      </c>
      <c r="I397">
        <v>307.56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22</v>
      </c>
      <c r="P397">
        <v>0</v>
      </c>
      <c r="Q397">
        <v>0</v>
      </c>
      <c r="R397">
        <v>0</v>
      </c>
      <c r="S397">
        <v>0</v>
      </c>
      <c r="T397">
        <v>851.91</v>
      </c>
      <c r="U397">
        <v>483.09</v>
      </c>
      <c r="V397">
        <v>461.09</v>
      </c>
      <c r="W397">
        <v>0</v>
      </c>
      <c r="X397">
        <v>22</v>
      </c>
      <c r="Y397">
        <v>0</v>
      </c>
      <c r="Z397" t="s">
        <v>993</v>
      </c>
      <c r="AA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483.09</v>
      </c>
      <c r="AB397">
        <f>Table3[[#This Row],[Total Budget]] - Table3[[#This Row],[Projection]]</f>
        <v>851.91000000000008</v>
      </c>
    </row>
    <row r="398" spans="1:28" x14ac:dyDescent="0.2">
      <c r="A398" t="s">
        <v>84</v>
      </c>
      <c r="B398" t="s">
        <v>85</v>
      </c>
      <c r="C398" t="s">
        <v>118</v>
      </c>
      <c r="D398" t="s">
        <v>45</v>
      </c>
      <c r="E398" t="s">
        <v>32</v>
      </c>
      <c r="F398">
        <v>519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519</v>
      </c>
      <c r="U398">
        <v>0</v>
      </c>
      <c r="V398">
        <v>0</v>
      </c>
      <c r="W398">
        <v>0</v>
      </c>
      <c r="X398">
        <v>0</v>
      </c>
      <c r="Y398">
        <v>0</v>
      </c>
      <c r="Z398" t="s">
        <v>993</v>
      </c>
      <c r="AA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8">
        <f>Table3[[#This Row],[Total Budget]] - Table3[[#This Row],[Projection]]</f>
        <v>519</v>
      </c>
    </row>
    <row r="399" spans="1:28" x14ac:dyDescent="0.2">
      <c r="A399" t="s">
        <v>84</v>
      </c>
      <c r="B399" t="s">
        <v>85</v>
      </c>
      <c r="C399" t="s">
        <v>118</v>
      </c>
      <c r="D399" t="s">
        <v>47</v>
      </c>
      <c r="E399" t="s">
        <v>32</v>
      </c>
      <c r="F399">
        <v>4500</v>
      </c>
      <c r="G399">
        <v>230</v>
      </c>
      <c r="H399">
        <v>230</v>
      </c>
      <c r="I399">
        <v>167.5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3872.5</v>
      </c>
      <c r="U399">
        <v>627.5</v>
      </c>
      <c r="V399">
        <v>627.5</v>
      </c>
      <c r="W399">
        <v>0</v>
      </c>
      <c r="X399">
        <v>0</v>
      </c>
      <c r="Y399">
        <v>0</v>
      </c>
      <c r="Z399" t="s">
        <v>993</v>
      </c>
      <c r="AA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627.5</v>
      </c>
      <c r="AB399">
        <f>Table3[[#This Row],[Total Budget]] - Table3[[#This Row],[Projection]]</f>
        <v>3872.5</v>
      </c>
    </row>
    <row r="400" spans="1:28" x14ac:dyDescent="0.2">
      <c r="A400" t="s">
        <v>84</v>
      </c>
      <c r="B400" t="s">
        <v>85</v>
      </c>
      <c r="C400" t="s">
        <v>118</v>
      </c>
      <c r="D400" t="s">
        <v>52</v>
      </c>
      <c r="E400" t="s">
        <v>32</v>
      </c>
      <c r="F400">
        <v>2225</v>
      </c>
      <c r="G400">
        <v>125.06</v>
      </c>
      <c r="H400">
        <v>0</v>
      </c>
      <c r="I400">
        <v>337.04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1762.9</v>
      </c>
      <c r="U400">
        <v>462.1</v>
      </c>
      <c r="V400">
        <v>462.1</v>
      </c>
      <c r="W400">
        <v>0</v>
      </c>
      <c r="X400">
        <v>0</v>
      </c>
      <c r="Y400">
        <v>0</v>
      </c>
      <c r="Z400" t="s">
        <v>993</v>
      </c>
      <c r="AA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462.1</v>
      </c>
      <c r="AB400">
        <f>Table3[[#This Row],[Total Budget]] - Table3[[#This Row],[Projection]]</f>
        <v>1762.9</v>
      </c>
    </row>
    <row r="401" spans="1:28" x14ac:dyDescent="0.2">
      <c r="A401" t="s">
        <v>84</v>
      </c>
      <c r="B401" t="s">
        <v>85</v>
      </c>
      <c r="C401" t="s">
        <v>118</v>
      </c>
      <c r="D401" t="s">
        <v>53</v>
      </c>
      <c r="E401" t="s">
        <v>32</v>
      </c>
      <c r="F401">
        <v>1252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1252</v>
      </c>
      <c r="U401">
        <v>0</v>
      </c>
      <c r="V401">
        <v>0</v>
      </c>
      <c r="W401">
        <v>0</v>
      </c>
      <c r="X401">
        <v>0</v>
      </c>
      <c r="Y401">
        <v>0</v>
      </c>
      <c r="Z401" t="s">
        <v>993</v>
      </c>
      <c r="AA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1">
        <f>Table3[[#This Row],[Total Budget]] - Table3[[#This Row],[Projection]]</f>
        <v>1252</v>
      </c>
    </row>
    <row r="402" spans="1:28" x14ac:dyDescent="0.2">
      <c r="A402" t="s">
        <v>84</v>
      </c>
      <c r="B402" t="s">
        <v>85</v>
      </c>
      <c r="C402" t="s">
        <v>118</v>
      </c>
      <c r="D402" t="s">
        <v>55</v>
      </c>
      <c r="E402" t="s">
        <v>32</v>
      </c>
      <c r="F402">
        <v>0</v>
      </c>
      <c r="G402">
        <v>0</v>
      </c>
      <c r="H402">
        <v>0</v>
      </c>
      <c r="I402">
        <v>53.79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53.79</v>
      </c>
      <c r="P402">
        <v>53.79</v>
      </c>
      <c r="Q402">
        <v>0</v>
      </c>
      <c r="R402">
        <v>0</v>
      </c>
      <c r="S402">
        <v>0</v>
      </c>
      <c r="T402">
        <v>-161.37</v>
      </c>
      <c r="U402">
        <v>161.37</v>
      </c>
      <c r="V402">
        <v>53.79</v>
      </c>
      <c r="W402">
        <v>0</v>
      </c>
      <c r="X402">
        <v>53.79</v>
      </c>
      <c r="Y402">
        <v>53.79</v>
      </c>
      <c r="Z402" t="s">
        <v>993</v>
      </c>
      <c r="AA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161.37</v>
      </c>
      <c r="AB402">
        <f>Table3[[#This Row],[Total Budget]] - Table3[[#This Row],[Projection]]</f>
        <v>-161.37</v>
      </c>
    </row>
    <row r="403" spans="1:28" x14ac:dyDescent="0.2">
      <c r="A403" t="s">
        <v>84</v>
      </c>
      <c r="B403" t="s">
        <v>85</v>
      </c>
      <c r="C403" t="s">
        <v>118</v>
      </c>
      <c r="D403" t="s">
        <v>100</v>
      </c>
      <c r="E403" t="s">
        <v>32</v>
      </c>
      <c r="F403">
        <v>1384</v>
      </c>
      <c r="G403">
        <v>0</v>
      </c>
      <c r="H403">
        <v>0</v>
      </c>
      <c r="I403">
        <v>1509.25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-125.25</v>
      </c>
      <c r="U403">
        <v>1509.25</v>
      </c>
      <c r="V403">
        <v>1509.25</v>
      </c>
      <c r="W403">
        <v>0</v>
      </c>
      <c r="X403">
        <v>0</v>
      </c>
      <c r="Y403">
        <v>0</v>
      </c>
      <c r="Z403" t="s">
        <v>993</v>
      </c>
      <c r="AA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1509.25</v>
      </c>
      <c r="AB403">
        <f>Table3[[#This Row],[Total Budget]] - Table3[[#This Row],[Projection]]</f>
        <v>-125.25</v>
      </c>
    </row>
    <row r="404" spans="1:28" x14ac:dyDescent="0.2">
      <c r="A404" t="s">
        <v>84</v>
      </c>
      <c r="B404" t="s">
        <v>85</v>
      </c>
      <c r="C404" t="s">
        <v>118</v>
      </c>
      <c r="D404" t="s">
        <v>59</v>
      </c>
      <c r="E404" t="s">
        <v>32</v>
      </c>
      <c r="F404">
        <v>6180</v>
      </c>
      <c r="G404">
        <v>0</v>
      </c>
      <c r="H404">
        <v>0</v>
      </c>
      <c r="I404">
        <v>326.17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5853.83</v>
      </c>
      <c r="U404">
        <v>326.17</v>
      </c>
      <c r="V404">
        <v>326.17</v>
      </c>
      <c r="W404">
        <v>0</v>
      </c>
      <c r="X404">
        <v>0</v>
      </c>
      <c r="Y404">
        <v>0</v>
      </c>
      <c r="Z404" t="s">
        <v>993</v>
      </c>
      <c r="AA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326.17</v>
      </c>
      <c r="AB404">
        <f>Table3[[#This Row],[Total Budget]] - Table3[[#This Row],[Projection]]</f>
        <v>5853.83</v>
      </c>
    </row>
    <row r="405" spans="1:28" x14ac:dyDescent="0.2">
      <c r="A405" t="s">
        <v>84</v>
      </c>
      <c r="B405" t="s">
        <v>85</v>
      </c>
      <c r="C405" t="s">
        <v>118</v>
      </c>
      <c r="D405" t="s">
        <v>66</v>
      </c>
      <c r="E405" t="s">
        <v>32</v>
      </c>
      <c r="F405">
        <v>985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985</v>
      </c>
      <c r="U405">
        <v>0</v>
      </c>
      <c r="V405">
        <v>0</v>
      </c>
      <c r="W405">
        <v>0</v>
      </c>
      <c r="X405">
        <v>0</v>
      </c>
      <c r="Y405">
        <v>0</v>
      </c>
      <c r="Z405" t="s">
        <v>993</v>
      </c>
      <c r="AA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5">
        <f>Table3[[#This Row],[Total Budget]] - Table3[[#This Row],[Projection]]</f>
        <v>985</v>
      </c>
    </row>
    <row r="406" spans="1:28" x14ac:dyDescent="0.2">
      <c r="A406" t="s">
        <v>84</v>
      </c>
      <c r="B406" t="s">
        <v>85</v>
      </c>
      <c r="C406" t="s">
        <v>118</v>
      </c>
      <c r="D406" t="s">
        <v>75</v>
      </c>
      <c r="E406" t="s">
        <v>32</v>
      </c>
      <c r="F406">
        <v>1603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1603</v>
      </c>
      <c r="U406">
        <v>0</v>
      </c>
      <c r="V406">
        <v>0</v>
      </c>
      <c r="W406">
        <v>0</v>
      </c>
      <c r="X406">
        <v>0</v>
      </c>
      <c r="Y406">
        <v>0</v>
      </c>
      <c r="Z406" t="s">
        <v>993</v>
      </c>
      <c r="AA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6">
        <f>Table3[[#This Row],[Total Budget]] - Table3[[#This Row],[Projection]]</f>
        <v>1603</v>
      </c>
    </row>
    <row r="407" spans="1:28" x14ac:dyDescent="0.2">
      <c r="A407" t="s">
        <v>84</v>
      </c>
      <c r="B407" t="s">
        <v>85</v>
      </c>
      <c r="C407" t="s">
        <v>118</v>
      </c>
      <c r="D407" t="s">
        <v>76</v>
      </c>
      <c r="E407" t="s">
        <v>32</v>
      </c>
      <c r="F407">
        <v>1176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1176</v>
      </c>
      <c r="U407">
        <v>0</v>
      </c>
      <c r="V407">
        <v>0</v>
      </c>
      <c r="W407">
        <v>0</v>
      </c>
      <c r="X407">
        <v>0</v>
      </c>
      <c r="Y407">
        <v>0</v>
      </c>
      <c r="Z407" t="s">
        <v>993</v>
      </c>
      <c r="AA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7">
        <f>Table3[[#This Row],[Total Budget]] - Table3[[#This Row],[Projection]]</f>
        <v>1176</v>
      </c>
    </row>
    <row r="408" spans="1:28" x14ac:dyDescent="0.2">
      <c r="A408" t="s">
        <v>84</v>
      </c>
      <c r="B408" t="s">
        <v>85</v>
      </c>
      <c r="C408" t="s">
        <v>118</v>
      </c>
      <c r="D408" t="s">
        <v>77</v>
      </c>
      <c r="E408" t="s">
        <v>32</v>
      </c>
      <c r="F408">
        <v>3456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3456</v>
      </c>
      <c r="U408">
        <v>0</v>
      </c>
      <c r="V408">
        <v>0</v>
      </c>
      <c r="W408">
        <v>0</v>
      </c>
      <c r="X408">
        <v>0</v>
      </c>
      <c r="Y408">
        <v>0</v>
      </c>
      <c r="Z408" t="s">
        <v>993</v>
      </c>
      <c r="AA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8">
        <f>Table3[[#This Row],[Total Budget]] - Table3[[#This Row],[Projection]]</f>
        <v>3456</v>
      </c>
    </row>
    <row r="409" spans="1:28" x14ac:dyDescent="0.2">
      <c r="A409" t="s">
        <v>84</v>
      </c>
      <c r="B409" t="s">
        <v>85</v>
      </c>
      <c r="C409" t="s">
        <v>118</v>
      </c>
      <c r="D409" t="s">
        <v>79</v>
      </c>
      <c r="E409" t="s">
        <v>32</v>
      </c>
      <c r="F409">
        <v>0</v>
      </c>
      <c r="G409">
        <v>15104.49</v>
      </c>
      <c r="H409">
        <v>18425.759999999998</v>
      </c>
      <c r="I409">
        <v>14396.47</v>
      </c>
      <c r="J409">
        <v>21120.2</v>
      </c>
      <c r="K409">
        <v>19183.189999999999</v>
      </c>
      <c r="L409">
        <v>20790.09</v>
      </c>
      <c r="M409">
        <v>25372.07</v>
      </c>
      <c r="N409">
        <v>-2334.04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-132058.23000000001</v>
      </c>
      <c r="U409">
        <v>132058.23000000001</v>
      </c>
      <c r="V409">
        <v>47926.720000000001</v>
      </c>
      <c r="W409">
        <v>61093.48</v>
      </c>
      <c r="X409">
        <v>23038.03</v>
      </c>
      <c r="Y409">
        <v>0</v>
      </c>
      <c r="Z409" t="s">
        <v>993</v>
      </c>
      <c r="AA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132058.23000000001</v>
      </c>
      <c r="AB409">
        <f>Table3[[#This Row],[Total Budget]] - Table3[[#This Row],[Projection]]</f>
        <v>-132058.23000000001</v>
      </c>
    </row>
    <row r="410" spans="1:28" x14ac:dyDescent="0.2">
      <c r="A410" t="s">
        <v>84</v>
      </c>
      <c r="B410" t="s">
        <v>85</v>
      </c>
      <c r="C410" t="s">
        <v>119</v>
      </c>
      <c r="D410" t="s">
        <v>31</v>
      </c>
      <c r="E410" t="s">
        <v>32</v>
      </c>
      <c r="F410">
        <v>238042</v>
      </c>
      <c r="G410">
        <v>20690.97</v>
      </c>
      <c r="H410">
        <v>21708.41</v>
      </c>
      <c r="I410">
        <v>-6864.86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202507.48</v>
      </c>
      <c r="U410">
        <v>35534.519999999997</v>
      </c>
      <c r="V410">
        <v>35534.519999999997</v>
      </c>
      <c r="W410">
        <v>0</v>
      </c>
      <c r="X410">
        <v>0</v>
      </c>
      <c r="Y410">
        <v>0</v>
      </c>
      <c r="Z410" t="s">
        <v>993</v>
      </c>
      <c r="AA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35534.519999999997</v>
      </c>
      <c r="AB410">
        <f>Table3[[#This Row],[Total Budget]] - Table3[[#This Row],[Projection]]</f>
        <v>202507.48</v>
      </c>
    </row>
    <row r="411" spans="1:28" x14ac:dyDescent="0.2">
      <c r="A411" t="s">
        <v>84</v>
      </c>
      <c r="B411" t="s">
        <v>85</v>
      </c>
      <c r="C411" t="s">
        <v>119</v>
      </c>
      <c r="D411" t="s">
        <v>35</v>
      </c>
      <c r="E411" t="s">
        <v>32</v>
      </c>
      <c r="F411">
        <v>15189</v>
      </c>
      <c r="G411">
        <v>1522.38</v>
      </c>
      <c r="H411">
        <v>1559.33</v>
      </c>
      <c r="I411">
        <v>-496.15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12603.44</v>
      </c>
      <c r="U411">
        <v>2585.56</v>
      </c>
      <c r="V411">
        <v>2585.56</v>
      </c>
      <c r="W411">
        <v>0</v>
      </c>
      <c r="X411">
        <v>0</v>
      </c>
      <c r="Y411">
        <v>0</v>
      </c>
      <c r="Z411" t="s">
        <v>993</v>
      </c>
      <c r="AA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2585.56</v>
      </c>
      <c r="AB411">
        <f>Table3[[#This Row],[Total Budget]] - Table3[[#This Row],[Projection]]</f>
        <v>12603.44</v>
      </c>
    </row>
    <row r="412" spans="1:28" x14ac:dyDescent="0.2">
      <c r="A412" t="s">
        <v>84</v>
      </c>
      <c r="B412" t="s">
        <v>85</v>
      </c>
      <c r="C412" t="s">
        <v>119</v>
      </c>
      <c r="D412" t="s">
        <v>92</v>
      </c>
      <c r="E412" t="s">
        <v>32</v>
      </c>
      <c r="F412">
        <v>29122</v>
      </c>
      <c r="G412">
        <v>161.22</v>
      </c>
      <c r="H412">
        <v>175.75</v>
      </c>
      <c r="I412">
        <v>-55.92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28840.95</v>
      </c>
      <c r="U412">
        <v>281.05</v>
      </c>
      <c r="V412">
        <v>281.05</v>
      </c>
      <c r="W412">
        <v>0</v>
      </c>
      <c r="X412">
        <v>0</v>
      </c>
      <c r="Y412">
        <v>0</v>
      </c>
      <c r="Z412" t="s">
        <v>993</v>
      </c>
      <c r="AA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281.05</v>
      </c>
      <c r="AB412">
        <f>Table3[[#This Row],[Total Budget]] - Table3[[#This Row],[Projection]]</f>
        <v>28840.95</v>
      </c>
    </row>
    <row r="413" spans="1:28" x14ac:dyDescent="0.2">
      <c r="A413" t="s">
        <v>84</v>
      </c>
      <c r="B413" t="s">
        <v>85</v>
      </c>
      <c r="C413" t="s">
        <v>119</v>
      </c>
      <c r="D413" t="s">
        <v>93</v>
      </c>
      <c r="E413" t="s">
        <v>32</v>
      </c>
      <c r="F413">
        <v>27872</v>
      </c>
      <c r="G413">
        <v>3850.6</v>
      </c>
      <c r="H413">
        <v>3850.59</v>
      </c>
      <c r="I413">
        <v>-1225.19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21396</v>
      </c>
      <c r="U413">
        <v>6476</v>
      </c>
      <c r="V413">
        <v>6476</v>
      </c>
      <c r="W413">
        <v>0</v>
      </c>
      <c r="X413">
        <v>0</v>
      </c>
      <c r="Y413">
        <v>0</v>
      </c>
      <c r="Z413" t="s">
        <v>993</v>
      </c>
      <c r="AA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6476</v>
      </c>
      <c r="AB413">
        <f>Table3[[#This Row],[Total Budget]] - Table3[[#This Row],[Projection]]</f>
        <v>21396</v>
      </c>
    </row>
    <row r="414" spans="1:28" x14ac:dyDescent="0.2">
      <c r="A414" t="s">
        <v>84</v>
      </c>
      <c r="B414" t="s">
        <v>85</v>
      </c>
      <c r="C414" t="s">
        <v>119</v>
      </c>
      <c r="D414" t="s">
        <v>94</v>
      </c>
      <c r="E414" t="s">
        <v>32</v>
      </c>
      <c r="F414">
        <v>3492</v>
      </c>
      <c r="G414">
        <v>480.22</v>
      </c>
      <c r="H414">
        <v>480.22</v>
      </c>
      <c r="I414">
        <v>-152.80000000000001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2684.36</v>
      </c>
      <c r="U414">
        <v>807.64</v>
      </c>
      <c r="V414">
        <v>807.64</v>
      </c>
      <c r="W414">
        <v>0</v>
      </c>
      <c r="X414">
        <v>0</v>
      </c>
      <c r="Y414">
        <v>0</v>
      </c>
      <c r="Z414" t="s">
        <v>993</v>
      </c>
      <c r="AA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807.64</v>
      </c>
      <c r="AB414">
        <f>Table3[[#This Row],[Total Budget]] - Table3[[#This Row],[Projection]]</f>
        <v>2684.36</v>
      </c>
    </row>
    <row r="415" spans="1:28" x14ac:dyDescent="0.2">
      <c r="A415" t="s">
        <v>84</v>
      </c>
      <c r="B415" t="s">
        <v>85</v>
      </c>
      <c r="C415" t="s">
        <v>119</v>
      </c>
      <c r="D415" t="s">
        <v>95</v>
      </c>
      <c r="E415" t="s">
        <v>32</v>
      </c>
      <c r="F415">
        <v>94</v>
      </c>
      <c r="G415">
        <v>15.75</v>
      </c>
      <c r="H415">
        <v>15.75</v>
      </c>
      <c r="I415">
        <v>-5.01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67.510000000000005</v>
      </c>
      <c r="U415">
        <v>26.49</v>
      </c>
      <c r="V415">
        <v>26.49</v>
      </c>
      <c r="W415">
        <v>0</v>
      </c>
      <c r="X415">
        <v>0</v>
      </c>
      <c r="Y415">
        <v>0</v>
      </c>
      <c r="Z415" t="s">
        <v>993</v>
      </c>
      <c r="AA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26.49</v>
      </c>
      <c r="AB415">
        <f>Table3[[#This Row],[Total Budget]] - Table3[[#This Row],[Projection]]</f>
        <v>67.510000000000005</v>
      </c>
    </row>
    <row r="416" spans="1:28" x14ac:dyDescent="0.2">
      <c r="A416" t="s">
        <v>84</v>
      </c>
      <c r="B416" t="s">
        <v>85</v>
      </c>
      <c r="C416" t="s">
        <v>119</v>
      </c>
      <c r="D416" t="s">
        <v>36</v>
      </c>
      <c r="E416" t="s">
        <v>32</v>
      </c>
      <c r="F416">
        <v>3552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3552</v>
      </c>
      <c r="U416">
        <v>0</v>
      </c>
      <c r="V416">
        <v>0</v>
      </c>
      <c r="W416">
        <v>0</v>
      </c>
      <c r="X416">
        <v>0</v>
      </c>
      <c r="Y416">
        <v>0</v>
      </c>
      <c r="Z416" t="s">
        <v>993</v>
      </c>
      <c r="AA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6">
        <f>Table3[[#This Row],[Total Budget]] - Table3[[#This Row],[Projection]]</f>
        <v>3552</v>
      </c>
    </row>
    <row r="417" spans="1:28" x14ac:dyDescent="0.2">
      <c r="A417" t="s">
        <v>84</v>
      </c>
      <c r="B417" t="s">
        <v>85</v>
      </c>
      <c r="C417" t="s">
        <v>119</v>
      </c>
      <c r="D417" t="s">
        <v>96</v>
      </c>
      <c r="E417" t="s">
        <v>32</v>
      </c>
      <c r="F417">
        <v>593</v>
      </c>
      <c r="G417">
        <v>21.74</v>
      </c>
      <c r="H417">
        <v>24.2</v>
      </c>
      <c r="I417">
        <v>-7.7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554.76</v>
      </c>
      <c r="U417">
        <v>38.24</v>
      </c>
      <c r="V417">
        <v>38.24</v>
      </c>
      <c r="W417">
        <v>0</v>
      </c>
      <c r="X417">
        <v>0</v>
      </c>
      <c r="Y417">
        <v>0</v>
      </c>
      <c r="Z417" t="s">
        <v>993</v>
      </c>
      <c r="AA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38.24</v>
      </c>
      <c r="AB417">
        <f>Table3[[#This Row],[Total Budget]] - Table3[[#This Row],[Projection]]</f>
        <v>554.76</v>
      </c>
    </row>
    <row r="418" spans="1:28" x14ac:dyDescent="0.2">
      <c r="A418" t="s">
        <v>84</v>
      </c>
      <c r="B418" t="s">
        <v>85</v>
      </c>
      <c r="C418" t="s">
        <v>119</v>
      </c>
      <c r="D418" t="s">
        <v>97</v>
      </c>
      <c r="E418" t="s">
        <v>32</v>
      </c>
      <c r="F418">
        <v>570</v>
      </c>
      <c r="G418">
        <v>87.67</v>
      </c>
      <c r="H418">
        <v>89.45</v>
      </c>
      <c r="I418">
        <v>-28.46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421.34</v>
      </c>
      <c r="U418">
        <v>148.66</v>
      </c>
      <c r="V418">
        <v>148.66</v>
      </c>
      <c r="W418">
        <v>0</v>
      </c>
      <c r="X418">
        <v>0</v>
      </c>
      <c r="Y418">
        <v>0</v>
      </c>
      <c r="Z418" t="s">
        <v>993</v>
      </c>
      <c r="AA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148.66</v>
      </c>
      <c r="AB418">
        <f>Table3[[#This Row],[Total Budget]] - Table3[[#This Row],[Projection]]</f>
        <v>421.34000000000003</v>
      </c>
    </row>
    <row r="419" spans="1:28" x14ac:dyDescent="0.2">
      <c r="A419" t="s">
        <v>84</v>
      </c>
      <c r="B419" t="s">
        <v>85</v>
      </c>
      <c r="C419" t="s">
        <v>119</v>
      </c>
      <c r="D419" t="s">
        <v>38</v>
      </c>
      <c r="E419" t="s">
        <v>32</v>
      </c>
      <c r="F419">
        <v>579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579</v>
      </c>
      <c r="U419">
        <v>0</v>
      </c>
      <c r="V419">
        <v>0</v>
      </c>
      <c r="W419">
        <v>0</v>
      </c>
      <c r="X419">
        <v>0</v>
      </c>
      <c r="Y419">
        <v>0</v>
      </c>
      <c r="Z419" t="s">
        <v>993</v>
      </c>
      <c r="AA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">
        <f>Table3[[#This Row],[Total Budget]] - Table3[[#This Row],[Projection]]</f>
        <v>579</v>
      </c>
    </row>
    <row r="420" spans="1:28" x14ac:dyDescent="0.2">
      <c r="A420" t="s">
        <v>84</v>
      </c>
      <c r="B420" t="s">
        <v>85</v>
      </c>
      <c r="C420" t="s">
        <v>119</v>
      </c>
      <c r="D420" t="s">
        <v>41</v>
      </c>
      <c r="E420" t="s">
        <v>32</v>
      </c>
      <c r="F420">
        <v>1601</v>
      </c>
      <c r="G420">
        <v>183.12</v>
      </c>
      <c r="H420">
        <v>0</v>
      </c>
      <c r="I420">
        <v>298.3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22</v>
      </c>
      <c r="P420">
        <v>0</v>
      </c>
      <c r="Q420">
        <v>0</v>
      </c>
      <c r="R420">
        <v>0</v>
      </c>
      <c r="S420">
        <v>0</v>
      </c>
      <c r="T420">
        <v>1097.58</v>
      </c>
      <c r="U420">
        <v>503.42</v>
      </c>
      <c r="V420">
        <v>481.42</v>
      </c>
      <c r="W420">
        <v>0</v>
      </c>
      <c r="X420">
        <v>22</v>
      </c>
      <c r="Y420">
        <v>0</v>
      </c>
      <c r="Z420" t="s">
        <v>993</v>
      </c>
      <c r="AA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503.42</v>
      </c>
      <c r="AB420">
        <f>Table3[[#This Row],[Total Budget]] - Table3[[#This Row],[Projection]]</f>
        <v>1097.58</v>
      </c>
    </row>
    <row r="421" spans="1:28" x14ac:dyDescent="0.2">
      <c r="A421" t="s">
        <v>84</v>
      </c>
      <c r="B421" t="s">
        <v>85</v>
      </c>
      <c r="C421" t="s">
        <v>119</v>
      </c>
      <c r="D421" t="s">
        <v>42</v>
      </c>
      <c r="E421" t="s">
        <v>32</v>
      </c>
      <c r="F421">
        <v>0</v>
      </c>
      <c r="G421">
        <v>431</v>
      </c>
      <c r="H421">
        <v>2417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-2848</v>
      </c>
      <c r="U421">
        <v>2848</v>
      </c>
      <c r="V421">
        <v>2848</v>
      </c>
      <c r="W421">
        <v>0</v>
      </c>
      <c r="X421">
        <v>0</v>
      </c>
      <c r="Y421">
        <v>0</v>
      </c>
      <c r="Z421" t="s">
        <v>993</v>
      </c>
      <c r="AA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2848</v>
      </c>
      <c r="AB421">
        <f>Table3[[#This Row],[Total Budget]] - Table3[[#This Row],[Projection]]</f>
        <v>-2848</v>
      </c>
    </row>
    <row r="422" spans="1:28" x14ac:dyDescent="0.2">
      <c r="A422" t="s">
        <v>84</v>
      </c>
      <c r="B422" t="s">
        <v>85</v>
      </c>
      <c r="C422" t="s">
        <v>119</v>
      </c>
      <c r="D422" t="s">
        <v>45</v>
      </c>
      <c r="E422" t="s">
        <v>32</v>
      </c>
      <c r="F422">
        <v>519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519</v>
      </c>
      <c r="U422">
        <v>0</v>
      </c>
      <c r="V422">
        <v>0</v>
      </c>
      <c r="W422">
        <v>0</v>
      </c>
      <c r="X422">
        <v>0</v>
      </c>
      <c r="Y422">
        <v>0</v>
      </c>
      <c r="Z422" t="s">
        <v>993</v>
      </c>
      <c r="AA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2">
        <f>Table3[[#This Row],[Total Budget]] - Table3[[#This Row],[Projection]]</f>
        <v>519</v>
      </c>
    </row>
    <row r="423" spans="1:28" x14ac:dyDescent="0.2">
      <c r="A423" t="s">
        <v>84</v>
      </c>
      <c r="B423" t="s">
        <v>85</v>
      </c>
      <c r="C423" t="s">
        <v>119</v>
      </c>
      <c r="D423" t="s">
        <v>47</v>
      </c>
      <c r="E423" t="s">
        <v>32</v>
      </c>
      <c r="F423">
        <v>10276</v>
      </c>
      <c r="G423">
        <v>230</v>
      </c>
      <c r="H423">
        <v>230</v>
      </c>
      <c r="I423">
        <v>105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9711</v>
      </c>
      <c r="U423">
        <v>565</v>
      </c>
      <c r="V423">
        <v>565</v>
      </c>
      <c r="W423">
        <v>0</v>
      </c>
      <c r="X423">
        <v>0</v>
      </c>
      <c r="Y423">
        <v>0</v>
      </c>
      <c r="Z423" t="s">
        <v>993</v>
      </c>
      <c r="AA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565</v>
      </c>
      <c r="AB423">
        <f>Table3[[#This Row],[Total Budget]] - Table3[[#This Row],[Projection]]</f>
        <v>9711</v>
      </c>
    </row>
    <row r="424" spans="1:28" x14ac:dyDescent="0.2">
      <c r="A424" t="s">
        <v>84</v>
      </c>
      <c r="B424" t="s">
        <v>85</v>
      </c>
      <c r="C424" t="s">
        <v>119</v>
      </c>
      <c r="D424" t="s">
        <v>52</v>
      </c>
      <c r="E424" t="s">
        <v>32</v>
      </c>
      <c r="F424">
        <v>2405</v>
      </c>
      <c r="G424">
        <v>180.76</v>
      </c>
      <c r="H424">
        <v>0</v>
      </c>
      <c r="I424">
        <v>363.52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1860.72</v>
      </c>
      <c r="U424">
        <v>544.28</v>
      </c>
      <c r="V424">
        <v>544.28</v>
      </c>
      <c r="W424">
        <v>0</v>
      </c>
      <c r="X424">
        <v>0</v>
      </c>
      <c r="Y424">
        <v>0</v>
      </c>
      <c r="Z424" t="s">
        <v>993</v>
      </c>
      <c r="AA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544.28</v>
      </c>
      <c r="AB424">
        <f>Table3[[#This Row],[Total Budget]] - Table3[[#This Row],[Projection]]</f>
        <v>1860.72</v>
      </c>
    </row>
    <row r="425" spans="1:28" x14ac:dyDescent="0.2">
      <c r="A425" t="s">
        <v>84</v>
      </c>
      <c r="B425" t="s">
        <v>85</v>
      </c>
      <c r="C425" t="s">
        <v>119</v>
      </c>
      <c r="D425" t="s">
        <v>53</v>
      </c>
      <c r="E425" t="s">
        <v>32</v>
      </c>
      <c r="F425">
        <v>1025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1025</v>
      </c>
      <c r="U425">
        <v>0</v>
      </c>
      <c r="V425">
        <v>0</v>
      </c>
      <c r="W425">
        <v>0</v>
      </c>
      <c r="X425">
        <v>0</v>
      </c>
      <c r="Y425">
        <v>0</v>
      </c>
      <c r="Z425" t="s">
        <v>993</v>
      </c>
      <c r="AA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5">
        <f>Table3[[#This Row],[Total Budget]] - Table3[[#This Row],[Projection]]</f>
        <v>1025</v>
      </c>
    </row>
    <row r="426" spans="1:28" x14ac:dyDescent="0.2">
      <c r="A426" t="s">
        <v>84</v>
      </c>
      <c r="B426" t="s">
        <v>85</v>
      </c>
      <c r="C426" t="s">
        <v>119</v>
      </c>
      <c r="D426" t="s">
        <v>100</v>
      </c>
      <c r="E426" t="s">
        <v>32</v>
      </c>
      <c r="F426">
        <v>1599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1599</v>
      </c>
      <c r="U426">
        <v>0</v>
      </c>
      <c r="V426">
        <v>0</v>
      </c>
      <c r="W426">
        <v>0</v>
      </c>
      <c r="X426">
        <v>0</v>
      </c>
      <c r="Y426">
        <v>0</v>
      </c>
      <c r="Z426" t="s">
        <v>993</v>
      </c>
      <c r="AA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6">
        <f>Table3[[#This Row],[Total Budget]] - Table3[[#This Row],[Projection]]</f>
        <v>1599</v>
      </c>
    </row>
    <row r="427" spans="1:28" x14ac:dyDescent="0.2">
      <c r="A427" t="s">
        <v>84</v>
      </c>
      <c r="B427" t="s">
        <v>85</v>
      </c>
      <c r="C427" t="s">
        <v>119</v>
      </c>
      <c r="D427" t="s">
        <v>66</v>
      </c>
      <c r="E427" t="s">
        <v>32</v>
      </c>
      <c r="F427">
        <v>985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985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993</v>
      </c>
      <c r="AA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7">
        <f>Table3[[#This Row],[Total Budget]] - Table3[[#This Row],[Projection]]</f>
        <v>985</v>
      </c>
    </row>
    <row r="428" spans="1:28" x14ac:dyDescent="0.2">
      <c r="A428" t="s">
        <v>84</v>
      </c>
      <c r="B428" t="s">
        <v>85</v>
      </c>
      <c r="C428" t="s">
        <v>119</v>
      </c>
      <c r="D428" t="s">
        <v>75</v>
      </c>
      <c r="E428" t="s">
        <v>32</v>
      </c>
      <c r="F428">
        <v>1603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1603</v>
      </c>
      <c r="U428">
        <v>0</v>
      </c>
      <c r="V428">
        <v>0</v>
      </c>
      <c r="W428">
        <v>0</v>
      </c>
      <c r="X428">
        <v>0</v>
      </c>
      <c r="Y428">
        <v>0</v>
      </c>
      <c r="Z428" t="s">
        <v>993</v>
      </c>
      <c r="AA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8">
        <f>Table3[[#This Row],[Total Budget]] - Table3[[#This Row],[Projection]]</f>
        <v>1603</v>
      </c>
    </row>
    <row r="429" spans="1:28" x14ac:dyDescent="0.2">
      <c r="A429" t="s">
        <v>84</v>
      </c>
      <c r="B429" t="s">
        <v>85</v>
      </c>
      <c r="C429" t="s">
        <v>119</v>
      </c>
      <c r="D429" t="s">
        <v>76</v>
      </c>
      <c r="E429" t="s">
        <v>32</v>
      </c>
      <c r="F429">
        <v>1176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1176</v>
      </c>
      <c r="U429">
        <v>0</v>
      </c>
      <c r="V429">
        <v>0</v>
      </c>
      <c r="W429">
        <v>0</v>
      </c>
      <c r="X429">
        <v>0</v>
      </c>
      <c r="Y429">
        <v>0</v>
      </c>
      <c r="Z429" t="s">
        <v>993</v>
      </c>
      <c r="AA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9">
        <f>Table3[[#This Row],[Total Budget]] - Table3[[#This Row],[Projection]]</f>
        <v>1176</v>
      </c>
    </row>
    <row r="430" spans="1:28" x14ac:dyDescent="0.2">
      <c r="A430" t="s">
        <v>84</v>
      </c>
      <c r="B430" t="s">
        <v>85</v>
      </c>
      <c r="C430" t="s">
        <v>119</v>
      </c>
      <c r="D430" t="s">
        <v>77</v>
      </c>
      <c r="E430" t="s">
        <v>32</v>
      </c>
      <c r="F430">
        <v>3456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3456</v>
      </c>
      <c r="U430">
        <v>0</v>
      </c>
      <c r="V430">
        <v>0</v>
      </c>
      <c r="W430">
        <v>0</v>
      </c>
      <c r="X430">
        <v>0</v>
      </c>
      <c r="Y430">
        <v>0</v>
      </c>
      <c r="Z430" t="s">
        <v>993</v>
      </c>
      <c r="AA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0">
        <f>Table3[[#This Row],[Total Budget]] - Table3[[#This Row],[Projection]]</f>
        <v>3456</v>
      </c>
    </row>
    <row r="431" spans="1:28" x14ac:dyDescent="0.2">
      <c r="A431" t="s">
        <v>84</v>
      </c>
      <c r="B431" t="s">
        <v>85</v>
      </c>
      <c r="C431" t="s">
        <v>119</v>
      </c>
      <c r="D431" t="s">
        <v>79</v>
      </c>
      <c r="E431" t="s">
        <v>32</v>
      </c>
      <c r="F431">
        <v>0</v>
      </c>
      <c r="G431">
        <v>27532.32</v>
      </c>
      <c r="H431">
        <v>28102.99</v>
      </c>
      <c r="I431">
        <v>26022.03</v>
      </c>
      <c r="J431">
        <v>29435.43</v>
      </c>
      <c r="K431">
        <v>26806.42</v>
      </c>
      <c r="L431">
        <v>30170.68</v>
      </c>
      <c r="M431">
        <v>28216.97</v>
      </c>
      <c r="N431">
        <v>-2744.91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-193541.93</v>
      </c>
      <c r="U431">
        <v>193541.93</v>
      </c>
      <c r="V431">
        <v>81657.34</v>
      </c>
      <c r="W431">
        <v>86412.53</v>
      </c>
      <c r="X431">
        <v>25472.06</v>
      </c>
      <c r="Y431">
        <v>0</v>
      </c>
      <c r="Z431" t="s">
        <v>993</v>
      </c>
      <c r="AA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193541.93</v>
      </c>
      <c r="AB431">
        <f>Table3[[#This Row],[Total Budget]] - Table3[[#This Row],[Projection]]</f>
        <v>-193541.93</v>
      </c>
    </row>
    <row r="432" spans="1:28" x14ac:dyDescent="0.2">
      <c r="A432" t="s">
        <v>120</v>
      </c>
      <c r="B432" t="s">
        <v>121</v>
      </c>
      <c r="C432" t="s">
        <v>122</v>
      </c>
      <c r="D432" t="s">
        <v>31</v>
      </c>
      <c r="E432" t="s">
        <v>32</v>
      </c>
      <c r="F432">
        <v>552660</v>
      </c>
      <c r="G432">
        <v>31582.47</v>
      </c>
      <c r="H432">
        <v>25624.84</v>
      </c>
      <c r="I432">
        <v>-17484.32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512937.01</v>
      </c>
      <c r="U432">
        <v>39722.99</v>
      </c>
      <c r="V432">
        <v>39722.99</v>
      </c>
      <c r="W432">
        <v>0</v>
      </c>
      <c r="X432">
        <v>0</v>
      </c>
      <c r="Y432">
        <v>0</v>
      </c>
      <c r="Z432" t="s">
        <v>993</v>
      </c>
      <c r="AA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39722.99</v>
      </c>
      <c r="AB432">
        <f>Table3[[#This Row],[Total Budget]] - Table3[[#This Row],[Projection]]</f>
        <v>512937.01</v>
      </c>
    </row>
    <row r="433" spans="1:28" x14ac:dyDescent="0.2">
      <c r="A433" t="s">
        <v>120</v>
      </c>
      <c r="B433" t="s">
        <v>121</v>
      </c>
      <c r="C433" t="s">
        <v>122</v>
      </c>
      <c r="D433" t="s">
        <v>88</v>
      </c>
      <c r="E433" t="s">
        <v>32</v>
      </c>
      <c r="F433">
        <v>105000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105000</v>
      </c>
      <c r="U433">
        <v>0</v>
      </c>
      <c r="V433">
        <v>0</v>
      </c>
      <c r="W433">
        <v>0</v>
      </c>
      <c r="X433">
        <v>0</v>
      </c>
      <c r="Y433">
        <v>0</v>
      </c>
      <c r="Z433" t="s">
        <v>993</v>
      </c>
      <c r="AA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3">
        <f>Table3[[#This Row],[Total Budget]] - Table3[[#This Row],[Projection]]</f>
        <v>105000</v>
      </c>
    </row>
    <row r="434" spans="1:28" x14ac:dyDescent="0.2">
      <c r="A434" t="s">
        <v>120</v>
      </c>
      <c r="B434" t="s">
        <v>121</v>
      </c>
      <c r="C434" t="s">
        <v>122</v>
      </c>
      <c r="D434" t="s">
        <v>123</v>
      </c>
      <c r="E434" t="s">
        <v>32</v>
      </c>
      <c r="F434">
        <v>1591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1591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993</v>
      </c>
      <c r="AA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4">
        <f>Table3[[#This Row],[Total Budget]] - Table3[[#This Row],[Projection]]</f>
        <v>1591</v>
      </c>
    </row>
    <row r="435" spans="1:28" x14ac:dyDescent="0.2">
      <c r="A435" t="s">
        <v>120</v>
      </c>
      <c r="B435" t="s">
        <v>121</v>
      </c>
      <c r="C435" t="s">
        <v>122</v>
      </c>
      <c r="D435" t="s">
        <v>89</v>
      </c>
      <c r="E435" t="s">
        <v>32</v>
      </c>
      <c r="F435">
        <v>0</v>
      </c>
      <c r="G435">
        <v>0</v>
      </c>
      <c r="H435">
        <v>24311.99</v>
      </c>
      <c r="I435">
        <v>-13741.56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-10570.43</v>
      </c>
      <c r="U435">
        <v>10570.43</v>
      </c>
      <c r="V435">
        <v>10570.43</v>
      </c>
      <c r="W435">
        <v>0</v>
      </c>
      <c r="X435">
        <v>0</v>
      </c>
      <c r="Y435">
        <v>0</v>
      </c>
      <c r="Z435" t="s">
        <v>993</v>
      </c>
      <c r="AA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10570.43</v>
      </c>
      <c r="AB435">
        <f>Table3[[#This Row],[Total Budget]] - Table3[[#This Row],[Projection]]</f>
        <v>-10570.43</v>
      </c>
    </row>
    <row r="436" spans="1:28" x14ac:dyDescent="0.2">
      <c r="A436" t="s">
        <v>120</v>
      </c>
      <c r="B436" t="s">
        <v>121</v>
      </c>
      <c r="C436" t="s">
        <v>122</v>
      </c>
      <c r="D436" t="s">
        <v>91</v>
      </c>
      <c r="E436" t="s">
        <v>32</v>
      </c>
      <c r="F436">
        <v>-85396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-85396</v>
      </c>
      <c r="U436">
        <v>0</v>
      </c>
      <c r="V436">
        <v>0</v>
      </c>
      <c r="W436">
        <v>0</v>
      </c>
      <c r="X436">
        <v>0</v>
      </c>
      <c r="Y436">
        <v>0</v>
      </c>
      <c r="Z436" t="s">
        <v>993</v>
      </c>
      <c r="AA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6">
        <f>Table3[[#This Row],[Total Budget]] - Table3[[#This Row],[Projection]]</f>
        <v>-85396</v>
      </c>
    </row>
    <row r="437" spans="1:28" x14ac:dyDescent="0.2">
      <c r="A437" t="s">
        <v>120</v>
      </c>
      <c r="B437" t="s">
        <v>121</v>
      </c>
      <c r="C437" t="s">
        <v>122</v>
      </c>
      <c r="D437" t="s">
        <v>35</v>
      </c>
      <c r="E437" t="s">
        <v>32</v>
      </c>
      <c r="F437">
        <v>32682</v>
      </c>
      <c r="G437">
        <v>2445.56</v>
      </c>
      <c r="H437">
        <v>3808.13</v>
      </c>
      <c r="I437">
        <v>-2351.35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28779.66</v>
      </c>
      <c r="U437">
        <v>3902.34</v>
      </c>
      <c r="V437">
        <v>3902.34</v>
      </c>
      <c r="W437">
        <v>0</v>
      </c>
      <c r="X437">
        <v>0</v>
      </c>
      <c r="Y437">
        <v>0</v>
      </c>
      <c r="Z437" t="s">
        <v>993</v>
      </c>
      <c r="AA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3902.34</v>
      </c>
      <c r="AB437">
        <f>Table3[[#This Row],[Total Budget]] - Table3[[#This Row],[Projection]]</f>
        <v>28779.66</v>
      </c>
    </row>
    <row r="438" spans="1:28" x14ac:dyDescent="0.2">
      <c r="A438" t="s">
        <v>120</v>
      </c>
      <c r="B438" t="s">
        <v>121</v>
      </c>
      <c r="C438" t="s">
        <v>122</v>
      </c>
      <c r="D438" t="s">
        <v>92</v>
      </c>
      <c r="E438" t="s">
        <v>32</v>
      </c>
      <c r="F438">
        <v>72448</v>
      </c>
      <c r="G438">
        <v>755.42</v>
      </c>
      <c r="H438">
        <v>555.38</v>
      </c>
      <c r="I438">
        <v>-381.11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71518.31</v>
      </c>
      <c r="U438">
        <v>929.69</v>
      </c>
      <c r="V438">
        <v>929.69</v>
      </c>
      <c r="W438">
        <v>0</v>
      </c>
      <c r="X438">
        <v>0</v>
      </c>
      <c r="Y438">
        <v>0</v>
      </c>
      <c r="Z438" t="s">
        <v>993</v>
      </c>
      <c r="AA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929.69</v>
      </c>
      <c r="AB438">
        <f>Table3[[#This Row],[Total Budget]] - Table3[[#This Row],[Projection]]</f>
        <v>71518.31</v>
      </c>
    </row>
    <row r="439" spans="1:28" x14ac:dyDescent="0.2">
      <c r="A439" t="s">
        <v>120</v>
      </c>
      <c r="B439" t="s">
        <v>121</v>
      </c>
      <c r="C439" t="s">
        <v>122</v>
      </c>
      <c r="D439" t="s">
        <v>93</v>
      </c>
      <c r="E439" t="s">
        <v>32</v>
      </c>
      <c r="F439">
        <v>33844</v>
      </c>
      <c r="G439">
        <v>3705.37</v>
      </c>
      <c r="H439">
        <v>2715.64</v>
      </c>
      <c r="I439">
        <v>-1865.99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29288.98</v>
      </c>
      <c r="U439">
        <v>4555.0200000000004</v>
      </c>
      <c r="V439">
        <v>4555.0200000000004</v>
      </c>
      <c r="W439">
        <v>0</v>
      </c>
      <c r="X439">
        <v>0</v>
      </c>
      <c r="Y439">
        <v>0</v>
      </c>
      <c r="Z439" t="s">
        <v>993</v>
      </c>
      <c r="AA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4555.0200000000004</v>
      </c>
      <c r="AB439">
        <f>Table3[[#This Row],[Total Budget]] - Table3[[#This Row],[Projection]]</f>
        <v>29288.98</v>
      </c>
    </row>
    <row r="440" spans="1:28" x14ac:dyDescent="0.2">
      <c r="A440" t="s">
        <v>120</v>
      </c>
      <c r="B440" t="s">
        <v>121</v>
      </c>
      <c r="C440" t="s">
        <v>122</v>
      </c>
      <c r="D440" t="s">
        <v>94</v>
      </c>
      <c r="E440" t="s">
        <v>32</v>
      </c>
      <c r="F440">
        <v>4242</v>
      </c>
      <c r="G440">
        <v>474.32</v>
      </c>
      <c r="H440">
        <v>351.12</v>
      </c>
      <c r="I440">
        <v>-240.24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3656.8</v>
      </c>
      <c r="U440">
        <v>585.20000000000005</v>
      </c>
      <c r="V440">
        <v>585.20000000000005</v>
      </c>
      <c r="W440">
        <v>0</v>
      </c>
      <c r="X440">
        <v>0</v>
      </c>
      <c r="Y440">
        <v>0</v>
      </c>
      <c r="Z440" t="s">
        <v>993</v>
      </c>
      <c r="AA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585.20000000000005</v>
      </c>
      <c r="AB440">
        <f>Table3[[#This Row],[Total Budget]] - Table3[[#This Row],[Projection]]</f>
        <v>3656.8</v>
      </c>
    </row>
    <row r="441" spans="1:28" x14ac:dyDescent="0.2">
      <c r="A441" t="s">
        <v>120</v>
      </c>
      <c r="B441" t="s">
        <v>121</v>
      </c>
      <c r="C441" t="s">
        <v>122</v>
      </c>
      <c r="D441" t="s">
        <v>95</v>
      </c>
      <c r="E441" t="s">
        <v>32</v>
      </c>
      <c r="F441">
        <v>188</v>
      </c>
      <c r="G441">
        <v>19.690000000000001</v>
      </c>
      <c r="H441">
        <v>12.88</v>
      </c>
      <c r="I441">
        <v>-9.3000000000000007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164.73</v>
      </c>
      <c r="U441">
        <v>23.27</v>
      </c>
      <c r="V441">
        <v>23.27</v>
      </c>
      <c r="W441">
        <v>0</v>
      </c>
      <c r="X441">
        <v>0</v>
      </c>
      <c r="Y441">
        <v>0</v>
      </c>
      <c r="Z441" t="s">
        <v>993</v>
      </c>
      <c r="AA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23.27</v>
      </c>
      <c r="AB441">
        <f>Table3[[#This Row],[Total Budget]] - Table3[[#This Row],[Projection]]</f>
        <v>164.73</v>
      </c>
    </row>
    <row r="442" spans="1:28" x14ac:dyDescent="0.2">
      <c r="A442" t="s">
        <v>120</v>
      </c>
      <c r="B442" t="s">
        <v>121</v>
      </c>
      <c r="C442" t="s">
        <v>122</v>
      </c>
      <c r="D442" t="s">
        <v>36</v>
      </c>
      <c r="E442" t="s">
        <v>32</v>
      </c>
      <c r="F442">
        <v>8013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8013</v>
      </c>
      <c r="U442">
        <v>0</v>
      </c>
      <c r="V442">
        <v>0</v>
      </c>
      <c r="W442">
        <v>0</v>
      </c>
      <c r="X442">
        <v>0</v>
      </c>
      <c r="Y442">
        <v>0</v>
      </c>
      <c r="Z442" t="s">
        <v>993</v>
      </c>
      <c r="AA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2">
        <f>Table3[[#This Row],[Total Budget]] - Table3[[#This Row],[Projection]]</f>
        <v>8013</v>
      </c>
    </row>
    <row r="443" spans="1:28" x14ac:dyDescent="0.2">
      <c r="A443" t="s">
        <v>120</v>
      </c>
      <c r="B443" t="s">
        <v>121</v>
      </c>
      <c r="C443" t="s">
        <v>122</v>
      </c>
      <c r="D443" t="s">
        <v>96</v>
      </c>
      <c r="E443" t="s">
        <v>32</v>
      </c>
      <c r="F443">
        <v>1341</v>
      </c>
      <c r="G443">
        <v>140.19</v>
      </c>
      <c r="H443">
        <v>118.63</v>
      </c>
      <c r="I443">
        <v>-76.86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1159.04</v>
      </c>
      <c r="U443">
        <v>181.96</v>
      </c>
      <c r="V443">
        <v>181.96</v>
      </c>
      <c r="W443">
        <v>0</v>
      </c>
      <c r="X443">
        <v>0</v>
      </c>
      <c r="Y443">
        <v>0</v>
      </c>
      <c r="Z443" t="s">
        <v>993</v>
      </c>
      <c r="AA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181.96</v>
      </c>
      <c r="AB443">
        <f>Table3[[#This Row],[Total Budget]] - Table3[[#This Row],[Projection]]</f>
        <v>1159.04</v>
      </c>
    </row>
    <row r="444" spans="1:28" x14ac:dyDescent="0.2">
      <c r="A444" t="s">
        <v>120</v>
      </c>
      <c r="B444" t="s">
        <v>121</v>
      </c>
      <c r="C444" t="s">
        <v>122</v>
      </c>
      <c r="D444" t="s">
        <v>97</v>
      </c>
      <c r="E444" t="s">
        <v>32</v>
      </c>
      <c r="F444">
        <v>1140</v>
      </c>
      <c r="G444">
        <v>89.44</v>
      </c>
      <c r="H444">
        <v>65.790000000000006</v>
      </c>
      <c r="I444">
        <v>-45.14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1029.9100000000001</v>
      </c>
      <c r="U444">
        <v>110.09</v>
      </c>
      <c r="V444">
        <v>110.09</v>
      </c>
      <c r="W444">
        <v>0</v>
      </c>
      <c r="X444">
        <v>0</v>
      </c>
      <c r="Y444">
        <v>0</v>
      </c>
      <c r="Z444" t="s">
        <v>993</v>
      </c>
      <c r="AA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110.09</v>
      </c>
      <c r="AB444">
        <f>Table3[[#This Row],[Total Budget]] - Table3[[#This Row],[Projection]]</f>
        <v>1029.9100000000001</v>
      </c>
    </row>
    <row r="445" spans="1:28" x14ac:dyDescent="0.2">
      <c r="A445" t="s">
        <v>120</v>
      </c>
      <c r="B445" t="s">
        <v>121</v>
      </c>
      <c r="C445" t="s">
        <v>122</v>
      </c>
      <c r="D445" t="s">
        <v>124</v>
      </c>
      <c r="E445" t="s">
        <v>32</v>
      </c>
      <c r="F445">
        <v>183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183</v>
      </c>
      <c r="U445">
        <v>0</v>
      </c>
      <c r="V445">
        <v>0</v>
      </c>
      <c r="W445">
        <v>0</v>
      </c>
      <c r="X445">
        <v>0</v>
      </c>
      <c r="Y445">
        <v>0</v>
      </c>
      <c r="Z445" t="s">
        <v>993</v>
      </c>
      <c r="AA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5">
        <f>Table3[[#This Row],[Total Budget]] - Table3[[#This Row],[Projection]]</f>
        <v>183</v>
      </c>
    </row>
    <row r="446" spans="1:28" x14ac:dyDescent="0.2">
      <c r="A446" t="s">
        <v>120</v>
      </c>
      <c r="B446" t="s">
        <v>121</v>
      </c>
      <c r="C446" t="s">
        <v>122</v>
      </c>
      <c r="D446" t="s">
        <v>98</v>
      </c>
      <c r="E446" t="s">
        <v>32</v>
      </c>
      <c r="F446">
        <v>96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96</v>
      </c>
      <c r="U446">
        <v>0</v>
      </c>
      <c r="V446">
        <v>0</v>
      </c>
      <c r="W446">
        <v>0</v>
      </c>
      <c r="X446">
        <v>0</v>
      </c>
      <c r="Y446">
        <v>0</v>
      </c>
      <c r="Z446" t="s">
        <v>993</v>
      </c>
      <c r="AA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6">
        <f>Table3[[#This Row],[Total Budget]] - Table3[[#This Row],[Projection]]</f>
        <v>96</v>
      </c>
    </row>
    <row r="447" spans="1:28" x14ac:dyDescent="0.2">
      <c r="A447" t="s">
        <v>120</v>
      </c>
      <c r="B447" t="s">
        <v>121</v>
      </c>
      <c r="C447" t="s">
        <v>122</v>
      </c>
      <c r="D447" t="s">
        <v>41</v>
      </c>
      <c r="E447" t="s">
        <v>32</v>
      </c>
      <c r="F447">
        <v>2810</v>
      </c>
      <c r="G447">
        <v>1554.74</v>
      </c>
      <c r="H447">
        <v>0</v>
      </c>
      <c r="I447">
        <v>2972.26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-1717</v>
      </c>
      <c r="U447">
        <v>4527</v>
      </c>
      <c r="V447">
        <v>4527</v>
      </c>
      <c r="W447">
        <v>0</v>
      </c>
      <c r="X447">
        <v>0</v>
      </c>
      <c r="Y447">
        <v>0</v>
      </c>
      <c r="Z447" t="s">
        <v>993</v>
      </c>
      <c r="AA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4527</v>
      </c>
      <c r="AB447">
        <f>Table3[[#This Row],[Total Budget]] - Table3[[#This Row],[Projection]]</f>
        <v>-1717</v>
      </c>
    </row>
    <row r="448" spans="1:28" x14ac:dyDescent="0.2">
      <c r="A448" t="s">
        <v>120</v>
      </c>
      <c r="B448" t="s">
        <v>121</v>
      </c>
      <c r="C448" t="s">
        <v>122</v>
      </c>
      <c r="D448" t="s">
        <v>42</v>
      </c>
      <c r="E448" t="s">
        <v>32</v>
      </c>
      <c r="F448">
        <v>0</v>
      </c>
      <c r="G448">
        <v>30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-30</v>
      </c>
      <c r="U448">
        <v>30</v>
      </c>
      <c r="V448">
        <v>30</v>
      </c>
      <c r="W448">
        <v>0</v>
      </c>
      <c r="X448">
        <v>0</v>
      </c>
      <c r="Y448">
        <v>0</v>
      </c>
      <c r="Z448" t="s">
        <v>993</v>
      </c>
      <c r="AA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448">
        <f>Table3[[#This Row],[Total Budget]] - Table3[[#This Row],[Projection]]</f>
        <v>-30</v>
      </c>
    </row>
    <row r="449" spans="1:28" x14ac:dyDescent="0.2">
      <c r="A449" t="s">
        <v>120</v>
      </c>
      <c r="B449" t="s">
        <v>121</v>
      </c>
      <c r="C449" t="s">
        <v>122</v>
      </c>
      <c r="D449" t="s">
        <v>43</v>
      </c>
      <c r="E449" t="s">
        <v>32</v>
      </c>
      <c r="F449">
        <v>0</v>
      </c>
      <c r="G449">
        <v>0</v>
      </c>
      <c r="H449">
        <v>355.25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-355.25</v>
      </c>
      <c r="U449">
        <v>355.25</v>
      </c>
      <c r="V449">
        <v>355.25</v>
      </c>
      <c r="W449">
        <v>0</v>
      </c>
      <c r="X449">
        <v>0</v>
      </c>
      <c r="Y449">
        <v>0</v>
      </c>
      <c r="Z449" t="s">
        <v>993</v>
      </c>
      <c r="AA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355.25</v>
      </c>
      <c r="AB449">
        <f>Table3[[#This Row],[Total Budget]] - Table3[[#This Row],[Projection]]</f>
        <v>-355.25</v>
      </c>
    </row>
    <row r="450" spans="1:28" x14ac:dyDescent="0.2">
      <c r="A450" t="s">
        <v>120</v>
      </c>
      <c r="B450" t="s">
        <v>121</v>
      </c>
      <c r="C450" t="s">
        <v>122</v>
      </c>
      <c r="D450" t="s">
        <v>45</v>
      </c>
      <c r="E450" t="s">
        <v>32</v>
      </c>
      <c r="F450">
        <v>592</v>
      </c>
      <c r="G450">
        <v>1.79</v>
      </c>
      <c r="H450">
        <v>3.85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5.25</v>
      </c>
      <c r="P450">
        <v>5.25</v>
      </c>
      <c r="Q450">
        <v>0</v>
      </c>
      <c r="R450">
        <v>0</v>
      </c>
      <c r="S450">
        <v>0</v>
      </c>
      <c r="T450">
        <v>575.86</v>
      </c>
      <c r="U450">
        <v>16.14</v>
      </c>
      <c r="V450">
        <v>5.64</v>
      </c>
      <c r="W450">
        <v>0</v>
      </c>
      <c r="X450">
        <v>5.25</v>
      </c>
      <c r="Y450">
        <v>5.25</v>
      </c>
      <c r="Z450" t="s">
        <v>993</v>
      </c>
      <c r="AA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16.14</v>
      </c>
      <c r="AB450">
        <f>Table3[[#This Row],[Total Budget]] - Table3[[#This Row],[Projection]]</f>
        <v>575.86</v>
      </c>
    </row>
    <row r="451" spans="1:28" x14ac:dyDescent="0.2">
      <c r="A451" t="s">
        <v>120</v>
      </c>
      <c r="B451" t="s">
        <v>121</v>
      </c>
      <c r="C451" t="s">
        <v>122</v>
      </c>
      <c r="D451" t="s">
        <v>47</v>
      </c>
      <c r="E451" t="s">
        <v>32</v>
      </c>
      <c r="F451">
        <v>2520</v>
      </c>
      <c r="G451">
        <v>0</v>
      </c>
      <c r="H451">
        <v>1470</v>
      </c>
      <c r="I451">
        <v>210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840</v>
      </c>
      <c r="U451">
        <v>1680</v>
      </c>
      <c r="V451">
        <v>1680</v>
      </c>
      <c r="W451">
        <v>0</v>
      </c>
      <c r="X451">
        <v>0</v>
      </c>
      <c r="Y451">
        <v>0</v>
      </c>
      <c r="Z451" t="s">
        <v>993</v>
      </c>
      <c r="AA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1680</v>
      </c>
      <c r="AB451">
        <f>Table3[[#This Row],[Total Budget]] - Table3[[#This Row],[Projection]]</f>
        <v>840</v>
      </c>
    </row>
    <row r="452" spans="1:28" x14ac:dyDescent="0.2">
      <c r="A452" t="s">
        <v>120</v>
      </c>
      <c r="B452" t="s">
        <v>121</v>
      </c>
      <c r="C452" t="s">
        <v>122</v>
      </c>
      <c r="D452" t="s">
        <v>99</v>
      </c>
      <c r="E452" t="s">
        <v>32</v>
      </c>
      <c r="F452">
        <v>0</v>
      </c>
      <c r="G452">
        <v>0</v>
      </c>
      <c r="H452">
        <v>4240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-4240</v>
      </c>
      <c r="U452">
        <v>4240</v>
      </c>
      <c r="V452">
        <v>4240</v>
      </c>
      <c r="W452">
        <v>0</v>
      </c>
      <c r="X452">
        <v>0</v>
      </c>
      <c r="Y452">
        <v>0</v>
      </c>
      <c r="Z452" t="s">
        <v>993</v>
      </c>
      <c r="AA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4240</v>
      </c>
      <c r="AB452">
        <f>Table3[[#This Row],[Total Budget]] - Table3[[#This Row],[Projection]]</f>
        <v>-4240</v>
      </c>
    </row>
    <row r="453" spans="1:28" x14ac:dyDescent="0.2">
      <c r="A453" t="s">
        <v>120</v>
      </c>
      <c r="B453" t="s">
        <v>121</v>
      </c>
      <c r="C453" t="s">
        <v>122</v>
      </c>
      <c r="D453" t="s">
        <v>52</v>
      </c>
      <c r="E453" t="s">
        <v>32</v>
      </c>
      <c r="F453">
        <v>3291</v>
      </c>
      <c r="G453">
        <v>534.66</v>
      </c>
      <c r="H453">
        <v>0</v>
      </c>
      <c r="I453">
        <v>1121.04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1635.3</v>
      </c>
      <c r="U453">
        <v>1655.7</v>
      </c>
      <c r="V453">
        <v>1655.7</v>
      </c>
      <c r="W453">
        <v>0</v>
      </c>
      <c r="X453">
        <v>0</v>
      </c>
      <c r="Y453">
        <v>0</v>
      </c>
      <c r="Z453" t="s">
        <v>993</v>
      </c>
      <c r="AA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1655.7</v>
      </c>
      <c r="AB453">
        <f>Table3[[#This Row],[Total Budget]] - Table3[[#This Row],[Projection]]</f>
        <v>1635.3</v>
      </c>
    </row>
    <row r="454" spans="1:28" x14ac:dyDescent="0.2">
      <c r="A454" t="s">
        <v>120</v>
      </c>
      <c r="B454" t="s">
        <v>121</v>
      </c>
      <c r="C454" t="s">
        <v>122</v>
      </c>
      <c r="D454" t="s">
        <v>53</v>
      </c>
      <c r="E454" t="s">
        <v>32</v>
      </c>
      <c r="F454">
        <v>0</v>
      </c>
      <c r="G454">
        <v>4648.07</v>
      </c>
      <c r="H454">
        <v>3500</v>
      </c>
      <c r="I454">
        <v>280.95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-8429.02</v>
      </c>
      <c r="U454">
        <v>8429.02</v>
      </c>
      <c r="V454">
        <v>8429.02</v>
      </c>
      <c r="W454">
        <v>0</v>
      </c>
      <c r="X454">
        <v>0</v>
      </c>
      <c r="Y454">
        <v>0</v>
      </c>
      <c r="Z454" t="s">
        <v>993</v>
      </c>
      <c r="AA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8429.02</v>
      </c>
      <c r="AB454">
        <f>Table3[[#This Row],[Total Budget]] - Table3[[#This Row],[Projection]]</f>
        <v>-8429.02</v>
      </c>
    </row>
    <row r="455" spans="1:28" x14ac:dyDescent="0.2">
      <c r="A455" t="s">
        <v>120</v>
      </c>
      <c r="B455" t="s">
        <v>121</v>
      </c>
      <c r="C455" t="s">
        <v>122</v>
      </c>
      <c r="D455" t="s">
        <v>55</v>
      </c>
      <c r="E455" t="s">
        <v>32</v>
      </c>
      <c r="F455">
        <v>9838</v>
      </c>
      <c r="G455">
        <v>167.98</v>
      </c>
      <c r="H455">
        <v>167.98</v>
      </c>
      <c r="I455">
        <v>167.98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83.99</v>
      </c>
      <c r="P455">
        <v>83.99</v>
      </c>
      <c r="Q455">
        <v>0</v>
      </c>
      <c r="R455">
        <v>0</v>
      </c>
      <c r="S455">
        <v>0</v>
      </c>
      <c r="T455">
        <v>9166.08</v>
      </c>
      <c r="U455">
        <v>671.92</v>
      </c>
      <c r="V455">
        <v>503.94</v>
      </c>
      <c r="W455">
        <v>0</v>
      </c>
      <c r="X455">
        <v>83.99</v>
      </c>
      <c r="Y455">
        <v>83.99</v>
      </c>
      <c r="Z455" t="s">
        <v>993</v>
      </c>
      <c r="AA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671.92</v>
      </c>
      <c r="AB455">
        <f>Table3[[#This Row],[Total Budget]] - Table3[[#This Row],[Projection]]</f>
        <v>9166.08</v>
      </c>
    </row>
    <row r="456" spans="1:28" x14ac:dyDescent="0.2">
      <c r="A456" t="s">
        <v>120</v>
      </c>
      <c r="B456" t="s">
        <v>121</v>
      </c>
      <c r="C456" t="s">
        <v>122</v>
      </c>
      <c r="D456" t="s">
        <v>100</v>
      </c>
      <c r="E456" t="s">
        <v>32</v>
      </c>
      <c r="F456">
        <v>2033</v>
      </c>
      <c r="G456">
        <v>700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1333</v>
      </c>
      <c r="U456">
        <v>700</v>
      </c>
      <c r="V456">
        <v>700</v>
      </c>
      <c r="W456">
        <v>0</v>
      </c>
      <c r="X456">
        <v>0</v>
      </c>
      <c r="Y456">
        <v>0</v>
      </c>
      <c r="Z456" t="s">
        <v>993</v>
      </c>
      <c r="AA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</v>
      </c>
      <c r="AB456">
        <f>Table3[[#This Row],[Total Budget]] - Table3[[#This Row],[Projection]]</f>
        <v>1333</v>
      </c>
    </row>
    <row r="457" spans="1:28" x14ac:dyDescent="0.2">
      <c r="A457" t="s">
        <v>120</v>
      </c>
      <c r="B457" t="s">
        <v>121</v>
      </c>
      <c r="C457" t="s">
        <v>122</v>
      </c>
      <c r="D457" t="s">
        <v>56</v>
      </c>
      <c r="E457" t="s">
        <v>32</v>
      </c>
      <c r="F457">
        <v>17330</v>
      </c>
      <c r="G457">
        <v>85.86</v>
      </c>
      <c r="H457">
        <v>1489.77</v>
      </c>
      <c r="I457">
        <v>1782.62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13971.75</v>
      </c>
      <c r="U457">
        <v>3358.25</v>
      </c>
      <c r="V457">
        <v>3358.25</v>
      </c>
      <c r="W457">
        <v>0</v>
      </c>
      <c r="X457">
        <v>0</v>
      </c>
      <c r="Y457">
        <v>0</v>
      </c>
      <c r="Z457" t="s">
        <v>993</v>
      </c>
      <c r="AA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3358.25</v>
      </c>
      <c r="AB457">
        <f>Table3[[#This Row],[Total Budget]] - Table3[[#This Row],[Projection]]</f>
        <v>13971.75</v>
      </c>
    </row>
    <row r="458" spans="1:28" x14ac:dyDescent="0.2">
      <c r="A458" t="s">
        <v>120</v>
      </c>
      <c r="B458" t="s">
        <v>121</v>
      </c>
      <c r="C458" t="s">
        <v>122</v>
      </c>
      <c r="D458" t="s">
        <v>64</v>
      </c>
      <c r="E458" t="s">
        <v>32</v>
      </c>
      <c r="F458">
        <v>97359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97359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993</v>
      </c>
      <c r="AA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8">
        <f>Table3[[#This Row],[Total Budget]] - Table3[[#This Row],[Projection]]</f>
        <v>97359</v>
      </c>
    </row>
    <row r="459" spans="1:28" x14ac:dyDescent="0.2">
      <c r="A459" t="s">
        <v>120</v>
      </c>
      <c r="B459" t="s">
        <v>121</v>
      </c>
      <c r="C459" t="s">
        <v>122</v>
      </c>
      <c r="D459" t="s">
        <v>65</v>
      </c>
      <c r="E459" t="s">
        <v>32</v>
      </c>
      <c r="F459">
        <v>2106</v>
      </c>
      <c r="G459">
        <v>219.97</v>
      </c>
      <c r="H459">
        <v>240.95</v>
      </c>
      <c r="I459">
        <v>184.54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1460.54</v>
      </c>
      <c r="U459">
        <v>645.46</v>
      </c>
      <c r="V459">
        <v>645.46</v>
      </c>
      <c r="W459">
        <v>0</v>
      </c>
      <c r="X459">
        <v>0</v>
      </c>
      <c r="Y459">
        <v>0</v>
      </c>
      <c r="Z459" t="s">
        <v>993</v>
      </c>
      <c r="AA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645.46</v>
      </c>
      <c r="AB459">
        <f>Table3[[#This Row],[Total Budget]] - Table3[[#This Row],[Projection]]</f>
        <v>1460.54</v>
      </c>
    </row>
    <row r="460" spans="1:28" x14ac:dyDescent="0.2">
      <c r="A460" t="s">
        <v>120</v>
      </c>
      <c r="B460" t="s">
        <v>121</v>
      </c>
      <c r="C460" t="s">
        <v>122</v>
      </c>
      <c r="D460" t="s">
        <v>66</v>
      </c>
      <c r="E460" t="s">
        <v>32</v>
      </c>
      <c r="F460">
        <v>895</v>
      </c>
      <c r="G460">
        <v>154.06</v>
      </c>
      <c r="H460">
        <v>3705.53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-2964.59</v>
      </c>
      <c r="U460">
        <v>3859.59</v>
      </c>
      <c r="V460">
        <v>3859.59</v>
      </c>
      <c r="W460">
        <v>0</v>
      </c>
      <c r="X460">
        <v>0</v>
      </c>
      <c r="Y460">
        <v>0</v>
      </c>
      <c r="Z460" t="s">
        <v>993</v>
      </c>
      <c r="AA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3859.59</v>
      </c>
      <c r="AB460">
        <f>Table3[[#This Row],[Total Budget]] - Table3[[#This Row],[Projection]]</f>
        <v>-2964.59</v>
      </c>
    </row>
    <row r="461" spans="1:28" x14ac:dyDescent="0.2">
      <c r="A461" t="s">
        <v>120</v>
      </c>
      <c r="B461" t="s">
        <v>121</v>
      </c>
      <c r="C461" t="s">
        <v>122</v>
      </c>
      <c r="D461" t="s">
        <v>72</v>
      </c>
      <c r="E461" t="s">
        <v>32</v>
      </c>
      <c r="F461">
        <v>0</v>
      </c>
      <c r="G461">
        <v>0</v>
      </c>
      <c r="H461">
        <v>3354.54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-3354.54</v>
      </c>
      <c r="U461">
        <v>3354.54</v>
      </c>
      <c r="V461">
        <v>3354.54</v>
      </c>
      <c r="W461">
        <v>0</v>
      </c>
      <c r="X461">
        <v>0</v>
      </c>
      <c r="Y461">
        <v>0</v>
      </c>
      <c r="Z461" t="s">
        <v>993</v>
      </c>
      <c r="AA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3354.54</v>
      </c>
      <c r="AB461">
        <f>Table3[[#This Row],[Total Budget]] - Table3[[#This Row],[Projection]]</f>
        <v>-3354.54</v>
      </c>
    </row>
    <row r="462" spans="1:28" x14ac:dyDescent="0.2">
      <c r="A462" t="s">
        <v>120</v>
      </c>
      <c r="B462" t="s">
        <v>121</v>
      </c>
      <c r="C462" t="s">
        <v>122</v>
      </c>
      <c r="D462" t="s">
        <v>103</v>
      </c>
      <c r="E462" t="s">
        <v>32</v>
      </c>
      <c r="F462">
        <v>0</v>
      </c>
      <c r="G462">
        <v>0</v>
      </c>
      <c r="H462">
        <v>0</v>
      </c>
      <c r="I462">
        <v>1005.4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-1005.4</v>
      </c>
      <c r="U462">
        <v>1005.4</v>
      </c>
      <c r="V462">
        <v>1005.4</v>
      </c>
      <c r="W462">
        <v>0</v>
      </c>
      <c r="X462">
        <v>0</v>
      </c>
      <c r="Y462">
        <v>0</v>
      </c>
      <c r="Z462" t="s">
        <v>993</v>
      </c>
      <c r="AA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1005.4</v>
      </c>
      <c r="AB462">
        <f>Table3[[#This Row],[Total Budget]] - Table3[[#This Row],[Projection]]</f>
        <v>-1005.4</v>
      </c>
    </row>
    <row r="463" spans="1:28" x14ac:dyDescent="0.2">
      <c r="A463" t="s">
        <v>120</v>
      </c>
      <c r="B463" t="s">
        <v>121</v>
      </c>
      <c r="C463" t="s">
        <v>122</v>
      </c>
      <c r="D463" t="s">
        <v>75</v>
      </c>
      <c r="E463" t="s">
        <v>32</v>
      </c>
      <c r="F463">
        <v>2404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2404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993</v>
      </c>
      <c r="AA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3">
        <f>Table3[[#This Row],[Total Budget]] - Table3[[#This Row],[Projection]]</f>
        <v>2404</v>
      </c>
    </row>
    <row r="464" spans="1:28" x14ac:dyDescent="0.2">
      <c r="A464" t="s">
        <v>120</v>
      </c>
      <c r="B464" t="s">
        <v>121</v>
      </c>
      <c r="C464" t="s">
        <v>122</v>
      </c>
      <c r="D464" t="s">
        <v>76</v>
      </c>
      <c r="E464" t="s">
        <v>32</v>
      </c>
      <c r="F464">
        <v>1764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1764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993</v>
      </c>
      <c r="AA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4">
        <f>Table3[[#This Row],[Total Budget]] - Table3[[#This Row],[Projection]]</f>
        <v>1764</v>
      </c>
    </row>
    <row r="465" spans="1:28" x14ac:dyDescent="0.2">
      <c r="A465" t="s">
        <v>120</v>
      </c>
      <c r="B465" t="s">
        <v>121</v>
      </c>
      <c r="C465" t="s">
        <v>122</v>
      </c>
      <c r="D465" t="s">
        <v>77</v>
      </c>
      <c r="E465" t="s">
        <v>32</v>
      </c>
      <c r="F465">
        <v>5184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5184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993</v>
      </c>
      <c r="AA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5">
        <f>Table3[[#This Row],[Total Budget]] - Table3[[#This Row],[Projection]]</f>
        <v>5184</v>
      </c>
    </row>
    <row r="466" spans="1:28" x14ac:dyDescent="0.2">
      <c r="A466" t="s">
        <v>120</v>
      </c>
      <c r="B466" t="s">
        <v>121</v>
      </c>
      <c r="C466" t="s">
        <v>122</v>
      </c>
      <c r="D466" t="s">
        <v>79</v>
      </c>
      <c r="E466" t="s">
        <v>32</v>
      </c>
      <c r="F466">
        <v>0</v>
      </c>
      <c r="G466">
        <v>52868.51</v>
      </c>
      <c r="H466">
        <v>62937.62</v>
      </c>
      <c r="I466">
        <v>45977.16</v>
      </c>
      <c r="J466">
        <v>102929.12</v>
      </c>
      <c r="K466">
        <v>78078.91</v>
      </c>
      <c r="L466">
        <v>85570.38</v>
      </c>
      <c r="M466">
        <v>95348.06</v>
      </c>
      <c r="N466">
        <v>-15092.98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-508616.78</v>
      </c>
      <c r="U466">
        <v>508616.78</v>
      </c>
      <c r="V466">
        <v>161783.29</v>
      </c>
      <c r="W466">
        <v>266578.40999999997</v>
      </c>
      <c r="X466">
        <v>80255.08</v>
      </c>
      <c r="Y466">
        <v>0</v>
      </c>
      <c r="Z466" t="s">
        <v>993</v>
      </c>
      <c r="AA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508616.78</v>
      </c>
      <c r="AB466">
        <f>Table3[[#This Row],[Total Budget]] - Table3[[#This Row],[Projection]]</f>
        <v>-508616.78</v>
      </c>
    </row>
    <row r="467" spans="1:28" x14ac:dyDescent="0.2">
      <c r="A467" t="s">
        <v>120</v>
      </c>
      <c r="B467" t="s">
        <v>121</v>
      </c>
      <c r="C467" t="s">
        <v>125</v>
      </c>
      <c r="D467" t="s">
        <v>31</v>
      </c>
      <c r="E467" t="s">
        <v>32</v>
      </c>
      <c r="F467">
        <v>711535</v>
      </c>
      <c r="G467">
        <v>43698.25</v>
      </c>
      <c r="H467">
        <v>37579.339999999997</v>
      </c>
      <c r="I467">
        <v>-24488.11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654745.52</v>
      </c>
      <c r="U467">
        <v>56789.48</v>
      </c>
      <c r="V467">
        <v>56789.48</v>
      </c>
      <c r="W467">
        <v>0</v>
      </c>
      <c r="X467">
        <v>0</v>
      </c>
      <c r="Y467">
        <v>0</v>
      </c>
      <c r="Z467" t="s">
        <v>993</v>
      </c>
      <c r="AA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56789.48</v>
      </c>
      <c r="AB467">
        <f>Table3[[#This Row],[Total Budget]] - Table3[[#This Row],[Projection]]</f>
        <v>654745.52</v>
      </c>
    </row>
    <row r="468" spans="1:28" x14ac:dyDescent="0.2">
      <c r="A468" t="s">
        <v>120</v>
      </c>
      <c r="B468" t="s">
        <v>121</v>
      </c>
      <c r="C468" t="s">
        <v>125</v>
      </c>
      <c r="D468" t="s">
        <v>123</v>
      </c>
      <c r="E468" t="s">
        <v>32</v>
      </c>
      <c r="F468">
        <v>4897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4897</v>
      </c>
      <c r="U468">
        <v>0</v>
      </c>
      <c r="V468">
        <v>0</v>
      </c>
      <c r="W468">
        <v>0</v>
      </c>
      <c r="X468">
        <v>0</v>
      </c>
      <c r="Y468">
        <v>0</v>
      </c>
      <c r="Z468" t="s">
        <v>993</v>
      </c>
      <c r="AA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8">
        <f>Table3[[#This Row],[Total Budget]] - Table3[[#This Row],[Projection]]</f>
        <v>4897</v>
      </c>
    </row>
    <row r="469" spans="1:28" x14ac:dyDescent="0.2">
      <c r="A469" t="s">
        <v>120</v>
      </c>
      <c r="B469" t="s">
        <v>121</v>
      </c>
      <c r="C469" t="s">
        <v>125</v>
      </c>
      <c r="D469" t="s">
        <v>126</v>
      </c>
      <c r="E469" t="s">
        <v>32</v>
      </c>
      <c r="F469">
        <v>0</v>
      </c>
      <c r="G469">
        <v>0</v>
      </c>
      <c r="H469">
        <v>990</v>
      </c>
      <c r="I469">
        <v>-390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-600</v>
      </c>
      <c r="U469">
        <v>600</v>
      </c>
      <c r="V469">
        <v>600</v>
      </c>
      <c r="W469">
        <v>0</v>
      </c>
      <c r="X469">
        <v>0</v>
      </c>
      <c r="Y469">
        <v>0</v>
      </c>
      <c r="Z469" t="s">
        <v>993</v>
      </c>
      <c r="AA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469">
        <f>Table3[[#This Row],[Total Budget]] - Table3[[#This Row],[Projection]]</f>
        <v>-600</v>
      </c>
    </row>
    <row r="470" spans="1:28" x14ac:dyDescent="0.2">
      <c r="A470" t="s">
        <v>120</v>
      </c>
      <c r="B470" t="s">
        <v>121</v>
      </c>
      <c r="C470" t="s">
        <v>125</v>
      </c>
      <c r="D470" t="s">
        <v>90</v>
      </c>
      <c r="E470" t="s">
        <v>32</v>
      </c>
      <c r="F470">
        <v>0</v>
      </c>
      <c r="G470">
        <v>55</v>
      </c>
      <c r="H470">
        <v>52.5</v>
      </c>
      <c r="I470">
        <v>-32.5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-75</v>
      </c>
      <c r="U470">
        <v>75</v>
      </c>
      <c r="V470">
        <v>75</v>
      </c>
      <c r="W470">
        <v>0</v>
      </c>
      <c r="X470">
        <v>0</v>
      </c>
      <c r="Y470">
        <v>0</v>
      </c>
      <c r="Z470" t="s">
        <v>993</v>
      </c>
      <c r="AA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</v>
      </c>
      <c r="AB470">
        <f>Table3[[#This Row],[Total Budget]] - Table3[[#This Row],[Projection]]</f>
        <v>-75</v>
      </c>
    </row>
    <row r="471" spans="1:28" x14ac:dyDescent="0.2">
      <c r="A471" t="s">
        <v>120</v>
      </c>
      <c r="B471" t="s">
        <v>121</v>
      </c>
      <c r="C471" t="s">
        <v>125</v>
      </c>
      <c r="D471" t="s">
        <v>91</v>
      </c>
      <c r="E471" t="s">
        <v>32</v>
      </c>
      <c r="F471">
        <v>-47749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-47749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993</v>
      </c>
      <c r="AA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1">
        <f>Table3[[#This Row],[Total Budget]] - Table3[[#This Row],[Projection]]</f>
        <v>-47749</v>
      </c>
    </row>
    <row r="472" spans="1:28" x14ac:dyDescent="0.2">
      <c r="A472" t="s">
        <v>120</v>
      </c>
      <c r="B472" t="s">
        <v>121</v>
      </c>
      <c r="C472" t="s">
        <v>125</v>
      </c>
      <c r="D472" t="s">
        <v>35</v>
      </c>
      <c r="E472" t="s">
        <v>32</v>
      </c>
      <c r="F472">
        <v>43014</v>
      </c>
      <c r="G472">
        <v>3351.77</v>
      </c>
      <c r="H472">
        <v>3302.99</v>
      </c>
      <c r="I472">
        <v>-2039.58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38398.82</v>
      </c>
      <c r="U472">
        <v>4615.18</v>
      </c>
      <c r="V472">
        <v>4615.18</v>
      </c>
      <c r="W472">
        <v>0</v>
      </c>
      <c r="X472">
        <v>0</v>
      </c>
      <c r="Y472">
        <v>0</v>
      </c>
      <c r="Z472" t="s">
        <v>993</v>
      </c>
      <c r="AA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4615.18</v>
      </c>
      <c r="AB472">
        <f>Table3[[#This Row],[Total Budget]] - Table3[[#This Row],[Projection]]</f>
        <v>38398.82</v>
      </c>
    </row>
    <row r="473" spans="1:28" x14ac:dyDescent="0.2">
      <c r="A473" t="s">
        <v>120</v>
      </c>
      <c r="B473" t="s">
        <v>121</v>
      </c>
      <c r="C473" t="s">
        <v>125</v>
      </c>
      <c r="D473" t="s">
        <v>92</v>
      </c>
      <c r="E473" t="s">
        <v>32</v>
      </c>
      <c r="F473">
        <v>121111</v>
      </c>
      <c r="G473">
        <v>1054.68</v>
      </c>
      <c r="H473">
        <v>1054.0999999999999</v>
      </c>
      <c r="I473">
        <v>-645.52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119647.74</v>
      </c>
      <c r="U473">
        <v>1463.26</v>
      </c>
      <c r="V473">
        <v>1463.26</v>
      </c>
      <c r="W473">
        <v>0</v>
      </c>
      <c r="X473">
        <v>0</v>
      </c>
      <c r="Y473">
        <v>0</v>
      </c>
      <c r="Z473" t="s">
        <v>993</v>
      </c>
      <c r="AA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1463.26</v>
      </c>
      <c r="AB473">
        <f>Table3[[#This Row],[Total Budget]] - Table3[[#This Row],[Projection]]</f>
        <v>119647.74</v>
      </c>
    </row>
    <row r="474" spans="1:28" x14ac:dyDescent="0.2">
      <c r="A474" t="s">
        <v>120</v>
      </c>
      <c r="B474" t="s">
        <v>121</v>
      </c>
      <c r="C474" t="s">
        <v>125</v>
      </c>
      <c r="D474" t="s">
        <v>93</v>
      </c>
      <c r="E474" t="s">
        <v>32</v>
      </c>
      <c r="F474">
        <v>32666</v>
      </c>
      <c r="G474">
        <v>2695.22</v>
      </c>
      <c r="H474">
        <v>2572.71</v>
      </c>
      <c r="I474">
        <v>-1592.63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28990.7</v>
      </c>
      <c r="U474">
        <v>3675.3</v>
      </c>
      <c r="V474">
        <v>3675.3</v>
      </c>
      <c r="W474">
        <v>0</v>
      </c>
      <c r="X474">
        <v>0</v>
      </c>
      <c r="Y474">
        <v>0</v>
      </c>
      <c r="Z474" t="s">
        <v>993</v>
      </c>
      <c r="AA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3675.3</v>
      </c>
      <c r="AB474">
        <f>Table3[[#This Row],[Total Budget]] - Table3[[#This Row],[Projection]]</f>
        <v>28990.7</v>
      </c>
    </row>
    <row r="475" spans="1:28" x14ac:dyDescent="0.2">
      <c r="A475" t="s">
        <v>120</v>
      </c>
      <c r="B475" t="s">
        <v>121</v>
      </c>
      <c r="C475" t="s">
        <v>125</v>
      </c>
      <c r="D475" t="s">
        <v>94</v>
      </c>
      <c r="E475" t="s">
        <v>32</v>
      </c>
      <c r="F475">
        <v>4160</v>
      </c>
      <c r="G475">
        <v>338.8</v>
      </c>
      <c r="H475">
        <v>323.39999999999998</v>
      </c>
      <c r="I475">
        <v>-200.2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3698</v>
      </c>
      <c r="U475">
        <v>462</v>
      </c>
      <c r="V475">
        <v>462</v>
      </c>
      <c r="W475">
        <v>0</v>
      </c>
      <c r="X475">
        <v>0</v>
      </c>
      <c r="Y475">
        <v>0</v>
      </c>
      <c r="Z475" t="s">
        <v>993</v>
      </c>
      <c r="AA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462</v>
      </c>
      <c r="AB475">
        <f>Table3[[#This Row],[Total Budget]] - Table3[[#This Row],[Projection]]</f>
        <v>3698</v>
      </c>
    </row>
    <row r="476" spans="1:28" x14ac:dyDescent="0.2">
      <c r="A476" t="s">
        <v>120</v>
      </c>
      <c r="B476" t="s">
        <v>121</v>
      </c>
      <c r="C476" t="s">
        <v>125</v>
      </c>
      <c r="D476" t="s">
        <v>95</v>
      </c>
      <c r="E476" t="s">
        <v>32</v>
      </c>
      <c r="F476">
        <v>235</v>
      </c>
      <c r="G476">
        <v>19.690000000000001</v>
      </c>
      <c r="H476">
        <v>18.8</v>
      </c>
      <c r="I476">
        <v>-11.64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208.15</v>
      </c>
      <c r="U476">
        <v>26.85</v>
      </c>
      <c r="V476">
        <v>26.85</v>
      </c>
      <c r="W476">
        <v>0</v>
      </c>
      <c r="X476">
        <v>0</v>
      </c>
      <c r="Y476">
        <v>0</v>
      </c>
      <c r="Z476" t="s">
        <v>993</v>
      </c>
      <c r="AA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26.85</v>
      </c>
      <c r="AB476">
        <f>Table3[[#This Row],[Total Budget]] - Table3[[#This Row],[Projection]]</f>
        <v>208.15</v>
      </c>
    </row>
    <row r="477" spans="1:28" x14ac:dyDescent="0.2">
      <c r="A477" t="s">
        <v>120</v>
      </c>
      <c r="B477" t="s">
        <v>121</v>
      </c>
      <c r="C477" t="s">
        <v>125</v>
      </c>
      <c r="D477" t="s">
        <v>36</v>
      </c>
      <c r="E477" t="s">
        <v>32</v>
      </c>
      <c r="F477">
        <v>10318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10318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993</v>
      </c>
      <c r="AA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7">
        <f>Table3[[#This Row],[Total Budget]] - Table3[[#This Row],[Projection]]</f>
        <v>10318</v>
      </c>
    </row>
    <row r="478" spans="1:28" x14ac:dyDescent="0.2">
      <c r="A478" t="s">
        <v>120</v>
      </c>
      <c r="B478" t="s">
        <v>121</v>
      </c>
      <c r="C478" t="s">
        <v>125</v>
      </c>
      <c r="D478" t="s">
        <v>96</v>
      </c>
      <c r="E478" t="s">
        <v>32</v>
      </c>
      <c r="F478">
        <v>1725</v>
      </c>
      <c r="G478">
        <v>180.53</v>
      </c>
      <c r="H478">
        <v>186.49</v>
      </c>
      <c r="I478">
        <v>-112.26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1470.24</v>
      </c>
      <c r="U478">
        <v>254.76</v>
      </c>
      <c r="V478">
        <v>254.76</v>
      </c>
      <c r="W478">
        <v>0</v>
      </c>
      <c r="X478">
        <v>0</v>
      </c>
      <c r="Y478">
        <v>0</v>
      </c>
      <c r="Z478" t="s">
        <v>993</v>
      </c>
      <c r="AA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254.76</v>
      </c>
      <c r="AB478">
        <f>Table3[[#This Row],[Total Budget]] - Table3[[#This Row],[Projection]]</f>
        <v>1470.24</v>
      </c>
    </row>
    <row r="479" spans="1:28" x14ac:dyDescent="0.2">
      <c r="A479" t="s">
        <v>120</v>
      </c>
      <c r="B479" t="s">
        <v>121</v>
      </c>
      <c r="C479" t="s">
        <v>125</v>
      </c>
      <c r="D479" t="s">
        <v>97</v>
      </c>
      <c r="E479" t="s">
        <v>32</v>
      </c>
      <c r="F479">
        <v>1425</v>
      </c>
      <c r="G479">
        <v>102.48</v>
      </c>
      <c r="H479">
        <v>97.81</v>
      </c>
      <c r="I479">
        <v>-60.55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1285.26</v>
      </c>
      <c r="U479">
        <v>139.74</v>
      </c>
      <c r="V479">
        <v>139.74</v>
      </c>
      <c r="W479">
        <v>0</v>
      </c>
      <c r="X479">
        <v>0</v>
      </c>
      <c r="Y479">
        <v>0</v>
      </c>
      <c r="Z479" t="s">
        <v>993</v>
      </c>
      <c r="AA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139.74</v>
      </c>
      <c r="AB479">
        <f>Table3[[#This Row],[Total Budget]] - Table3[[#This Row],[Projection]]</f>
        <v>1285.26</v>
      </c>
    </row>
    <row r="480" spans="1:28" x14ac:dyDescent="0.2">
      <c r="A480" t="s">
        <v>120</v>
      </c>
      <c r="B480" t="s">
        <v>121</v>
      </c>
      <c r="C480" t="s">
        <v>125</v>
      </c>
      <c r="D480" t="s">
        <v>38</v>
      </c>
      <c r="E480" t="s">
        <v>32</v>
      </c>
      <c r="F480">
        <v>0</v>
      </c>
      <c r="G480">
        <v>105</v>
      </c>
      <c r="H480">
        <v>105</v>
      </c>
      <c r="I480">
        <v>105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-315</v>
      </c>
      <c r="U480">
        <v>315</v>
      </c>
      <c r="V480">
        <v>315</v>
      </c>
      <c r="W480">
        <v>0</v>
      </c>
      <c r="X480">
        <v>0</v>
      </c>
      <c r="Y480">
        <v>0</v>
      </c>
      <c r="Z480" t="s">
        <v>993</v>
      </c>
      <c r="AA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</v>
      </c>
      <c r="AB480">
        <f>Table3[[#This Row],[Total Budget]] - Table3[[#This Row],[Projection]]</f>
        <v>-315</v>
      </c>
    </row>
    <row r="481" spans="1:28" x14ac:dyDescent="0.2">
      <c r="A481" t="s">
        <v>120</v>
      </c>
      <c r="B481" t="s">
        <v>121</v>
      </c>
      <c r="C481" t="s">
        <v>125</v>
      </c>
      <c r="D481" t="s">
        <v>41</v>
      </c>
      <c r="E481" t="s">
        <v>32</v>
      </c>
      <c r="F481">
        <v>4322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4322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993</v>
      </c>
      <c r="AA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1">
        <f>Table3[[#This Row],[Total Budget]] - Table3[[#This Row],[Projection]]</f>
        <v>4322</v>
      </c>
    </row>
    <row r="482" spans="1:28" x14ac:dyDescent="0.2">
      <c r="A482" t="s">
        <v>120</v>
      </c>
      <c r="B482" t="s">
        <v>121</v>
      </c>
      <c r="C482" t="s">
        <v>125</v>
      </c>
      <c r="D482" t="s">
        <v>42</v>
      </c>
      <c r="E482" t="s">
        <v>32</v>
      </c>
      <c r="F482">
        <v>5658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5658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993</v>
      </c>
      <c r="AA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2">
        <f>Table3[[#This Row],[Total Budget]] - Table3[[#This Row],[Projection]]</f>
        <v>5658</v>
      </c>
    </row>
    <row r="483" spans="1:28" x14ac:dyDescent="0.2">
      <c r="A483" t="s">
        <v>120</v>
      </c>
      <c r="B483" t="s">
        <v>121</v>
      </c>
      <c r="C483" t="s">
        <v>125</v>
      </c>
      <c r="D483" t="s">
        <v>45</v>
      </c>
      <c r="E483" t="s">
        <v>32</v>
      </c>
      <c r="F483">
        <v>4021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4021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993</v>
      </c>
      <c r="AA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3">
        <f>Table3[[#This Row],[Total Budget]] - Table3[[#This Row],[Projection]]</f>
        <v>4021</v>
      </c>
    </row>
    <row r="484" spans="1:28" x14ac:dyDescent="0.2">
      <c r="A484" t="s">
        <v>120</v>
      </c>
      <c r="B484" t="s">
        <v>121</v>
      </c>
      <c r="C484" t="s">
        <v>125</v>
      </c>
      <c r="D484" t="s">
        <v>46</v>
      </c>
      <c r="E484" t="s">
        <v>32</v>
      </c>
      <c r="F484">
        <v>12962</v>
      </c>
      <c r="G484">
        <v>2748.14</v>
      </c>
      <c r="H484">
        <v>44.24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10169.620000000001</v>
      </c>
      <c r="U484">
        <v>2792.38</v>
      </c>
      <c r="V484">
        <v>2792.38</v>
      </c>
      <c r="W484">
        <v>0</v>
      </c>
      <c r="X484">
        <v>0</v>
      </c>
      <c r="Y484">
        <v>0</v>
      </c>
      <c r="Z484" t="s">
        <v>993</v>
      </c>
      <c r="AA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2792.38</v>
      </c>
      <c r="AB484">
        <f>Table3[[#This Row],[Total Budget]] - Table3[[#This Row],[Projection]]</f>
        <v>10169.619999999999</v>
      </c>
    </row>
    <row r="485" spans="1:28" x14ac:dyDescent="0.2">
      <c r="A485" t="s">
        <v>120</v>
      </c>
      <c r="B485" t="s">
        <v>121</v>
      </c>
      <c r="C485" t="s">
        <v>125</v>
      </c>
      <c r="D485" t="s">
        <v>99</v>
      </c>
      <c r="E485" t="s">
        <v>32</v>
      </c>
      <c r="F485">
        <v>3256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3256</v>
      </c>
      <c r="U485">
        <v>0</v>
      </c>
      <c r="V485">
        <v>0</v>
      </c>
      <c r="W485">
        <v>0</v>
      </c>
      <c r="X485">
        <v>0</v>
      </c>
      <c r="Y485">
        <v>0</v>
      </c>
      <c r="Z485" t="s">
        <v>993</v>
      </c>
      <c r="AA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5">
        <f>Table3[[#This Row],[Total Budget]] - Table3[[#This Row],[Projection]]</f>
        <v>3256</v>
      </c>
    </row>
    <row r="486" spans="1:28" x14ac:dyDescent="0.2">
      <c r="A486" t="s">
        <v>120</v>
      </c>
      <c r="B486" t="s">
        <v>121</v>
      </c>
      <c r="C486" t="s">
        <v>125</v>
      </c>
      <c r="D486" t="s">
        <v>53</v>
      </c>
      <c r="E486" t="s">
        <v>32</v>
      </c>
      <c r="F486">
        <v>0</v>
      </c>
      <c r="G486">
        <v>4871.6499999999996</v>
      </c>
      <c r="H486">
        <v>3500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-8371.65</v>
      </c>
      <c r="U486">
        <v>8371.65</v>
      </c>
      <c r="V486">
        <v>8371.65</v>
      </c>
      <c r="W486">
        <v>0</v>
      </c>
      <c r="X486">
        <v>0</v>
      </c>
      <c r="Y486">
        <v>0</v>
      </c>
      <c r="Z486" t="s">
        <v>993</v>
      </c>
      <c r="AA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8371.65</v>
      </c>
      <c r="AB486">
        <f>Table3[[#This Row],[Total Budget]] - Table3[[#This Row],[Projection]]</f>
        <v>-8371.65</v>
      </c>
    </row>
    <row r="487" spans="1:28" x14ac:dyDescent="0.2">
      <c r="A487" t="s">
        <v>120</v>
      </c>
      <c r="B487" t="s">
        <v>121</v>
      </c>
      <c r="C487" t="s">
        <v>125</v>
      </c>
      <c r="D487" t="s">
        <v>61</v>
      </c>
      <c r="E487" t="s">
        <v>32</v>
      </c>
      <c r="F487">
        <v>0</v>
      </c>
      <c r="G487">
        <v>10</v>
      </c>
      <c r="H487">
        <v>30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-40</v>
      </c>
      <c r="U487">
        <v>40</v>
      </c>
      <c r="V487">
        <v>40</v>
      </c>
      <c r="W487">
        <v>0</v>
      </c>
      <c r="X487">
        <v>0</v>
      </c>
      <c r="Y487">
        <v>0</v>
      </c>
      <c r="Z487" t="s">
        <v>993</v>
      </c>
      <c r="AA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</v>
      </c>
      <c r="AB487">
        <f>Table3[[#This Row],[Total Budget]] - Table3[[#This Row],[Projection]]</f>
        <v>-40</v>
      </c>
    </row>
    <row r="488" spans="1:28" x14ac:dyDescent="0.2">
      <c r="A488" t="s">
        <v>120</v>
      </c>
      <c r="B488" t="s">
        <v>121</v>
      </c>
      <c r="C488" t="s">
        <v>125</v>
      </c>
      <c r="D488" t="s">
        <v>64</v>
      </c>
      <c r="E488" t="s">
        <v>32</v>
      </c>
      <c r="F488">
        <v>72850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72850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993</v>
      </c>
      <c r="AA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8">
        <f>Table3[[#This Row],[Total Budget]] - Table3[[#This Row],[Projection]]</f>
        <v>72850</v>
      </c>
    </row>
    <row r="489" spans="1:28" x14ac:dyDescent="0.2">
      <c r="A489" t="s">
        <v>120</v>
      </c>
      <c r="B489" t="s">
        <v>121</v>
      </c>
      <c r="C489" t="s">
        <v>125</v>
      </c>
      <c r="D489" t="s">
        <v>66</v>
      </c>
      <c r="E489" t="s">
        <v>32</v>
      </c>
      <c r="F489">
        <v>4055</v>
      </c>
      <c r="G489">
        <v>390.25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3664.75</v>
      </c>
      <c r="U489">
        <v>390.25</v>
      </c>
      <c r="V489">
        <v>390.25</v>
      </c>
      <c r="W489">
        <v>0</v>
      </c>
      <c r="X489">
        <v>0</v>
      </c>
      <c r="Y489">
        <v>0</v>
      </c>
      <c r="Z489" t="s">
        <v>993</v>
      </c>
      <c r="AA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390.25</v>
      </c>
      <c r="AB489">
        <f>Table3[[#This Row],[Total Budget]] - Table3[[#This Row],[Projection]]</f>
        <v>3664.75</v>
      </c>
    </row>
    <row r="490" spans="1:28" x14ac:dyDescent="0.2">
      <c r="A490" t="s">
        <v>120</v>
      </c>
      <c r="B490" t="s">
        <v>121</v>
      </c>
      <c r="C490" t="s">
        <v>125</v>
      </c>
      <c r="D490" t="s">
        <v>72</v>
      </c>
      <c r="E490" t="s">
        <v>32</v>
      </c>
      <c r="F490">
        <v>454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454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993</v>
      </c>
      <c r="AA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0">
        <f>Table3[[#This Row],[Total Budget]] - Table3[[#This Row],[Projection]]</f>
        <v>454</v>
      </c>
    </row>
    <row r="491" spans="1:28" x14ac:dyDescent="0.2">
      <c r="A491" t="s">
        <v>120</v>
      </c>
      <c r="B491" t="s">
        <v>121</v>
      </c>
      <c r="C491" t="s">
        <v>125</v>
      </c>
      <c r="D491" t="s">
        <v>75</v>
      </c>
      <c r="E491" t="s">
        <v>32</v>
      </c>
      <c r="F491">
        <v>3606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3606</v>
      </c>
      <c r="U491">
        <v>0</v>
      </c>
      <c r="V491">
        <v>0</v>
      </c>
      <c r="W491">
        <v>0</v>
      </c>
      <c r="X491">
        <v>0</v>
      </c>
      <c r="Y491">
        <v>0</v>
      </c>
      <c r="Z491" t="s">
        <v>993</v>
      </c>
      <c r="AA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1">
        <f>Table3[[#This Row],[Total Budget]] - Table3[[#This Row],[Projection]]</f>
        <v>3606</v>
      </c>
    </row>
    <row r="492" spans="1:28" x14ac:dyDescent="0.2">
      <c r="A492" t="s">
        <v>120</v>
      </c>
      <c r="B492" t="s">
        <v>121</v>
      </c>
      <c r="C492" t="s">
        <v>125</v>
      </c>
      <c r="D492" t="s">
        <v>76</v>
      </c>
      <c r="E492" t="s">
        <v>32</v>
      </c>
      <c r="F492">
        <v>2646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2646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993</v>
      </c>
      <c r="AA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2">
        <f>Table3[[#This Row],[Total Budget]] - Table3[[#This Row],[Projection]]</f>
        <v>2646</v>
      </c>
    </row>
    <row r="493" spans="1:28" x14ac:dyDescent="0.2">
      <c r="A493" t="s">
        <v>120</v>
      </c>
      <c r="B493" t="s">
        <v>121</v>
      </c>
      <c r="C493" t="s">
        <v>125</v>
      </c>
      <c r="D493" t="s">
        <v>77</v>
      </c>
      <c r="E493" t="s">
        <v>32</v>
      </c>
      <c r="F493">
        <v>7776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7776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993</v>
      </c>
      <c r="AA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3">
        <f>Table3[[#This Row],[Total Budget]] - Table3[[#This Row],[Projection]]</f>
        <v>7776</v>
      </c>
    </row>
    <row r="494" spans="1:28" x14ac:dyDescent="0.2">
      <c r="A494" t="s">
        <v>120</v>
      </c>
      <c r="B494" t="s">
        <v>121</v>
      </c>
      <c r="C494" t="s">
        <v>125</v>
      </c>
      <c r="D494" t="s">
        <v>79</v>
      </c>
      <c r="E494" t="s">
        <v>32</v>
      </c>
      <c r="F494">
        <v>0</v>
      </c>
      <c r="G494">
        <v>52441.279999999999</v>
      </c>
      <c r="H494">
        <v>55707.94</v>
      </c>
      <c r="I494">
        <v>55947.77</v>
      </c>
      <c r="J494">
        <v>15726.45</v>
      </c>
      <c r="K494">
        <v>44649.85</v>
      </c>
      <c r="L494">
        <v>45291.24</v>
      </c>
      <c r="M494">
        <v>57827.07</v>
      </c>
      <c r="N494">
        <v>-9877.2800000000007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-317714.32</v>
      </c>
      <c r="U494">
        <v>317714.32</v>
      </c>
      <c r="V494">
        <v>164096.99</v>
      </c>
      <c r="W494">
        <v>105667.54</v>
      </c>
      <c r="X494">
        <v>47949.79</v>
      </c>
      <c r="Y494">
        <v>0</v>
      </c>
      <c r="Z494" t="s">
        <v>993</v>
      </c>
      <c r="AA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317714.32</v>
      </c>
      <c r="AB494">
        <f>Table3[[#This Row],[Total Budget]] - Table3[[#This Row],[Projection]]</f>
        <v>-317714.32</v>
      </c>
    </row>
    <row r="495" spans="1:28" x14ac:dyDescent="0.2">
      <c r="A495" t="s">
        <v>120</v>
      </c>
      <c r="B495" t="s">
        <v>127</v>
      </c>
      <c r="C495" t="s">
        <v>128</v>
      </c>
      <c r="D495" t="s">
        <v>129</v>
      </c>
      <c r="E495" t="s">
        <v>32</v>
      </c>
      <c r="F495">
        <v>-290731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-290731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993</v>
      </c>
      <c r="AA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5">
        <f>Table3[[#This Row],[Total Budget]] - Table3[[#This Row],[Projection]]</f>
        <v>-290731</v>
      </c>
    </row>
    <row r="496" spans="1:28" x14ac:dyDescent="0.2">
      <c r="A496" t="s">
        <v>120</v>
      </c>
      <c r="B496" t="s">
        <v>127</v>
      </c>
      <c r="C496" t="s">
        <v>128</v>
      </c>
      <c r="D496" t="s">
        <v>31</v>
      </c>
      <c r="E496" t="s">
        <v>32</v>
      </c>
      <c r="F496">
        <v>3796675</v>
      </c>
      <c r="G496">
        <v>266229.11</v>
      </c>
      <c r="H496">
        <v>278610.09999999998</v>
      </c>
      <c r="I496">
        <v>-90687.94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3342523.73</v>
      </c>
      <c r="U496">
        <v>454151.27</v>
      </c>
      <c r="V496">
        <v>454151.27</v>
      </c>
      <c r="W496">
        <v>0</v>
      </c>
      <c r="X496">
        <v>0</v>
      </c>
      <c r="Y496">
        <v>0</v>
      </c>
      <c r="Z496" t="s">
        <v>993</v>
      </c>
      <c r="AA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454151.27</v>
      </c>
      <c r="AB496">
        <f>Table3[[#This Row],[Total Budget]] - Table3[[#This Row],[Projection]]</f>
        <v>3342523.73</v>
      </c>
    </row>
    <row r="497" spans="1:28" x14ac:dyDescent="0.2">
      <c r="A497" t="s">
        <v>120</v>
      </c>
      <c r="B497" t="s">
        <v>127</v>
      </c>
      <c r="C497" t="s">
        <v>128</v>
      </c>
      <c r="D497" t="s">
        <v>130</v>
      </c>
      <c r="E497" t="s">
        <v>32</v>
      </c>
      <c r="F497">
        <v>0</v>
      </c>
      <c r="G497">
        <v>246.16</v>
      </c>
      <c r="H497">
        <v>339.64</v>
      </c>
      <c r="I497">
        <v>-84.91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-500.89</v>
      </c>
      <c r="U497">
        <v>500.89</v>
      </c>
      <c r="V497">
        <v>500.89</v>
      </c>
      <c r="W497">
        <v>0</v>
      </c>
      <c r="X497">
        <v>0</v>
      </c>
      <c r="Y497">
        <v>0</v>
      </c>
      <c r="Z497" t="s">
        <v>993</v>
      </c>
      <c r="AA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500.89</v>
      </c>
      <c r="AB497">
        <f>Table3[[#This Row],[Total Budget]] - Table3[[#This Row],[Projection]]</f>
        <v>-500.89</v>
      </c>
    </row>
    <row r="498" spans="1:28" x14ac:dyDescent="0.2">
      <c r="A498" t="s">
        <v>120</v>
      </c>
      <c r="B498" t="s">
        <v>127</v>
      </c>
      <c r="C498" t="s">
        <v>128</v>
      </c>
      <c r="D498" t="s">
        <v>123</v>
      </c>
      <c r="E498" t="s">
        <v>32</v>
      </c>
      <c r="F498">
        <v>21244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21244</v>
      </c>
      <c r="U498">
        <v>0</v>
      </c>
      <c r="V498">
        <v>0</v>
      </c>
      <c r="W498">
        <v>0</v>
      </c>
      <c r="X498">
        <v>0</v>
      </c>
      <c r="Y498">
        <v>0</v>
      </c>
      <c r="Z498" t="s">
        <v>993</v>
      </c>
      <c r="AA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8">
        <f>Table3[[#This Row],[Total Budget]] - Table3[[#This Row],[Projection]]</f>
        <v>21244</v>
      </c>
    </row>
    <row r="499" spans="1:28" x14ac:dyDescent="0.2">
      <c r="A499" t="s">
        <v>120</v>
      </c>
      <c r="B499" t="s">
        <v>127</v>
      </c>
      <c r="C499" t="s">
        <v>128</v>
      </c>
      <c r="D499" t="s">
        <v>90</v>
      </c>
      <c r="E499" t="s">
        <v>32</v>
      </c>
      <c r="F499">
        <v>4680</v>
      </c>
      <c r="G499">
        <v>319</v>
      </c>
      <c r="H499">
        <v>319</v>
      </c>
      <c r="I499">
        <v>-101.5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4143.5</v>
      </c>
      <c r="U499">
        <v>536.5</v>
      </c>
      <c r="V499">
        <v>536.5</v>
      </c>
      <c r="W499">
        <v>0</v>
      </c>
      <c r="X499">
        <v>0</v>
      </c>
      <c r="Y499">
        <v>0</v>
      </c>
      <c r="Z499" t="s">
        <v>993</v>
      </c>
      <c r="AA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536.5</v>
      </c>
      <c r="AB499">
        <f>Table3[[#This Row],[Total Budget]] - Table3[[#This Row],[Projection]]</f>
        <v>4143.5</v>
      </c>
    </row>
    <row r="500" spans="1:28" x14ac:dyDescent="0.2">
      <c r="A500" t="s">
        <v>120</v>
      </c>
      <c r="B500" t="s">
        <v>127</v>
      </c>
      <c r="C500" t="s">
        <v>128</v>
      </c>
      <c r="D500" t="s">
        <v>91</v>
      </c>
      <c r="E500" t="s">
        <v>32</v>
      </c>
      <c r="F500">
        <v>-457453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-457453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993</v>
      </c>
      <c r="AA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0">
        <f>Table3[[#This Row],[Total Budget]] - Table3[[#This Row],[Projection]]</f>
        <v>-457453</v>
      </c>
    </row>
    <row r="501" spans="1:28" x14ac:dyDescent="0.2">
      <c r="A501" t="s">
        <v>120</v>
      </c>
      <c r="B501" t="s">
        <v>127</v>
      </c>
      <c r="C501" t="s">
        <v>128</v>
      </c>
      <c r="D501" t="s">
        <v>35</v>
      </c>
      <c r="E501" t="s">
        <v>32</v>
      </c>
      <c r="F501">
        <v>232898</v>
      </c>
      <c r="G501">
        <v>19866.759999999998</v>
      </c>
      <c r="H501">
        <v>20962.45</v>
      </c>
      <c r="I501">
        <v>-6835.24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198904.03</v>
      </c>
      <c r="U501">
        <v>33993.97</v>
      </c>
      <c r="V501">
        <v>33993.97</v>
      </c>
      <c r="W501">
        <v>0</v>
      </c>
      <c r="X501">
        <v>0</v>
      </c>
      <c r="Y501">
        <v>0</v>
      </c>
      <c r="Z501" t="s">
        <v>993</v>
      </c>
      <c r="AA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33993.97</v>
      </c>
      <c r="AB501">
        <f>Table3[[#This Row],[Total Budget]] - Table3[[#This Row],[Projection]]</f>
        <v>198904.03</v>
      </c>
    </row>
    <row r="502" spans="1:28" x14ac:dyDescent="0.2">
      <c r="A502" t="s">
        <v>120</v>
      </c>
      <c r="B502" t="s">
        <v>127</v>
      </c>
      <c r="C502" t="s">
        <v>128</v>
      </c>
      <c r="D502" t="s">
        <v>92</v>
      </c>
      <c r="E502" t="s">
        <v>32</v>
      </c>
      <c r="F502">
        <v>646234</v>
      </c>
      <c r="G502">
        <v>3420.89</v>
      </c>
      <c r="H502">
        <v>3509.15</v>
      </c>
      <c r="I502">
        <v>-1297.83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640601.79</v>
      </c>
      <c r="U502">
        <v>5632.21</v>
      </c>
      <c r="V502">
        <v>5632.21</v>
      </c>
      <c r="W502">
        <v>0</v>
      </c>
      <c r="X502">
        <v>0</v>
      </c>
      <c r="Y502">
        <v>0</v>
      </c>
      <c r="Z502" t="s">
        <v>993</v>
      </c>
      <c r="AA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5632.21</v>
      </c>
      <c r="AB502">
        <f>Table3[[#This Row],[Total Budget]] - Table3[[#This Row],[Projection]]</f>
        <v>640601.79</v>
      </c>
    </row>
    <row r="503" spans="1:28" x14ac:dyDescent="0.2">
      <c r="A503" t="s">
        <v>120</v>
      </c>
      <c r="B503" t="s">
        <v>127</v>
      </c>
      <c r="C503" t="s">
        <v>128</v>
      </c>
      <c r="D503" t="s">
        <v>93</v>
      </c>
      <c r="E503" t="s">
        <v>32</v>
      </c>
      <c r="F503">
        <v>388658</v>
      </c>
      <c r="G503">
        <v>29510.62</v>
      </c>
      <c r="H503">
        <v>29963.1</v>
      </c>
      <c r="I503">
        <v>-9652.99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338837.27</v>
      </c>
      <c r="U503">
        <v>49820.73</v>
      </c>
      <c r="V503">
        <v>49820.73</v>
      </c>
      <c r="W503">
        <v>0</v>
      </c>
      <c r="X503">
        <v>0</v>
      </c>
      <c r="Y503">
        <v>0</v>
      </c>
      <c r="Z503" t="s">
        <v>993</v>
      </c>
      <c r="AA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49820.73</v>
      </c>
      <c r="AB503">
        <f>Table3[[#This Row],[Total Budget]] - Table3[[#This Row],[Projection]]</f>
        <v>338837.27</v>
      </c>
    </row>
    <row r="504" spans="1:28" x14ac:dyDescent="0.2">
      <c r="A504" t="s">
        <v>120</v>
      </c>
      <c r="B504" t="s">
        <v>127</v>
      </c>
      <c r="C504" t="s">
        <v>128</v>
      </c>
      <c r="D504" t="s">
        <v>131</v>
      </c>
      <c r="E504" t="s">
        <v>32</v>
      </c>
      <c r="F504">
        <v>0</v>
      </c>
      <c r="G504">
        <v>15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-15</v>
      </c>
      <c r="U504">
        <v>15</v>
      </c>
      <c r="V504">
        <v>15</v>
      </c>
      <c r="W504">
        <v>0</v>
      </c>
      <c r="X504">
        <v>0</v>
      </c>
      <c r="Y504">
        <v>0</v>
      </c>
      <c r="Z504" t="s">
        <v>993</v>
      </c>
      <c r="AA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504">
        <f>Table3[[#This Row],[Total Budget]] - Table3[[#This Row],[Projection]]</f>
        <v>-15</v>
      </c>
    </row>
    <row r="505" spans="1:28" x14ac:dyDescent="0.2">
      <c r="A505" t="s">
        <v>120</v>
      </c>
      <c r="B505" t="s">
        <v>127</v>
      </c>
      <c r="C505" t="s">
        <v>128</v>
      </c>
      <c r="D505" t="s">
        <v>94</v>
      </c>
      <c r="E505" t="s">
        <v>32</v>
      </c>
      <c r="F505">
        <v>50912</v>
      </c>
      <c r="G505">
        <v>3832.4</v>
      </c>
      <c r="H505">
        <v>3890.92</v>
      </c>
      <c r="I505">
        <v>-1252.58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44441.26</v>
      </c>
      <c r="U505">
        <v>6470.74</v>
      </c>
      <c r="V505">
        <v>6470.74</v>
      </c>
      <c r="W505">
        <v>0</v>
      </c>
      <c r="X505">
        <v>0</v>
      </c>
      <c r="Y505">
        <v>0</v>
      </c>
      <c r="Z505" t="s">
        <v>993</v>
      </c>
      <c r="AA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6470.74</v>
      </c>
      <c r="AB505">
        <f>Table3[[#This Row],[Total Budget]] - Table3[[#This Row],[Projection]]</f>
        <v>44441.26</v>
      </c>
    </row>
    <row r="506" spans="1:28" x14ac:dyDescent="0.2">
      <c r="A506" t="s">
        <v>120</v>
      </c>
      <c r="B506" t="s">
        <v>127</v>
      </c>
      <c r="C506" t="s">
        <v>128</v>
      </c>
      <c r="D506" t="s">
        <v>95</v>
      </c>
      <c r="E506" t="s">
        <v>32</v>
      </c>
      <c r="F506">
        <v>1551</v>
      </c>
      <c r="G506">
        <v>127.28</v>
      </c>
      <c r="H506">
        <v>130.66999999999999</v>
      </c>
      <c r="I506">
        <v>-42.43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1335.48</v>
      </c>
      <c r="U506">
        <v>215.52</v>
      </c>
      <c r="V506">
        <v>215.52</v>
      </c>
      <c r="W506">
        <v>0</v>
      </c>
      <c r="X506">
        <v>0</v>
      </c>
      <c r="Y506">
        <v>0</v>
      </c>
      <c r="Z506" t="s">
        <v>993</v>
      </c>
      <c r="AA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215.52</v>
      </c>
      <c r="AB506">
        <f>Table3[[#This Row],[Total Budget]] - Table3[[#This Row],[Projection]]</f>
        <v>1335.48</v>
      </c>
    </row>
    <row r="507" spans="1:28" x14ac:dyDescent="0.2">
      <c r="A507" t="s">
        <v>120</v>
      </c>
      <c r="B507" t="s">
        <v>127</v>
      </c>
      <c r="C507" t="s">
        <v>128</v>
      </c>
      <c r="D507" t="s">
        <v>36</v>
      </c>
      <c r="E507" t="s">
        <v>32</v>
      </c>
      <c r="F507">
        <v>55054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55054</v>
      </c>
      <c r="U507">
        <v>0</v>
      </c>
      <c r="V507">
        <v>0</v>
      </c>
      <c r="W507">
        <v>0</v>
      </c>
      <c r="X507">
        <v>0</v>
      </c>
      <c r="Y507">
        <v>0</v>
      </c>
      <c r="Z507" t="s">
        <v>993</v>
      </c>
      <c r="AA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7">
        <f>Table3[[#This Row],[Total Budget]] - Table3[[#This Row],[Projection]]</f>
        <v>55054</v>
      </c>
    </row>
    <row r="508" spans="1:28" x14ac:dyDescent="0.2">
      <c r="A508" t="s">
        <v>120</v>
      </c>
      <c r="B508" t="s">
        <v>127</v>
      </c>
      <c r="C508" t="s">
        <v>128</v>
      </c>
      <c r="D508" t="s">
        <v>96</v>
      </c>
      <c r="E508" t="s">
        <v>32</v>
      </c>
      <c r="F508">
        <v>9204</v>
      </c>
      <c r="G508">
        <v>1188.56</v>
      </c>
      <c r="H508">
        <v>1222.72</v>
      </c>
      <c r="I508">
        <v>-386.33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7179.05</v>
      </c>
      <c r="U508">
        <v>2024.95</v>
      </c>
      <c r="V508">
        <v>2024.95</v>
      </c>
      <c r="W508">
        <v>0</v>
      </c>
      <c r="X508">
        <v>0</v>
      </c>
      <c r="Y508">
        <v>0</v>
      </c>
      <c r="Z508" t="s">
        <v>993</v>
      </c>
      <c r="AA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2024.95</v>
      </c>
      <c r="AB508">
        <f>Table3[[#This Row],[Total Budget]] - Table3[[#This Row],[Projection]]</f>
        <v>7179.05</v>
      </c>
    </row>
    <row r="509" spans="1:28" x14ac:dyDescent="0.2">
      <c r="A509" t="s">
        <v>120</v>
      </c>
      <c r="B509" t="s">
        <v>127</v>
      </c>
      <c r="C509" t="s">
        <v>128</v>
      </c>
      <c r="D509" t="s">
        <v>97</v>
      </c>
      <c r="E509" t="s">
        <v>32</v>
      </c>
      <c r="F509">
        <v>9405</v>
      </c>
      <c r="G509">
        <v>715.53</v>
      </c>
      <c r="H509">
        <v>726.79</v>
      </c>
      <c r="I509">
        <v>-234.06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8196.74</v>
      </c>
      <c r="U509">
        <v>1208.26</v>
      </c>
      <c r="V509">
        <v>1208.26</v>
      </c>
      <c r="W509">
        <v>0</v>
      </c>
      <c r="X509">
        <v>0</v>
      </c>
      <c r="Y509">
        <v>0</v>
      </c>
      <c r="Z509" t="s">
        <v>993</v>
      </c>
      <c r="AA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1208.26</v>
      </c>
      <c r="AB509">
        <f>Table3[[#This Row],[Total Budget]] - Table3[[#This Row],[Projection]]</f>
        <v>8196.74</v>
      </c>
    </row>
    <row r="510" spans="1:28" x14ac:dyDescent="0.2">
      <c r="A510" t="s">
        <v>120</v>
      </c>
      <c r="B510" t="s">
        <v>127</v>
      </c>
      <c r="C510" t="s">
        <v>128</v>
      </c>
      <c r="D510" t="s">
        <v>124</v>
      </c>
      <c r="E510" t="s">
        <v>32</v>
      </c>
      <c r="F510">
        <v>918</v>
      </c>
      <c r="G510">
        <v>300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618</v>
      </c>
      <c r="U510">
        <v>300</v>
      </c>
      <c r="V510">
        <v>300</v>
      </c>
      <c r="W510">
        <v>0</v>
      </c>
      <c r="X510">
        <v>0</v>
      </c>
      <c r="Y510">
        <v>0</v>
      </c>
      <c r="Z510" t="s">
        <v>993</v>
      </c>
      <c r="AA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510">
        <f>Table3[[#This Row],[Total Budget]] - Table3[[#This Row],[Projection]]</f>
        <v>618</v>
      </c>
    </row>
    <row r="511" spans="1:28" x14ac:dyDescent="0.2">
      <c r="A511" t="s">
        <v>120</v>
      </c>
      <c r="B511" t="s">
        <v>127</v>
      </c>
      <c r="C511" t="s">
        <v>128</v>
      </c>
      <c r="D511" t="s">
        <v>98</v>
      </c>
      <c r="E511" t="s">
        <v>32</v>
      </c>
      <c r="F511">
        <v>1839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1839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993</v>
      </c>
      <c r="AA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1">
        <f>Table3[[#This Row],[Total Budget]] - Table3[[#This Row],[Projection]]</f>
        <v>1839</v>
      </c>
    </row>
    <row r="512" spans="1:28" x14ac:dyDescent="0.2">
      <c r="A512" t="s">
        <v>120</v>
      </c>
      <c r="B512" t="s">
        <v>127</v>
      </c>
      <c r="C512" t="s">
        <v>128</v>
      </c>
      <c r="D512" t="s">
        <v>41</v>
      </c>
      <c r="E512" t="s">
        <v>32</v>
      </c>
      <c r="F512">
        <v>15745</v>
      </c>
      <c r="G512">
        <v>1829.16</v>
      </c>
      <c r="H512">
        <v>0</v>
      </c>
      <c r="I512">
        <v>3624.41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10291.43</v>
      </c>
      <c r="U512">
        <v>5453.57</v>
      </c>
      <c r="V512">
        <v>5453.57</v>
      </c>
      <c r="W512">
        <v>0</v>
      </c>
      <c r="X512">
        <v>0</v>
      </c>
      <c r="Y512">
        <v>0</v>
      </c>
      <c r="Z512" t="s">
        <v>993</v>
      </c>
      <c r="AA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5453.57</v>
      </c>
      <c r="AB512">
        <f>Table3[[#This Row],[Total Budget]] - Table3[[#This Row],[Projection]]</f>
        <v>10291.43</v>
      </c>
    </row>
    <row r="513" spans="1:28" x14ac:dyDescent="0.2">
      <c r="A513" t="s">
        <v>120</v>
      </c>
      <c r="B513" t="s">
        <v>127</v>
      </c>
      <c r="C513" t="s">
        <v>128</v>
      </c>
      <c r="D513" t="s">
        <v>45</v>
      </c>
      <c r="E513" t="s">
        <v>32</v>
      </c>
      <c r="F513">
        <v>6080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6080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993</v>
      </c>
      <c r="AA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3">
        <f>Table3[[#This Row],[Total Budget]] - Table3[[#This Row],[Projection]]</f>
        <v>6080</v>
      </c>
    </row>
    <row r="514" spans="1:28" x14ac:dyDescent="0.2">
      <c r="A514" t="s">
        <v>120</v>
      </c>
      <c r="B514" t="s">
        <v>127</v>
      </c>
      <c r="C514" t="s">
        <v>128</v>
      </c>
      <c r="D514" t="s">
        <v>46</v>
      </c>
      <c r="E514" t="s">
        <v>32</v>
      </c>
      <c r="F514">
        <v>8171</v>
      </c>
      <c r="G514">
        <v>2496.36</v>
      </c>
      <c r="H514">
        <v>396.69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5277.95</v>
      </c>
      <c r="U514">
        <v>2893.05</v>
      </c>
      <c r="V514">
        <v>2893.05</v>
      </c>
      <c r="W514">
        <v>0</v>
      </c>
      <c r="X514">
        <v>0</v>
      </c>
      <c r="Y514">
        <v>0</v>
      </c>
      <c r="Z514" t="s">
        <v>993</v>
      </c>
      <c r="AA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2893.05</v>
      </c>
      <c r="AB514">
        <f>Table3[[#This Row],[Total Budget]] - Table3[[#This Row],[Projection]]</f>
        <v>5277.95</v>
      </c>
    </row>
    <row r="515" spans="1:28" x14ac:dyDescent="0.2">
      <c r="A515" t="s">
        <v>120</v>
      </c>
      <c r="B515" t="s">
        <v>127</v>
      </c>
      <c r="C515" t="s">
        <v>128</v>
      </c>
      <c r="D515" t="s">
        <v>99</v>
      </c>
      <c r="E515" t="s">
        <v>32</v>
      </c>
      <c r="F515">
        <v>36257</v>
      </c>
      <c r="G515">
        <v>3418.25</v>
      </c>
      <c r="H515">
        <v>0</v>
      </c>
      <c r="I515">
        <v>18000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14838.75</v>
      </c>
      <c r="U515">
        <v>21418.25</v>
      </c>
      <c r="V515">
        <v>21418.25</v>
      </c>
      <c r="W515">
        <v>0</v>
      </c>
      <c r="X515">
        <v>0</v>
      </c>
      <c r="Y515">
        <v>0</v>
      </c>
      <c r="Z515" t="s">
        <v>993</v>
      </c>
      <c r="AA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21418.25</v>
      </c>
      <c r="AB515">
        <f>Table3[[#This Row],[Total Budget]] - Table3[[#This Row],[Projection]]</f>
        <v>14838.75</v>
      </c>
    </row>
    <row r="516" spans="1:28" x14ac:dyDescent="0.2">
      <c r="A516" t="s">
        <v>120</v>
      </c>
      <c r="B516" t="s">
        <v>127</v>
      </c>
      <c r="C516" t="s">
        <v>128</v>
      </c>
      <c r="D516" t="s">
        <v>50</v>
      </c>
      <c r="E516" t="s">
        <v>32</v>
      </c>
      <c r="F516">
        <v>1831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1831</v>
      </c>
      <c r="U516">
        <v>0</v>
      </c>
      <c r="V516">
        <v>0</v>
      </c>
      <c r="W516">
        <v>0</v>
      </c>
      <c r="X516">
        <v>0</v>
      </c>
      <c r="Y516">
        <v>0</v>
      </c>
      <c r="Z516" t="s">
        <v>993</v>
      </c>
      <c r="AA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6">
        <f>Table3[[#This Row],[Total Budget]] - Table3[[#This Row],[Projection]]</f>
        <v>1831</v>
      </c>
    </row>
    <row r="517" spans="1:28" x14ac:dyDescent="0.2">
      <c r="A517" t="s">
        <v>120</v>
      </c>
      <c r="B517" t="s">
        <v>127</v>
      </c>
      <c r="C517" t="s">
        <v>128</v>
      </c>
      <c r="D517" t="s">
        <v>51</v>
      </c>
      <c r="E517" t="s">
        <v>32</v>
      </c>
      <c r="F517">
        <v>1584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1584</v>
      </c>
      <c r="U517">
        <v>0</v>
      </c>
      <c r="V517">
        <v>0</v>
      </c>
      <c r="W517">
        <v>0</v>
      </c>
      <c r="X517">
        <v>0</v>
      </c>
      <c r="Y517">
        <v>0</v>
      </c>
      <c r="Z517" t="s">
        <v>993</v>
      </c>
      <c r="AA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7">
        <f>Table3[[#This Row],[Total Budget]] - Table3[[#This Row],[Projection]]</f>
        <v>1584</v>
      </c>
    </row>
    <row r="518" spans="1:28" x14ac:dyDescent="0.2">
      <c r="A518" t="s">
        <v>120</v>
      </c>
      <c r="B518" t="s">
        <v>127</v>
      </c>
      <c r="C518" t="s">
        <v>128</v>
      </c>
      <c r="D518" t="s">
        <v>52</v>
      </c>
      <c r="E518" t="s">
        <v>32</v>
      </c>
      <c r="F518">
        <v>805</v>
      </c>
      <c r="G518">
        <v>193.38</v>
      </c>
      <c r="H518">
        <v>0</v>
      </c>
      <c r="I518">
        <v>463.7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147.91999999999999</v>
      </c>
      <c r="U518">
        <v>657.08</v>
      </c>
      <c r="V518">
        <v>657.08</v>
      </c>
      <c r="W518">
        <v>0</v>
      </c>
      <c r="X518">
        <v>0</v>
      </c>
      <c r="Y518">
        <v>0</v>
      </c>
      <c r="Z518" t="s">
        <v>993</v>
      </c>
      <c r="AA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657.08</v>
      </c>
      <c r="AB518">
        <f>Table3[[#This Row],[Total Budget]] - Table3[[#This Row],[Projection]]</f>
        <v>147.91999999999996</v>
      </c>
    </row>
    <row r="519" spans="1:28" x14ac:dyDescent="0.2">
      <c r="A519" t="s">
        <v>120</v>
      </c>
      <c r="B519" t="s">
        <v>127</v>
      </c>
      <c r="C519" t="s">
        <v>128</v>
      </c>
      <c r="D519" t="s">
        <v>53</v>
      </c>
      <c r="E519" t="s">
        <v>32</v>
      </c>
      <c r="F519">
        <v>150000</v>
      </c>
      <c r="G519">
        <v>0</v>
      </c>
      <c r="H519">
        <v>4819.83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145180.17000000001</v>
      </c>
      <c r="U519">
        <v>4819.83</v>
      </c>
      <c r="V519">
        <v>4819.83</v>
      </c>
      <c r="W519">
        <v>0</v>
      </c>
      <c r="X519">
        <v>0</v>
      </c>
      <c r="Y519">
        <v>0</v>
      </c>
      <c r="Z519" t="s">
        <v>993</v>
      </c>
      <c r="AA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4819.83</v>
      </c>
      <c r="AB519">
        <f>Table3[[#This Row],[Total Budget]] - Table3[[#This Row],[Projection]]</f>
        <v>145180.17000000001</v>
      </c>
    </row>
    <row r="520" spans="1:28" x14ac:dyDescent="0.2">
      <c r="A520" t="s">
        <v>120</v>
      </c>
      <c r="B520" t="s">
        <v>127</v>
      </c>
      <c r="C520" t="s">
        <v>128</v>
      </c>
      <c r="D520" t="s">
        <v>83</v>
      </c>
      <c r="E520" t="s">
        <v>32</v>
      </c>
      <c r="F520">
        <v>242</v>
      </c>
      <c r="G520">
        <v>0</v>
      </c>
      <c r="H520">
        <v>33.869999999999997</v>
      </c>
      <c r="I520">
        <v>22.38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185.75</v>
      </c>
      <c r="U520">
        <v>56.25</v>
      </c>
      <c r="V520">
        <v>56.25</v>
      </c>
      <c r="W520">
        <v>0</v>
      </c>
      <c r="X520">
        <v>0</v>
      </c>
      <c r="Y520">
        <v>0</v>
      </c>
      <c r="Z520" t="s">
        <v>993</v>
      </c>
      <c r="AA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56.25</v>
      </c>
      <c r="AB520">
        <f>Table3[[#This Row],[Total Budget]] - Table3[[#This Row],[Projection]]</f>
        <v>185.75</v>
      </c>
    </row>
    <row r="521" spans="1:28" x14ac:dyDescent="0.2">
      <c r="A521" t="s">
        <v>120</v>
      </c>
      <c r="B521" t="s">
        <v>127</v>
      </c>
      <c r="C521" t="s">
        <v>128</v>
      </c>
      <c r="D521" t="s">
        <v>61</v>
      </c>
      <c r="E521" t="s">
        <v>32</v>
      </c>
      <c r="F521">
        <v>123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123</v>
      </c>
      <c r="U521">
        <v>0</v>
      </c>
      <c r="V521">
        <v>0</v>
      </c>
      <c r="W521">
        <v>0</v>
      </c>
      <c r="X521">
        <v>0</v>
      </c>
      <c r="Y521">
        <v>0</v>
      </c>
      <c r="Z521" t="s">
        <v>993</v>
      </c>
      <c r="AA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">
        <f>Table3[[#This Row],[Total Budget]] - Table3[[#This Row],[Projection]]</f>
        <v>123</v>
      </c>
    </row>
    <row r="522" spans="1:28" x14ac:dyDescent="0.2">
      <c r="A522" t="s">
        <v>120</v>
      </c>
      <c r="B522" t="s">
        <v>127</v>
      </c>
      <c r="C522" t="s">
        <v>128</v>
      </c>
      <c r="D522" t="s">
        <v>64</v>
      </c>
      <c r="E522" t="s">
        <v>32</v>
      </c>
      <c r="F522">
        <v>130778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130778</v>
      </c>
      <c r="U522">
        <v>0</v>
      </c>
      <c r="V522">
        <v>0</v>
      </c>
      <c r="W522">
        <v>0</v>
      </c>
      <c r="X522">
        <v>0</v>
      </c>
      <c r="Y522">
        <v>0</v>
      </c>
      <c r="Z522" t="s">
        <v>993</v>
      </c>
      <c r="AA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2">
        <f>Table3[[#This Row],[Total Budget]] - Table3[[#This Row],[Projection]]</f>
        <v>130778</v>
      </c>
    </row>
    <row r="523" spans="1:28" x14ac:dyDescent="0.2">
      <c r="A523" t="s">
        <v>120</v>
      </c>
      <c r="B523" t="s">
        <v>127</v>
      </c>
      <c r="C523" t="s">
        <v>128</v>
      </c>
      <c r="D523" t="s">
        <v>66</v>
      </c>
      <c r="E523" t="s">
        <v>32</v>
      </c>
      <c r="F523">
        <v>7819</v>
      </c>
      <c r="G523">
        <v>697.71</v>
      </c>
      <c r="H523">
        <v>279.45999999999998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6841.83</v>
      </c>
      <c r="U523">
        <v>977.17</v>
      </c>
      <c r="V523">
        <v>977.17</v>
      </c>
      <c r="W523">
        <v>0</v>
      </c>
      <c r="X523">
        <v>0</v>
      </c>
      <c r="Y523">
        <v>0</v>
      </c>
      <c r="Z523" t="s">
        <v>993</v>
      </c>
      <c r="AA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977.17</v>
      </c>
      <c r="AB523">
        <f>Table3[[#This Row],[Total Budget]] - Table3[[#This Row],[Projection]]</f>
        <v>6841.83</v>
      </c>
    </row>
    <row r="524" spans="1:28" x14ac:dyDescent="0.2">
      <c r="A524" t="s">
        <v>120</v>
      </c>
      <c r="B524" t="s">
        <v>127</v>
      </c>
      <c r="C524" t="s">
        <v>128</v>
      </c>
      <c r="D524" t="s">
        <v>67</v>
      </c>
      <c r="E524" t="s">
        <v>32</v>
      </c>
      <c r="F524">
        <v>2401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2401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993</v>
      </c>
      <c r="AA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4">
        <f>Table3[[#This Row],[Total Budget]] - Table3[[#This Row],[Projection]]</f>
        <v>2401</v>
      </c>
    </row>
    <row r="525" spans="1:28" x14ac:dyDescent="0.2">
      <c r="A525" t="s">
        <v>120</v>
      </c>
      <c r="B525" t="s">
        <v>127</v>
      </c>
      <c r="C525" t="s">
        <v>128</v>
      </c>
      <c r="D525" t="s">
        <v>132</v>
      </c>
      <c r="E525" t="s">
        <v>32</v>
      </c>
      <c r="F525">
        <v>3002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3002</v>
      </c>
      <c r="U525">
        <v>0</v>
      </c>
      <c r="V525">
        <v>0</v>
      </c>
      <c r="W525">
        <v>0</v>
      </c>
      <c r="X525">
        <v>0</v>
      </c>
      <c r="Y525">
        <v>0</v>
      </c>
      <c r="Z525" t="s">
        <v>993</v>
      </c>
      <c r="AA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">
        <f>Table3[[#This Row],[Total Budget]] - Table3[[#This Row],[Projection]]</f>
        <v>3002</v>
      </c>
    </row>
    <row r="526" spans="1:28" x14ac:dyDescent="0.2">
      <c r="A526" t="s">
        <v>120</v>
      </c>
      <c r="B526" t="s">
        <v>127</v>
      </c>
      <c r="C526" t="s">
        <v>128</v>
      </c>
      <c r="D526" t="s">
        <v>73</v>
      </c>
      <c r="E526" t="s">
        <v>32</v>
      </c>
      <c r="F526">
        <v>610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610</v>
      </c>
      <c r="U526">
        <v>0</v>
      </c>
      <c r="V526">
        <v>0</v>
      </c>
      <c r="W526">
        <v>0</v>
      </c>
      <c r="X526">
        <v>0</v>
      </c>
      <c r="Y526">
        <v>0</v>
      </c>
      <c r="Z526" t="s">
        <v>993</v>
      </c>
      <c r="AA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6">
        <f>Table3[[#This Row],[Total Budget]] - Table3[[#This Row],[Projection]]</f>
        <v>610</v>
      </c>
    </row>
    <row r="527" spans="1:28" x14ac:dyDescent="0.2">
      <c r="A527" t="s">
        <v>120</v>
      </c>
      <c r="B527" t="s">
        <v>127</v>
      </c>
      <c r="C527" t="s">
        <v>128</v>
      </c>
      <c r="D527" t="s">
        <v>74</v>
      </c>
      <c r="E527" t="s">
        <v>32</v>
      </c>
      <c r="F527">
        <v>5092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5092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993</v>
      </c>
      <c r="AA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7">
        <f>Table3[[#This Row],[Total Budget]] - Table3[[#This Row],[Projection]]</f>
        <v>5092</v>
      </c>
    </row>
    <row r="528" spans="1:28" x14ac:dyDescent="0.2">
      <c r="A528" t="s">
        <v>120</v>
      </c>
      <c r="B528" t="s">
        <v>127</v>
      </c>
      <c r="C528" t="s">
        <v>128</v>
      </c>
      <c r="D528" t="s">
        <v>103</v>
      </c>
      <c r="E528" t="s">
        <v>32</v>
      </c>
      <c r="F528">
        <v>68973</v>
      </c>
      <c r="G528">
        <v>0</v>
      </c>
      <c r="H528">
        <v>960</v>
      </c>
      <c r="I528">
        <v>-960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68973</v>
      </c>
      <c r="U528">
        <v>0</v>
      </c>
      <c r="V528">
        <v>0</v>
      </c>
      <c r="W528">
        <v>0</v>
      </c>
      <c r="X528">
        <v>0</v>
      </c>
      <c r="Y528">
        <v>0</v>
      </c>
      <c r="Z528" t="s">
        <v>993</v>
      </c>
      <c r="AA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">
        <f>Table3[[#This Row],[Total Budget]] - Table3[[#This Row],[Projection]]</f>
        <v>68973</v>
      </c>
    </row>
    <row r="529" spans="1:28" x14ac:dyDescent="0.2">
      <c r="A529" t="s">
        <v>120</v>
      </c>
      <c r="B529" t="s">
        <v>127</v>
      </c>
      <c r="C529" t="s">
        <v>128</v>
      </c>
      <c r="D529" t="s">
        <v>75</v>
      </c>
      <c r="E529" t="s">
        <v>32</v>
      </c>
      <c r="F529">
        <v>17226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17226</v>
      </c>
      <c r="U529">
        <v>0</v>
      </c>
      <c r="V529">
        <v>0</v>
      </c>
      <c r="W529">
        <v>0</v>
      </c>
      <c r="X529">
        <v>0</v>
      </c>
      <c r="Y529">
        <v>0</v>
      </c>
      <c r="Z529" t="s">
        <v>993</v>
      </c>
      <c r="AA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9">
        <f>Table3[[#This Row],[Total Budget]] - Table3[[#This Row],[Projection]]</f>
        <v>17226</v>
      </c>
    </row>
    <row r="530" spans="1:28" x14ac:dyDescent="0.2">
      <c r="A530" t="s">
        <v>120</v>
      </c>
      <c r="B530" t="s">
        <v>127</v>
      </c>
      <c r="C530" t="s">
        <v>128</v>
      </c>
      <c r="D530" t="s">
        <v>76</v>
      </c>
      <c r="E530" t="s">
        <v>32</v>
      </c>
      <c r="F530">
        <v>12638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12638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993</v>
      </c>
      <c r="AA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0">
        <f>Table3[[#This Row],[Total Budget]] - Table3[[#This Row],[Projection]]</f>
        <v>12638</v>
      </c>
    </row>
    <row r="531" spans="1:28" x14ac:dyDescent="0.2">
      <c r="A531" t="s">
        <v>120</v>
      </c>
      <c r="B531" t="s">
        <v>127</v>
      </c>
      <c r="C531" t="s">
        <v>128</v>
      </c>
      <c r="D531" t="s">
        <v>77</v>
      </c>
      <c r="E531" t="s">
        <v>32</v>
      </c>
      <c r="F531">
        <v>37152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37152</v>
      </c>
      <c r="U531">
        <v>0</v>
      </c>
      <c r="V531">
        <v>0</v>
      </c>
      <c r="W531">
        <v>0</v>
      </c>
      <c r="X531">
        <v>0</v>
      </c>
      <c r="Y531">
        <v>0</v>
      </c>
      <c r="Z531" t="s">
        <v>993</v>
      </c>
      <c r="AA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1">
        <f>Table3[[#This Row],[Total Budget]] - Table3[[#This Row],[Projection]]</f>
        <v>37152</v>
      </c>
    </row>
    <row r="532" spans="1:28" x14ac:dyDescent="0.2">
      <c r="A532" t="s">
        <v>120</v>
      </c>
      <c r="B532" t="s">
        <v>127</v>
      </c>
      <c r="C532" t="s">
        <v>128</v>
      </c>
      <c r="D532" t="s">
        <v>78</v>
      </c>
      <c r="E532" t="s">
        <v>32</v>
      </c>
      <c r="F532">
        <v>0</v>
      </c>
      <c r="G532">
        <v>-3964.58</v>
      </c>
      <c r="H532">
        <v>-11236.69</v>
      </c>
      <c r="I532">
        <v>13156.69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2044.58</v>
      </c>
      <c r="U532">
        <v>-2044.58</v>
      </c>
      <c r="V532">
        <v>-2044.58</v>
      </c>
      <c r="W532">
        <v>0</v>
      </c>
      <c r="X532">
        <v>0</v>
      </c>
      <c r="Y532">
        <v>0</v>
      </c>
      <c r="Z532" t="s">
        <v>993</v>
      </c>
      <c r="AA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-2044.58</v>
      </c>
      <c r="AB532">
        <f>Table3[[#This Row],[Total Budget]] - Table3[[#This Row],[Projection]]</f>
        <v>2044.58</v>
      </c>
    </row>
    <row r="533" spans="1:28" x14ac:dyDescent="0.2">
      <c r="A533" t="s">
        <v>120</v>
      </c>
      <c r="B533" t="s">
        <v>127</v>
      </c>
      <c r="C533" t="s">
        <v>128</v>
      </c>
      <c r="D533" t="s">
        <v>79</v>
      </c>
      <c r="E533" t="s">
        <v>32</v>
      </c>
      <c r="F533">
        <v>0</v>
      </c>
      <c r="G533">
        <v>312667.02</v>
      </c>
      <c r="H533">
        <v>322876.69</v>
      </c>
      <c r="I533">
        <v>310663.40999999997</v>
      </c>
      <c r="J533">
        <v>319787.11</v>
      </c>
      <c r="K533">
        <v>301258.98</v>
      </c>
      <c r="L533">
        <v>331093.63</v>
      </c>
      <c r="M533">
        <v>340895.11</v>
      </c>
      <c r="N533">
        <v>-28328.76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-2210913.19</v>
      </c>
      <c r="U533">
        <v>2210913.19</v>
      </c>
      <c r="V533">
        <v>946207.12</v>
      </c>
      <c r="W533">
        <v>952139.72</v>
      </c>
      <c r="X533">
        <v>312566.34999999998</v>
      </c>
      <c r="Y533">
        <v>0</v>
      </c>
      <c r="Z533" t="s">
        <v>993</v>
      </c>
      <c r="AA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2210913.19</v>
      </c>
      <c r="AB533">
        <f>Table3[[#This Row],[Total Budget]] - Table3[[#This Row],[Projection]]</f>
        <v>-2210913.19</v>
      </c>
    </row>
    <row r="534" spans="1:28" x14ac:dyDescent="0.2">
      <c r="A534" t="s">
        <v>120</v>
      </c>
      <c r="B534" t="s">
        <v>133</v>
      </c>
      <c r="C534" t="s">
        <v>134</v>
      </c>
      <c r="D534" t="s">
        <v>31</v>
      </c>
      <c r="E534" t="s">
        <v>32</v>
      </c>
      <c r="F534">
        <v>714133</v>
      </c>
      <c r="G534">
        <v>35799.29</v>
      </c>
      <c r="H534">
        <v>50335.25</v>
      </c>
      <c r="I534">
        <v>-19231.39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647229.85</v>
      </c>
      <c r="U534">
        <v>66903.149999999994</v>
      </c>
      <c r="V534">
        <v>66903.149999999994</v>
      </c>
      <c r="W534">
        <v>0</v>
      </c>
      <c r="X534">
        <v>0</v>
      </c>
      <c r="Y534">
        <v>0</v>
      </c>
      <c r="Z534" t="s">
        <v>993</v>
      </c>
      <c r="AA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66903.149999999994</v>
      </c>
      <c r="AB534">
        <f>Table3[[#This Row],[Total Budget]] - Table3[[#This Row],[Projection]]</f>
        <v>647229.85</v>
      </c>
    </row>
    <row r="535" spans="1:28" x14ac:dyDescent="0.2">
      <c r="A535" t="s">
        <v>120</v>
      </c>
      <c r="B535" t="s">
        <v>133</v>
      </c>
      <c r="C535" t="s">
        <v>134</v>
      </c>
      <c r="D535" t="s">
        <v>123</v>
      </c>
      <c r="E535" t="s">
        <v>32</v>
      </c>
      <c r="F535">
        <v>4283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4283</v>
      </c>
      <c r="U535">
        <v>0</v>
      </c>
      <c r="V535">
        <v>0</v>
      </c>
      <c r="W535">
        <v>0</v>
      </c>
      <c r="X535">
        <v>0</v>
      </c>
      <c r="Y535">
        <v>0</v>
      </c>
      <c r="Z535" t="s">
        <v>993</v>
      </c>
      <c r="AA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">
        <f>Table3[[#This Row],[Total Budget]] - Table3[[#This Row],[Projection]]</f>
        <v>4283</v>
      </c>
    </row>
    <row r="536" spans="1:28" x14ac:dyDescent="0.2">
      <c r="A536" t="s">
        <v>120</v>
      </c>
      <c r="B536" t="s">
        <v>133</v>
      </c>
      <c r="C536" t="s">
        <v>134</v>
      </c>
      <c r="D536" t="s">
        <v>90</v>
      </c>
      <c r="E536" t="s">
        <v>32</v>
      </c>
      <c r="F536">
        <v>650</v>
      </c>
      <c r="G536">
        <v>211.53</v>
      </c>
      <c r="H536">
        <v>211.53</v>
      </c>
      <c r="I536">
        <v>-67.31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294.25</v>
      </c>
      <c r="U536">
        <v>355.75</v>
      </c>
      <c r="V536">
        <v>355.75</v>
      </c>
      <c r="W536">
        <v>0</v>
      </c>
      <c r="X536">
        <v>0</v>
      </c>
      <c r="Y536">
        <v>0</v>
      </c>
      <c r="Z536" t="s">
        <v>993</v>
      </c>
      <c r="AA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536">
        <f>Table3[[#This Row],[Total Budget]] - Table3[[#This Row],[Projection]]</f>
        <v>294.25</v>
      </c>
    </row>
    <row r="537" spans="1:28" x14ac:dyDescent="0.2">
      <c r="A537" t="s">
        <v>120</v>
      </c>
      <c r="B537" t="s">
        <v>133</v>
      </c>
      <c r="C537" t="s">
        <v>134</v>
      </c>
      <c r="D537" t="s">
        <v>91</v>
      </c>
      <c r="E537" t="s">
        <v>32</v>
      </c>
      <c r="F537">
        <v>-51865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-51865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993</v>
      </c>
      <c r="AA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7">
        <f>Table3[[#This Row],[Total Budget]] - Table3[[#This Row],[Projection]]</f>
        <v>-51865</v>
      </c>
    </row>
    <row r="538" spans="1:28" x14ac:dyDescent="0.2">
      <c r="A538" t="s">
        <v>120</v>
      </c>
      <c r="B538" t="s">
        <v>133</v>
      </c>
      <c r="C538" t="s">
        <v>134</v>
      </c>
      <c r="D538" t="s">
        <v>35</v>
      </c>
      <c r="E538" t="s">
        <v>32</v>
      </c>
      <c r="F538">
        <v>44276</v>
      </c>
      <c r="G538">
        <v>2629.92</v>
      </c>
      <c r="H538">
        <v>3757.76</v>
      </c>
      <c r="I538">
        <v>-1436.19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39324.51</v>
      </c>
      <c r="U538">
        <v>4951.49</v>
      </c>
      <c r="V538">
        <v>4951.49</v>
      </c>
      <c r="W538">
        <v>0</v>
      </c>
      <c r="X538">
        <v>0</v>
      </c>
      <c r="Y538">
        <v>0</v>
      </c>
      <c r="Z538" t="s">
        <v>993</v>
      </c>
      <c r="AA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4951.49</v>
      </c>
      <c r="AB538">
        <f>Table3[[#This Row],[Total Budget]] - Table3[[#This Row],[Projection]]</f>
        <v>39324.51</v>
      </c>
    </row>
    <row r="539" spans="1:28" x14ac:dyDescent="0.2">
      <c r="A539" t="s">
        <v>120</v>
      </c>
      <c r="B539" t="s">
        <v>133</v>
      </c>
      <c r="C539" t="s">
        <v>134</v>
      </c>
      <c r="D539" t="s">
        <v>92</v>
      </c>
      <c r="E539" t="s">
        <v>32</v>
      </c>
      <c r="F539">
        <v>121552</v>
      </c>
      <c r="G539">
        <v>147.87</v>
      </c>
      <c r="H539">
        <v>147.86000000000001</v>
      </c>
      <c r="I539">
        <v>-47.05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121303.32</v>
      </c>
      <c r="U539">
        <v>248.68</v>
      </c>
      <c r="V539">
        <v>248.68</v>
      </c>
      <c r="W539">
        <v>0</v>
      </c>
      <c r="X539">
        <v>0</v>
      </c>
      <c r="Y539">
        <v>0</v>
      </c>
      <c r="Z539" t="s">
        <v>993</v>
      </c>
      <c r="AA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248.68</v>
      </c>
      <c r="AB539">
        <f>Table3[[#This Row],[Total Budget]] - Table3[[#This Row],[Projection]]</f>
        <v>121303.32</v>
      </c>
    </row>
    <row r="540" spans="1:28" x14ac:dyDescent="0.2">
      <c r="A540" t="s">
        <v>120</v>
      </c>
      <c r="B540" t="s">
        <v>133</v>
      </c>
      <c r="C540" t="s">
        <v>134</v>
      </c>
      <c r="D540" t="s">
        <v>93</v>
      </c>
      <c r="E540" t="s">
        <v>32</v>
      </c>
      <c r="F540">
        <v>66907</v>
      </c>
      <c r="G540">
        <v>4412.9399999999996</v>
      </c>
      <c r="H540">
        <v>4412.9399999999996</v>
      </c>
      <c r="I540">
        <v>-1404.12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59485.24</v>
      </c>
      <c r="U540">
        <v>7421.76</v>
      </c>
      <c r="V540">
        <v>7421.76</v>
      </c>
      <c r="W540">
        <v>0</v>
      </c>
      <c r="X540">
        <v>0</v>
      </c>
      <c r="Y540">
        <v>0</v>
      </c>
      <c r="Z540" t="s">
        <v>993</v>
      </c>
      <c r="AA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7421.76</v>
      </c>
      <c r="AB540">
        <f>Table3[[#This Row],[Total Budget]] - Table3[[#This Row],[Projection]]</f>
        <v>59485.24</v>
      </c>
    </row>
    <row r="541" spans="1:28" x14ac:dyDescent="0.2">
      <c r="A541" t="s">
        <v>120</v>
      </c>
      <c r="B541" t="s">
        <v>133</v>
      </c>
      <c r="C541" t="s">
        <v>134</v>
      </c>
      <c r="D541" t="s">
        <v>94</v>
      </c>
      <c r="E541" t="s">
        <v>32</v>
      </c>
      <c r="F541">
        <v>8648</v>
      </c>
      <c r="G541">
        <v>562.41</v>
      </c>
      <c r="H541">
        <v>562.41</v>
      </c>
      <c r="I541">
        <v>-178.95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7702.13</v>
      </c>
      <c r="U541">
        <v>945.87</v>
      </c>
      <c r="V541">
        <v>945.87</v>
      </c>
      <c r="W541">
        <v>0</v>
      </c>
      <c r="X541">
        <v>0</v>
      </c>
      <c r="Y541">
        <v>0</v>
      </c>
      <c r="Z541" t="s">
        <v>993</v>
      </c>
      <c r="AA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945.87</v>
      </c>
      <c r="AB541">
        <f>Table3[[#This Row],[Total Budget]] - Table3[[#This Row],[Projection]]</f>
        <v>7702.13</v>
      </c>
    </row>
    <row r="542" spans="1:28" x14ac:dyDescent="0.2">
      <c r="A542" t="s">
        <v>120</v>
      </c>
      <c r="B542" t="s">
        <v>133</v>
      </c>
      <c r="C542" t="s">
        <v>134</v>
      </c>
      <c r="D542" t="s">
        <v>95</v>
      </c>
      <c r="E542" t="s">
        <v>32</v>
      </c>
      <c r="F542">
        <v>282</v>
      </c>
      <c r="G542">
        <v>19.690000000000001</v>
      </c>
      <c r="H542">
        <v>19.690000000000001</v>
      </c>
      <c r="I542">
        <v>-6.27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248.89</v>
      </c>
      <c r="U542">
        <v>33.11</v>
      </c>
      <c r="V542">
        <v>33.11</v>
      </c>
      <c r="W542">
        <v>0</v>
      </c>
      <c r="X542">
        <v>0</v>
      </c>
      <c r="Y542">
        <v>0</v>
      </c>
      <c r="Z542" t="s">
        <v>993</v>
      </c>
      <c r="AA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542">
        <f>Table3[[#This Row],[Total Budget]] - Table3[[#This Row],[Projection]]</f>
        <v>248.89</v>
      </c>
    </row>
    <row r="543" spans="1:28" x14ac:dyDescent="0.2">
      <c r="A543" t="s">
        <v>120</v>
      </c>
      <c r="B543" t="s">
        <v>133</v>
      </c>
      <c r="C543" t="s">
        <v>134</v>
      </c>
      <c r="D543" t="s">
        <v>36</v>
      </c>
      <c r="E543" t="s">
        <v>32</v>
      </c>
      <c r="F543">
        <v>10354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10354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993</v>
      </c>
      <c r="AA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">
        <f>Table3[[#This Row],[Total Budget]] - Table3[[#This Row],[Projection]]</f>
        <v>10354</v>
      </c>
    </row>
    <row r="544" spans="1:28" x14ac:dyDescent="0.2">
      <c r="A544" t="s">
        <v>120</v>
      </c>
      <c r="B544" t="s">
        <v>133</v>
      </c>
      <c r="C544" t="s">
        <v>134</v>
      </c>
      <c r="D544" t="s">
        <v>96</v>
      </c>
      <c r="E544" t="s">
        <v>32</v>
      </c>
      <c r="F544">
        <v>1731</v>
      </c>
      <c r="G544">
        <v>87.37</v>
      </c>
      <c r="H544">
        <v>87.36</v>
      </c>
      <c r="I544">
        <v>-27.8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1584.07</v>
      </c>
      <c r="U544">
        <v>146.93</v>
      </c>
      <c r="V544">
        <v>146.93</v>
      </c>
      <c r="W544">
        <v>0</v>
      </c>
      <c r="X544">
        <v>0</v>
      </c>
      <c r="Y544">
        <v>0</v>
      </c>
      <c r="Z544" t="s">
        <v>993</v>
      </c>
      <c r="AA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146.93</v>
      </c>
      <c r="AB544">
        <f>Table3[[#This Row],[Total Budget]] - Table3[[#This Row],[Projection]]</f>
        <v>1584.07</v>
      </c>
    </row>
    <row r="545" spans="1:28" x14ac:dyDescent="0.2">
      <c r="A545" t="s">
        <v>120</v>
      </c>
      <c r="B545" t="s">
        <v>133</v>
      </c>
      <c r="C545" t="s">
        <v>134</v>
      </c>
      <c r="D545" t="s">
        <v>97</v>
      </c>
      <c r="E545" t="s">
        <v>32</v>
      </c>
      <c r="F545">
        <v>1710</v>
      </c>
      <c r="G545">
        <v>104.44</v>
      </c>
      <c r="H545">
        <v>104.43</v>
      </c>
      <c r="I545">
        <v>-33.229999999999997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1534.36</v>
      </c>
      <c r="U545">
        <v>175.64</v>
      </c>
      <c r="V545">
        <v>175.64</v>
      </c>
      <c r="W545">
        <v>0</v>
      </c>
      <c r="X545">
        <v>0</v>
      </c>
      <c r="Y545">
        <v>0</v>
      </c>
      <c r="Z545" t="s">
        <v>993</v>
      </c>
      <c r="AA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175.64</v>
      </c>
      <c r="AB545">
        <f>Table3[[#This Row],[Total Budget]] - Table3[[#This Row],[Projection]]</f>
        <v>1534.3600000000001</v>
      </c>
    </row>
    <row r="546" spans="1:28" x14ac:dyDescent="0.2">
      <c r="A546" t="s">
        <v>120</v>
      </c>
      <c r="B546" t="s">
        <v>133</v>
      </c>
      <c r="C546" t="s">
        <v>134</v>
      </c>
      <c r="D546" t="s">
        <v>38</v>
      </c>
      <c r="E546" t="s">
        <v>32</v>
      </c>
      <c r="F546">
        <v>60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60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993</v>
      </c>
      <c r="AA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">
        <f>Table3[[#This Row],[Total Budget]] - Table3[[#This Row],[Projection]]</f>
        <v>60</v>
      </c>
    </row>
    <row r="547" spans="1:28" x14ac:dyDescent="0.2">
      <c r="A547" t="s">
        <v>120</v>
      </c>
      <c r="B547" t="s">
        <v>133</v>
      </c>
      <c r="C547" t="s">
        <v>134</v>
      </c>
      <c r="D547" t="s">
        <v>41</v>
      </c>
      <c r="E547" t="s">
        <v>32</v>
      </c>
      <c r="F547">
        <v>5193</v>
      </c>
      <c r="G547">
        <v>105.61</v>
      </c>
      <c r="H547">
        <v>0</v>
      </c>
      <c r="I547">
        <v>211.74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4875.6499999999996</v>
      </c>
      <c r="U547">
        <v>317.35000000000002</v>
      </c>
      <c r="V547">
        <v>317.35000000000002</v>
      </c>
      <c r="W547">
        <v>0</v>
      </c>
      <c r="X547">
        <v>0</v>
      </c>
      <c r="Y547">
        <v>0</v>
      </c>
      <c r="Z547" t="s">
        <v>993</v>
      </c>
      <c r="AA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317.35000000000002</v>
      </c>
      <c r="AB547">
        <f>Table3[[#This Row],[Total Budget]] - Table3[[#This Row],[Projection]]</f>
        <v>4875.6499999999996</v>
      </c>
    </row>
    <row r="548" spans="1:28" x14ac:dyDescent="0.2">
      <c r="A548" t="s">
        <v>120</v>
      </c>
      <c r="B548" t="s">
        <v>133</v>
      </c>
      <c r="C548" t="s">
        <v>134</v>
      </c>
      <c r="D548" t="s">
        <v>43</v>
      </c>
      <c r="E548" t="s">
        <v>32</v>
      </c>
      <c r="F548">
        <v>3474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3474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993</v>
      </c>
      <c r="AA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8">
        <f>Table3[[#This Row],[Total Budget]] - Table3[[#This Row],[Projection]]</f>
        <v>3474</v>
      </c>
    </row>
    <row r="549" spans="1:28" x14ac:dyDescent="0.2">
      <c r="A549" t="s">
        <v>120</v>
      </c>
      <c r="B549" t="s">
        <v>133</v>
      </c>
      <c r="C549" t="s">
        <v>134</v>
      </c>
      <c r="D549" t="s">
        <v>45</v>
      </c>
      <c r="E549" t="s">
        <v>32</v>
      </c>
      <c r="F549">
        <v>3549</v>
      </c>
      <c r="G549">
        <v>26.19</v>
      </c>
      <c r="H549">
        <v>123.18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15.03</v>
      </c>
      <c r="P549">
        <v>15.03</v>
      </c>
      <c r="Q549">
        <v>0</v>
      </c>
      <c r="R549">
        <v>0</v>
      </c>
      <c r="S549">
        <v>0</v>
      </c>
      <c r="T549">
        <v>3369.57</v>
      </c>
      <c r="U549">
        <v>179.43</v>
      </c>
      <c r="V549">
        <v>149.37</v>
      </c>
      <c r="W549">
        <v>0</v>
      </c>
      <c r="X549">
        <v>15.03</v>
      </c>
      <c r="Y549">
        <v>15.03</v>
      </c>
      <c r="Z549" t="s">
        <v>993</v>
      </c>
      <c r="AA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179.43</v>
      </c>
      <c r="AB549">
        <f>Table3[[#This Row],[Total Budget]] - Table3[[#This Row],[Projection]]</f>
        <v>3369.57</v>
      </c>
    </row>
    <row r="550" spans="1:28" x14ac:dyDescent="0.2">
      <c r="A550" t="s">
        <v>120</v>
      </c>
      <c r="B550" t="s">
        <v>133</v>
      </c>
      <c r="C550" t="s">
        <v>134</v>
      </c>
      <c r="D550" t="s">
        <v>46</v>
      </c>
      <c r="E550" t="s">
        <v>32</v>
      </c>
      <c r="F550">
        <v>3284</v>
      </c>
      <c r="G550">
        <v>1586.76</v>
      </c>
      <c r="H550">
        <v>396.69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1300.55</v>
      </c>
      <c r="U550">
        <v>1983.45</v>
      </c>
      <c r="V550">
        <v>1983.45</v>
      </c>
      <c r="W550">
        <v>0</v>
      </c>
      <c r="X550">
        <v>0</v>
      </c>
      <c r="Y550">
        <v>0</v>
      </c>
      <c r="Z550" t="s">
        <v>993</v>
      </c>
      <c r="AA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550">
        <f>Table3[[#This Row],[Total Budget]] - Table3[[#This Row],[Projection]]</f>
        <v>1300.55</v>
      </c>
    </row>
    <row r="551" spans="1:28" x14ac:dyDescent="0.2">
      <c r="A551" t="s">
        <v>120</v>
      </c>
      <c r="B551" t="s">
        <v>133</v>
      </c>
      <c r="C551" t="s">
        <v>134</v>
      </c>
      <c r="D551" t="s">
        <v>49</v>
      </c>
      <c r="E551" t="s">
        <v>32</v>
      </c>
      <c r="F551">
        <v>31637</v>
      </c>
      <c r="G551">
        <v>10000</v>
      </c>
      <c r="H551">
        <v>19100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2537</v>
      </c>
      <c r="U551">
        <v>29100</v>
      </c>
      <c r="V551">
        <v>29100</v>
      </c>
      <c r="W551">
        <v>0</v>
      </c>
      <c r="X551">
        <v>0</v>
      </c>
      <c r="Y551">
        <v>0</v>
      </c>
      <c r="Z551" t="s">
        <v>993</v>
      </c>
      <c r="AA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29100</v>
      </c>
      <c r="AB551">
        <f>Table3[[#This Row],[Total Budget]] - Table3[[#This Row],[Projection]]</f>
        <v>2537</v>
      </c>
    </row>
    <row r="552" spans="1:28" x14ac:dyDescent="0.2">
      <c r="A552" t="s">
        <v>120</v>
      </c>
      <c r="B552" t="s">
        <v>133</v>
      </c>
      <c r="C552" t="s">
        <v>134</v>
      </c>
      <c r="D552" t="s">
        <v>99</v>
      </c>
      <c r="E552" t="s">
        <v>32</v>
      </c>
      <c r="F552">
        <v>4886</v>
      </c>
      <c r="G552">
        <v>0</v>
      </c>
      <c r="H552">
        <v>3370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1516</v>
      </c>
      <c r="U552">
        <v>3370</v>
      </c>
      <c r="V552">
        <v>3370</v>
      </c>
      <c r="W552">
        <v>0</v>
      </c>
      <c r="X552">
        <v>0</v>
      </c>
      <c r="Y552">
        <v>0</v>
      </c>
      <c r="Z552" t="s">
        <v>993</v>
      </c>
      <c r="AA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3370</v>
      </c>
      <c r="AB552">
        <f>Table3[[#This Row],[Total Budget]] - Table3[[#This Row],[Projection]]</f>
        <v>1516</v>
      </c>
    </row>
    <row r="553" spans="1:28" x14ac:dyDescent="0.2">
      <c r="A553" t="s">
        <v>120</v>
      </c>
      <c r="B553" t="s">
        <v>133</v>
      </c>
      <c r="C553" t="s">
        <v>134</v>
      </c>
      <c r="D553" t="s">
        <v>51</v>
      </c>
      <c r="E553" t="s">
        <v>32</v>
      </c>
      <c r="F553">
        <v>17855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17855</v>
      </c>
      <c r="U553">
        <v>0</v>
      </c>
      <c r="V553">
        <v>0</v>
      </c>
      <c r="W553">
        <v>0</v>
      </c>
      <c r="X553">
        <v>0</v>
      </c>
      <c r="Y553">
        <v>0</v>
      </c>
      <c r="Z553" t="s">
        <v>993</v>
      </c>
      <c r="AA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3">
        <f>Table3[[#This Row],[Total Budget]] - Table3[[#This Row],[Projection]]</f>
        <v>17855</v>
      </c>
    </row>
    <row r="554" spans="1:28" x14ac:dyDescent="0.2">
      <c r="A554" t="s">
        <v>120</v>
      </c>
      <c r="B554" t="s">
        <v>133</v>
      </c>
      <c r="C554" t="s">
        <v>134</v>
      </c>
      <c r="D554" t="s">
        <v>53</v>
      </c>
      <c r="E554" t="s">
        <v>32</v>
      </c>
      <c r="F554">
        <v>0</v>
      </c>
      <c r="G554">
        <v>4923.7299999999996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-4923.7299999999996</v>
      </c>
      <c r="U554">
        <v>4923.7299999999996</v>
      </c>
      <c r="V554">
        <v>4923.7299999999996</v>
      </c>
      <c r="W554">
        <v>0</v>
      </c>
      <c r="X554">
        <v>0</v>
      </c>
      <c r="Y554">
        <v>0</v>
      </c>
      <c r="Z554" t="s">
        <v>993</v>
      </c>
      <c r="AA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4923.7299999999996</v>
      </c>
      <c r="AB554">
        <f>Table3[[#This Row],[Total Budget]] - Table3[[#This Row],[Projection]]</f>
        <v>-4923.7299999999996</v>
      </c>
    </row>
    <row r="555" spans="1:28" x14ac:dyDescent="0.2">
      <c r="A555" t="s">
        <v>120</v>
      </c>
      <c r="B555" t="s">
        <v>133</v>
      </c>
      <c r="C555" t="s">
        <v>134</v>
      </c>
      <c r="D555" t="s">
        <v>66</v>
      </c>
      <c r="E555" t="s">
        <v>32</v>
      </c>
      <c r="F555">
        <v>1071</v>
      </c>
      <c r="G555">
        <v>0</v>
      </c>
      <c r="H555">
        <v>18.27</v>
      </c>
      <c r="I555">
        <v>19.920000000000002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1032.81</v>
      </c>
      <c r="U555">
        <v>38.19</v>
      </c>
      <c r="V555">
        <v>38.19</v>
      </c>
      <c r="W555">
        <v>0</v>
      </c>
      <c r="X555">
        <v>0</v>
      </c>
      <c r="Y555">
        <v>0</v>
      </c>
      <c r="Z555" t="s">
        <v>993</v>
      </c>
      <c r="AA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38.19</v>
      </c>
      <c r="AB555">
        <f>Table3[[#This Row],[Total Budget]] - Table3[[#This Row],[Projection]]</f>
        <v>1032.81</v>
      </c>
    </row>
    <row r="556" spans="1:28" x14ac:dyDescent="0.2">
      <c r="A556" t="s">
        <v>120</v>
      </c>
      <c r="B556" t="s">
        <v>133</v>
      </c>
      <c r="C556" t="s">
        <v>134</v>
      </c>
      <c r="D556" t="s">
        <v>132</v>
      </c>
      <c r="E556" t="s">
        <v>32</v>
      </c>
      <c r="F556">
        <v>60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60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993</v>
      </c>
      <c r="AA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6">
        <f>Table3[[#This Row],[Total Budget]] - Table3[[#This Row],[Projection]]</f>
        <v>60</v>
      </c>
    </row>
    <row r="557" spans="1:28" x14ac:dyDescent="0.2">
      <c r="A557" t="s">
        <v>120</v>
      </c>
      <c r="B557" t="s">
        <v>133</v>
      </c>
      <c r="C557" t="s">
        <v>134</v>
      </c>
      <c r="D557" t="s">
        <v>71</v>
      </c>
      <c r="E557" t="s">
        <v>32</v>
      </c>
      <c r="F557">
        <v>0</v>
      </c>
      <c r="G557">
        <v>0</v>
      </c>
      <c r="H557">
        <v>18.48</v>
      </c>
      <c r="I557">
        <v>13.35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-31.83</v>
      </c>
      <c r="U557">
        <v>31.83</v>
      </c>
      <c r="V557">
        <v>31.83</v>
      </c>
      <c r="W557">
        <v>0</v>
      </c>
      <c r="X557">
        <v>0</v>
      </c>
      <c r="Y557">
        <v>0</v>
      </c>
      <c r="Z557" t="s">
        <v>993</v>
      </c>
      <c r="AA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31.83</v>
      </c>
      <c r="AB557">
        <f>Table3[[#This Row],[Total Budget]] - Table3[[#This Row],[Projection]]</f>
        <v>-31.83</v>
      </c>
    </row>
    <row r="558" spans="1:28" x14ac:dyDescent="0.2">
      <c r="A558" t="s">
        <v>120</v>
      </c>
      <c r="B558" t="s">
        <v>133</v>
      </c>
      <c r="C558" t="s">
        <v>134</v>
      </c>
      <c r="D558" t="s">
        <v>75</v>
      </c>
      <c r="E558" t="s">
        <v>32</v>
      </c>
      <c r="F558">
        <v>3606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3606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993</v>
      </c>
      <c r="AA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8">
        <f>Table3[[#This Row],[Total Budget]] - Table3[[#This Row],[Projection]]</f>
        <v>3606</v>
      </c>
    </row>
    <row r="559" spans="1:28" x14ac:dyDescent="0.2">
      <c r="A559" t="s">
        <v>120</v>
      </c>
      <c r="B559" t="s">
        <v>133</v>
      </c>
      <c r="C559" t="s">
        <v>134</v>
      </c>
      <c r="D559" t="s">
        <v>76</v>
      </c>
      <c r="E559" t="s">
        <v>32</v>
      </c>
      <c r="F559">
        <v>2646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2646</v>
      </c>
      <c r="U559">
        <v>0</v>
      </c>
      <c r="V559">
        <v>0</v>
      </c>
      <c r="W559">
        <v>0</v>
      </c>
      <c r="X559">
        <v>0</v>
      </c>
      <c r="Y559">
        <v>0</v>
      </c>
      <c r="Z559" t="s">
        <v>993</v>
      </c>
      <c r="AA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9">
        <f>Table3[[#This Row],[Total Budget]] - Table3[[#This Row],[Projection]]</f>
        <v>2646</v>
      </c>
    </row>
    <row r="560" spans="1:28" x14ac:dyDescent="0.2">
      <c r="A560" t="s">
        <v>120</v>
      </c>
      <c r="B560" t="s">
        <v>133</v>
      </c>
      <c r="C560" t="s">
        <v>134</v>
      </c>
      <c r="D560" t="s">
        <v>77</v>
      </c>
      <c r="E560" t="s">
        <v>32</v>
      </c>
      <c r="F560">
        <v>7776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7776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993</v>
      </c>
      <c r="AA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0">
        <f>Table3[[#This Row],[Total Budget]] - Table3[[#This Row],[Projection]]</f>
        <v>7776</v>
      </c>
    </row>
    <row r="561" spans="1:28" x14ac:dyDescent="0.2">
      <c r="A561" t="s">
        <v>120</v>
      </c>
      <c r="B561" t="s">
        <v>133</v>
      </c>
      <c r="C561" t="s">
        <v>134</v>
      </c>
      <c r="D561" t="s">
        <v>79</v>
      </c>
      <c r="E561" t="s">
        <v>32</v>
      </c>
      <c r="F561">
        <v>0</v>
      </c>
      <c r="G561">
        <v>43979.33</v>
      </c>
      <c r="H561">
        <v>41117.1</v>
      </c>
      <c r="I561">
        <v>39332.15</v>
      </c>
      <c r="J561">
        <v>41625.870000000003</v>
      </c>
      <c r="K561">
        <v>39714.67</v>
      </c>
      <c r="L561">
        <v>43922.5</v>
      </c>
      <c r="M561">
        <v>45237.62</v>
      </c>
      <c r="N561">
        <v>-3628.78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-291300.46000000002</v>
      </c>
      <c r="U561">
        <v>291300.46000000002</v>
      </c>
      <c r="V561">
        <v>124428.58</v>
      </c>
      <c r="W561">
        <v>125263.03999999999</v>
      </c>
      <c r="X561">
        <v>41608.839999999997</v>
      </c>
      <c r="Y561">
        <v>0</v>
      </c>
      <c r="Z561" t="s">
        <v>993</v>
      </c>
      <c r="AA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291300.46000000002</v>
      </c>
      <c r="AB561">
        <f>Table3[[#This Row],[Total Budget]] - Table3[[#This Row],[Projection]]</f>
        <v>-291300.46000000002</v>
      </c>
    </row>
    <row r="562" spans="1:28" x14ac:dyDescent="0.2">
      <c r="A562" t="s">
        <v>135</v>
      </c>
      <c r="B562" t="s">
        <v>136</v>
      </c>
      <c r="C562" t="s">
        <v>137</v>
      </c>
      <c r="D562" t="s">
        <v>31</v>
      </c>
      <c r="E562" t="s">
        <v>32</v>
      </c>
      <c r="F562">
        <v>556030</v>
      </c>
      <c r="G562">
        <v>42855.85</v>
      </c>
      <c r="H562">
        <v>46543.47</v>
      </c>
      <c r="I562">
        <v>-14712.66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481343.34</v>
      </c>
      <c r="U562">
        <v>74686.66</v>
      </c>
      <c r="V562">
        <v>74686.66</v>
      </c>
      <c r="W562">
        <v>0</v>
      </c>
      <c r="X562">
        <v>0</v>
      </c>
      <c r="Y562">
        <v>0</v>
      </c>
      <c r="Z562" t="s">
        <v>993</v>
      </c>
      <c r="AA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74686.66</v>
      </c>
      <c r="AB562">
        <f>Table3[[#This Row],[Total Budget]] - Table3[[#This Row],[Projection]]</f>
        <v>481343.33999999997</v>
      </c>
    </row>
    <row r="563" spans="1:28" x14ac:dyDescent="0.2">
      <c r="A563" t="s">
        <v>135</v>
      </c>
      <c r="B563" t="s">
        <v>136</v>
      </c>
      <c r="C563" t="s">
        <v>137</v>
      </c>
      <c r="D563" t="s">
        <v>123</v>
      </c>
      <c r="E563" t="s">
        <v>32</v>
      </c>
      <c r="F563">
        <v>6260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6260</v>
      </c>
      <c r="U563">
        <v>0</v>
      </c>
      <c r="V563">
        <v>0</v>
      </c>
      <c r="W563">
        <v>0</v>
      </c>
      <c r="X563">
        <v>0</v>
      </c>
      <c r="Y563">
        <v>0</v>
      </c>
      <c r="Z563" t="s">
        <v>993</v>
      </c>
      <c r="AA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3">
        <f>Table3[[#This Row],[Total Budget]] - Table3[[#This Row],[Projection]]</f>
        <v>6260</v>
      </c>
    </row>
    <row r="564" spans="1:28" x14ac:dyDescent="0.2">
      <c r="A564" t="s">
        <v>135</v>
      </c>
      <c r="B564" t="s">
        <v>136</v>
      </c>
      <c r="C564" t="s">
        <v>137</v>
      </c>
      <c r="D564" t="s">
        <v>90</v>
      </c>
      <c r="E564" t="s">
        <v>32</v>
      </c>
      <c r="F564">
        <v>780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780</v>
      </c>
      <c r="U564">
        <v>0</v>
      </c>
      <c r="V564">
        <v>0</v>
      </c>
      <c r="W564">
        <v>0</v>
      </c>
      <c r="X564">
        <v>0</v>
      </c>
      <c r="Y564">
        <v>0</v>
      </c>
      <c r="Z564" t="s">
        <v>993</v>
      </c>
      <c r="AA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4">
        <f>Table3[[#This Row],[Total Budget]] - Table3[[#This Row],[Projection]]</f>
        <v>780</v>
      </c>
    </row>
    <row r="565" spans="1:28" x14ac:dyDescent="0.2">
      <c r="A565" t="s">
        <v>135</v>
      </c>
      <c r="B565" t="s">
        <v>136</v>
      </c>
      <c r="C565" t="s">
        <v>137</v>
      </c>
      <c r="D565" t="s">
        <v>35</v>
      </c>
      <c r="E565" t="s">
        <v>32</v>
      </c>
      <c r="F565">
        <v>34473</v>
      </c>
      <c r="G565">
        <v>3550.96</v>
      </c>
      <c r="H565">
        <v>3680.11</v>
      </c>
      <c r="I565">
        <v>-1148.8900000000001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28390.82</v>
      </c>
      <c r="U565">
        <v>6082.18</v>
      </c>
      <c r="V565">
        <v>6082.18</v>
      </c>
      <c r="W565">
        <v>0</v>
      </c>
      <c r="X565">
        <v>0</v>
      </c>
      <c r="Y565">
        <v>0</v>
      </c>
      <c r="Z565" t="s">
        <v>993</v>
      </c>
      <c r="AA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6082.18</v>
      </c>
      <c r="AB565">
        <f>Table3[[#This Row],[Total Budget]] - Table3[[#This Row],[Projection]]</f>
        <v>28390.82</v>
      </c>
    </row>
    <row r="566" spans="1:28" x14ac:dyDescent="0.2">
      <c r="A566" t="s">
        <v>135</v>
      </c>
      <c r="B566" t="s">
        <v>136</v>
      </c>
      <c r="C566" t="s">
        <v>137</v>
      </c>
      <c r="D566" t="s">
        <v>92</v>
      </c>
      <c r="E566" t="s">
        <v>32</v>
      </c>
      <c r="F566">
        <v>94642</v>
      </c>
      <c r="G566">
        <v>356.18</v>
      </c>
      <c r="H566">
        <v>364.93</v>
      </c>
      <c r="I566">
        <v>-115.6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94036.49</v>
      </c>
      <c r="U566">
        <v>605.51</v>
      </c>
      <c r="V566">
        <v>605.51</v>
      </c>
      <c r="W566">
        <v>0</v>
      </c>
      <c r="X566">
        <v>0</v>
      </c>
      <c r="Y566">
        <v>0</v>
      </c>
      <c r="Z566" t="s">
        <v>993</v>
      </c>
      <c r="AA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605.51</v>
      </c>
      <c r="AB566">
        <f>Table3[[#This Row],[Total Budget]] - Table3[[#This Row],[Projection]]</f>
        <v>94036.49</v>
      </c>
    </row>
    <row r="567" spans="1:28" x14ac:dyDescent="0.2">
      <c r="A567" t="s">
        <v>135</v>
      </c>
      <c r="B567" t="s">
        <v>136</v>
      </c>
      <c r="C567" t="s">
        <v>137</v>
      </c>
      <c r="D567" t="s">
        <v>93</v>
      </c>
      <c r="E567" t="s">
        <v>32</v>
      </c>
      <c r="F567">
        <v>32378</v>
      </c>
      <c r="G567">
        <v>3155.46</v>
      </c>
      <c r="H567">
        <v>3155.46</v>
      </c>
      <c r="I567">
        <v>-1004.01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27071.09</v>
      </c>
      <c r="U567">
        <v>5306.91</v>
      </c>
      <c r="V567">
        <v>5306.91</v>
      </c>
      <c r="W567">
        <v>0</v>
      </c>
      <c r="X567">
        <v>0</v>
      </c>
      <c r="Y567">
        <v>0</v>
      </c>
      <c r="Z567" t="s">
        <v>993</v>
      </c>
      <c r="AA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5306.91</v>
      </c>
      <c r="AB567">
        <f>Table3[[#This Row],[Total Budget]] - Table3[[#This Row],[Projection]]</f>
        <v>27071.09</v>
      </c>
    </row>
    <row r="568" spans="1:28" x14ac:dyDescent="0.2">
      <c r="A568" t="s">
        <v>135</v>
      </c>
      <c r="B568" t="s">
        <v>136</v>
      </c>
      <c r="C568" t="s">
        <v>137</v>
      </c>
      <c r="D568" t="s">
        <v>94</v>
      </c>
      <c r="E568" t="s">
        <v>32</v>
      </c>
      <c r="F568">
        <v>4160</v>
      </c>
      <c r="G568">
        <v>406.56</v>
      </c>
      <c r="H568">
        <v>406.56</v>
      </c>
      <c r="I568">
        <v>-129.36000000000001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3476.24</v>
      </c>
      <c r="U568">
        <v>683.76</v>
      </c>
      <c r="V568">
        <v>683.76</v>
      </c>
      <c r="W568">
        <v>0</v>
      </c>
      <c r="X568">
        <v>0</v>
      </c>
      <c r="Y568">
        <v>0</v>
      </c>
      <c r="Z568" t="s">
        <v>993</v>
      </c>
      <c r="AA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683.76</v>
      </c>
      <c r="AB568">
        <f>Table3[[#This Row],[Total Budget]] - Table3[[#This Row],[Projection]]</f>
        <v>3476.24</v>
      </c>
    </row>
    <row r="569" spans="1:28" x14ac:dyDescent="0.2">
      <c r="A569" t="s">
        <v>135</v>
      </c>
      <c r="B569" t="s">
        <v>136</v>
      </c>
      <c r="C569" t="s">
        <v>137</v>
      </c>
      <c r="D569" t="s">
        <v>95</v>
      </c>
      <c r="E569" t="s">
        <v>32</v>
      </c>
      <c r="F569">
        <v>235</v>
      </c>
      <c r="G569">
        <v>23.63</v>
      </c>
      <c r="H569">
        <v>23.63</v>
      </c>
      <c r="I569">
        <v>-7.52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195.26</v>
      </c>
      <c r="U569">
        <v>39.74</v>
      </c>
      <c r="V569">
        <v>39.74</v>
      </c>
      <c r="W569">
        <v>0</v>
      </c>
      <c r="X569">
        <v>0</v>
      </c>
      <c r="Y569">
        <v>0</v>
      </c>
      <c r="Z569" t="s">
        <v>993</v>
      </c>
      <c r="AA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39.74</v>
      </c>
      <c r="AB569">
        <f>Table3[[#This Row],[Total Budget]] - Table3[[#This Row],[Projection]]</f>
        <v>195.26</v>
      </c>
    </row>
    <row r="570" spans="1:28" x14ac:dyDescent="0.2">
      <c r="A570" t="s">
        <v>135</v>
      </c>
      <c r="B570" t="s">
        <v>136</v>
      </c>
      <c r="C570" t="s">
        <v>137</v>
      </c>
      <c r="D570" t="s">
        <v>36</v>
      </c>
      <c r="E570" t="s">
        <v>32</v>
      </c>
      <c r="F570">
        <v>8064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8064</v>
      </c>
      <c r="U570">
        <v>0</v>
      </c>
      <c r="V570">
        <v>0</v>
      </c>
      <c r="W570">
        <v>0</v>
      </c>
      <c r="X570">
        <v>0</v>
      </c>
      <c r="Y570">
        <v>0</v>
      </c>
      <c r="Z570" t="s">
        <v>993</v>
      </c>
      <c r="AA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0">
        <f>Table3[[#This Row],[Total Budget]] - Table3[[#This Row],[Projection]]</f>
        <v>8064</v>
      </c>
    </row>
    <row r="571" spans="1:28" x14ac:dyDescent="0.2">
      <c r="A571" t="s">
        <v>135</v>
      </c>
      <c r="B571" t="s">
        <v>136</v>
      </c>
      <c r="C571" t="s">
        <v>137</v>
      </c>
      <c r="D571" t="s">
        <v>96</v>
      </c>
      <c r="E571" t="s">
        <v>32</v>
      </c>
      <c r="F571">
        <v>1348</v>
      </c>
      <c r="G571">
        <v>234.41</v>
      </c>
      <c r="H571">
        <v>234.41</v>
      </c>
      <c r="I571">
        <v>-74.59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953.77</v>
      </c>
      <c r="U571">
        <v>394.23</v>
      </c>
      <c r="V571">
        <v>394.23</v>
      </c>
      <c r="W571">
        <v>0</v>
      </c>
      <c r="X571">
        <v>0</v>
      </c>
      <c r="Y571">
        <v>0</v>
      </c>
      <c r="Z571" t="s">
        <v>993</v>
      </c>
      <c r="AA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394.23</v>
      </c>
      <c r="AB571">
        <f>Table3[[#This Row],[Total Budget]] - Table3[[#This Row],[Projection]]</f>
        <v>953.77</v>
      </c>
    </row>
    <row r="572" spans="1:28" x14ac:dyDescent="0.2">
      <c r="A572" t="s">
        <v>135</v>
      </c>
      <c r="B572" t="s">
        <v>136</v>
      </c>
      <c r="C572" t="s">
        <v>137</v>
      </c>
      <c r="D572" t="s">
        <v>97</v>
      </c>
      <c r="E572" t="s">
        <v>32</v>
      </c>
      <c r="F572">
        <v>1425</v>
      </c>
      <c r="G572">
        <v>78.28</v>
      </c>
      <c r="H572">
        <v>78.27</v>
      </c>
      <c r="I572">
        <v>-24.91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1293.3599999999999</v>
      </c>
      <c r="U572">
        <v>131.63999999999999</v>
      </c>
      <c r="V572">
        <v>131.63999999999999</v>
      </c>
      <c r="W572">
        <v>0</v>
      </c>
      <c r="X572">
        <v>0</v>
      </c>
      <c r="Y572">
        <v>0</v>
      </c>
      <c r="Z572" t="s">
        <v>993</v>
      </c>
      <c r="AA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131.63999999999999</v>
      </c>
      <c r="AB572">
        <f>Table3[[#This Row],[Total Budget]] - Table3[[#This Row],[Projection]]</f>
        <v>1293.3600000000001</v>
      </c>
    </row>
    <row r="573" spans="1:28" x14ac:dyDescent="0.2">
      <c r="A573" t="s">
        <v>135</v>
      </c>
      <c r="B573" t="s">
        <v>136</v>
      </c>
      <c r="C573" t="s">
        <v>137</v>
      </c>
      <c r="D573" t="s">
        <v>124</v>
      </c>
      <c r="E573" t="s">
        <v>32</v>
      </c>
      <c r="F573">
        <v>1225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1225</v>
      </c>
      <c r="U573">
        <v>0</v>
      </c>
      <c r="V573">
        <v>0</v>
      </c>
      <c r="W573">
        <v>0</v>
      </c>
      <c r="X573">
        <v>0</v>
      </c>
      <c r="Y573">
        <v>0</v>
      </c>
      <c r="Z573" t="s">
        <v>993</v>
      </c>
      <c r="AA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3">
        <f>Table3[[#This Row],[Total Budget]] - Table3[[#This Row],[Projection]]</f>
        <v>1225</v>
      </c>
    </row>
    <row r="574" spans="1:28" x14ac:dyDescent="0.2">
      <c r="A574" t="s">
        <v>135</v>
      </c>
      <c r="B574" t="s">
        <v>136</v>
      </c>
      <c r="C574" t="s">
        <v>137</v>
      </c>
      <c r="D574" t="s">
        <v>38</v>
      </c>
      <c r="E574" t="s">
        <v>32</v>
      </c>
      <c r="F574">
        <v>1900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1900</v>
      </c>
      <c r="U574">
        <v>0</v>
      </c>
      <c r="V574">
        <v>0</v>
      </c>
      <c r="W574">
        <v>0</v>
      </c>
      <c r="X574">
        <v>0</v>
      </c>
      <c r="Y574">
        <v>0</v>
      </c>
      <c r="Z574" t="s">
        <v>993</v>
      </c>
      <c r="AA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4">
        <f>Table3[[#This Row],[Total Budget]] - Table3[[#This Row],[Projection]]</f>
        <v>1900</v>
      </c>
    </row>
    <row r="575" spans="1:28" x14ac:dyDescent="0.2">
      <c r="A575" t="s">
        <v>135</v>
      </c>
      <c r="B575" t="s">
        <v>136</v>
      </c>
      <c r="C575" t="s">
        <v>137</v>
      </c>
      <c r="D575" t="s">
        <v>41</v>
      </c>
      <c r="E575" t="s">
        <v>32</v>
      </c>
      <c r="F575">
        <v>3650</v>
      </c>
      <c r="G575">
        <v>207.4</v>
      </c>
      <c r="H575">
        <v>0</v>
      </c>
      <c r="I575">
        <v>380.83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3061.77</v>
      </c>
      <c r="U575">
        <v>588.23</v>
      </c>
      <c r="V575">
        <v>588.23</v>
      </c>
      <c r="W575">
        <v>0</v>
      </c>
      <c r="X575">
        <v>0</v>
      </c>
      <c r="Y575">
        <v>0</v>
      </c>
      <c r="Z575" t="s">
        <v>993</v>
      </c>
      <c r="AA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588.23</v>
      </c>
      <c r="AB575">
        <f>Table3[[#This Row],[Total Budget]] - Table3[[#This Row],[Projection]]</f>
        <v>3061.77</v>
      </c>
    </row>
    <row r="576" spans="1:28" x14ac:dyDescent="0.2">
      <c r="A576" t="s">
        <v>135</v>
      </c>
      <c r="B576" t="s">
        <v>136</v>
      </c>
      <c r="C576" t="s">
        <v>137</v>
      </c>
      <c r="D576" t="s">
        <v>42</v>
      </c>
      <c r="E576" t="s">
        <v>32</v>
      </c>
      <c r="F576">
        <v>5070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5070</v>
      </c>
      <c r="U576">
        <v>0</v>
      </c>
      <c r="V576">
        <v>0</v>
      </c>
      <c r="W576">
        <v>0</v>
      </c>
      <c r="X576">
        <v>0</v>
      </c>
      <c r="Y576">
        <v>0</v>
      </c>
      <c r="Z576" t="s">
        <v>993</v>
      </c>
      <c r="AA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6">
        <f>Table3[[#This Row],[Total Budget]] - Table3[[#This Row],[Projection]]</f>
        <v>5070</v>
      </c>
    </row>
    <row r="577" spans="1:28" x14ac:dyDescent="0.2">
      <c r="A577" t="s">
        <v>135</v>
      </c>
      <c r="B577" t="s">
        <v>136</v>
      </c>
      <c r="C577" t="s">
        <v>137</v>
      </c>
      <c r="D577" t="s">
        <v>43</v>
      </c>
      <c r="E577" t="s">
        <v>32</v>
      </c>
      <c r="F577">
        <v>1000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1000</v>
      </c>
      <c r="U577">
        <v>0</v>
      </c>
      <c r="V577">
        <v>0</v>
      </c>
      <c r="W577">
        <v>0</v>
      </c>
      <c r="X577">
        <v>0</v>
      </c>
      <c r="Y577">
        <v>0</v>
      </c>
      <c r="Z577" t="s">
        <v>993</v>
      </c>
      <c r="AA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7">
        <f>Table3[[#This Row],[Total Budget]] - Table3[[#This Row],[Projection]]</f>
        <v>1000</v>
      </c>
    </row>
    <row r="578" spans="1:28" x14ac:dyDescent="0.2">
      <c r="A578" t="s">
        <v>135</v>
      </c>
      <c r="B578" t="s">
        <v>136</v>
      </c>
      <c r="C578" t="s">
        <v>137</v>
      </c>
      <c r="D578" t="s">
        <v>45</v>
      </c>
      <c r="E578" t="s">
        <v>32</v>
      </c>
      <c r="F578">
        <v>506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506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993</v>
      </c>
      <c r="AA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8">
        <f>Table3[[#This Row],[Total Budget]] - Table3[[#This Row],[Projection]]</f>
        <v>506</v>
      </c>
    </row>
    <row r="579" spans="1:28" x14ac:dyDescent="0.2">
      <c r="A579" t="s">
        <v>135</v>
      </c>
      <c r="B579" t="s">
        <v>136</v>
      </c>
      <c r="C579" t="s">
        <v>137</v>
      </c>
      <c r="D579" t="s">
        <v>46</v>
      </c>
      <c r="E579" t="s">
        <v>32</v>
      </c>
      <c r="F579">
        <v>5070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5070</v>
      </c>
      <c r="U579">
        <v>0</v>
      </c>
      <c r="V579">
        <v>0</v>
      </c>
      <c r="W579">
        <v>0</v>
      </c>
      <c r="X579">
        <v>0</v>
      </c>
      <c r="Y579">
        <v>0</v>
      </c>
      <c r="Z579" t="s">
        <v>993</v>
      </c>
      <c r="AA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9">
        <f>Table3[[#This Row],[Total Budget]] - Table3[[#This Row],[Projection]]</f>
        <v>5070</v>
      </c>
    </row>
    <row r="580" spans="1:28" x14ac:dyDescent="0.2">
      <c r="A580" t="s">
        <v>135</v>
      </c>
      <c r="B580" t="s">
        <v>136</v>
      </c>
      <c r="C580" t="s">
        <v>137</v>
      </c>
      <c r="D580" t="s">
        <v>47</v>
      </c>
      <c r="E580" t="s">
        <v>32</v>
      </c>
      <c r="F580">
        <v>10000</v>
      </c>
      <c r="G580">
        <v>650</v>
      </c>
      <c r="H580">
        <v>650</v>
      </c>
      <c r="I580">
        <v>650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8050</v>
      </c>
      <c r="U580">
        <v>1950</v>
      </c>
      <c r="V580">
        <v>1950</v>
      </c>
      <c r="W580">
        <v>0</v>
      </c>
      <c r="X580">
        <v>0</v>
      </c>
      <c r="Y580">
        <v>0</v>
      </c>
      <c r="Z580" t="s">
        <v>993</v>
      </c>
      <c r="AA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1950</v>
      </c>
      <c r="AB580">
        <f>Table3[[#This Row],[Total Budget]] - Table3[[#This Row],[Projection]]</f>
        <v>8050</v>
      </c>
    </row>
    <row r="581" spans="1:28" x14ac:dyDescent="0.2">
      <c r="A581" t="s">
        <v>135</v>
      </c>
      <c r="B581" t="s">
        <v>136</v>
      </c>
      <c r="C581" t="s">
        <v>137</v>
      </c>
      <c r="D581" t="s">
        <v>99</v>
      </c>
      <c r="E581" t="s">
        <v>32</v>
      </c>
      <c r="F581">
        <v>1014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1014</v>
      </c>
      <c r="U581">
        <v>0</v>
      </c>
      <c r="V581">
        <v>0</v>
      </c>
      <c r="W581">
        <v>0</v>
      </c>
      <c r="X581">
        <v>0</v>
      </c>
      <c r="Y581">
        <v>0</v>
      </c>
      <c r="Z581" t="s">
        <v>993</v>
      </c>
      <c r="AA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1">
        <f>Table3[[#This Row],[Total Budget]] - Table3[[#This Row],[Projection]]</f>
        <v>1014</v>
      </c>
    </row>
    <row r="582" spans="1:28" x14ac:dyDescent="0.2">
      <c r="A582" t="s">
        <v>135</v>
      </c>
      <c r="B582" t="s">
        <v>136</v>
      </c>
      <c r="C582" t="s">
        <v>137</v>
      </c>
      <c r="D582" t="s">
        <v>51</v>
      </c>
      <c r="E582" t="s">
        <v>32</v>
      </c>
      <c r="F582">
        <v>5000</v>
      </c>
      <c r="G582">
        <v>0</v>
      </c>
      <c r="H582">
        <v>166</v>
      </c>
      <c r="I582">
        <v>161.72999999999999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4672.2700000000004</v>
      </c>
      <c r="U582">
        <v>327.73</v>
      </c>
      <c r="V582">
        <v>327.73</v>
      </c>
      <c r="W582">
        <v>0</v>
      </c>
      <c r="X582">
        <v>0</v>
      </c>
      <c r="Y582">
        <v>0</v>
      </c>
      <c r="Z582" t="s">
        <v>993</v>
      </c>
      <c r="AA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327.73</v>
      </c>
      <c r="AB582">
        <f>Table3[[#This Row],[Total Budget]] - Table3[[#This Row],[Projection]]</f>
        <v>4672.2700000000004</v>
      </c>
    </row>
    <row r="583" spans="1:28" x14ac:dyDescent="0.2">
      <c r="A583" t="s">
        <v>135</v>
      </c>
      <c r="B583" t="s">
        <v>136</v>
      </c>
      <c r="C583" t="s">
        <v>137</v>
      </c>
      <c r="D583" t="s">
        <v>53</v>
      </c>
      <c r="E583" t="s">
        <v>32</v>
      </c>
      <c r="F583">
        <v>8000</v>
      </c>
      <c r="G583">
        <v>543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7457</v>
      </c>
      <c r="U583">
        <v>543</v>
      </c>
      <c r="V583">
        <v>543</v>
      </c>
      <c r="W583">
        <v>0</v>
      </c>
      <c r="X583">
        <v>0</v>
      </c>
      <c r="Y583">
        <v>0</v>
      </c>
      <c r="Z583" t="s">
        <v>993</v>
      </c>
      <c r="AA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543</v>
      </c>
      <c r="AB583">
        <f>Table3[[#This Row],[Total Budget]] - Table3[[#This Row],[Projection]]</f>
        <v>7457</v>
      </c>
    </row>
    <row r="584" spans="1:28" x14ac:dyDescent="0.2">
      <c r="A584" t="s">
        <v>135</v>
      </c>
      <c r="B584" t="s">
        <v>136</v>
      </c>
      <c r="C584" t="s">
        <v>137</v>
      </c>
      <c r="D584" t="s">
        <v>61</v>
      </c>
      <c r="E584" t="s">
        <v>32</v>
      </c>
      <c r="F584">
        <v>10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10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993</v>
      </c>
      <c r="AA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4">
        <f>Table3[[#This Row],[Total Budget]] - Table3[[#This Row],[Projection]]</f>
        <v>10</v>
      </c>
    </row>
    <row r="585" spans="1:28" x14ac:dyDescent="0.2">
      <c r="A585" t="s">
        <v>135</v>
      </c>
      <c r="B585" t="s">
        <v>136</v>
      </c>
      <c r="C585" t="s">
        <v>137</v>
      </c>
      <c r="D585" t="s">
        <v>66</v>
      </c>
      <c r="E585" t="s">
        <v>32</v>
      </c>
      <c r="F585">
        <v>6261</v>
      </c>
      <c r="G585">
        <v>2542.42</v>
      </c>
      <c r="H585">
        <v>719.16</v>
      </c>
      <c r="I585">
        <v>56.89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2942.53</v>
      </c>
      <c r="U585">
        <v>3318.47</v>
      </c>
      <c r="V585">
        <v>3318.47</v>
      </c>
      <c r="W585">
        <v>0</v>
      </c>
      <c r="X585">
        <v>0</v>
      </c>
      <c r="Y585">
        <v>0</v>
      </c>
      <c r="Z585" t="s">
        <v>993</v>
      </c>
      <c r="AA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3318.47</v>
      </c>
      <c r="AB585">
        <f>Table3[[#This Row],[Total Budget]] - Table3[[#This Row],[Projection]]</f>
        <v>2942.53</v>
      </c>
    </row>
    <row r="586" spans="1:28" x14ac:dyDescent="0.2">
      <c r="A586" t="s">
        <v>135</v>
      </c>
      <c r="B586" t="s">
        <v>136</v>
      </c>
      <c r="C586" t="s">
        <v>137</v>
      </c>
      <c r="D586" t="s">
        <v>102</v>
      </c>
      <c r="E586" t="s">
        <v>32</v>
      </c>
      <c r="F586">
        <v>507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507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993</v>
      </c>
      <c r="AA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6">
        <f>Table3[[#This Row],[Total Budget]] - Table3[[#This Row],[Projection]]</f>
        <v>507</v>
      </c>
    </row>
    <row r="587" spans="1:28" x14ac:dyDescent="0.2">
      <c r="A587" t="s">
        <v>135</v>
      </c>
      <c r="B587" t="s">
        <v>136</v>
      </c>
      <c r="C587" t="s">
        <v>137</v>
      </c>
      <c r="D587" t="s">
        <v>132</v>
      </c>
      <c r="E587" t="s">
        <v>32</v>
      </c>
      <c r="F587">
        <v>0</v>
      </c>
      <c r="G587">
        <v>296.18</v>
      </c>
      <c r="H587">
        <v>0</v>
      </c>
      <c r="I587">
        <v>2326.2600000000002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-2622.44</v>
      </c>
      <c r="U587">
        <v>2622.44</v>
      </c>
      <c r="V587">
        <v>2622.44</v>
      </c>
      <c r="W587">
        <v>0</v>
      </c>
      <c r="X587">
        <v>0</v>
      </c>
      <c r="Y587">
        <v>0</v>
      </c>
      <c r="Z587" t="s">
        <v>993</v>
      </c>
      <c r="AA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2622.44</v>
      </c>
      <c r="AB587">
        <f>Table3[[#This Row],[Total Budget]] - Table3[[#This Row],[Projection]]</f>
        <v>-2622.44</v>
      </c>
    </row>
    <row r="588" spans="1:28" x14ac:dyDescent="0.2">
      <c r="A588" t="s">
        <v>135</v>
      </c>
      <c r="B588" t="s">
        <v>136</v>
      </c>
      <c r="C588" t="s">
        <v>137</v>
      </c>
      <c r="D588" t="s">
        <v>70</v>
      </c>
      <c r="E588" t="s">
        <v>32</v>
      </c>
      <c r="F588">
        <v>507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507</v>
      </c>
      <c r="U588">
        <v>0</v>
      </c>
      <c r="V588">
        <v>0</v>
      </c>
      <c r="W588">
        <v>0</v>
      </c>
      <c r="X588">
        <v>0</v>
      </c>
      <c r="Y588">
        <v>0</v>
      </c>
      <c r="Z588" t="s">
        <v>993</v>
      </c>
      <c r="AA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8">
        <f>Table3[[#This Row],[Total Budget]] - Table3[[#This Row],[Projection]]</f>
        <v>507</v>
      </c>
    </row>
    <row r="589" spans="1:28" x14ac:dyDescent="0.2">
      <c r="A589" t="s">
        <v>135</v>
      </c>
      <c r="B589" t="s">
        <v>136</v>
      </c>
      <c r="C589" t="s">
        <v>137</v>
      </c>
      <c r="D589" t="s">
        <v>75</v>
      </c>
      <c r="E589" t="s">
        <v>32</v>
      </c>
      <c r="F589">
        <v>2404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2404</v>
      </c>
      <c r="U589">
        <v>0</v>
      </c>
      <c r="V589">
        <v>0</v>
      </c>
      <c r="W589">
        <v>0</v>
      </c>
      <c r="X589">
        <v>0</v>
      </c>
      <c r="Y589">
        <v>0</v>
      </c>
      <c r="Z589" t="s">
        <v>993</v>
      </c>
      <c r="AA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9">
        <f>Table3[[#This Row],[Total Budget]] - Table3[[#This Row],[Projection]]</f>
        <v>2404</v>
      </c>
    </row>
    <row r="590" spans="1:28" x14ac:dyDescent="0.2">
      <c r="A590" t="s">
        <v>135</v>
      </c>
      <c r="B590" t="s">
        <v>136</v>
      </c>
      <c r="C590" t="s">
        <v>137</v>
      </c>
      <c r="D590" t="s">
        <v>76</v>
      </c>
      <c r="E590" t="s">
        <v>32</v>
      </c>
      <c r="F590">
        <v>1764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1764</v>
      </c>
      <c r="U590">
        <v>0</v>
      </c>
      <c r="V590">
        <v>0</v>
      </c>
      <c r="W590">
        <v>0</v>
      </c>
      <c r="X590">
        <v>0</v>
      </c>
      <c r="Y590">
        <v>0</v>
      </c>
      <c r="Z590" t="s">
        <v>993</v>
      </c>
      <c r="AA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0">
        <f>Table3[[#This Row],[Total Budget]] - Table3[[#This Row],[Projection]]</f>
        <v>1764</v>
      </c>
    </row>
    <row r="591" spans="1:28" x14ac:dyDescent="0.2">
      <c r="A591" t="s">
        <v>135</v>
      </c>
      <c r="B591" t="s">
        <v>136</v>
      </c>
      <c r="C591" t="s">
        <v>137</v>
      </c>
      <c r="D591" t="s">
        <v>77</v>
      </c>
      <c r="E591" t="s">
        <v>32</v>
      </c>
      <c r="F591">
        <v>5184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5184</v>
      </c>
      <c r="U591">
        <v>0</v>
      </c>
      <c r="V591">
        <v>0</v>
      </c>
      <c r="W591">
        <v>0</v>
      </c>
      <c r="X591">
        <v>0</v>
      </c>
      <c r="Y591">
        <v>0</v>
      </c>
      <c r="Z591" t="s">
        <v>993</v>
      </c>
      <c r="AA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1">
        <f>Table3[[#This Row],[Total Budget]] - Table3[[#This Row],[Projection]]</f>
        <v>5184</v>
      </c>
    </row>
    <row r="592" spans="1:28" x14ac:dyDescent="0.2">
      <c r="A592" t="s">
        <v>135</v>
      </c>
      <c r="B592" t="s">
        <v>136</v>
      </c>
      <c r="C592" t="s">
        <v>137</v>
      </c>
      <c r="D592" t="s">
        <v>78</v>
      </c>
      <c r="E592" t="s">
        <v>32</v>
      </c>
      <c r="F592">
        <v>0</v>
      </c>
      <c r="G592">
        <v>-1526.31</v>
      </c>
      <c r="H592">
        <v>-166</v>
      </c>
      <c r="I592">
        <v>-34.72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1727.03</v>
      </c>
      <c r="U592">
        <v>-1727.03</v>
      </c>
      <c r="V592">
        <v>-1727.03</v>
      </c>
      <c r="W592">
        <v>0</v>
      </c>
      <c r="X592">
        <v>0</v>
      </c>
      <c r="Y592">
        <v>0</v>
      </c>
      <c r="Z592" t="s">
        <v>993</v>
      </c>
      <c r="AA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-1727.03</v>
      </c>
      <c r="AB592">
        <f>Table3[[#This Row],[Total Budget]] - Table3[[#This Row],[Projection]]</f>
        <v>1727.03</v>
      </c>
    </row>
    <row r="593" spans="1:28" x14ac:dyDescent="0.2">
      <c r="A593" t="s">
        <v>135</v>
      </c>
      <c r="B593" t="s">
        <v>136</v>
      </c>
      <c r="C593" t="s">
        <v>137</v>
      </c>
      <c r="D593" t="s">
        <v>79</v>
      </c>
      <c r="E593" t="s">
        <v>32</v>
      </c>
      <c r="F593">
        <v>0</v>
      </c>
      <c r="G593">
        <v>39526.42</v>
      </c>
      <c r="H593">
        <v>52137.18</v>
      </c>
      <c r="I593">
        <v>48083.56</v>
      </c>
      <c r="J593">
        <v>53393.75</v>
      </c>
      <c r="K593">
        <v>51130.400000000001</v>
      </c>
      <c r="L593">
        <v>57863.53</v>
      </c>
      <c r="M593">
        <v>64087.79</v>
      </c>
      <c r="N593">
        <v>-5688.03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-360534.6</v>
      </c>
      <c r="U593">
        <v>360534.6</v>
      </c>
      <c r="V593">
        <v>139747.16</v>
      </c>
      <c r="W593">
        <v>162387.68</v>
      </c>
      <c r="X593">
        <v>58399.76</v>
      </c>
      <c r="Y593">
        <v>0</v>
      </c>
      <c r="Z593" t="s">
        <v>993</v>
      </c>
      <c r="AA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360534.6</v>
      </c>
      <c r="AB593">
        <f>Table3[[#This Row],[Total Budget]] - Table3[[#This Row],[Projection]]</f>
        <v>-360534.6</v>
      </c>
    </row>
    <row r="594" spans="1:28" x14ac:dyDescent="0.2">
      <c r="A594" t="s">
        <v>138</v>
      </c>
      <c r="B594" t="s">
        <v>139</v>
      </c>
      <c r="C594" t="s">
        <v>140</v>
      </c>
      <c r="D594" t="s">
        <v>31</v>
      </c>
      <c r="E594" t="s">
        <v>32</v>
      </c>
      <c r="F594">
        <v>700684</v>
      </c>
      <c r="G594">
        <v>58022.78</v>
      </c>
      <c r="H594">
        <v>59223.38</v>
      </c>
      <c r="I594">
        <v>-23868.49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607306.32999999996</v>
      </c>
      <c r="U594">
        <v>93377.67</v>
      </c>
      <c r="V594">
        <v>93377.67</v>
      </c>
      <c r="W594">
        <v>0</v>
      </c>
      <c r="X594">
        <v>0</v>
      </c>
      <c r="Y594">
        <v>0</v>
      </c>
      <c r="Z594" t="s">
        <v>993</v>
      </c>
      <c r="AA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93377.67</v>
      </c>
      <c r="AB594">
        <f>Table3[[#This Row],[Total Budget]] - Table3[[#This Row],[Projection]]</f>
        <v>607306.32999999996</v>
      </c>
    </row>
    <row r="595" spans="1:28" x14ac:dyDescent="0.2">
      <c r="A595" t="s">
        <v>138</v>
      </c>
      <c r="B595" t="s">
        <v>139</v>
      </c>
      <c r="C595" t="s">
        <v>140</v>
      </c>
      <c r="D595" t="s">
        <v>90</v>
      </c>
      <c r="E595" t="s">
        <v>32</v>
      </c>
      <c r="F595">
        <v>780</v>
      </c>
      <c r="G595">
        <v>66</v>
      </c>
      <c r="H595">
        <v>66</v>
      </c>
      <c r="I595">
        <v>-27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675</v>
      </c>
      <c r="U595">
        <v>105</v>
      </c>
      <c r="V595">
        <v>105</v>
      </c>
      <c r="W595">
        <v>0</v>
      </c>
      <c r="X595">
        <v>0</v>
      </c>
      <c r="Y595">
        <v>0</v>
      </c>
      <c r="Z595" t="s">
        <v>993</v>
      </c>
      <c r="AA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</v>
      </c>
      <c r="AB595">
        <f>Table3[[#This Row],[Total Budget]] - Table3[[#This Row],[Projection]]</f>
        <v>675</v>
      </c>
    </row>
    <row r="596" spans="1:28" x14ac:dyDescent="0.2">
      <c r="A596" t="s">
        <v>138</v>
      </c>
      <c r="B596" t="s">
        <v>139</v>
      </c>
      <c r="C596" t="s">
        <v>140</v>
      </c>
      <c r="D596" t="s">
        <v>35</v>
      </c>
      <c r="E596" t="s">
        <v>32</v>
      </c>
      <c r="F596">
        <v>43443</v>
      </c>
      <c r="G596">
        <v>4274.67</v>
      </c>
      <c r="H596">
        <v>4383.8599999999997</v>
      </c>
      <c r="I596">
        <v>-1768.01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36552.480000000003</v>
      </c>
      <c r="U596">
        <v>6890.52</v>
      </c>
      <c r="V596">
        <v>6890.52</v>
      </c>
      <c r="W596">
        <v>0</v>
      </c>
      <c r="X596">
        <v>0</v>
      </c>
      <c r="Y596">
        <v>0</v>
      </c>
      <c r="Z596" t="s">
        <v>993</v>
      </c>
      <c r="AA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6890.52</v>
      </c>
      <c r="AB596">
        <f>Table3[[#This Row],[Total Budget]] - Table3[[#This Row],[Projection]]</f>
        <v>36552.479999999996</v>
      </c>
    </row>
    <row r="597" spans="1:28" x14ac:dyDescent="0.2">
      <c r="A597" t="s">
        <v>138</v>
      </c>
      <c r="B597" t="s">
        <v>139</v>
      </c>
      <c r="C597" t="s">
        <v>140</v>
      </c>
      <c r="D597" t="s">
        <v>92</v>
      </c>
      <c r="E597" t="s">
        <v>32</v>
      </c>
      <c r="F597">
        <v>119262</v>
      </c>
      <c r="G597">
        <v>500.32</v>
      </c>
      <c r="H597">
        <v>515.27</v>
      </c>
      <c r="I597">
        <v>-208.29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118454.7</v>
      </c>
      <c r="U597">
        <v>807.3</v>
      </c>
      <c r="V597">
        <v>807.3</v>
      </c>
      <c r="W597">
        <v>0</v>
      </c>
      <c r="X597">
        <v>0</v>
      </c>
      <c r="Y597">
        <v>0</v>
      </c>
      <c r="Z597" t="s">
        <v>993</v>
      </c>
      <c r="AA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807.3</v>
      </c>
      <c r="AB597">
        <f>Table3[[#This Row],[Total Budget]] - Table3[[#This Row],[Projection]]</f>
        <v>118454.7</v>
      </c>
    </row>
    <row r="598" spans="1:28" x14ac:dyDescent="0.2">
      <c r="A598" t="s">
        <v>138</v>
      </c>
      <c r="B598" t="s">
        <v>139</v>
      </c>
      <c r="C598" t="s">
        <v>140</v>
      </c>
      <c r="D598" t="s">
        <v>93</v>
      </c>
      <c r="E598" t="s">
        <v>32</v>
      </c>
      <c r="F598">
        <v>102040</v>
      </c>
      <c r="G598">
        <v>8419.2000000000007</v>
      </c>
      <c r="H598">
        <v>8419.2000000000007</v>
      </c>
      <c r="I598">
        <v>-3444.22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88645.82</v>
      </c>
      <c r="U598">
        <v>13394.18</v>
      </c>
      <c r="V598">
        <v>13394.18</v>
      </c>
      <c r="W598">
        <v>0</v>
      </c>
      <c r="X598">
        <v>0</v>
      </c>
      <c r="Y598">
        <v>0</v>
      </c>
      <c r="Z598" t="s">
        <v>993</v>
      </c>
      <c r="AA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13394.18</v>
      </c>
      <c r="AB598">
        <f>Table3[[#This Row],[Total Budget]] - Table3[[#This Row],[Projection]]</f>
        <v>88645.82</v>
      </c>
    </row>
    <row r="599" spans="1:28" x14ac:dyDescent="0.2">
      <c r="A599" t="s">
        <v>138</v>
      </c>
      <c r="B599" t="s">
        <v>139</v>
      </c>
      <c r="C599" t="s">
        <v>140</v>
      </c>
      <c r="D599" t="s">
        <v>94</v>
      </c>
      <c r="E599" t="s">
        <v>32</v>
      </c>
      <c r="F599">
        <v>13170</v>
      </c>
      <c r="G599">
        <v>1073.3399999999999</v>
      </c>
      <c r="H599">
        <v>1073.33</v>
      </c>
      <c r="I599">
        <v>-439.09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11462.42</v>
      </c>
      <c r="U599">
        <v>1707.58</v>
      </c>
      <c r="V599">
        <v>1707.58</v>
      </c>
      <c r="W599">
        <v>0</v>
      </c>
      <c r="X599">
        <v>0</v>
      </c>
      <c r="Y599">
        <v>0</v>
      </c>
      <c r="Z599" t="s">
        <v>993</v>
      </c>
      <c r="AA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1707.58</v>
      </c>
      <c r="AB599">
        <f>Table3[[#This Row],[Total Budget]] - Table3[[#This Row],[Projection]]</f>
        <v>11462.42</v>
      </c>
    </row>
    <row r="600" spans="1:28" x14ac:dyDescent="0.2">
      <c r="A600" t="s">
        <v>138</v>
      </c>
      <c r="B600" t="s">
        <v>139</v>
      </c>
      <c r="C600" t="s">
        <v>140</v>
      </c>
      <c r="D600" t="s">
        <v>95</v>
      </c>
      <c r="E600" t="s">
        <v>32</v>
      </c>
      <c r="F600">
        <v>329</v>
      </c>
      <c r="G600">
        <v>31.5</v>
      </c>
      <c r="H600">
        <v>31.51</v>
      </c>
      <c r="I600">
        <v>-12.89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278.88</v>
      </c>
      <c r="U600">
        <v>50.12</v>
      </c>
      <c r="V600">
        <v>50.12</v>
      </c>
      <c r="W600">
        <v>0</v>
      </c>
      <c r="X600">
        <v>0</v>
      </c>
      <c r="Y600">
        <v>0</v>
      </c>
      <c r="Z600" t="s">
        <v>993</v>
      </c>
      <c r="AA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50.12</v>
      </c>
      <c r="AB600">
        <f>Table3[[#This Row],[Total Budget]] - Table3[[#This Row],[Projection]]</f>
        <v>278.88</v>
      </c>
    </row>
    <row r="601" spans="1:28" x14ac:dyDescent="0.2">
      <c r="A601" t="s">
        <v>138</v>
      </c>
      <c r="B601" t="s">
        <v>139</v>
      </c>
      <c r="C601" t="s">
        <v>140</v>
      </c>
      <c r="D601" t="s">
        <v>36</v>
      </c>
      <c r="E601" t="s">
        <v>32</v>
      </c>
      <c r="F601">
        <v>10160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10160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993</v>
      </c>
      <c r="AA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1">
        <f>Table3[[#This Row],[Total Budget]] - Table3[[#This Row],[Projection]]</f>
        <v>10160</v>
      </c>
    </row>
    <row r="602" spans="1:28" x14ac:dyDescent="0.2">
      <c r="A602" t="s">
        <v>138</v>
      </c>
      <c r="B602" t="s">
        <v>139</v>
      </c>
      <c r="C602" t="s">
        <v>140</v>
      </c>
      <c r="D602" t="s">
        <v>96</v>
      </c>
      <c r="E602" t="s">
        <v>32</v>
      </c>
      <c r="F602">
        <v>1698</v>
      </c>
      <c r="G602">
        <v>248.12</v>
      </c>
      <c r="H602">
        <v>248.11</v>
      </c>
      <c r="I602">
        <v>-101.5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1303.27</v>
      </c>
      <c r="U602">
        <v>394.73</v>
      </c>
      <c r="V602">
        <v>394.73</v>
      </c>
      <c r="W602">
        <v>0</v>
      </c>
      <c r="X602">
        <v>0</v>
      </c>
      <c r="Y602">
        <v>0</v>
      </c>
      <c r="Z602" t="s">
        <v>993</v>
      </c>
      <c r="AA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394.73</v>
      </c>
      <c r="AB602">
        <f>Table3[[#This Row],[Total Budget]] - Table3[[#This Row],[Projection]]</f>
        <v>1303.27</v>
      </c>
    </row>
    <row r="603" spans="1:28" x14ac:dyDescent="0.2">
      <c r="A603" t="s">
        <v>138</v>
      </c>
      <c r="B603" t="s">
        <v>139</v>
      </c>
      <c r="C603" t="s">
        <v>140</v>
      </c>
      <c r="D603" t="s">
        <v>97</v>
      </c>
      <c r="E603" t="s">
        <v>32</v>
      </c>
      <c r="F603">
        <v>1995</v>
      </c>
      <c r="G603">
        <v>238.04</v>
      </c>
      <c r="H603">
        <v>238.04</v>
      </c>
      <c r="I603">
        <v>-97.38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1616.3</v>
      </c>
      <c r="U603">
        <v>378.7</v>
      </c>
      <c r="V603">
        <v>378.7</v>
      </c>
      <c r="W603">
        <v>0</v>
      </c>
      <c r="X603">
        <v>0</v>
      </c>
      <c r="Y603">
        <v>0</v>
      </c>
      <c r="Z603" t="s">
        <v>993</v>
      </c>
      <c r="AA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378.7</v>
      </c>
      <c r="AB603">
        <f>Table3[[#This Row],[Total Budget]] - Table3[[#This Row],[Projection]]</f>
        <v>1616.3</v>
      </c>
    </row>
    <row r="604" spans="1:28" x14ac:dyDescent="0.2">
      <c r="A604" t="s">
        <v>138</v>
      </c>
      <c r="B604" t="s">
        <v>139</v>
      </c>
      <c r="C604" t="s">
        <v>140</v>
      </c>
      <c r="D604" t="s">
        <v>124</v>
      </c>
      <c r="E604" t="s">
        <v>32</v>
      </c>
      <c r="F604">
        <v>302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302</v>
      </c>
      <c r="U604">
        <v>0</v>
      </c>
      <c r="V604">
        <v>0</v>
      </c>
      <c r="W604">
        <v>0</v>
      </c>
      <c r="X604">
        <v>0</v>
      </c>
      <c r="Y604">
        <v>0</v>
      </c>
      <c r="Z604" t="s">
        <v>993</v>
      </c>
      <c r="AA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4">
        <f>Table3[[#This Row],[Total Budget]] - Table3[[#This Row],[Projection]]</f>
        <v>302</v>
      </c>
    </row>
    <row r="605" spans="1:28" x14ac:dyDescent="0.2">
      <c r="A605" t="s">
        <v>138</v>
      </c>
      <c r="B605" t="s">
        <v>139</v>
      </c>
      <c r="C605" t="s">
        <v>140</v>
      </c>
      <c r="D605" t="s">
        <v>98</v>
      </c>
      <c r="E605" t="s">
        <v>32</v>
      </c>
      <c r="F605">
        <v>191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191</v>
      </c>
      <c r="U605">
        <v>0</v>
      </c>
      <c r="V605">
        <v>0</v>
      </c>
      <c r="W605">
        <v>0</v>
      </c>
      <c r="X605">
        <v>0</v>
      </c>
      <c r="Y605">
        <v>0</v>
      </c>
      <c r="Z605" t="s">
        <v>993</v>
      </c>
      <c r="AA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5">
        <f>Table3[[#This Row],[Total Budget]] - Table3[[#This Row],[Projection]]</f>
        <v>191</v>
      </c>
    </row>
    <row r="606" spans="1:28" x14ac:dyDescent="0.2">
      <c r="A606" t="s">
        <v>138</v>
      </c>
      <c r="B606" t="s">
        <v>139</v>
      </c>
      <c r="C606" t="s">
        <v>140</v>
      </c>
      <c r="D606" t="s">
        <v>38</v>
      </c>
      <c r="E606" t="s">
        <v>32</v>
      </c>
      <c r="F606">
        <v>419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419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993</v>
      </c>
      <c r="AA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6">
        <f>Table3[[#This Row],[Total Budget]] - Table3[[#This Row],[Projection]]</f>
        <v>419</v>
      </c>
    </row>
    <row r="607" spans="1:28" x14ac:dyDescent="0.2">
      <c r="A607" t="s">
        <v>138</v>
      </c>
      <c r="B607" t="s">
        <v>139</v>
      </c>
      <c r="C607" t="s">
        <v>140</v>
      </c>
      <c r="D607" t="s">
        <v>39</v>
      </c>
      <c r="E607" t="s">
        <v>32</v>
      </c>
      <c r="F607">
        <v>600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600</v>
      </c>
      <c r="U607">
        <v>0</v>
      </c>
      <c r="V607">
        <v>0</v>
      </c>
      <c r="W607">
        <v>0</v>
      </c>
      <c r="X607">
        <v>0</v>
      </c>
      <c r="Y607">
        <v>0</v>
      </c>
      <c r="Z607" t="s">
        <v>993</v>
      </c>
      <c r="AA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7">
        <f>Table3[[#This Row],[Total Budget]] - Table3[[#This Row],[Projection]]</f>
        <v>600</v>
      </c>
    </row>
    <row r="608" spans="1:28" x14ac:dyDescent="0.2">
      <c r="A608" t="s">
        <v>138</v>
      </c>
      <c r="B608" t="s">
        <v>139</v>
      </c>
      <c r="C608" t="s">
        <v>140</v>
      </c>
      <c r="D608" t="s">
        <v>41</v>
      </c>
      <c r="E608" t="s">
        <v>32</v>
      </c>
      <c r="F608">
        <v>8456</v>
      </c>
      <c r="G608">
        <v>0</v>
      </c>
      <c r="H608">
        <v>0</v>
      </c>
      <c r="I608">
        <v>0.28000000000000003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8455.7199999999993</v>
      </c>
      <c r="U608">
        <v>0.28000000000000003</v>
      </c>
      <c r="V608">
        <v>0.28000000000000003</v>
      </c>
      <c r="W608">
        <v>0</v>
      </c>
      <c r="X608">
        <v>0</v>
      </c>
      <c r="Y608">
        <v>0</v>
      </c>
      <c r="Z608" t="s">
        <v>993</v>
      </c>
      <c r="AA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0.28000000000000003</v>
      </c>
      <c r="AB608">
        <f>Table3[[#This Row],[Total Budget]] - Table3[[#This Row],[Projection]]</f>
        <v>8455.7199999999993</v>
      </c>
    </row>
    <row r="609" spans="1:28" x14ac:dyDescent="0.2">
      <c r="A609" t="s">
        <v>138</v>
      </c>
      <c r="B609" t="s">
        <v>139</v>
      </c>
      <c r="C609" t="s">
        <v>140</v>
      </c>
      <c r="D609" t="s">
        <v>45</v>
      </c>
      <c r="E609" t="s">
        <v>32</v>
      </c>
      <c r="F609">
        <v>4827</v>
      </c>
      <c r="G609">
        <v>1.83</v>
      </c>
      <c r="H609">
        <v>17.82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2.92</v>
      </c>
      <c r="P609">
        <v>2.92</v>
      </c>
      <c r="Q609">
        <v>0</v>
      </c>
      <c r="R609">
        <v>0</v>
      </c>
      <c r="S609">
        <v>0</v>
      </c>
      <c r="T609">
        <v>4801.51</v>
      </c>
      <c r="U609">
        <v>25.49</v>
      </c>
      <c r="V609">
        <v>19.649999999999999</v>
      </c>
      <c r="W609">
        <v>0</v>
      </c>
      <c r="X609">
        <v>2.92</v>
      </c>
      <c r="Y609">
        <v>2.92</v>
      </c>
      <c r="Z609" t="s">
        <v>993</v>
      </c>
      <c r="AA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25.49</v>
      </c>
      <c r="AB609">
        <f>Table3[[#This Row],[Total Budget]] - Table3[[#This Row],[Projection]]</f>
        <v>4801.51</v>
      </c>
    </row>
    <row r="610" spans="1:28" x14ac:dyDescent="0.2">
      <c r="A610" t="s">
        <v>138</v>
      </c>
      <c r="B610" t="s">
        <v>139</v>
      </c>
      <c r="C610" t="s">
        <v>140</v>
      </c>
      <c r="D610" t="s">
        <v>46</v>
      </c>
      <c r="E610" t="s">
        <v>32</v>
      </c>
      <c r="F610">
        <v>3593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3593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993</v>
      </c>
      <c r="AA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0">
        <f>Table3[[#This Row],[Total Budget]] - Table3[[#This Row],[Projection]]</f>
        <v>3593</v>
      </c>
    </row>
    <row r="611" spans="1:28" x14ac:dyDescent="0.2">
      <c r="A611" t="s">
        <v>138</v>
      </c>
      <c r="B611" t="s">
        <v>139</v>
      </c>
      <c r="C611" t="s">
        <v>140</v>
      </c>
      <c r="D611" t="s">
        <v>141</v>
      </c>
      <c r="E611" t="s">
        <v>32</v>
      </c>
      <c r="F611">
        <v>126452</v>
      </c>
      <c r="G611">
        <v>1808</v>
      </c>
      <c r="H611">
        <v>8280.7199999999993</v>
      </c>
      <c r="I611">
        <v>-500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116863.28</v>
      </c>
      <c r="U611">
        <v>9588.7199999999993</v>
      </c>
      <c r="V611">
        <v>9588.7199999999993</v>
      </c>
      <c r="W611">
        <v>0</v>
      </c>
      <c r="X611">
        <v>0</v>
      </c>
      <c r="Y611">
        <v>0</v>
      </c>
      <c r="Z611" t="s">
        <v>993</v>
      </c>
      <c r="AA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9588.7199999999993</v>
      </c>
      <c r="AB611">
        <f>Table3[[#This Row],[Total Budget]] - Table3[[#This Row],[Projection]]</f>
        <v>116863.28</v>
      </c>
    </row>
    <row r="612" spans="1:28" x14ac:dyDescent="0.2">
      <c r="A612" t="s">
        <v>138</v>
      </c>
      <c r="B612" t="s">
        <v>139</v>
      </c>
      <c r="C612" t="s">
        <v>140</v>
      </c>
      <c r="D612" t="s">
        <v>51</v>
      </c>
      <c r="E612" t="s">
        <v>32</v>
      </c>
      <c r="F612">
        <v>900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900</v>
      </c>
      <c r="U612">
        <v>0</v>
      </c>
      <c r="V612">
        <v>0</v>
      </c>
      <c r="W612">
        <v>0</v>
      </c>
      <c r="X612">
        <v>0</v>
      </c>
      <c r="Y612">
        <v>0</v>
      </c>
      <c r="Z612" t="s">
        <v>993</v>
      </c>
      <c r="AA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2">
        <f>Table3[[#This Row],[Total Budget]] - Table3[[#This Row],[Projection]]</f>
        <v>900</v>
      </c>
    </row>
    <row r="613" spans="1:28" x14ac:dyDescent="0.2">
      <c r="A613" t="s">
        <v>138</v>
      </c>
      <c r="B613" t="s">
        <v>139</v>
      </c>
      <c r="C613" t="s">
        <v>140</v>
      </c>
      <c r="D613" t="s">
        <v>53</v>
      </c>
      <c r="E613" t="s">
        <v>32</v>
      </c>
      <c r="F613">
        <v>10804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10804</v>
      </c>
      <c r="U613">
        <v>0</v>
      </c>
      <c r="V613">
        <v>0</v>
      </c>
      <c r="W613">
        <v>0</v>
      </c>
      <c r="X613">
        <v>0</v>
      </c>
      <c r="Y613">
        <v>0</v>
      </c>
      <c r="Z613" t="s">
        <v>993</v>
      </c>
      <c r="AA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3">
        <f>Table3[[#This Row],[Total Budget]] - Table3[[#This Row],[Projection]]</f>
        <v>10804</v>
      </c>
    </row>
    <row r="614" spans="1:28" x14ac:dyDescent="0.2">
      <c r="A614" t="s">
        <v>138</v>
      </c>
      <c r="B614" t="s">
        <v>139</v>
      </c>
      <c r="C614" t="s">
        <v>140</v>
      </c>
      <c r="D614" t="s">
        <v>66</v>
      </c>
      <c r="E614" t="s">
        <v>32</v>
      </c>
      <c r="F614">
        <v>0</v>
      </c>
      <c r="G614">
        <v>0</v>
      </c>
      <c r="H614">
        <v>318.10000000000002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-318.10000000000002</v>
      </c>
      <c r="U614">
        <v>318.10000000000002</v>
      </c>
      <c r="V614">
        <v>318.10000000000002</v>
      </c>
      <c r="W614">
        <v>0</v>
      </c>
      <c r="X614">
        <v>0</v>
      </c>
      <c r="Y614">
        <v>0</v>
      </c>
      <c r="Z614" t="s">
        <v>993</v>
      </c>
      <c r="AA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318.10000000000002</v>
      </c>
      <c r="AB614">
        <f>Table3[[#This Row],[Total Budget]] - Table3[[#This Row],[Projection]]</f>
        <v>-318.10000000000002</v>
      </c>
    </row>
    <row r="615" spans="1:28" x14ac:dyDescent="0.2">
      <c r="A615" t="s">
        <v>138</v>
      </c>
      <c r="B615" t="s">
        <v>139</v>
      </c>
      <c r="C615" t="s">
        <v>140</v>
      </c>
      <c r="D615" t="s">
        <v>68</v>
      </c>
      <c r="E615" t="s">
        <v>32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-1350</v>
      </c>
      <c r="R615">
        <v>0</v>
      </c>
      <c r="S615">
        <v>0</v>
      </c>
      <c r="T615">
        <v>1350</v>
      </c>
      <c r="U615">
        <v>-1350</v>
      </c>
      <c r="V615">
        <v>0</v>
      </c>
      <c r="W615">
        <v>0</v>
      </c>
      <c r="X615">
        <v>0</v>
      </c>
      <c r="Y615">
        <v>-1350</v>
      </c>
      <c r="Z615" t="s">
        <v>993</v>
      </c>
      <c r="AA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-1350</v>
      </c>
      <c r="AB615">
        <f>Table3[[#This Row],[Total Budget]] - Table3[[#This Row],[Projection]]</f>
        <v>1350</v>
      </c>
    </row>
    <row r="616" spans="1:28" x14ac:dyDescent="0.2">
      <c r="A616" t="s">
        <v>138</v>
      </c>
      <c r="B616" t="s">
        <v>139</v>
      </c>
      <c r="C616" t="s">
        <v>140</v>
      </c>
      <c r="D616" t="s">
        <v>142</v>
      </c>
      <c r="E616" t="s">
        <v>32</v>
      </c>
      <c r="F616">
        <v>600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600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993</v>
      </c>
      <c r="AA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6">
        <f>Table3[[#This Row],[Total Budget]] - Table3[[#This Row],[Projection]]</f>
        <v>600</v>
      </c>
    </row>
    <row r="617" spans="1:28" x14ac:dyDescent="0.2">
      <c r="A617" t="s">
        <v>138</v>
      </c>
      <c r="B617" t="s">
        <v>139</v>
      </c>
      <c r="C617" t="s">
        <v>140</v>
      </c>
      <c r="D617" t="s">
        <v>77</v>
      </c>
      <c r="E617" t="s">
        <v>32</v>
      </c>
      <c r="F617">
        <v>7776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7776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993</v>
      </c>
      <c r="AA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7">
        <f>Table3[[#This Row],[Total Budget]] - Table3[[#This Row],[Projection]]</f>
        <v>7776</v>
      </c>
    </row>
    <row r="618" spans="1:28" x14ac:dyDescent="0.2">
      <c r="A618" t="s">
        <v>138</v>
      </c>
      <c r="B618" t="s">
        <v>139</v>
      </c>
      <c r="C618" t="s">
        <v>140</v>
      </c>
      <c r="D618" t="s">
        <v>79</v>
      </c>
      <c r="E618" t="s">
        <v>32</v>
      </c>
      <c r="F618">
        <v>0</v>
      </c>
      <c r="G618">
        <v>73345.22</v>
      </c>
      <c r="H618">
        <v>74675.89</v>
      </c>
      <c r="I618">
        <v>72692.37</v>
      </c>
      <c r="J618">
        <v>73444.100000000006</v>
      </c>
      <c r="K618">
        <v>71648.09</v>
      </c>
      <c r="L618">
        <v>77090.080000000002</v>
      </c>
      <c r="M618">
        <v>68789.31</v>
      </c>
      <c r="N618">
        <v>-6021.53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-505663.53</v>
      </c>
      <c r="U618">
        <v>505663.53</v>
      </c>
      <c r="V618">
        <v>220713.48</v>
      </c>
      <c r="W618">
        <v>222182.27</v>
      </c>
      <c r="X618">
        <v>62767.78</v>
      </c>
      <c r="Y618">
        <v>0</v>
      </c>
      <c r="Z618" t="s">
        <v>993</v>
      </c>
      <c r="AA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505663.53</v>
      </c>
      <c r="AB618">
        <f>Table3[[#This Row],[Total Budget]] - Table3[[#This Row],[Projection]]</f>
        <v>-505663.53</v>
      </c>
    </row>
    <row r="619" spans="1:28" x14ac:dyDescent="0.2">
      <c r="A619" t="s">
        <v>138</v>
      </c>
      <c r="B619" t="s">
        <v>139</v>
      </c>
      <c r="C619" t="s">
        <v>143</v>
      </c>
      <c r="D619" t="s">
        <v>31</v>
      </c>
      <c r="E619" t="s">
        <v>32</v>
      </c>
      <c r="F619">
        <v>218513</v>
      </c>
      <c r="G619">
        <v>18130.150000000001</v>
      </c>
      <c r="H619">
        <v>18856.45</v>
      </c>
      <c r="I619">
        <v>-7565.86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189092.26</v>
      </c>
      <c r="U619">
        <v>29420.74</v>
      </c>
      <c r="V619">
        <v>29420.74</v>
      </c>
      <c r="W619">
        <v>0</v>
      </c>
      <c r="X619">
        <v>0</v>
      </c>
      <c r="Y619">
        <v>0</v>
      </c>
      <c r="Z619" t="s">
        <v>993</v>
      </c>
      <c r="AA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29420.74</v>
      </c>
      <c r="AB619">
        <f>Table3[[#This Row],[Total Budget]] - Table3[[#This Row],[Projection]]</f>
        <v>189092.26</v>
      </c>
    </row>
    <row r="620" spans="1:28" x14ac:dyDescent="0.2">
      <c r="A620" t="s">
        <v>138</v>
      </c>
      <c r="B620" t="s">
        <v>139</v>
      </c>
      <c r="C620" t="s">
        <v>143</v>
      </c>
      <c r="D620" t="s">
        <v>35</v>
      </c>
      <c r="E620" t="s">
        <v>32</v>
      </c>
      <c r="F620">
        <v>13548</v>
      </c>
      <c r="G620">
        <v>1363.31</v>
      </c>
      <c r="H620">
        <v>1412.66</v>
      </c>
      <c r="I620">
        <v>-566.57000000000005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11338.6</v>
      </c>
      <c r="U620">
        <v>2209.4</v>
      </c>
      <c r="V620">
        <v>2209.4</v>
      </c>
      <c r="W620">
        <v>0</v>
      </c>
      <c r="X620">
        <v>0</v>
      </c>
      <c r="Y620">
        <v>0</v>
      </c>
      <c r="Z620" t="s">
        <v>993</v>
      </c>
      <c r="AA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2209.4</v>
      </c>
      <c r="AB620">
        <f>Table3[[#This Row],[Total Budget]] - Table3[[#This Row],[Projection]]</f>
        <v>11338.6</v>
      </c>
    </row>
    <row r="621" spans="1:28" x14ac:dyDescent="0.2">
      <c r="A621" t="s">
        <v>138</v>
      </c>
      <c r="B621" t="s">
        <v>139</v>
      </c>
      <c r="C621" t="s">
        <v>143</v>
      </c>
      <c r="D621" t="s">
        <v>92</v>
      </c>
      <c r="E621" t="s">
        <v>32</v>
      </c>
      <c r="F621">
        <v>37193</v>
      </c>
      <c r="G621">
        <v>433.49</v>
      </c>
      <c r="H621">
        <v>447.82</v>
      </c>
      <c r="I621">
        <v>-180.92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36492.61</v>
      </c>
      <c r="U621">
        <v>700.39</v>
      </c>
      <c r="V621">
        <v>700.39</v>
      </c>
      <c r="W621">
        <v>0</v>
      </c>
      <c r="X621">
        <v>0</v>
      </c>
      <c r="Y621">
        <v>0</v>
      </c>
      <c r="Z621" t="s">
        <v>993</v>
      </c>
      <c r="AA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700.39</v>
      </c>
      <c r="AB621">
        <f>Table3[[#This Row],[Total Budget]] - Table3[[#This Row],[Projection]]</f>
        <v>36492.61</v>
      </c>
    </row>
    <row r="622" spans="1:28" x14ac:dyDescent="0.2">
      <c r="A622" t="s">
        <v>138</v>
      </c>
      <c r="B622" t="s">
        <v>139</v>
      </c>
      <c r="C622" t="s">
        <v>143</v>
      </c>
      <c r="D622" t="s">
        <v>93</v>
      </c>
      <c r="E622" t="s">
        <v>32</v>
      </c>
      <c r="F622">
        <v>32104</v>
      </c>
      <c r="G622">
        <v>2648.84</v>
      </c>
      <c r="H622">
        <v>2648.85</v>
      </c>
      <c r="I622">
        <v>-1083.6199999999999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27889.93</v>
      </c>
      <c r="U622">
        <v>4214.07</v>
      </c>
      <c r="V622">
        <v>4214.07</v>
      </c>
      <c r="W622">
        <v>0</v>
      </c>
      <c r="X622">
        <v>0</v>
      </c>
      <c r="Y622">
        <v>0</v>
      </c>
      <c r="Z622" t="s">
        <v>993</v>
      </c>
      <c r="AA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4214.07</v>
      </c>
      <c r="AB622">
        <f>Table3[[#This Row],[Total Budget]] - Table3[[#This Row],[Projection]]</f>
        <v>27889.93</v>
      </c>
    </row>
    <row r="623" spans="1:28" x14ac:dyDescent="0.2">
      <c r="A623" t="s">
        <v>138</v>
      </c>
      <c r="B623" t="s">
        <v>139</v>
      </c>
      <c r="C623" t="s">
        <v>143</v>
      </c>
      <c r="D623" t="s">
        <v>94</v>
      </c>
      <c r="E623" t="s">
        <v>32</v>
      </c>
      <c r="F623">
        <v>4027</v>
      </c>
      <c r="G623">
        <v>328.21</v>
      </c>
      <c r="H623">
        <v>328.22</v>
      </c>
      <c r="I623">
        <v>-134.27000000000001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3504.84</v>
      </c>
      <c r="U623">
        <v>522.16</v>
      </c>
      <c r="V623">
        <v>522.16</v>
      </c>
      <c r="W623">
        <v>0</v>
      </c>
      <c r="X623">
        <v>0</v>
      </c>
      <c r="Y623">
        <v>0</v>
      </c>
      <c r="Z623" t="s">
        <v>993</v>
      </c>
      <c r="AA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522.16</v>
      </c>
      <c r="AB623">
        <f>Table3[[#This Row],[Total Budget]] - Table3[[#This Row],[Projection]]</f>
        <v>3504.84</v>
      </c>
    </row>
    <row r="624" spans="1:28" x14ac:dyDescent="0.2">
      <c r="A624" t="s">
        <v>138</v>
      </c>
      <c r="B624" t="s">
        <v>139</v>
      </c>
      <c r="C624" t="s">
        <v>143</v>
      </c>
      <c r="D624" t="s">
        <v>95</v>
      </c>
      <c r="E624" t="s">
        <v>32</v>
      </c>
      <c r="F624">
        <v>94</v>
      </c>
      <c r="G624">
        <v>11.81</v>
      </c>
      <c r="H624">
        <v>11.81</v>
      </c>
      <c r="I624">
        <v>-4.83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75.209999999999994</v>
      </c>
      <c r="U624">
        <v>18.79</v>
      </c>
      <c r="V624">
        <v>18.79</v>
      </c>
      <c r="W624">
        <v>0</v>
      </c>
      <c r="X624">
        <v>0</v>
      </c>
      <c r="Y624">
        <v>0</v>
      </c>
      <c r="Z624" t="s">
        <v>993</v>
      </c>
      <c r="AA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624">
        <f>Table3[[#This Row],[Total Budget]] - Table3[[#This Row],[Projection]]</f>
        <v>75.210000000000008</v>
      </c>
    </row>
    <row r="625" spans="1:28" x14ac:dyDescent="0.2">
      <c r="A625" t="s">
        <v>138</v>
      </c>
      <c r="B625" t="s">
        <v>139</v>
      </c>
      <c r="C625" t="s">
        <v>143</v>
      </c>
      <c r="D625" t="s">
        <v>36</v>
      </c>
      <c r="E625" t="s">
        <v>32</v>
      </c>
      <c r="F625">
        <v>3169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3169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993</v>
      </c>
      <c r="AA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5">
        <f>Table3[[#This Row],[Total Budget]] - Table3[[#This Row],[Projection]]</f>
        <v>3169</v>
      </c>
    </row>
    <row r="626" spans="1:28" x14ac:dyDescent="0.2">
      <c r="A626" t="s">
        <v>138</v>
      </c>
      <c r="B626" t="s">
        <v>139</v>
      </c>
      <c r="C626" t="s">
        <v>143</v>
      </c>
      <c r="D626" t="s">
        <v>96</v>
      </c>
      <c r="E626" t="s">
        <v>32</v>
      </c>
      <c r="F626">
        <v>530</v>
      </c>
      <c r="G626">
        <v>92.15</v>
      </c>
      <c r="H626">
        <v>92.16</v>
      </c>
      <c r="I626">
        <v>-37.700000000000003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383.39</v>
      </c>
      <c r="U626">
        <v>146.61000000000001</v>
      </c>
      <c r="V626">
        <v>146.61000000000001</v>
      </c>
      <c r="W626">
        <v>0</v>
      </c>
      <c r="X626">
        <v>0</v>
      </c>
      <c r="Y626">
        <v>0</v>
      </c>
      <c r="Z626" t="s">
        <v>993</v>
      </c>
      <c r="AA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146.61000000000001</v>
      </c>
      <c r="AB626">
        <f>Table3[[#This Row],[Total Budget]] - Table3[[#This Row],[Projection]]</f>
        <v>383.39</v>
      </c>
    </row>
    <row r="627" spans="1:28" x14ac:dyDescent="0.2">
      <c r="A627" t="s">
        <v>138</v>
      </c>
      <c r="B627" t="s">
        <v>139</v>
      </c>
      <c r="C627" t="s">
        <v>143</v>
      </c>
      <c r="D627" t="s">
        <v>97</v>
      </c>
      <c r="E627" t="s">
        <v>32</v>
      </c>
      <c r="F627">
        <v>570</v>
      </c>
      <c r="G627">
        <v>62.95</v>
      </c>
      <c r="H627">
        <v>62.97</v>
      </c>
      <c r="I627">
        <v>-25.76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469.84</v>
      </c>
      <c r="U627">
        <v>100.16</v>
      </c>
      <c r="V627">
        <v>100.16</v>
      </c>
      <c r="W627">
        <v>0</v>
      </c>
      <c r="X627">
        <v>0</v>
      </c>
      <c r="Y627">
        <v>0</v>
      </c>
      <c r="Z627" t="s">
        <v>993</v>
      </c>
      <c r="AA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100.16</v>
      </c>
      <c r="AB627">
        <f>Table3[[#This Row],[Total Budget]] - Table3[[#This Row],[Projection]]</f>
        <v>469.84000000000003</v>
      </c>
    </row>
    <row r="628" spans="1:28" x14ac:dyDescent="0.2">
      <c r="A628" t="s">
        <v>138</v>
      </c>
      <c r="B628" t="s">
        <v>139</v>
      </c>
      <c r="C628" t="s">
        <v>143</v>
      </c>
      <c r="D628" t="s">
        <v>53</v>
      </c>
      <c r="E628" t="s">
        <v>32</v>
      </c>
      <c r="F628">
        <v>36584</v>
      </c>
      <c r="G628">
        <v>0</v>
      </c>
      <c r="H628">
        <v>8330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28254</v>
      </c>
      <c r="U628">
        <v>8330</v>
      </c>
      <c r="V628">
        <v>8330</v>
      </c>
      <c r="W628">
        <v>0</v>
      </c>
      <c r="X628">
        <v>0</v>
      </c>
      <c r="Y628">
        <v>0</v>
      </c>
      <c r="Z628" t="s">
        <v>993</v>
      </c>
      <c r="AA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8330</v>
      </c>
      <c r="AB628">
        <f>Table3[[#This Row],[Total Budget]] - Table3[[#This Row],[Projection]]</f>
        <v>28254</v>
      </c>
    </row>
    <row r="629" spans="1:28" x14ac:dyDescent="0.2">
      <c r="A629" t="s">
        <v>138</v>
      </c>
      <c r="B629" t="s">
        <v>139</v>
      </c>
      <c r="C629" t="s">
        <v>143</v>
      </c>
      <c r="D629" t="s">
        <v>144</v>
      </c>
      <c r="E629" t="s">
        <v>32</v>
      </c>
      <c r="F629">
        <v>579202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579202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993</v>
      </c>
      <c r="AA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9">
        <f>Table3[[#This Row],[Total Budget]] - Table3[[#This Row],[Projection]]</f>
        <v>579202</v>
      </c>
    </row>
    <row r="630" spans="1:28" x14ac:dyDescent="0.2">
      <c r="A630" t="s">
        <v>138</v>
      </c>
      <c r="B630" t="s">
        <v>139</v>
      </c>
      <c r="C630" t="s">
        <v>143</v>
      </c>
      <c r="D630" t="s">
        <v>66</v>
      </c>
      <c r="E630" t="s">
        <v>32</v>
      </c>
      <c r="F630">
        <v>9268</v>
      </c>
      <c r="G630">
        <v>4011.4</v>
      </c>
      <c r="H630">
        <v>180.73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5075.87</v>
      </c>
      <c r="U630">
        <v>4192.13</v>
      </c>
      <c r="V630">
        <v>4192.13</v>
      </c>
      <c r="W630">
        <v>0</v>
      </c>
      <c r="X630">
        <v>0</v>
      </c>
      <c r="Y630">
        <v>0</v>
      </c>
      <c r="Z630" t="s">
        <v>993</v>
      </c>
      <c r="AA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4192.13</v>
      </c>
      <c r="AB630">
        <f>Table3[[#This Row],[Total Budget]] - Table3[[#This Row],[Projection]]</f>
        <v>5075.87</v>
      </c>
    </row>
    <row r="631" spans="1:28" x14ac:dyDescent="0.2">
      <c r="A631" t="s">
        <v>138</v>
      </c>
      <c r="B631" t="s">
        <v>139</v>
      </c>
      <c r="C631" t="s">
        <v>143</v>
      </c>
      <c r="D631" t="s">
        <v>145</v>
      </c>
      <c r="E631" t="s">
        <v>32</v>
      </c>
      <c r="F631">
        <v>115337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115337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993</v>
      </c>
      <c r="AA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1">
        <f>Table3[[#This Row],[Total Budget]] - Table3[[#This Row],[Projection]]</f>
        <v>115337</v>
      </c>
    </row>
    <row r="632" spans="1:28" x14ac:dyDescent="0.2">
      <c r="A632" t="s">
        <v>138</v>
      </c>
      <c r="B632" t="s">
        <v>139</v>
      </c>
      <c r="C632" t="s">
        <v>143</v>
      </c>
      <c r="D632" t="s">
        <v>77</v>
      </c>
      <c r="E632" t="s">
        <v>32</v>
      </c>
      <c r="F632">
        <v>2592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2592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993</v>
      </c>
      <c r="AA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2">
        <f>Table3[[#This Row],[Total Budget]] - Table3[[#This Row],[Projection]]</f>
        <v>2592</v>
      </c>
    </row>
    <row r="633" spans="1:28" x14ac:dyDescent="0.2">
      <c r="A633" t="s">
        <v>138</v>
      </c>
      <c r="B633" t="s">
        <v>139</v>
      </c>
      <c r="C633" t="s">
        <v>143</v>
      </c>
      <c r="D633" t="s">
        <v>79</v>
      </c>
      <c r="E633" t="s">
        <v>32</v>
      </c>
      <c r="F633">
        <v>0</v>
      </c>
      <c r="G633">
        <v>23217.21</v>
      </c>
      <c r="H633">
        <v>24012.38</v>
      </c>
      <c r="I633">
        <v>28304.94</v>
      </c>
      <c r="J633">
        <v>24905.7</v>
      </c>
      <c r="K633">
        <v>22852.799999999999</v>
      </c>
      <c r="L633">
        <v>24102.52</v>
      </c>
      <c r="M633">
        <v>21448.33</v>
      </c>
      <c r="N633">
        <v>-1776.62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-167067.26</v>
      </c>
      <c r="U633">
        <v>167067.26</v>
      </c>
      <c r="V633">
        <v>75534.53</v>
      </c>
      <c r="W633">
        <v>71861.02</v>
      </c>
      <c r="X633">
        <v>19671.71</v>
      </c>
      <c r="Y633">
        <v>0</v>
      </c>
      <c r="Z633" t="s">
        <v>993</v>
      </c>
      <c r="AA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167067.26</v>
      </c>
      <c r="AB633">
        <f>Table3[[#This Row],[Total Budget]] - Table3[[#This Row],[Projection]]</f>
        <v>-167067.26</v>
      </c>
    </row>
    <row r="634" spans="1:28" x14ac:dyDescent="0.2">
      <c r="A634" t="s">
        <v>146</v>
      </c>
      <c r="B634" t="s">
        <v>147</v>
      </c>
      <c r="C634" t="s">
        <v>148</v>
      </c>
      <c r="D634" t="s">
        <v>31</v>
      </c>
      <c r="E634" t="s">
        <v>32</v>
      </c>
      <c r="F634">
        <v>235406</v>
      </c>
      <c r="G634">
        <v>28682.560000000001</v>
      </c>
      <c r="H634">
        <v>28682.57</v>
      </c>
      <c r="I634">
        <v>-11733.78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189774.65</v>
      </c>
      <c r="U634">
        <v>45631.35</v>
      </c>
      <c r="V634">
        <v>45631.35</v>
      </c>
      <c r="W634">
        <v>0</v>
      </c>
      <c r="X634">
        <v>0</v>
      </c>
      <c r="Y634">
        <v>0</v>
      </c>
      <c r="Z634" t="s">
        <v>993</v>
      </c>
      <c r="AA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45631.35</v>
      </c>
      <c r="AB634">
        <f>Table3[[#This Row],[Total Budget]] - Table3[[#This Row],[Projection]]</f>
        <v>189774.65</v>
      </c>
    </row>
    <row r="635" spans="1:28" x14ac:dyDescent="0.2">
      <c r="A635" t="s">
        <v>146</v>
      </c>
      <c r="B635" t="s">
        <v>147</v>
      </c>
      <c r="C635" t="s">
        <v>148</v>
      </c>
      <c r="D635" t="s">
        <v>123</v>
      </c>
      <c r="E635" t="s">
        <v>32</v>
      </c>
      <c r="F635">
        <v>1226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1226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993</v>
      </c>
      <c r="AA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5">
        <f>Table3[[#This Row],[Total Budget]] - Table3[[#This Row],[Projection]]</f>
        <v>1226</v>
      </c>
    </row>
    <row r="636" spans="1:28" x14ac:dyDescent="0.2">
      <c r="A636" t="s">
        <v>146</v>
      </c>
      <c r="B636" t="s">
        <v>147</v>
      </c>
      <c r="C636" t="s">
        <v>148</v>
      </c>
      <c r="D636" t="s">
        <v>149</v>
      </c>
      <c r="E636" t="s">
        <v>32</v>
      </c>
      <c r="F636">
        <v>104594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104594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993</v>
      </c>
      <c r="AA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6">
        <f>Table3[[#This Row],[Total Budget]] - Table3[[#This Row],[Projection]]</f>
        <v>104594</v>
      </c>
    </row>
    <row r="637" spans="1:28" x14ac:dyDescent="0.2">
      <c r="A637" t="s">
        <v>146</v>
      </c>
      <c r="B637" t="s">
        <v>147</v>
      </c>
      <c r="C637" t="s">
        <v>148</v>
      </c>
      <c r="D637" t="s">
        <v>35</v>
      </c>
      <c r="E637" t="s">
        <v>32</v>
      </c>
      <c r="F637">
        <v>14594</v>
      </c>
      <c r="G637">
        <v>2100.71</v>
      </c>
      <c r="H637">
        <v>2100.75</v>
      </c>
      <c r="I637">
        <v>-859.38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11251.92</v>
      </c>
      <c r="U637">
        <v>3342.08</v>
      </c>
      <c r="V637">
        <v>3342.08</v>
      </c>
      <c r="W637">
        <v>0</v>
      </c>
      <c r="X637">
        <v>0</v>
      </c>
      <c r="Y637">
        <v>0</v>
      </c>
      <c r="Z637" t="s">
        <v>993</v>
      </c>
      <c r="AA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3342.08</v>
      </c>
      <c r="AB637">
        <f>Table3[[#This Row],[Total Budget]] - Table3[[#This Row],[Projection]]</f>
        <v>11251.92</v>
      </c>
    </row>
    <row r="638" spans="1:28" x14ac:dyDescent="0.2">
      <c r="A638" t="s">
        <v>146</v>
      </c>
      <c r="B638" t="s">
        <v>147</v>
      </c>
      <c r="C638" t="s">
        <v>148</v>
      </c>
      <c r="D638" t="s">
        <v>93</v>
      </c>
      <c r="E638" t="s">
        <v>32</v>
      </c>
      <c r="F638">
        <v>39399</v>
      </c>
      <c r="G638">
        <v>3250.8</v>
      </c>
      <c r="H638">
        <v>3250.82</v>
      </c>
      <c r="I638">
        <v>-1329.88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34227.26</v>
      </c>
      <c r="U638">
        <v>5171.74</v>
      </c>
      <c r="V638">
        <v>5171.74</v>
      </c>
      <c r="W638">
        <v>0</v>
      </c>
      <c r="X638">
        <v>0</v>
      </c>
      <c r="Y638">
        <v>0</v>
      </c>
      <c r="Z638" t="s">
        <v>993</v>
      </c>
      <c r="AA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5171.74</v>
      </c>
      <c r="AB638">
        <f>Table3[[#This Row],[Total Budget]] - Table3[[#This Row],[Projection]]</f>
        <v>34227.26</v>
      </c>
    </row>
    <row r="639" spans="1:28" x14ac:dyDescent="0.2">
      <c r="A639" t="s">
        <v>146</v>
      </c>
      <c r="B639" t="s">
        <v>147</v>
      </c>
      <c r="C639" t="s">
        <v>148</v>
      </c>
      <c r="D639" t="s">
        <v>94</v>
      </c>
      <c r="E639" t="s">
        <v>32</v>
      </c>
      <c r="F639">
        <v>5072</v>
      </c>
      <c r="G639">
        <v>413.34</v>
      </c>
      <c r="H639">
        <v>413.33</v>
      </c>
      <c r="I639">
        <v>-169.09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4414.42</v>
      </c>
      <c r="U639">
        <v>657.58</v>
      </c>
      <c r="V639">
        <v>657.58</v>
      </c>
      <c r="W639">
        <v>0</v>
      </c>
      <c r="X639">
        <v>0</v>
      </c>
      <c r="Y639">
        <v>0</v>
      </c>
      <c r="Z639" t="s">
        <v>993</v>
      </c>
      <c r="AA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657.58</v>
      </c>
      <c r="AB639">
        <f>Table3[[#This Row],[Total Budget]] - Table3[[#This Row],[Projection]]</f>
        <v>4414.42</v>
      </c>
    </row>
    <row r="640" spans="1:28" x14ac:dyDescent="0.2">
      <c r="A640" t="s">
        <v>146</v>
      </c>
      <c r="B640" t="s">
        <v>147</v>
      </c>
      <c r="C640" t="s">
        <v>148</v>
      </c>
      <c r="D640" t="s">
        <v>95</v>
      </c>
      <c r="E640" t="s">
        <v>32</v>
      </c>
      <c r="F640">
        <v>141</v>
      </c>
      <c r="G640">
        <v>11.81</v>
      </c>
      <c r="H640">
        <v>11.81</v>
      </c>
      <c r="I640">
        <v>-4.83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122.21</v>
      </c>
      <c r="U640">
        <v>18.79</v>
      </c>
      <c r="V640">
        <v>18.79</v>
      </c>
      <c r="W640">
        <v>0</v>
      </c>
      <c r="X640">
        <v>0</v>
      </c>
      <c r="Y640">
        <v>0</v>
      </c>
      <c r="Z640" t="s">
        <v>993</v>
      </c>
      <c r="AA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640">
        <f>Table3[[#This Row],[Total Budget]] - Table3[[#This Row],[Projection]]</f>
        <v>122.21000000000001</v>
      </c>
    </row>
    <row r="641" spans="1:28" x14ac:dyDescent="0.2">
      <c r="A641" t="s">
        <v>146</v>
      </c>
      <c r="B641" t="s">
        <v>147</v>
      </c>
      <c r="C641" t="s">
        <v>148</v>
      </c>
      <c r="D641" t="s">
        <v>36</v>
      </c>
      <c r="E641" t="s">
        <v>32</v>
      </c>
      <c r="F641">
        <v>3413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3413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993</v>
      </c>
      <c r="AA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1">
        <f>Table3[[#This Row],[Total Budget]] - Table3[[#This Row],[Projection]]</f>
        <v>3413</v>
      </c>
    </row>
    <row r="642" spans="1:28" x14ac:dyDescent="0.2">
      <c r="A642" t="s">
        <v>146</v>
      </c>
      <c r="B642" t="s">
        <v>147</v>
      </c>
      <c r="C642" t="s">
        <v>148</v>
      </c>
      <c r="D642" t="s">
        <v>96</v>
      </c>
      <c r="E642" t="s">
        <v>32</v>
      </c>
      <c r="F642">
        <v>571</v>
      </c>
      <c r="G642">
        <v>99.88</v>
      </c>
      <c r="H642">
        <v>99.88</v>
      </c>
      <c r="I642">
        <v>-40.86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412.1</v>
      </c>
      <c r="U642">
        <v>158.9</v>
      </c>
      <c r="V642">
        <v>158.9</v>
      </c>
      <c r="W642">
        <v>0</v>
      </c>
      <c r="X642">
        <v>0</v>
      </c>
      <c r="Y642">
        <v>0</v>
      </c>
      <c r="Z642" t="s">
        <v>993</v>
      </c>
      <c r="AA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158.9</v>
      </c>
      <c r="AB642">
        <f>Table3[[#This Row],[Total Budget]] - Table3[[#This Row],[Projection]]</f>
        <v>412.1</v>
      </c>
    </row>
    <row r="643" spans="1:28" x14ac:dyDescent="0.2">
      <c r="A643" t="s">
        <v>146</v>
      </c>
      <c r="B643" t="s">
        <v>147</v>
      </c>
      <c r="C643" t="s">
        <v>148</v>
      </c>
      <c r="D643" t="s">
        <v>97</v>
      </c>
      <c r="E643" t="s">
        <v>32</v>
      </c>
      <c r="F643">
        <v>855</v>
      </c>
      <c r="G643">
        <v>76.400000000000006</v>
      </c>
      <c r="H643">
        <v>76.41</v>
      </c>
      <c r="I643">
        <v>-31.26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733.45</v>
      </c>
      <c r="U643">
        <v>121.55</v>
      </c>
      <c r="V643">
        <v>121.55</v>
      </c>
      <c r="W643">
        <v>0</v>
      </c>
      <c r="X643">
        <v>0</v>
      </c>
      <c r="Y643">
        <v>0</v>
      </c>
      <c r="Z643" t="s">
        <v>993</v>
      </c>
      <c r="AA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121.55</v>
      </c>
      <c r="AB643">
        <f>Table3[[#This Row],[Total Budget]] - Table3[[#This Row],[Projection]]</f>
        <v>733.45</v>
      </c>
    </row>
    <row r="644" spans="1:28" x14ac:dyDescent="0.2">
      <c r="A644" t="s">
        <v>146</v>
      </c>
      <c r="B644" t="s">
        <v>147</v>
      </c>
      <c r="C644" t="s">
        <v>148</v>
      </c>
      <c r="D644" t="s">
        <v>150</v>
      </c>
      <c r="E644" t="s">
        <v>32</v>
      </c>
      <c r="F644">
        <v>36474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36474</v>
      </c>
      <c r="U644">
        <v>0</v>
      </c>
      <c r="V644">
        <v>0</v>
      </c>
      <c r="W644">
        <v>0</v>
      </c>
      <c r="X644">
        <v>0</v>
      </c>
      <c r="Y644">
        <v>0</v>
      </c>
      <c r="Z644" t="s">
        <v>993</v>
      </c>
      <c r="AA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4">
        <f>Table3[[#This Row],[Total Budget]] - Table3[[#This Row],[Projection]]</f>
        <v>36474</v>
      </c>
    </row>
    <row r="645" spans="1:28" x14ac:dyDescent="0.2">
      <c r="A645" t="s">
        <v>146</v>
      </c>
      <c r="B645" t="s">
        <v>147</v>
      </c>
      <c r="C645" t="s">
        <v>148</v>
      </c>
      <c r="D645" t="s">
        <v>41</v>
      </c>
      <c r="E645" t="s">
        <v>32</v>
      </c>
      <c r="F645">
        <v>3248</v>
      </c>
      <c r="G645">
        <v>135.01</v>
      </c>
      <c r="H645">
        <v>0</v>
      </c>
      <c r="I645">
        <v>135.68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2977.31</v>
      </c>
      <c r="U645">
        <v>270.69</v>
      </c>
      <c r="V645">
        <v>270.69</v>
      </c>
      <c r="W645">
        <v>0</v>
      </c>
      <c r="X645">
        <v>0</v>
      </c>
      <c r="Y645">
        <v>0</v>
      </c>
      <c r="Z645" t="s">
        <v>993</v>
      </c>
      <c r="AA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270.69</v>
      </c>
      <c r="AB645">
        <f>Table3[[#This Row],[Total Budget]] - Table3[[#This Row],[Projection]]</f>
        <v>2977.31</v>
      </c>
    </row>
    <row r="646" spans="1:28" x14ac:dyDescent="0.2">
      <c r="A646" t="s">
        <v>146</v>
      </c>
      <c r="B646" t="s">
        <v>147</v>
      </c>
      <c r="C646" t="s">
        <v>148</v>
      </c>
      <c r="D646" t="s">
        <v>44</v>
      </c>
      <c r="E646" t="s">
        <v>32</v>
      </c>
      <c r="F646">
        <v>0</v>
      </c>
      <c r="G646">
        <v>0</v>
      </c>
      <c r="H646">
        <v>48.69</v>
      </c>
      <c r="I646">
        <v>22.29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-70.98</v>
      </c>
      <c r="U646">
        <v>70.98</v>
      </c>
      <c r="V646">
        <v>70.98</v>
      </c>
      <c r="W646">
        <v>0</v>
      </c>
      <c r="X646">
        <v>0</v>
      </c>
      <c r="Y646">
        <v>0</v>
      </c>
      <c r="Z646" t="s">
        <v>993</v>
      </c>
      <c r="AA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70.98</v>
      </c>
      <c r="AB646">
        <f>Table3[[#This Row],[Total Budget]] - Table3[[#This Row],[Projection]]</f>
        <v>-70.98</v>
      </c>
    </row>
    <row r="647" spans="1:28" x14ac:dyDescent="0.2">
      <c r="A647" t="s">
        <v>146</v>
      </c>
      <c r="B647" t="s">
        <v>147</v>
      </c>
      <c r="C647" t="s">
        <v>148</v>
      </c>
      <c r="D647" t="s">
        <v>45</v>
      </c>
      <c r="E647" t="s">
        <v>32</v>
      </c>
      <c r="F647">
        <v>318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318</v>
      </c>
      <c r="U647">
        <v>0</v>
      </c>
      <c r="V647">
        <v>0</v>
      </c>
      <c r="W647">
        <v>0</v>
      </c>
      <c r="X647">
        <v>0</v>
      </c>
      <c r="Y647">
        <v>0</v>
      </c>
      <c r="Z647" t="s">
        <v>993</v>
      </c>
      <c r="AA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7">
        <f>Table3[[#This Row],[Total Budget]] - Table3[[#This Row],[Projection]]</f>
        <v>318</v>
      </c>
    </row>
    <row r="648" spans="1:28" x14ac:dyDescent="0.2">
      <c r="A648" t="s">
        <v>146</v>
      </c>
      <c r="B648" t="s">
        <v>147</v>
      </c>
      <c r="C648" t="s">
        <v>148</v>
      </c>
      <c r="D648" t="s">
        <v>46</v>
      </c>
      <c r="E648" t="s">
        <v>32</v>
      </c>
      <c r="F648">
        <v>4801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4801</v>
      </c>
      <c r="U648">
        <v>0</v>
      </c>
      <c r="V648">
        <v>0</v>
      </c>
      <c r="W648">
        <v>0</v>
      </c>
      <c r="X648">
        <v>0</v>
      </c>
      <c r="Y648">
        <v>0</v>
      </c>
      <c r="Z648" t="s">
        <v>993</v>
      </c>
      <c r="AA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8">
        <f>Table3[[#This Row],[Total Budget]] - Table3[[#This Row],[Projection]]</f>
        <v>4801</v>
      </c>
    </row>
    <row r="649" spans="1:28" x14ac:dyDescent="0.2">
      <c r="A649" t="s">
        <v>146</v>
      </c>
      <c r="B649" t="s">
        <v>147</v>
      </c>
      <c r="C649" t="s">
        <v>148</v>
      </c>
      <c r="D649" t="s">
        <v>99</v>
      </c>
      <c r="E649" t="s">
        <v>32</v>
      </c>
      <c r="F649">
        <v>670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670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993</v>
      </c>
      <c r="AA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9">
        <f>Table3[[#This Row],[Total Budget]] - Table3[[#This Row],[Projection]]</f>
        <v>670</v>
      </c>
    </row>
    <row r="650" spans="1:28" x14ac:dyDescent="0.2">
      <c r="A650" t="s">
        <v>146</v>
      </c>
      <c r="B650" t="s">
        <v>147</v>
      </c>
      <c r="C650" t="s">
        <v>148</v>
      </c>
      <c r="D650" t="s">
        <v>50</v>
      </c>
      <c r="E650" t="s">
        <v>32</v>
      </c>
      <c r="F650">
        <v>239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239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993</v>
      </c>
      <c r="AA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0">
        <f>Table3[[#This Row],[Total Budget]] - Table3[[#This Row],[Projection]]</f>
        <v>239</v>
      </c>
    </row>
    <row r="651" spans="1:28" x14ac:dyDescent="0.2">
      <c r="A651" t="s">
        <v>146</v>
      </c>
      <c r="B651" t="s">
        <v>147</v>
      </c>
      <c r="C651" t="s">
        <v>148</v>
      </c>
      <c r="D651" t="s">
        <v>51</v>
      </c>
      <c r="E651" t="s">
        <v>32</v>
      </c>
      <c r="F651">
        <v>1200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1200</v>
      </c>
      <c r="U651">
        <v>0</v>
      </c>
      <c r="V651">
        <v>0</v>
      </c>
      <c r="W651">
        <v>0</v>
      </c>
      <c r="X651">
        <v>0</v>
      </c>
      <c r="Y651">
        <v>0</v>
      </c>
      <c r="Z651" t="s">
        <v>993</v>
      </c>
      <c r="AA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1">
        <f>Table3[[#This Row],[Total Budget]] - Table3[[#This Row],[Projection]]</f>
        <v>1200</v>
      </c>
    </row>
    <row r="652" spans="1:28" x14ac:dyDescent="0.2">
      <c r="A652" t="s">
        <v>146</v>
      </c>
      <c r="B652" t="s">
        <v>147</v>
      </c>
      <c r="C652" t="s">
        <v>148</v>
      </c>
      <c r="D652" t="s">
        <v>53</v>
      </c>
      <c r="E652" t="s">
        <v>32</v>
      </c>
      <c r="F652">
        <v>3745</v>
      </c>
      <c r="G652">
        <v>667.88</v>
      </c>
      <c r="H652">
        <v>1386.97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1690.15</v>
      </c>
      <c r="U652">
        <v>2054.85</v>
      </c>
      <c r="V652">
        <v>2054.85</v>
      </c>
      <c r="W652">
        <v>0</v>
      </c>
      <c r="X652">
        <v>0</v>
      </c>
      <c r="Y652">
        <v>0</v>
      </c>
      <c r="Z652" t="s">
        <v>993</v>
      </c>
      <c r="AA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2054.85</v>
      </c>
      <c r="AB652">
        <f>Table3[[#This Row],[Total Budget]] - Table3[[#This Row],[Projection]]</f>
        <v>1690.15</v>
      </c>
    </row>
    <row r="653" spans="1:28" x14ac:dyDescent="0.2">
      <c r="A653" t="s">
        <v>146</v>
      </c>
      <c r="B653" t="s">
        <v>147</v>
      </c>
      <c r="C653" t="s">
        <v>148</v>
      </c>
      <c r="D653" t="s">
        <v>61</v>
      </c>
      <c r="E653" t="s">
        <v>32</v>
      </c>
      <c r="F653">
        <v>59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59</v>
      </c>
      <c r="U653">
        <v>0</v>
      </c>
      <c r="V653">
        <v>0</v>
      </c>
      <c r="W653">
        <v>0</v>
      </c>
      <c r="X653">
        <v>0</v>
      </c>
      <c r="Y653">
        <v>0</v>
      </c>
      <c r="Z653" t="s">
        <v>993</v>
      </c>
      <c r="AA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">
        <f>Table3[[#This Row],[Total Budget]] - Table3[[#This Row],[Projection]]</f>
        <v>59</v>
      </c>
    </row>
    <row r="654" spans="1:28" x14ac:dyDescent="0.2">
      <c r="A654" t="s">
        <v>146</v>
      </c>
      <c r="B654" t="s">
        <v>147</v>
      </c>
      <c r="C654" t="s">
        <v>148</v>
      </c>
      <c r="D654" t="s">
        <v>66</v>
      </c>
      <c r="E654" t="s">
        <v>32</v>
      </c>
      <c r="F654">
        <v>2138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2138</v>
      </c>
      <c r="U654">
        <v>0</v>
      </c>
      <c r="V654">
        <v>0</v>
      </c>
      <c r="W654">
        <v>0</v>
      </c>
      <c r="X654">
        <v>0</v>
      </c>
      <c r="Y654">
        <v>0</v>
      </c>
      <c r="Z654" t="s">
        <v>993</v>
      </c>
      <c r="AA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4">
        <f>Table3[[#This Row],[Total Budget]] - Table3[[#This Row],[Projection]]</f>
        <v>2138</v>
      </c>
    </row>
    <row r="655" spans="1:28" x14ac:dyDescent="0.2">
      <c r="A655" t="s">
        <v>146</v>
      </c>
      <c r="B655" t="s">
        <v>147</v>
      </c>
      <c r="C655" t="s">
        <v>148</v>
      </c>
      <c r="D655" t="s">
        <v>102</v>
      </c>
      <c r="E655" t="s">
        <v>32</v>
      </c>
      <c r="F655">
        <v>600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600</v>
      </c>
      <c r="U655">
        <v>0</v>
      </c>
      <c r="V655">
        <v>0</v>
      </c>
      <c r="W655">
        <v>0</v>
      </c>
      <c r="X655">
        <v>0</v>
      </c>
      <c r="Y655">
        <v>0</v>
      </c>
      <c r="Z655" t="s">
        <v>993</v>
      </c>
      <c r="AA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5">
        <f>Table3[[#This Row],[Total Budget]] - Table3[[#This Row],[Projection]]</f>
        <v>600</v>
      </c>
    </row>
    <row r="656" spans="1:28" x14ac:dyDescent="0.2">
      <c r="A656" t="s">
        <v>146</v>
      </c>
      <c r="B656" t="s">
        <v>147</v>
      </c>
      <c r="C656" t="s">
        <v>148</v>
      </c>
      <c r="D656" t="s">
        <v>67</v>
      </c>
      <c r="E656" t="s">
        <v>32</v>
      </c>
      <c r="F656">
        <v>59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59</v>
      </c>
      <c r="U656">
        <v>0</v>
      </c>
      <c r="V656">
        <v>0</v>
      </c>
      <c r="W656">
        <v>0</v>
      </c>
      <c r="X656">
        <v>0</v>
      </c>
      <c r="Y656">
        <v>0</v>
      </c>
      <c r="Z656" t="s">
        <v>993</v>
      </c>
      <c r="AA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6">
        <f>Table3[[#This Row],[Total Budget]] - Table3[[#This Row],[Projection]]</f>
        <v>59</v>
      </c>
    </row>
    <row r="657" spans="1:28" x14ac:dyDescent="0.2">
      <c r="A657" t="s">
        <v>146</v>
      </c>
      <c r="B657" t="s">
        <v>147</v>
      </c>
      <c r="C657" t="s">
        <v>148</v>
      </c>
      <c r="D657" t="s">
        <v>132</v>
      </c>
      <c r="E657" t="s">
        <v>32</v>
      </c>
      <c r="F657">
        <v>901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901</v>
      </c>
      <c r="U657">
        <v>0</v>
      </c>
      <c r="V657">
        <v>0</v>
      </c>
      <c r="W657">
        <v>0</v>
      </c>
      <c r="X657">
        <v>0</v>
      </c>
      <c r="Y657">
        <v>0</v>
      </c>
      <c r="Z657" t="s">
        <v>993</v>
      </c>
      <c r="AA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7">
        <f>Table3[[#This Row],[Total Budget]] - Table3[[#This Row],[Projection]]</f>
        <v>901</v>
      </c>
    </row>
    <row r="658" spans="1:28" x14ac:dyDescent="0.2">
      <c r="A658" t="s">
        <v>146</v>
      </c>
      <c r="B658" t="s">
        <v>147</v>
      </c>
      <c r="C658" t="s">
        <v>148</v>
      </c>
      <c r="D658" t="s">
        <v>151</v>
      </c>
      <c r="E658" t="s">
        <v>32</v>
      </c>
      <c r="F658">
        <v>6240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6240</v>
      </c>
      <c r="U658">
        <v>0</v>
      </c>
      <c r="V658">
        <v>0</v>
      </c>
      <c r="W658">
        <v>0</v>
      </c>
      <c r="X658">
        <v>0</v>
      </c>
      <c r="Y658">
        <v>0</v>
      </c>
      <c r="Z658" t="s">
        <v>993</v>
      </c>
      <c r="AA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8">
        <f>Table3[[#This Row],[Total Budget]] - Table3[[#This Row],[Projection]]</f>
        <v>6240</v>
      </c>
    </row>
    <row r="659" spans="1:28" x14ac:dyDescent="0.2">
      <c r="A659" t="s">
        <v>146</v>
      </c>
      <c r="B659" t="s">
        <v>147</v>
      </c>
      <c r="C659" t="s">
        <v>148</v>
      </c>
      <c r="D659" t="s">
        <v>77</v>
      </c>
      <c r="E659" t="s">
        <v>32</v>
      </c>
      <c r="F659">
        <v>2592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2592</v>
      </c>
      <c r="U659">
        <v>0</v>
      </c>
      <c r="V659">
        <v>0</v>
      </c>
      <c r="W659">
        <v>0</v>
      </c>
      <c r="X659">
        <v>0</v>
      </c>
      <c r="Y659">
        <v>0</v>
      </c>
      <c r="Z659" t="s">
        <v>993</v>
      </c>
      <c r="AA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9">
        <f>Table3[[#This Row],[Total Budget]] - Table3[[#This Row],[Projection]]</f>
        <v>2592</v>
      </c>
    </row>
    <row r="660" spans="1:28" x14ac:dyDescent="0.2">
      <c r="A660" t="s">
        <v>146</v>
      </c>
      <c r="B660" t="s">
        <v>147</v>
      </c>
      <c r="C660" t="s">
        <v>148</v>
      </c>
      <c r="D660" t="s">
        <v>79</v>
      </c>
      <c r="E660" t="s">
        <v>32</v>
      </c>
      <c r="F660">
        <v>0</v>
      </c>
      <c r="G660">
        <v>28933.85</v>
      </c>
      <c r="H660">
        <v>31643.95</v>
      </c>
      <c r="I660">
        <v>30003.5</v>
      </c>
      <c r="J660">
        <v>30982.95</v>
      </c>
      <c r="K660">
        <v>29984.71</v>
      </c>
      <c r="L660">
        <v>30982.95</v>
      </c>
      <c r="M660">
        <v>39408.769999999997</v>
      </c>
      <c r="N660">
        <v>-3805.25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-218135.43</v>
      </c>
      <c r="U660">
        <v>218135.43</v>
      </c>
      <c r="V660">
        <v>90581.3</v>
      </c>
      <c r="W660">
        <v>91950.61</v>
      </c>
      <c r="X660">
        <v>35603.519999999997</v>
      </c>
      <c r="Y660">
        <v>0</v>
      </c>
      <c r="Z660" t="s">
        <v>993</v>
      </c>
      <c r="AA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218135.43</v>
      </c>
      <c r="AB660">
        <f>Table3[[#This Row],[Total Budget]] - Table3[[#This Row],[Projection]]</f>
        <v>-218135.43</v>
      </c>
    </row>
    <row r="661" spans="1:28" x14ac:dyDescent="0.2">
      <c r="A661" t="s">
        <v>146</v>
      </c>
      <c r="B661" t="s">
        <v>147</v>
      </c>
      <c r="C661" t="s">
        <v>152</v>
      </c>
      <c r="D661" t="s">
        <v>31</v>
      </c>
      <c r="E661" t="s">
        <v>32</v>
      </c>
      <c r="F661">
        <v>108459</v>
      </c>
      <c r="G661">
        <v>6693.63</v>
      </c>
      <c r="H661">
        <v>7768.55</v>
      </c>
      <c r="I661">
        <v>-3026.97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97023.79</v>
      </c>
      <c r="U661">
        <v>11435.21</v>
      </c>
      <c r="V661">
        <v>11435.21</v>
      </c>
      <c r="W661">
        <v>0</v>
      </c>
      <c r="X661">
        <v>0</v>
      </c>
      <c r="Y661">
        <v>0</v>
      </c>
      <c r="Z661" t="s">
        <v>993</v>
      </c>
      <c r="AA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11435.21</v>
      </c>
      <c r="AB661">
        <f>Table3[[#This Row],[Total Budget]] - Table3[[#This Row],[Projection]]</f>
        <v>97023.790000000008</v>
      </c>
    </row>
    <row r="662" spans="1:28" x14ac:dyDescent="0.2">
      <c r="A662" t="s">
        <v>146</v>
      </c>
      <c r="B662" t="s">
        <v>147</v>
      </c>
      <c r="C662" t="s">
        <v>152</v>
      </c>
      <c r="D662" t="s">
        <v>35</v>
      </c>
      <c r="E662" t="s">
        <v>32</v>
      </c>
      <c r="F662">
        <v>8297</v>
      </c>
      <c r="G662">
        <v>551.59</v>
      </c>
      <c r="H662">
        <v>571.33000000000004</v>
      </c>
      <c r="I662">
        <v>-229.18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7403.26</v>
      </c>
      <c r="U662">
        <v>893.74</v>
      </c>
      <c r="V662">
        <v>893.74</v>
      </c>
      <c r="W662">
        <v>0</v>
      </c>
      <c r="X662">
        <v>0</v>
      </c>
      <c r="Y662">
        <v>0</v>
      </c>
      <c r="Z662" t="s">
        <v>993</v>
      </c>
      <c r="AA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893.74</v>
      </c>
      <c r="AB662">
        <f>Table3[[#This Row],[Total Budget]] - Table3[[#This Row],[Projection]]</f>
        <v>7403.26</v>
      </c>
    </row>
    <row r="663" spans="1:28" x14ac:dyDescent="0.2">
      <c r="A663" t="s">
        <v>146</v>
      </c>
      <c r="B663" t="s">
        <v>147</v>
      </c>
      <c r="C663" t="s">
        <v>152</v>
      </c>
      <c r="D663" t="s">
        <v>92</v>
      </c>
      <c r="E663" t="s">
        <v>32</v>
      </c>
      <c r="F663">
        <v>18461</v>
      </c>
      <c r="G663">
        <v>217.64</v>
      </c>
      <c r="H663">
        <v>223.36</v>
      </c>
      <c r="I663">
        <v>-90.81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18110.810000000001</v>
      </c>
      <c r="U663">
        <v>350.19</v>
      </c>
      <c r="V663">
        <v>350.19</v>
      </c>
      <c r="W663">
        <v>0</v>
      </c>
      <c r="X663">
        <v>0</v>
      </c>
      <c r="Y663">
        <v>0</v>
      </c>
      <c r="Z663" t="s">
        <v>993</v>
      </c>
      <c r="AA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350.19</v>
      </c>
      <c r="AB663">
        <f>Table3[[#This Row],[Total Budget]] - Table3[[#This Row],[Projection]]</f>
        <v>18110.810000000001</v>
      </c>
    </row>
    <row r="664" spans="1:28" x14ac:dyDescent="0.2">
      <c r="A664" t="s">
        <v>146</v>
      </c>
      <c r="B664" t="s">
        <v>147</v>
      </c>
      <c r="C664" t="s">
        <v>152</v>
      </c>
      <c r="D664" t="s">
        <v>93</v>
      </c>
      <c r="E664" t="s">
        <v>32</v>
      </c>
      <c r="F664">
        <v>6122</v>
      </c>
      <c r="G664">
        <v>505.08</v>
      </c>
      <c r="H664">
        <v>505.07</v>
      </c>
      <c r="I664">
        <v>-206.62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5318.47</v>
      </c>
      <c r="U664">
        <v>803.53</v>
      </c>
      <c r="V664">
        <v>803.53</v>
      </c>
      <c r="W664">
        <v>0</v>
      </c>
      <c r="X664">
        <v>0</v>
      </c>
      <c r="Y664">
        <v>0</v>
      </c>
      <c r="Z664" t="s">
        <v>993</v>
      </c>
      <c r="AA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803.53</v>
      </c>
      <c r="AB664">
        <f>Table3[[#This Row],[Total Budget]] - Table3[[#This Row],[Projection]]</f>
        <v>5318.47</v>
      </c>
    </row>
    <row r="665" spans="1:28" x14ac:dyDescent="0.2">
      <c r="A665" t="s">
        <v>146</v>
      </c>
      <c r="B665" t="s">
        <v>147</v>
      </c>
      <c r="C665" t="s">
        <v>152</v>
      </c>
      <c r="D665" t="s">
        <v>94</v>
      </c>
      <c r="E665" t="s">
        <v>32</v>
      </c>
      <c r="F665">
        <v>832</v>
      </c>
      <c r="G665">
        <v>67.760000000000005</v>
      </c>
      <c r="H665">
        <v>67.760000000000005</v>
      </c>
      <c r="I665">
        <v>-27.72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724.2</v>
      </c>
      <c r="U665">
        <v>107.8</v>
      </c>
      <c r="V665">
        <v>107.8</v>
      </c>
      <c r="W665">
        <v>0</v>
      </c>
      <c r="X665">
        <v>0</v>
      </c>
      <c r="Y665">
        <v>0</v>
      </c>
      <c r="Z665" t="s">
        <v>993</v>
      </c>
      <c r="AA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665">
        <f>Table3[[#This Row],[Total Budget]] - Table3[[#This Row],[Projection]]</f>
        <v>724.2</v>
      </c>
    </row>
    <row r="666" spans="1:28" x14ac:dyDescent="0.2">
      <c r="A666" t="s">
        <v>146</v>
      </c>
      <c r="B666" t="s">
        <v>147</v>
      </c>
      <c r="C666" t="s">
        <v>152</v>
      </c>
      <c r="D666" t="s">
        <v>95</v>
      </c>
      <c r="E666" t="s">
        <v>32</v>
      </c>
      <c r="F666">
        <v>47</v>
      </c>
      <c r="G666">
        <v>3.93</v>
      </c>
      <c r="H666">
        <v>3.94</v>
      </c>
      <c r="I666">
        <v>-1.61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40.74</v>
      </c>
      <c r="U666">
        <v>6.26</v>
      </c>
      <c r="V666">
        <v>6.26</v>
      </c>
      <c r="W666">
        <v>0</v>
      </c>
      <c r="X666">
        <v>0</v>
      </c>
      <c r="Y666">
        <v>0</v>
      </c>
      <c r="Z666" t="s">
        <v>993</v>
      </c>
      <c r="AA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666">
        <f>Table3[[#This Row],[Total Budget]] - Table3[[#This Row],[Projection]]</f>
        <v>40.74</v>
      </c>
    </row>
    <row r="667" spans="1:28" x14ac:dyDescent="0.2">
      <c r="A667" t="s">
        <v>146</v>
      </c>
      <c r="B667" t="s">
        <v>147</v>
      </c>
      <c r="C667" t="s">
        <v>152</v>
      </c>
      <c r="D667" t="s">
        <v>36</v>
      </c>
      <c r="E667" t="s">
        <v>32</v>
      </c>
      <c r="F667">
        <v>1573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1573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993</v>
      </c>
      <c r="AA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7">
        <f>Table3[[#This Row],[Total Budget]] - Table3[[#This Row],[Projection]]</f>
        <v>1573</v>
      </c>
    </row>
    <row r="668" spans="1:28" x14ac:dyDescent="0.2">
      <c r="A668" t="s">
        <v>146</v>
      </c>
      <c r="B668" t="s">
        <v>147</v>
      </c>
      <c r="C668" t="s">
        <v>152</v>
      </c>
      <c r="D668" t="s">
        <v>96</v>
      </c>
      <c r="E668" t="s">
        <v>32</v>
      </c>
      <c r="F668">
        <v>290</v>
      </c>
      <c r="G668">
        <v>36.89</v>
      </c>
      <c r="H668">
        <v>36.89</v>
      </c>
      <c r="I668">
        <v>-15.09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231.31</v>
      </c>
      <c r="U668">
        <v>58.69</v>
      </c>
      <c r="V668">
        <v>58.69</v>
      </c>
      <c r="W668">
        <v>0</v>
      </c>
      <c r="X668">
        <v>0</v>
      </c>
      <c r="Y668">
        <v>0</v>
      </c>
      <c r="Z668" t="s">
        <v>993</v>
      </c>
      <c r="AA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58.69</v>
      </c>
      <c r="AB668">
        <f>Table3[[#This Row],[Total Budget]] - Table3[[#This Row],[Projection]]</f>
        <v>231.31</v>
      </c>
    </row>
    <row r="669" spans="1:28" x14ac:dyDescent="0.2">
      <c r="A669" t="s">
        <v>146</v>
      </c>
      <c r="B669" t="s">
        <v>147</v>
      </c>
      <c r="C669" t="s">
        <v>152</v>
      </c>
      <c r="D669" t="s">
        <v>97</v>
      </c>
      <c r="E669" t="s">
        <v>32</v>
      </c>
      <c r="F669">
        <v>285</v>
      </c>
      <c r="G669">
        <v>13.04</v>
      </c>
      <c r="H669">
        <v>13.05</v>
      </c>
      <c r="I669">
        <v>-5.34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264.25</v>
      </c>
      <c r="U669">
        <v>20.75</v>
      </c>
      <c r="V669">
        <v>20.75</v>
      </c>
      <c r="W669">
        <v>0</v>
      </c>
      <c r="X669">
        <v>0</v>
      </c>
      <c r="Y669">
        <v>0</v>
      </c>
      <c r="Z669" t="s">
        <v>993</v>
      </c>
      <c r="AA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669">
        <f>Table3[[#This Row],[Total Budget]] - Table3[[#This Row],[Projection]]</f>
        <v>264.25</v>
      </c>
    </row>
    <row r="670" spans="1:28" x14ac:dyDescent="0.2">
      <c r="A670" t="s">
        <v>146</v>
      </c>
      <c r="B670" t="s">
        <v>147</v>
      </c>
      <c r="C670" t="s">
        <v>152</v>
      </c>
      <c r="D670" t="s">
        <v>150</v>
      </c>
      <c r="E670" t="s">
        <v>32</v>
      </c>
      <c r="F670">
        <v>12158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12158</v>
      </c>
      <c r="U670">
        <v>0</v>
      </c>
      <c r="V670">
        <v>0</v>
      </c>
      <c r="W670">
        <v>0</v>
      </c>
      <c r="X670">
        <v>0</v>
      </c>
      <c r="Y670">
        <v>0</v>
      </c>
      <c r="Z670" t="s">
        <v>993</v>
      </c>
      <c r="AA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0">
        <f>Table3[[#This Row],[Total Budget]] - Table3[[#This Row],[Projection]]</f>
        <v>12158</v>
      </c>
    </row>
    <row r="671" spans="1:28" x14ac:dyDescent="0.2">
      <c r="A671" t="s">
        <v>146</v>
      </c>
      <c r="B671" t="s">
        <v>147</v>
      </c>
      <c r="C671" t="s">
        <v>152</v>
      </c>
      <c r="D671" t="s">
        <v>77</v>
      </c>
      <c r="E671" t="s">
        <v>32</v>
      </c>
      <c r="F671">
        <v>864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864</v>
      </c>
      <c r="U671">
        <v>0</v>
      </c>
      <c r="V671">
        <v>0</v>
      </c>
      <c r="W671">
        <v>0</v>
      </c>
      <c r="X671">
        <v>0</v>
      </c>
      <c r="Y671">
        <v>0</v>
      </c>
      <c r="Z671" t="s">
        <v>993</v>
      </c>
      <c r="AA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1">
        <f>Table3[[#This Row],[Total Budget]] - Table3[[#This Row],[Projection]]</f>
        <v>864</v>
      </c>
    </row>
    <row r="672" spans="1:28" x14ac:dyDescent="0.2">
      <c r="A672" t="s">
        <v>146</v>
      </c>
      <c r="B672" t="s">
        <v>147</v>
      </c>
      <c r="C672" t="s">
        <v>152</v>
      </c>
      <c r="D672" t="s">
        <v>79</v>
      </c>
      <c r="E672" t="s">
        <v>32</v>
      </c>
      <c r="F672">
        <v>0</v>
      </c>
      <c r="G672">
        <v>8140.94</v>
      </c>
      <c r="H672">
        <v>9252.7999999999993</v>
      </c>
      <c r="I672">
        <v>8579.69</v>
      </c>
      <c r="J672">
        <v>8865.2800000000007</v>
      </c>
      <c r="K672">
        <v>8579.36</v>
      </c>
      <c r="L672">
        <v>9951.49</v>
      </c>
      <c r="M672">
        <v>11314.53</v>
      </c>
      <c r="N672">
        <v>-1121.42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-63562.67</v>
      </c>
      <c r="U672">
        <v>63562.67</v>
      </c>
      <c r="V672">
        <v>25973.43</v>
      </c>
      <c r="W672">
        <v>27396.13</v>
      </c>
      <c r="X672">
        <v>10193.11</v>
      </c>
      <c r="Y672">
        <v>0</v>
      </c>
      <c r="Z672" t="s">
        <v>993</v>
      </c>
      <c r="AA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63562.67</v>
      </c>
      <c r="AB672">
        <f>Table3[[#This Row],[Total Budget]] - Table3[[#This Row],[Projection]]</f>
        <v>-63562.67</v>
      </c>
    </row>
    <row r="673" spans="1:28" x14ac:dyDescent="0.2">
      <c r="A673" t="s">
        <v>146</v>
      </c>
      <c r="B673" t="s">
        <v>147</v>
      </c>
      <c r="C673" t="s">
        <v>153</v>
      </c>
      <c r="D673" t="s">
        <v>31</v>
      </c>
      <c r="E673" t="s">
        <v>32</v>
      </c>
      <c r="F673">
        <v>44373</v>
      </c>
      <c r="G673">
        <v>3681.04</v>
      </c>
      <c r="H673">
        <v>3681.04</v>
      </c>
      <c r="I673">
        <v>-1505.88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38516.800000000003</v>
      </c>
      <c r="U673">
        <v>5856.2</v>
      </c>
      <c r="V673">
        <v>5856.2</v>
      </c>
      <c r="W673">
        <v>0</v>
      </c>
      <c r="X673">
        <v>0</v>
      </c>
      <c r="Y673">
        <v>0</v>
      </c>
      <c r="Z673" t="s">
        <v>993</v>
      </c>
      <c r="AA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5856.2</v>
      </c>
      <c r="AB673">
        <f>Table3[[#This Row],[Total Budget]] - Table3[[#This Row],[Projection]]</f>
        <v>38516.800000000003</v>
      </c>
    </row>
    <row r="674" spans="1:28" x14ac:dyDescent="0.2">
      <c r="A674" t="s">
        <v>146</v>
      </c>
      <c r="B674" t="s">
        <v>147</v>
      </c>
      <c r="C674" t="s">
        <v>153</v>
      </c>
      <c r="D674" t="s">
        <v>35</v>
      </c>
      <c r="E674" t="s">
        <v>32</v>
      </c>
      <c r="F674">
        <v>2751</v>
      </c>
      <c r="G674">
        <v>276.17</v>
      </c>
      <c r="H674">
        <v>276.19</v>
      </c>
      <c r="I674">
        <v>-112.99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2311.63</v>
      </c>
      <c r="U674">
        <v>439.37</v>
      </c>
      <c r="V674">
        <v>439.37</v>
      </c>
      <c r="W674">
        <v>0</v>
      </c>
      <c r="X674">
        <v>0</v>
      </c>
      <c r="Y674">
        <v>0</v>
      </c>
      <c r="Z674" t="s">
        <v>993</v>
      </c>
      <c r="AA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439.37</v>
      </c>
      <c r="AB674">
        <f>Table3[[#This Row],[Total Budget]] - Table3[[#This Row],[Projection]]</f>
        <v>2311.63</v>
      </c>
    </row>
    <row r="675" spans="1:28" x14ac:dyDescent="0.2">
      <c r="A675" t="s">
        <v>146</v>
      </c>
      <c r="B675" t="s">
        <v>147</v>
      </c>
      <c r="C675" t="s">
        <v>153</v>
      </c>
      <c r="D675" t="s">
        <v>92</v>
      </c>
      <c r="E675" t="s">
        <v>32</v>
      </c>
      <c r="F675">
        <v>7553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7553</v>
      </c>
      <c r="U675">
        <v>0</v>
      </c>
      <c r="V675">
        <v>0</v>
      </c>
      <c r="W675">
        <v>0</v>
      </c>
      <c r="X675">
        <v>0</v>
      </c>
      <c r="Y675">
        <v>0</v>
      </c>
      <c r="Z675" t="s">
        <v>993</v>
      </c>
      <c r="AA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5">
        <f>Table3[[#This Row],[Total Budget]] - Table3[[#This Row],[Projection]]</f>
        <v>7553</v>
      </c>
    </row>
    <row r="676" spans="1:28" x14ac:dyDescent="0.2">
      <c r="A676" t="s">
        <v>146</v>
      </c>
      <c r="B676" t="s">
        <v>147</v>
      </c>
      <c r="C676" t="s">
        <v>153</v>
      </c>
      <c r="D676" t="s">
        <v>93</v>
      </c>
      <c r="E676" t="s">
        <v>32</v>
      </c>
      <c r="F676">
        <v>0</v>
      </c>
      <c r="G676">
        <v>505.08</v>
      </c>
      <c r="H676">
        <v>505.07</v>
      </c>
      <c r="I676">
        <v>-206.62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-803.53</v>
      </c>
      <c r="U676">
        <v>803.53</v>
      </c>
      <c r="V676">
        <v>803.53</v>
      </c>
      <c r="W676">
        <v>0</v>
      </c>
      <c r="X676">
        <v>0</v>
      </c>
      <c r="Y676">
        <v>0</v>
      </c>
      <c r="Z676" t="s">
        <v>993</v>
      </c>
      <c r="AA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803.53</v>
      </c>
      <c r="AB676">
        <f>Table3[[#This Row],[Total Budget]] - Table3[[#This Row],[Projection]]</f>
        <v>-803.53</v>
      </c>
    </row>
    <row r="677" spans="1:28" x14ac:dyDescent="0.2">
      <c r="A677" t="s">
        <v>146</v>
      </c>
      <c r="B677" t="s">
        <v>147</v>
      </c>
      <c r="C677" t="s">
        <v>153</v>
      </c>
      <c r="D677" t="s">
        <v>94</v>
      </c>
      <c r="E677" t="s">
        <v>32</v>
      </c>
      <c r="F677">
        <v>0</v>
      </c>
      <c r="G677">
        <v>67.760000000000005</v>
      </c>
      <c r="H677">
        <v>67.760000000000005</v>
      </c>
      <c r="I677">
        <v>-27.72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-107.8</v>
      </c>
      <c r="U677">
        <v>107.8</v>
      </c>
      <c r="V677">
        <v>107.8</v>
      </c>
      <c r="W677">
        <v>0</v>
      </c>
      <c r="X677">
        <v>0</v>
      </c>
      <c r="Y677">
        <v>0</v>
      </c>
      <c r="Z677" t="s">
        <v>993</v>
      </c>
      <c r="AA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677">
        <f>Table3[[#This Row],[Total Budget]] - Table3[[#This Row],[Projection]]</f>
        <v>-107.8</v>
      </c>
    </row>
    <row r="678" spans="1:28" x14ac:dyDescent="0.2">
      <c r="A678" t="s">
        <v>146</v>
      </c>
      <c r="B678" t="s">
        <v>147</v>
      </c>
      <c r="C678" t="s">
        <v>153</v>
      </c>
      <c r="D678" t="s">
        <v>36</v>
      </c>
      <c r="E678" t="s">
        <v>32</v>
      </c>
      <c r="F678">
        <v>643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643</v>
      </c>
      <c r="U678">
        <v>0</v>
      </c>
      <c r="V678">
        <v>0</v>
      </c>
      <c r="W678">
        <v>0</v>
      </c>
      <c r="X678">
        <v>0</v>
      </c>
      <c r="Y678">
        <v>0</v>
      </c>
      <c r="Z678" t="s">
        <v>993</v>
      </c>
      <c r="AA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8">
        <f>Table3[[#This Row],[Total Budget]] - Table3[[#This Row],[Projection]]</f>
        <v>643</v>
      </c>
    </row>
    <row r="679" spans="1:28" x14ac:dyDescent="0.2">
      <c r="A679" t="s">
        <v>146</v>
      </c>
      <c r="B679" t="s">
        <v>147</v>
      </c>
      <c r="C679" t="s">
        <v>153</v>
      </c>
      <c r="D679" t="s">
        <v>96</v>
      </c>
      <c r="E679" t="s">
        <v>32</v>
      </c>
      <c r="F679">
        <v>108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108</v>
      </c>
      <c r="U679">
        <v>0</v>
      </c>
      <c r="V679">
        <v>0</v>
      </c>
      <c r="W679">
        <v>0</v>
      </c>
      <c r="X679">
        <v>0</v>
      </c>
      <c r="Y679">
        <v>0</v>
      </c>
      <c r="Z679" t="s">
        <v>993</v>
      </c>
      <c r="AA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9">
        <f>Table3[[#This Row],[Total Budget]] - Table3[[#This Row],[Projection]]</f>
        <v>108</v>
      </c>
    </row>
    <row r="680" spans="1:28" x14ac:dyDescent="0.2">
      <c r="A680" t="s">
        <v>146</v>
      </c>
      <c r="B680" t="s">
        <v>147</v>
      </c>
      <c r="C680" t="s">
        <v>153</v>
      </c>
      <c r="D680" t="s">
        <v>97</v>
      </c>
      <c r="E680" t="s">
        <v>32</v>
      </c>
      <c r="F680">
        <v>0</v>
      </c>
      <c r="G680">
        <v>13.04</v>
      </c>
      <c r="H680">
        <v>13.05</v>
      </c>
      <c r="I680">
        <v>-5.34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-20.75</v>
      </c>
      <c r="U680">
        <v>20.75</v>
      </c>
      <c r="V680">
        <v>20.75</v>
      </c>
      <c r="W680">
        <v>0</v>
      </c>
      <c r="X680">
        <v>0</v>
      </c>
      <c r="Y680">
        <v>0</v>
      </c>
      <c r="Z680" t="s">
        <v>993</v>
      </c>
      <c r="AA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680">
        <f>Table3[[#This Row],[Total Budget]] - Table3[[#This Row],[Projection]]</f>
        <v>-20.75</v>
      </c>
    </row>
    <row r="681" spans="1:28" x14ac:dyDescent="0.2">
      <c r="A681" t="s">
        <v>146</v>
      </c>
      <c r="B681" t="s">
        <v>147</v>
      </c>
      <c r="C681" t="s">
        <v>153</v>
      </c>
      <c r="D681" t="s">
        <v>150</v>
      </c>
      <c r="E681" t="s">
        <v>32</v>
      </c>
      <c r="F681">
        <v>12158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12158</v>
      </c>
      <c r="U681">
        <v>0</v>
      </c>
      <c r="V681">
        <v>0</v>
      </c>
      <c r="W681">
        <v>0</v>
      </c>
      <c r="X681">
        <v>0</v>
      </c>
      <c r="Y681">
        <v>0</v>
      </c>
      <c r="Z681" t="s">
        <v>993</v>
      </c>
      <c r="AA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1">
        <f>Table3[[#This Row],[Total Budget]] - Table3[[#This Row],[Projection]]</f>
        <v>12158</v>
      </c>
    </row>
    <row r="682" spans="1:28" x14ac:dyDescent="0.2">
      <c r="A682" t="s">
        <v>146</v>
      </c>
      <c r="B682" t="s">
        <v>147</v>
      </c>
      <c r="C682" t="s">
        <v>153</v>
      </c>
      <c r="D682" t="s">
        <v>77</v>
      </c>
      <c r="E682" t="s">
        <v>32</v>
      </c>
      <c r="F682">
        <v>864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864</v>
      </c>
      <c r="U682">
        <v>0</v>
      </c>
      <c r="V682">
        <v>0</v>
      </c>
      <c r="W682">
        <v>0</v>
      </c>
      <c r="X682">
        <v>0</v>
      </c>
      <c r="Y682">
        <v>0</v>
      </c>
      <c r="Z682" t="s">
        <v>993</v>
      </c>
      <c r="AA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2">
        <f>Table3[[#This Row],[Total Budget]] - Table3[[#This Row],[Projection]]</f>
        <v>864</v>
      </c>
    </row>
    <row r="683" spans="1:28" x14ac:dyDescent="0.2">
      <c r="A683" t="s">
        <v>146</v>
      </c>
      <c r="B683" t="s">
        <v>147</v>
      </c>
      <c r="C683" t="s">
        <v>153</v>
      </c>
      <c r="D683" t="s">
        <v>79</v>
      </c>
      <c r="E683" t="s">
        <v>32</v>
      </c>
      <c r="F683">
        <v>0</v>
      </c>
      <c r="G683">
        <v>4572.59</v>
      </c>
      <c r="H683">
        <v>4572.6099999999997</v>
      </c>
      <c r="I683">
        <v>4425.08</v>
      </c>
      <c r="J683">
        <v>4572.6000000000004</v>
      </c>
      <c r="K683">
        <v>4425.09</v>
      </c>
      <c r="L683">
        <v>4932.93</v>
      </c>
      <c r="M683">
        <v>5950.04</v>
      </c>
      <c r="N683">
        <v>-557.89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-32893.050000000003</v>
      </c>
      <c r="U683">
        <v>32893.050000000003</v>
      </c>
      <c r="V683">
        <v>13570.28</v>
      </c>
      <c r="W683">
        <v>13930.62</v>
      </c>
      <c r="X683">
        <v>5392.15</v>
      </c>
      <c r="Y683">
        <v>0</v>
      </c>
      <c r="Z683" t="s">
        <v>993</v>
      </c>
      <c r="AA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32893.050000000003</v>
      </c>
      <c r="AB683">
        <f>Table3[[#This Row],[Total Budget]] - Table3[[#This Row],[Projection]]</f>
        <v>-32893.050000000003</v>
      </c>
    </row>
    <row r="684" spans="1:28" x14ac:dyDescent="0.2">
      <c r="A684" t="s">
        <v>154</v>
      </c>
      <c r="B684" t="s">
        <v>155</v>
      </c>
      <c r="C684" t="s">
        <v>156</v>
      </c>
      <c r="D684" t="s">
        <v>129</v>
      </c>
      <c r="E684" t="s">
        <v>32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 t="s">
        <v>993</v>
      </c>
      <c r="AA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4">
        <f>Table3[[#This Row],[Total Budget]] - Table3[[#This Row],[Projection]]</f>
        <v>0</v>
      </c>
    </row>
    <row r="685" spans="1:28" x14ac:dyDescent="0.2">
      <c r="A685" t="s">
        <v>154</v>
      </c>
      <c r="B685" t="s">
        <v>155</v>
      </c>
      <c r="C685" t="s">
        <v>156</v>
      </c>
      <c r="D685" t="s">
        <v>31</v>
      </c>
      <c r="E685" t="s">
        <v>32</v>
      </c>
      <c r="F685">
        <v>642672</v>
      </c>
      <c r="G685">
        <v>49588.25</v>
      </c>
      <c r="H685">
        <v>51403.72</v>
      </c>
      <c r="I685">
        <v>-39690.01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581370.04</v>
      </c>
      <c r="U685">
        <v>61301.96</v>
      </c>
      <c r="V685">
        <v>61301.96</v>
      </c>
      <c r="W685">
        <v>0</v>
      </c>
      <c r="X685">
        <v>0</v>
      </c>
      <c r="Y685">
        <v>0</v>
      </c>
      <c r="Z685" t="s">
        <v>993</v>
      </c>
      <c r="AA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61301.96</v>
      </c>
      <c r="AB685">
        <f>Table3[[#This Row],[Total Budget]] - Table3[[#This Row],[Projection]]</f>
        <v>581370.04</v>
      </c>
    </row>
    <row r="686" spans="1:28" x14ac:dyDescent="0.2">
      <c r="A686" t="s">
        <v>154</v>
      </c>
      <c r="B686" t="s">
        <v>155</v>
      </c>
      <c r="C686" t="s">
        <v>156</v>
      </c>
      <c r="D686" t="s">
        <v>130</v>
      </c>
      <c r="E686" t="s">
        <v>32</v>
      </c>
      <c r="F686">
        <v>49188</v>
      </c>
      <c r="G686">
        <v>3750.63</v>
      </c>
      <c r="H686">
        <v>1369.24</v>
      </c>
      <c r="I686">
        <v>-1475.97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45544.1</v>
      </c>
      <c r="U686">
        <v>3643.9</v>
      </c>
      <c r="V686">
        <v>3643.9</v>
      </c>
      <c r="W686">
        <v>0</v>
      </c>
      <c r="X686">
        <v>0</v>
      </c>
      <c r="Y686">
        <v>0</v>
      </c>
      <c r="Z686" t="s">
        <v>993</v>
      </c>
      <c r="AA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3643.9</v>
      </c>
      <c r="AB686">
        <f>Table3[[#This Row],[Total Budget]] - Table3[[#This Row],[Projection]]</f>
        <v>45544.1</v>
      </c>
    </row>
    <row r="687" spans="1:28" x14ac:dyDescent="0.2">
      <c r="A687" t="s">
        <v>154</v>
      </c>
      <c r="B687" t="s">
        <v>155</v>
      </c>
      <c r="C687" t="s">
        <v>156</v>
      </c>
      <c r="D687" t="s">
        <v>123</v>
      </c>
      <c r="E687" t="s">
        <v>32</v>
      </c>
      <c r="F687">
        <v>3733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3733</v>
      </c>
      <c r="U687">
        <v>0</v>
      </c>
      <c r="V687">
        <v>0</v>
      </c>
      <c r="W687">
        <v>0</v>
      </c>
      <c r="X687">
        <v>0</v>
      </c>
      <c r="Y687">
        <v>0</v>
      </c>
      <c r="Z687" t="s">
        <v>993</v>
      </c>
      <c r="AA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7">
        <f>Table3[[#This Row],[Total Budget]] - Table3[[#This Row],[Projection]]</f>
        <v>3733</v>
      </c>
    </row>
    <row r="688" spans="1:28" x14ac:dyDescent="0.2">
      <c r="A688" t="s">
        <v>154</v>
      </c>
      <c r="B688" t="s">
        <v>155</v>
      </c>
      <c r="C688" t="s">
        <v>156</v>
      </c>
      <c r="D688" t="s">
        <v>35</v>
      </c>
      <c r="E688" t="s">
        <v>32</v>
      </c>
      <c r="F688">
        <v>39847</v>
      </c>
      <c r="G688">
        <v>3975.73</v>
      </c>
      <c r="H688">
        <v>3928.42</v>
      </c>
      <c r="I688">
        <v>-3057.3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35000.15</v>
      </c>
      <c r="U688">
        <v>4846.8500000000004</v>
      </c>
      <c r="V688">
        <v>4846.8500000000004</v>
      </c>
      <c r="W688">
        <v>0</v>
      </c>
      <c r="X688">
        <v>0</v>
      </c>
      <c r="Y688">
        <v>0</v>
      </c>
      <c r="Z688" t="s">
        <v>993</v>
      </c>
      <c r="AA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4846.8500000000004</v>
      </c>
      <c r="AB688">
        <f>Table3[[#This Row],[Total Budget]] - Table3[[#This Row],[Projection]]</f>
        <v>35000.15</v>
      </c>
    </row>
    <row r="689" spans="1:28" x14ac:dyDescent="0.2">
      <c r="A689" t="s">
        <v>154</v>
      </c>
      <c r="B689" t="s">
        <v>155</v>
      </c>
      <c r="C689" t="s">
        <v>156</v>
      </c>
      <c r="D689" t="s">
        <v>93</v>
      </c>
      <c r="E689" t="s">
        <v>32</v>
      </c>
      <c r="F689">
        <v>116620</v>
      </c>
      <c r="G689">
        <v>9375.75</v>
      </c>
      <c r="H689">
        <v>9590.57</v>
      </c>
      <c r="I689">
        <v>-7410.9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105064.58</v>
      </c>
      <c r="U689">
        <v>11555.42</v>
      </c>
      <c r="V689">
        <v>11555.42</v>
      </c>
      <c r="W689">
        <v>0</v>
      </c>
      <c r="X689">
        <v>0</v>
      </c>
      <c r="Y689">
        <v>0</v>
      </c>
      <c r="Z689" t="s">
        <v>993</v>
      </c>
      <c r="AA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11555.42</v>
      </c>
      <c r="AB689">
        <f>Table3[[#This Row],[Total Budget]] - Table3[[#This Row],[Projection]]</f>
        <v>105064.58</v>
      </c>
    </row>
    <row r="690" spans="1:28" x14ac:dyDescent="0.2">
      <c r="A690" t="s">
        <v>154</v>
      </c>
      <c r="B690" t="s">
        <v>155</v>
      </c>
      <c r="C690" t="s">
        <v>156</v>
      </c>
      <c r="D690" t="s">
        <v>131</v>
      </c>
      <c r="E690" t="s">
        <v>32</v>
      </c>
      <c r="F690">
        <v>0</v>
      </c>
      <c r="G690">
        <v>93.75</v>
      </c>
      <c r="H690">
        <v>39.75</v>
      </c>
      <c r="I690">
        <v>-51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-82.5</v>
      </c>
      <c r="U690">
        <v>82.5</v>
      </c>
      <c r="V690">
        <v>82.5</v>
      </c>
      <c r="W690">
        <v>0</v>
      </c>
      <c r="X690">
        <v>0</v>
      </c>
      <c r="Y690">
        <v>0</v>
      </c>
      <c r="Z690" t="s">
        <v>993</v>
      </c>
      <c r="AA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82.5</v>
      </c>
      <c r="AB690">
        <f>Table3[[#This Row],[Total Budget]] - Table3[[#This Row],[Projection]]</f>
        <v>-82.5</v>
      </c>
    </row>
    <row r="691" spans="1:28" x14ac:dyDescent="0.2">
      <c r="A691" t="s">
        <v>154</v>
      </c>
      <c r="B691" t="s">
        <v>155</v>
      </c>
      <c r="C691" t="s">
        <v>156</v>
      </c>
      <c r="D691" t="s">
        <v>94</v>
      </c>
      <c r="E691" t="s">
        <v>32</v>
      </c>
      <c r="F691">
        <v>15050</v>
      </c>
      <c r="G691">
        <v>1198.74</v>
      </c>
      <c r="H691">
        <v>1226.46</v>
      </c>
      <c r="I691">
        <v>-947.72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13572.52</v>
      </c>
      <c r="U691">
        <v>1477.48</v>
      </c>
      <c r="V691">
        <v>1477.48</v>
      </c>
      <c r="W691">
        <v>0</v>
      </c>
      <c r="X691">
        <v>0</v>
      </c>
      <c r="Y691">
        <v>0</v>
      </c>
      <c r="Z691" t="s">
        <v>993</v>
      </c>
      <c r="AA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1477.48</v>
      </c>
      <c r="AB691">
        <f>Table3[[#This Row],[Total Budget]] - Table3[[#This Row],[Projection]]</f>
        <v>13572.52</v>
      </c>
    </row>
    <row r="692" spans="1:28" x14ac:dyDescent="0.2">
      <c r="A692" t="s">
        <v>154</v>
      </c>
      <c r="B692" t="s">
        <v>155</v>
      </c>
      <c r="C692" t="s">
        <v>156</v>
      </c>
      <c r="D692" t="s">
        <v>95</v>
      </c>
      <c r="E692" t="s">
        <v>32</v>
      </c>
      <c r="F692">
        <v>470</v>
      </c>
      <c r="G692">
        <v>38.840000000000003</v>
      </c>
      <c r="H692">
        <v>39.380000000000003</v>
      </c>
      <c r="I692">
        <v>-30.43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422.21</v>
      </c>
      <c r="U692">
        <v>47.79</v>
      </c>
      <c r="V692">
        <v>47.79</v>
      </c>
      <c r="W692">
        <v>0</v>
      </c>
      <c r="X692">
        <v>0</v>
      </c>
      <c r="Y692">
        <v>0</v>
      </c>
      <c r="Z692" t="s">
        <v>993</v>
      </c>
      <c r="AA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47.79</v>
      </c>
      <c r="AB692">
        <f>Table3[[#This Row],[Total Budget]] - Table3[[#This Row],[Projection]]</f>
        <v>422.21</v>
      </c>
    </row>
    <row r="693" spans="1:28" x14ac:dyDescent="0.2">
      <c r="A693" t="s">
        <v>154</v>
      </c>
      <c r="B693" t="s">
        <v>155</v>
      </c>
      <c r="C693" t="s">
        <v>156</v>
      </c>
      <c r="D693" t="s">
        <v>36</v>
      </c>
      <c r="E693" t="s">
        <v>32</v>
      </c>
      <c r="F693">
        <v>9320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9320</v>
      </c>
      <c r="U693">
        <v>0</v>
      </c>
      <c r="V693">
        <v>0</v>
      </c>
      <c r="W693">
        <v>0</v>
      </c>
      <c r="X693">
        <v>0</v>
      </c>
      <c r="Y693">
        <v>0</v>
      </c>
      <c r="Z693" t="s">
        <v>993</v>
      </c>
      <c r="AA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">
        <f>Table3[[#This Row],[Total Budget]] - Table3[[#This Row],[Projection]]</f>
        <v>9320</v>
      </c>
    </row>
    <row r="694" spans="1:28" x14ac:dyDescent="0.2">
      <c r="A694" t="s">
        <v>154</v>
      </c>
      <c r="B694" t="s">
        <v>155</v>
      </c>
      <c r="C694" t="s">
        <v>156</v>
      </c>
      <c r="D694" t="s">
        <v>96</v>
      </c>
      <c r="E694" t="s">
        <v>32</v>
      </c>
      <c r="F694">
        <v>1559</v>
      </c>
      <c r="G694">
        <v>143.94999999999999</v>
      </c>
      <c r="H694">
        <v>143.94</v>
      </c>
      <c r="I694">
        <v>-111.23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1382.34</v>
      </c>
      <c r="U694">
        <v>176.66</v>
      </c>
      <c r="V694">
        <v>176.66</v>
      </c>
      <c r="W694">
        <v>0</v>
      </c>
      <c r="X694">
        <v>0</v>
      </c>
      <c r="Y694">
        <v>0</v>
      </c>
      <c r="Z694" t="s">
        <v>993</v>
      </c>
      <c r="AA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176.66</v>
      </c>
      <c r="AB694">
        <f>Table3[[#This Row],[Total Budget]] - Table3[[#This Row],[Projection]]</f>
        <v>1382.34</v>
      </c>
    </row>
    <row r="695" spans="1:28" x14ac:dyDescent="0.2">
      <c r="A695" t="s">
        <v>154</v>
      </c>
      <c r="B695" t="s">
        <v>155</v>
      </c>
      <c r="C695" t="s">
        <v>156</v>
      </c>
      <c r="D695" t="s">
        <v>97</v>
      </c>
      <c r="E695" t="s">
        <v>32</v>
      </c>
      <c r="F695">
        <v>2850</v>
      </c>
      <c r="G695">
        <v>227.2</v>
      </c>
      <c r="H695">
        <v>232.28</v>
      </c>
      <c r="I695">
        <v>-179.49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2570.0100000000002</v>
      </c>
      <c r="U695">
        <v>279.99</v>
      </c>
      <c r="V695">
        <v>279.99</v>
      </c>
      <c r="W695">
        <v>0</v>
      </c>
      <c r="X695">
        <v>0</v>
      </c>
      <c r="Y695">
        <v>0</v>
      </c>
      <c r="Z695" t="s">
        <v>993</v>
      </c>
      <c r="AA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279.99</v>
      </c>
      <c r="AB695">
        <f>Table3[[#This Row],[Total Budget]] - Table3[[#This Row],[Projection]]</f>
        <v>2570.0100000000002</v>
      </c>
    </row>
    <row r="696" spans="1:28" x14ac:dyDescent="0.2">
      <c r="A696" t="s">
        <v>154</v>
      </c>
      <c r="B696" t="s">
        <v>155</v>
      </c>
      <c r="C696" t="s">
        <v>156</v>
      </c>
      <c r="D696" t="s">
        <v>38</v>
      </c>
      <c r="E696" t="s">
        <v>32</v>
      </c>
      <c r="F696">
        <v>108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108</v>
      </c>
      <c r="U696">
        <v>0</v>
      </c>
      <c r="V696">
        <v>0</v>
      </c>
      <c r="W696">
        <v>0</v>
      </c>
      <c r="X696">
        <v>0</v>
      </c>
      <c r="Y696">
        <v>0</v>
      </c>
      <c r="Z696" t="s">
        <v>993</v>
      </c>
      <c r="AA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6">
        <f>Table3[[#This Row],[Total Budget]] - Table3[[#This Row],[Projection]]</f>
        <v>108</v>
      </c>
    </row>
    <row r="697" spans="1:28" x14ac:dyDescent="0.2">
      <c r="A697" t="s">
        <v>154</v>
      </c>
      <c r="B697" t="s">
        <v>155</v>
      </c>
      <c r="C697" t="s">
        <v>156</v>
      </c>
      <c r="D697" t="s">
        <v>39</v>
      </c>
      <c r="E697" t="s">
        <v>32</v>
      </c>
      <c r="F697">
        <v>1857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1857</v>
      </c>
      <c r="U697">
        <v>0</v>
      </c>
      <c r="V697">
        <v>0</v>
      </c>
      <c r="W697">
        <v>0</v>
      </c>
      <c r="X697">
        <v>0</v>
      </c>
      <c r="Y697">
        <v>0</v>
      </c>
      <c r="Z697" t="s">
        <v>993</v>
      </c>
      <c r="AA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7">
        <f>Table3[[#This Row],[Total Budget]] - Table3[[#This Row],[Projection]]</f>
        <v>1857</v>
      </c>
    </row>
    <row r="698" spans="1:28" x14ac:dyDescent="0.2">
      <c r="A698" t="s">
        <v>154</v>
      </c>
      <c r="B698" t="s">
        <v>155</v>
      </c>
      <c r="C698" t="s">
        <v>156</v>
      </c>
      <c r="D698" t="s">
        <v>41</v>
      </c>
      <c r="E698" t="s">
        <v>32</v>
      </c>
      <c r="F698">
        <v>4584</v>
      </c>
      <c r="G698">
        <v>2577.69</v>
      </c>
      <c r="H698">
        <v>0</v>
      </c>
      <c r="I698">
        <v>2683.36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-677.05</v>
      </c>
      <c r="U698">
        <v>5261.05</v>
      </c>
      <c r="V698">
        <v>5261.05</v>
      </c>
      <c r="W698">
        <v>0</v>
      </c>
      <c r="X698">
        <v>0</v>
      </c>
      <c r="Y698">
        <v>0</v>
      </c>
      <c r="Z698" t="s">
        <v>993</v>
      </c>
      <c r="AA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5261.05</v>
      </c>
      <c r="AB698">
        <f>Table3[[#This Row],[Total Budget]] - Table3[[#This Row],[Projection]]</f>
        <v>-677.05000000000018</v>
      </c>
    </row>
    <row r="699" spans="1:28" x14ac:dyDescent="0.2">
      <c r="A699" t="s">
        <v>154</v>
      </c>
      <c r="B699" t="s">
        <v>155</v>
      </c>
      <c r="C699" t="s">
        <v>156</v>
      </c>
      <c r="D699" t="s">
        <v>46</v>
      </c>
      <c r="E699" t="s">
        <v>32</v>
      </c>
      <c r="F699">
        <v>2801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2801</v>
      </c>
      <c r="U699">
        <v>0</v>
      </c>
      <c r="V699">
        <v>0</v>
      </c>
      <c r="W699">
        <v>0</v>
      </c>
      <c r="X699">
        <v>0</v>
      </c>
      <c r="Y699">
        <v>0</v>
      </c>
      <c r="Z699" t="s">
        <v>993</v>
      </c>
      <c r="AA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9">
        <f>Table3[[#This Row],[Total Budget]] - Table3[[#This Row],[Projection]]</f>
        <v>2801</v>
      </c>
    </row>
    <row r="700" spans="1:28" x14ac:dyDescent="0.2">
      <c r="A700" t="s">
        <v>154</v>
      </c>
      <c r="B700" t="s">
        <v>155</v>
      </c>
      <c r="C700" t="s">
        <v>156</v>
      </c>
      <c r="D700" t="s">
        <v>52</v>
      </c>
      <c r="E700" t="s">
        <v>32</v>
      </c>
      <c r="F700">
        <v>0</v>
      </c>
      <c r="G700">
        <v>106.83</v>
      </c>
      <c r="H700">
        <v>0</v>
      </c>
      <c r="I700">
        <v>215.16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-321.99</v>
      </c>
      <c r="U700">
        <v>321.99</v>
      </c>
      <c r="V700">
        <v>321.99</v>
      </c>
      <c r="W700">
        <v>0</v>
      </c>
      <c r="X700">
        <v>0</v>
      </c>
      <c r="Y700">
        <v>0</v>
      </c>
      <c r="Z700" t="s">
        <v>993</v>
      </c>
      <c r="AA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321.99</v>
      </c>
      <c r="AB700">
        <f>Table3[[#This Row],[Total Budget]] - Table3[[#This Row],[Projection]]</f>
        <v>-321.99</v>
      </c>
    </row>
    <row r="701" spans="1:28" x14ac:dyDescent="0.2">
      <c r="A701" t="s">
        <v>154</v>
      </c>
      <c r="B701" t="s">
        <v>155</v>
      </c>
      <c r="C701" t="s">
        <v>156</v>
      </c>
      <c r="D701" t="s">
        <v>66</v>
      </c>
      <c r="E701" t="s">
        <v>32</v>
      </c>
      <c r="F701">
        <v>1444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1444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993</v>
      </c>
      <c r="AA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1">
        <f>Table3[[#This Row],[Total Budget]] - Table3[[#This Row],[Projection]]</f>
        <v>1444</v>
      </c>
    </row>
    <row r="702" spans="1:28" x14ac:dyDescent="0.2">
      <c r="A702" t="s">
        <v>154</v>
      </c>
      <c r="B702" t="s">
        <v>155</v>
      </c>
      <c r="C702" t="s">
        <v>156</v>
      </c>
      <c r="D702" t="s">
        <v>69</v>
      </c>
      <c r="E702" t="s">
        <v>32</v>
      </c>
      <c r="F702">
        <v>543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543</v>
      </c>
      <c r="U702">
        <v>0</v>
      </c>
      <c r="V702">
        <v>0</v>
      </c>
      <c r="W702">
        <v>0</v>
      </c>
      <c r="X702">
        <v>0</v>
      </c>
      <c r="Y702">
        <v>0</v>
      </c>
      <c r="Z702" t="s">
        <v>993</v>
      </c>
      <c r="AA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2">
        <f>Table3[[#This Row],[Total Budget]] - Table3[[#This Row],[Projection]]</f>
        <v>543</v>
      </c>
    </row>
    <row r="703" spans="1:28" x14ac:dyDescent="0.2">
      <c r="A703" t="s">
        <v>154</v>
      </c>
      <c r="B703" t="s">
        <v>155</v>
      </c>
      <c r="C703" t="s">
        <v>156</v>
      </c>
      <c r="D703" t="s">
        <v>157</v>
      </c>
      <c r="E703" t="s">
        <v>32</v>
      </c>
      <c r="F703">
        <v>15699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15699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993</v>
      </c>
      <c r="AA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3">
        <f>Table3[[#This Row],[Total Budget]] - Table3[[#This Row],[Projection]]</f>
        <v>15699</v>
      </c>
    </row>
    <row r="704" spans="1:28" x14ac:dyDescent="0.2">
      <c r="A704" t="s">
        <v>154</v>
      </c>
      <c r="B704" t="s">
        <v>155</v>
      </c>
      <c r="C704" t="s">
        <v>156</v>
      </c>
      <c r="D704" t="s">
        <v>77</v>
      </c>
      <c r="E704" t="s">
        <v>32</v>
      </c>
      <c r="F704">
        <v>10368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10368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993</v>
      </c>
      <c r="AA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4">
        <f>Table3[[#This Row],[Total Budget]] - Table3[[#This Row],[Projection]]</f>
        <v>10368</v>
      </c>
    </row>
    <row r="705" spans="1:28" x14ac:dyDescent="0.2">
      <c r="A705" t="s">
        <v>154</v>
      </c>
      <c r="B705" t="s">
        <v>155</v>
      </c>
      <c r="C705" t="s">
        <v>156</v>
      </c>
      <c r="D705" t="s">
        <v>79</v>
      </c>
      <c r="E705" t="s">
        <v>32</v>
      </c>
      <c r="F705">
        <v>0</v>
      </c>
      <c r="G705">
        <v>76220.23</v>
      </c>
      <c r="H705">
        <v>73352.38</v>
      </c>
      <c r="I705">
        <v>69644.08</v>
      </c>
      <c r="J705">
        <v>76626.41</v>
      </c>
      <c r="K705">
        <v>86818.27</v>
      </c>
      <c r="L705">
        <v>98022.51</v>
      </c>
      <c r="M705">
        <v>35856.49</v>
      </c>
      <c r="N705">
        <v>-6634.07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-509906.3</v>
      </c>
      <c r="U705">
        <v>509906.3</v>
      </c>
      <c r="V705">
        <v>219216.69</v>
      </c>
      <c r="W705">
        <v>261467.19</v>
      </c>
      <c r="X705">
        <v>29222.42</v>
      </c>
      <c r="Y705">
        <v>0</v>
      </c>
      <c r="Z705" t="s">
        <v>993</v>
      </c>
      <c r="AA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509906.3</v>
      </c>
      <c r="AB705">
        <f>Table3[[#This Row],[Total Budget]] - Table3[[#This Row],[Projection]]</f>
        <v>-509906.3</v>
      </c>
    </row>
    <row r="706" spans="1:28" x14ac:dyDescent="0.2">
      <c r="A706" t="s">
        <v>154</v>
      </c>
      <c r="B706" t="s">
        <v>155</v>
      </c>
      <c r="C706" t="s">
        <v>158</v>
      </c>
      <c r="D706" t="s">
        <v>31</v>
      </c>
      <c r="E706" t="s">
        <v>32</v>
      </c>
      <c r="F706">
        <v>188874</v>
      </c>
      <c r="G706">
        <v>16428.310000000001</v>
      </c>
      <c r="H706">
        <v>17931.59</v>
      </c>
      <c r="I706">
        <v>-13538.23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168052.33</v>
      </c>
      <c r="U706">
        <v>20821.669999999998</v>
      </c>
      <c r="V706">
        <v>20821.669999999998</v>
      </c>
      <c r="W706">
        <v>0</v>
      </c>
      <c r="X706">
        <v>0</v>
      </c>
      <c r="Y706">
        <v>0</v>
      </c>
      <c r="Z706" t="s">
        <v>993</v>
      </c>
      <c r="AA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20821.669999999998</v>
      </c>
      <c r="AB706">
        <f>Table3[[#This Row],[Total Budget]] - Table3[[#This Row],[Projection]]</f>
        <v>168052.33000000002</v>
      </c>
    </row>
    <row r="707" spans="1:28" x14ac:dyDescent="0.2">
      <c r="A707" t="s">
        <v>154</v>
      </c>
      <c r="B707" t="s">
        <v>155</v>
      </c>
      <c r="C707" t="s">
        <v>158</v>
      </c>
      <c r="D707" t="s">
        <v>130</v>
      </c>
      <c r="E707" t="s">
        <v>32</v>
      </c>
      <c r="F707">
        <v>30151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30151</v>
      </c>
      <c r="U707">
        <v>0</v>
      </c>
      <c r="V707">
        <v>0</v>
      </c>
      <c r="W707">
        <v>0</v>
      </c>
      <c r="X707">
        <v>0</v>
      </c>
      <c r="Y707">
        <v>0</v>
      </c>
      <c r="Z707" t="s">
        <v>993</v>
      </c>
      <c r="AA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7">
        <f>Table3[[#This Row],[Total Budget]] - Table3[[#This Row],[Projection]]</f>
        <v>30151</v>
      </c>
    </row>
    <row r="708" spans="1:28" x14ac:dyDescent="0.2">
      <c r="A708" t="s">
        <v>154</v>
      </c>
      <c r="B708" t="s">
        <v>155</v>
      </c>
      <c r="C708" t="s">
        <v>158</v>
      </c>
      <c r="D708" t="s">
        <v>123</v>
      </c>
      <c r="E708" t="s">
        <v>32</v>
      </c>
      <c r="F708">
        <v>1600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1600</v>
      </c>
      <c r="U708">
        <v>0</v>
      </c>
      <c r="V708">
        <v>0</v>
      </c>
      <c r="W708">
        <v>0</v>
      </c>
      <c r="X708">
        <v>0</v>
      </c>
      <c r="Y708">
        <v>0</v>
      </c>
      <c r="Z708" t="s">
        <v>993</v>
      </c>
      <c r="AA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8">
        <f>Table3[[#This Row],[Total Budget]] - Table3[[#This Row],[Projection]]</f>
        <v>1600</v>
      </c>
    </row>
    <row r="709" spans="1:28" x14ac:dyDescent="0.2">
      <c r="A709" t="s">
        <v>154</v>
      </c>
      <c r="B709" t="s">
        <v>155</v>
      </c>
      <c r="C709" t="s">
        <v>158</v>
      </c>
      <c r="D709" t="s">
        <v>90</v>
      </c>
      <c r="E709" t="s">
        <v>32</v>
      </c>
      <c r="F709">
        <v>1560</v>
      </c>
      <c r="G709">
        <v>132</v>
      </c>
      <c r="H709">
        <v>132</v>
      </c>
      <c r="I709">
        <v>-102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1398</v>
      </c>
      <c r="U709">
        <v>162</v>
      </c>
      <c r="V709">
        <v>162</v>
      </c>
      <c r="W709">
        <v>0</v>
      </c>
      <c r="X709">
        <v>0</v>
      </c>
      <c r="Y709">
        <v>0</v>
      </c>
      <c r="Z709" t="s">
        <v>993</v>
      </c>
      <c r="AA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</v>
      </c>
      <c r="AB709">
        <f>Table3[[#This Row],[Total Budget]] - Table3[[#This Row],[Projection]]</f>
        <v>1398</v>
      </c>
    </row>
    <row r="710" spans="1:28" x14ac:dyDescent="0.2">
      <c r="A710" t="s">
        <v>154</v>
      </c>
      <c r="B710" t="s">
        <v>155</v>
      </c>
      <c r="C710" t="s">
        <v>158</v>
      </c>
      <c r="D710" t="s">
        <v>159</v>
      </c>
      <c r="E710" t="s">
        <v>32</v>
      </c>
      <c r="F710">
        <v>43411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43411</v>
      </c>
      <c r="U710">
        <v>0</v>
      </c>
      <c r="V710">
        <v>0</v>
      </c>
      <c r="W710">
        <v>0</v>
      </c>
      <c r="X710">
        <v>0</v>
      </c>
      <c r="Y710">
        <v>0</v>
      </c>
      <c r="Z710" t="s">
        <v>993</v>
      </c>
      <c r="AA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">
        <f>Table3[[#This Row],[Total Budget]] - Table3[[#This Row],[Projection]]</f>
        <v>43411</v>
      </c>
    </row>
    <row r="711" spans="1:28" x14ac:dyDescent="0.2">
      <c r="A711" t="s">
        <v>154</v>
      </c>
      <c r="B711" t="s">
        <v>155</v>
      </c>
      <c r="C711" t="s">
        <v>158</v>
      </c>
      <c r="D711" t="s">
        <v>35</v>
      </c>
      <c r="E711" t="s">
        <v>32</v>
      </c>
      <c r="F711">
        <v>11711</v>
      </c>
      <c r="G711">
        <v>1295.53</v>
      </c>
      <c r="H711">
        <v>1374.1</v>
      </c>
      <c r="I711">
        <v>-1047.3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10088.67</v>
      </c>
      <c r="U711">
        <v>1622.33</v>
      </c>
      <c r="V711">
        <v>1622.33</v>
      </c>
      <c r="W711">
        <v>0</v>
      </c>
      <c r="X711">
        <v>0</v>
      </c>
      <c r="Y711">
        <v>0</v>
      </c>
      <c r="Z711" t="s">
        <v>993</v>
      </c>
      <c r="AA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1622.33</v>
      </c>
      <c r="AB711">
        <f>Table3[[#This Row],[Total Budget]] - Table3[[#This Row],[Projection]]</f>
        <v>10088.67</v>
      </c>
    </row>
    <row r="712" spans="1:28" x14ac:dyDescent="0.2">
      <c r="A712" t="s">
        <v>154</v>
      </c>
      <c r="B712" t="s">
        <v>155</v>
      </c>
      <c r="C712" t="s">
        <v>158</v>
      </c>
      <c r="D712" t="s">
        <v>95</v>
      </c>
      <c r="E712" t="s">
        <v>32</v>
      </c>
      <c r="F712">
        <v>0</v>
      </c>
      <c r="G712">
        <v>7.88</v>
      </c>
      <c r="H712">
        <v>7.88</v>
      </c>
      <c r="I712">
        <v>-6.09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-9.67</v>
      </c>
      <c r="U712">
        <v>9.67</v>
      </c>
      <c r="V712">
        <v>9.67</v>
      </c>
      <c r="W712">
        <v>0</v>
      </c>
      <c r="X712">
        <v>0</v>
      </c>
      <c r="Y712">
        <v>0</v>
      </c>
      <c r="Z712" t="s">
        <v>993</v>
      </c>
      <c r="AA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9.67</v>
      </c>
      <c r="AB712">
        <f>Table3[[#This Row],[Total Budget]] - Table3[[#This Row],[Projection]]</f>
        <v>-9.67</v>
      </c>
    </row>
    <row r="713" spans="1:28" x14ac:dyDescent="0.2">
      <c r="A713" t="s">
        <v>154</v>
      </c>
      <c r="B713" t="s">
        <v>155</v>
      </c>
      <c r="C713" t="s">
        <v>158</v>
      </c>
      <c r="D713" t="s">
        <v>36</v>
      </c>
      <c r="E713" t="s">
        <v>32</v>
      </c>
      <c r="F713">
        <v>2738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2738</v>
      </c>
      <c r="U713">
        <v>0</v>
      </c>
      <c r="V713">
        <v>0</v>
      </c>
      <c r="W713">
        <v>0</v>
      </c>
      <c r="X713">
        <v>0</v>
      </c>
      <c r="Y713">
        <v>0</v>
      </c>
      <c r="Z713" t="s">
        <v>993</v>
      </c>
      <c r="AA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">
        <f>Table3[[#This Row],[Total Budget]] - Table3[[#This Row],[Projection]]</f>
        <v>2738</v>
      </c>
    </row>
    <row r="714" spans="1:28" x14ac:dyDescent="0.2">
      <c r="A714" t="s">
        <v>154</v>
      </c>
      <c r="B714" t="s">
        <v>155</v>
      </c>
      <c r="C714" t="s">
        <v>158</v>
      </c>
      <c r="D714" t="s">
        <v>96</v>
      </c>
      <c r="E714" t="s">
        <v>32</v>
      </c>
      <c r="F714">
        <v>458</v>
      </c>
      <c r="G714">
        <v>62.64</v>
      </c>
      <c r="H714">
        <v>62.63</v>
      </c>
      <c r="I714">
        <v>-48.4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381.13</v>
      </c>
      <c r="U714">
        <v>76.87</v>
      </c>
      <c r="V714">
        <v>76.87</v>
      </c>
      <c r="W714">
        <v>0</v>
      </c>
      <c r="X714">
        <v>0</v>
      </c>
      <c r="Y714">
        <v>0</v>
      </c>
      <c r="Z714" t="s">
        <v>993</v>
      </c>
      <c r="AA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76.87</v>
      </c>
      <c r="AB714">
        <f>Table3[[#This Row],[Total Budget]] - Table3[[#This Row],[Projection]]</f>
        <v>381.13</v>
      </c>
    </row>
    <row r="715" spans="1:28" x14ac:dyDescent="0.2">
      <c r="A715" t="s">
        <v>154</v>
      </c>
      <c r="B715" t="s">
        <v>155</v>
      </c>
      <c r="C715" t="s">
        <v>158</v>
      </c>
      <c r="D715" t="s">
        <v>97</v>
      </c>
      <c r="E715" t="s">
        <v>32</v>
      </c>
      <c r="F715">
        <v>0</v>
      </c>
      <c r="G715">
        <v>50.3</v>
      </c>
      <c r="H715">
        <v>50.28</v>
      </c>
      <c r="I715">
        <v>-38.86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-61.72</v>
      </c>
      <c r="U715">
        <v>61.72</v>
      </c>
      <c r="V715">
        <v>61.72</v>
      </c>
      <c r="W715">
        <v>0</v>
      </c>
      <c r="X715">
        <v>0</v>
      </c>
      <c r="Y715">
        <v>0</v>
      </c>
      <c r="Z715" t="s">
        <v>993</v>
      </c>
      <c r="AA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61.72</v>
      </c>
      <c r="AB715">
        <f>Table3[[#This Row],[Total Budget]] - Table3[[#This Row],[Projection]]</f>
        <v>-61.72</v>
      </c>
    </row>
    <row r="716" spans="1:28" x14ac:dyDescent="0.2">
      <c r="A716" t="s">
        <v>154</v>
      </c>
      <c r="B716" t="s">
        <v>155</v>
      </c>
      <c r="C716" t="s">
        <v>158</v>
      </c>
      <c r="D716" t="s">
        <v>37</v>
      </c>
      <c r="E716" t="s">
        <v>32</v>
      </c>
      <c r="F716">
        <v>3321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3321</v>
      </c>
      <c r="U716">
        <v>0</v>
      </c>
      <c r="V716">
        <v>0</v>
      </c>
      <c r="W716">
        <v>0</v>
      </c>
      <c r="X716">
        <v>0</v>
      </c>
      <c r="Y716">
        <v>0</v>
      </c>
      <c r="Z716" t="s">
        <v>993</v>
      </c>
      <c r="AA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6">
        <f>Table3[[#This Row],[Total Budget]] - Table3[[#This Row],[Projection]]</f>
        <v>3321</v>
      </c>
    </row>
    <row r="717" spans="1:28" x14ac:dyDescent="0.2">
      <c r="A717" t="s">
        <v>154</v>
      </c>
      <c r="B717" t="s">
        <v>155</v>
      </c>
      <c r="C717" t="s">
        <v>158</v>
      </c>
      <c r="D717" t="s">
        <v>124</v>
      </c>
      <c r="E717" t="s">
        <v>32</v>
      </c>
      <c r="F717">
        <v>0</v>
      </c>
      <c r="G717">
        <v>0</v>
      </c>
      <c r="H717">
        <v>300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-300</v>
      </c>
      <c r="U717">
        <v>300</v>
      </c>
      <c r="V717">
        <v>300</v>
      </c>
      <c r="W717">
        <v>0</v>
      </c>
      <c r="X717">
        <v>0</v>
      </c>
      <c r="Y717">
        <v>0</v>
      </c>
      <c r="Z717" t="s">
        <v>993</v>
      </c>
      <c r="AA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717">
        <f>Table3[[#This Row],[Total Budget]] - Table3[[#This Row],[Projection]]</f>
        <v>-300</v>
      </c>
    </row>
    <row r="718" spans="1:28" x14ac:dyDescent="0.2">
      <c r="A718" t="s">
        <v>154</v>
      </c>
      <c r="B718" t="s">
        <v>155</v>
      </c>
      <c r="C718" t="s">
        <v>158</v>
      </c>
      <c r="D718" t="s">
        <v>46</v>
      </c>
      <c r="E718" t="s">
        <v>32</v>
      </c>
      <c r="F718">
        <v>4198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4198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993</v>
      </c>
      <c r="AA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8">
        <f>Table3[[#This Row],[Total Budget]] - Table3[[#This Row],[Projection]]</f>
        <v>4198</v>
      </c>
    </row>
    <row r="719" spans="1:28" x14ac:dyDescent="0.2">
      <c r="A719" t="s">
        <v>154</v>
      </c>
      <c r="B719" t="s">
        <v>155</v>
      </c>
      <c r="C719" t="s">
        <v>158</v>
      </c>
      <c r="D719" t="s">
        <v>77</v>
      </c>
      <c r="E719" t="s">
        <v>32</v>
      </c>
      <c r="F719">
        <v>2592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2592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993</v>
      </c>
      <c r="AA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9">
        <f>Table3[[#This Row],[Total Budget]] - Table3[[#This Row],[Projection]]</f>
        <v>2592</v>
      </c>
    </row>
    <row r="720" spans="1:28" x14ac:dyDescent="0.2">
      <c r="A720" t="s">
        <v>154</v>
      </c>
      <c r="B720" t="s">
        <v>155</v>
      </c>
      <c r="C720" t="s">
        <v>158</v>
      </c>
      <c r="D720" t="s">
        <v>79</v>
      </c>
      <c r="E720" t="s">
        <v>32</v>
      </c>
      <c r="F720">
        <v>0</v>
      </c>
      <c r="G720">
        <v>18422.650000000001</v>
      </c>
      <c r="H720">
        <v>13641.12</v>
      </c>
      <c r="I720">
        <v>10433.36</v>
      </c>
      <c r="J720">
        <v>10508.69</v>
      </c>
      <c r="K720">
        <v>13291.43</v>
      </c>
      <c r="L720">
        <v>11178.87</v>
      </c>
      <c r="M720">
        <v>10086.549999999999</v>
      </c>
      <c r="N720">
        <v>-2511.66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-85051.01</v>
      </c>
      <c r="U720">
        <v>85051.01</v>
      </c>
      <c r="V720">
        <v>42497.13</v>
      </c>
      <c r="W720">
        <v>34978.99</v>
      </c>
      <c r="X720">
        <v>7574.89</v>
      </c>
      <c r="Y720">
        <v>0</v>
      </c>
      <c r="Z720" t="s">
        <v>993</v>
      </c>
      <c r="AA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85051.01</v>
      </c>
      <c r="AB720">
        <f>Table3[[#This Row],[Total Budget]] - Table3[[#This Row],[Projection]]</f>
        <v>-85051.01</v>
      </c>
    </row>
    <row r="721" spans="1:28" x14ac:dyDescent="0.2">
      <c r="A721" t="s">
        <v>154</v>
      </c>
      <c r="B721" t="s">
        <v>155</v>
      </c>
      <c r="C721" t="s">
        <v>160</v>
      </c>
      <c r="D721" t="s">
        <v>31</v>
      </c>
      <c r="E721" t="s">
        <v>32</v>
      </c>
      <c r="F721">
        <v>174259</v>
      </c>
      <c r="G721">
        <v>14198.83</v>
      </c>
      <c r="H721">
        <v>13909.55</v>
      </c>
      <c r="I721">
        <v>-10722.46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156873.07999999999</v>
      </c>
      <c r="U721">
        <v>17385.919999999998</v>
      </c>
      <c r="V721">
        <v>17385.919999999998</v>
      </c>
      <c r="W721">
        <v>0</v>
      </c>
      <c r="X721">
        <v>0</v>
      </c>
      <c r="Y721">
        <v>0</v>
      </c>
      <c r="Z721" t="s">
        <v>993</v>
      </c>
      <c r="AA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17385.919999999998</v>
      </c>
      <c r="AB721">
        <f>Table3[[#This Row],[Total Budget]] - Table3[[#This Row],[Projection]]</f>
        <v>156873.08000000002</v>
      </c>
    </row>
    <row r="722" spans="1:28" x14ac:dyDescent="0.2">
      <c r="A722" t="s">
        <v>154</v>
      </c>
      <c r="B722" t="s">
        <v>155</v>
      </c>
      <c r="C722" t="s">
        <v>160</v>
      </c>
      <c r="D722" t="s">
        <v>123</v>
      </c>
      <c r="E722" t="s">
        <v>32</v>
      </c>
      <c r="F722">
        <v>1040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1040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993</v>
      </c>
      <c r="AA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2">
        <f>Table3[[#This Row],[Total Budget]] - Table3[[#This Row],[Projection]]</f>
        <v>1040</v>
      </c>
    </row>
    <row r="723" spans="1:28" x14ac:dyDescent="0.2">
      <c r="A723" t="s">
        <v>154</v>
      </c>
      <c r="B723" t="s">
        <v>155</v>
      </c>
      <c r="C723" t="s">
        <v>160</v>
      </c>
      <c r="D723" t="s">
        <v>35</v>
      </c>
      <c r="E723" t="s">
        <v>32</v>
      </c>
      <c r="F723">
        <v>10804</v>
      </c>
      <c r="G723">
        <v>1108.18</v>
      </c>
      <c r="H723">
        <v>1116.46</v>
      </c>
      <c r="I723">
        <v>-860.06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9439.42</v>
      </c>
      <c r="U723">
        <v>1364.58</v>
      </c>
      <c r="V723">
        <v>1364.58</v>
      </c>
      <c r="W723">
        <v>0</v>
      </c>
      <c r="X723">
        <v>0</v>
      </c>
      <c r="Y723">
        <v>0</v>
      </c>
      <c r="Z723" t="s">
        <v>993</v>
      </c>
      <c r="AA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1364.58</v>
      </c>
      <c r="AB723">
        <f>Table3[[#This Row],[Total Budget]] - Table3[[#This Row],[Projection]]</f>
        <v>9439.42</v>
      </c>
    </row>
    <row r="724" spans="1:28" x14ac:dyDescent="0.2">
      <c r="A724" t="s">
        <v>154</v>
      </c>
      <c r="B724" t="s">
        <v>155</v>
      </c>
      <c r="C724" t="s">
        <v>160</v>
      </c>
      <c r="D724" t="s">
        <v>93</v>
      </c>
      <c r="E724" t="s">
        <v>32</v>
      </c>
      <c r="F724">
        <v>31123</v>
      </c>
      <c r="G724">
        <v>2567.84</v>
      </c>
      <c r="H724">
        <v>2567.84</v>
      </c>
      <c r="I724">
        <v>-1984.24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27971.56</v>
      </c>
      <c r="U724">
        <v>3151.44</v>
      </c>
      <c r="V724">
        <v>3151.44</v>
      </c>
      <c r="W724">
        <v>0</v>
      </c>
      <c r="X724">
        <v>0</v>
      </c>
      <c r="Y724">
        <v>0</v>
      </c>
      <c r="Z724" t="s">
        <v>993</v>
      </c>
      <c r="AA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3151.44</v>
      </c>
      <c r="AB724">
        <f>Table3[[#This Row],[Total Budget]] - Table3[[#This Row],[Projection]]</f>
        <v>27971.56</v>
      </c>
    </row>
    <row r="725" spans="1:28" x14ac:dyDescent="0.2">
      <c r="A725" t="s">
        <v>154</v>
      </c>
      <c r="B725" t="s">
        <v>155</v>
      </c>
      <c r="C725" t="s">
        <v>160</v>
      </c>
      <c r="D725" t="s">
        <v>94</v>
      </c>
      <c r="E725" t="s">
        <v>32</v>
      </c>
      <c r="F725">
        <v>4158</v>
      </c>
      <c r="G725">
        <v>338.8</v>
      </c>
      <c r="H725">
        <v>338.8</v>
      </c>
      <c r="I725">
        <v>-261.8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3742.2</v>
      </c>
      <c r="U725">
        <v>415.8</v>
      </c>
      <c r="V725">
        <v>415.8</v>
      </c>
      <c r="W725">
        <v>0</v>
      </c>
      <c r="X725">
        <v>0</v>
      </c>
      <c r="Y725">
        <v>0</v>
      </c>
      <c r="Z725" t="s">
        <v>993</v>
      </c>
      <c r="AA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415.8</v>
      </c>
      <c r="AB725">
        <f>Table3[[#This Row],[Total Budget]] - Table3[[#This Row],[Projection]]</f>
        <v>3742.2</v>
      </c>
    </row>
    <row r="726" spans="1:28" x14ac:dyDescent="0.2">
      <c r="A726" t="s">
        <v>154</v>
      </c>
      <c r="B726" t="s">
        <v>155</v>
      </c>
      <c r="C726" t="s">
        <v>160</v>
      </c>
      <c r="D726" t="s">
        <v>95</v>
      </c>
      <c r="E726" t="s">
        <v>32</v>
      </c>
      <c r="F726">
        <v>141</v>
      </c>
      <c r="G726">
        <v>7.88</v>
      </c>
      <c r="H726">
        <v>7.88</v>
      </c>
      <c r="I726">
        <v>-6.09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131.33000000000001</v>
      </c>
      <c r="U726">
        <v>9.67</v>
      </c>
      <c r="V726">
        <v>9.67</v>
      </c>
      <c r="W726">
        <v>0</v>
      </c>
      <c r="X726">
        <v>0</v>
      </c>
      <c r="Y726">
        <v>0</v>
      </c>
      <c r="Z726" t="s">
        <v>993</v>
      </c>
      <c r="AA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9.67</v>
      </c>
      <c r="AB726">
        <f>Table3[[#This Row],[Total Budget]] - Table3[[#This Row],[Projection]]</f>
        <v>131.33000000000001</v>
      </c>
    </row>
    <row r="727" spans="1:28" x14ac:dyDescent="0.2">
      <c r="A727" t="s">
        <v>154</v>
      </c>
      <c r="B727" t="s">
        <v>155</v>
      </c>
      <c r="C727" t="s">
        <v>160</v>
      </c>
      <c r="D727" t="s">
        <v>36</v>
      </c>
      <c r="E727" t="s">
        <v>32</v>
      </c>
      <c r="F727">
        <v>2527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2527</v>
      </c>
      <c r="U727">
        <v>0</v>
      </c>
      <c r="V727">
        <v>0</v>
      </c>
      <c r="W727">
        <v>0</v>
      </c>
      <c r="X727">
        <v>0</v>
      </c>
      <c r="Y727">
        <v>0</v>
      </c>
      <c r="Z727" t="s">
        <v>993</v>
      </c>
      <c r="AA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7">
        <f>Table3[[#This Row],[Total Budget]] - Table3[[#This Row],[Projection]]</f>
        <v>2527</v>
      </c>
    </row>
    <row r="728" spans="1:28" x14ac:dyDescent="0.2">
      <c r="A728" t="s">
        <v>154</v>
      </c>
      <c r="B728" t="s">
        <v>155</v>
      </c>
      <c r="C728" t="s">
        <v>160</v>
      </c>
      <c r="D728" t="s">
        <v>96</v>
      </c>
      <c r="E728" t="s">
        <v>32</v>
      </c>
      <c r="F728">
        <v>423</v>
      </c>
      <c r="G728">
        <v>46.51</v>
      </c>
      <c r="H728">
        <v>46.51</v>
      </c>
      <c r="I728">
        <v>-35.94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365.92</v>
      </c>
      <c r="U728">
        <v>57.08</v>
      </c>
      <c r="V728">
        <v>57.08</v>
      </c>
      <c r="W728">
        <v>0</v>
      </c>
      <c r="X728">
        <v>0</v>
      </c>
      <c r="Y728">
        <v>0</v>
      </c>
      <c r="Z728" t="s">
        <v>993</v>
      </c>
      <c r="AA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57.08</v>
      </c>
      <c r="AB728">
        <f>Table3[[#This Row],[Total Budget]] - Table3[[#This Row],[Projection]]</f>
        <v>365.92</v>
      </c>
    </row>
    <row r="729" spans="1:28" x14ac:dyDescent="0.2">
      <c r="A729" t="s">
        <v>154</v>
      </c>
      <c r="B729" t="s">
        <v>155</v>
      </c>
      <c r="C729" t="s">
        <v>160</v>
      </c>
      <c r="D729" t="s">
        <v>97</v>
      </c>
      <c r="E729" t="s">
        <v>32</v>
      </c>
      <c r="F729">
        <v>855</v>
      </c>
      <c r="G729">
        <v>63.34</v>
      </c>
      <c r="H729">
        <v>63.33</v>
      </c>
      <c r="I729">
        <v>-48.94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777.27</v>
      </c>
      <c r="U729">
        <v>77.73</v>
      </c>
      <c r="V729">
        <v>77.73</v>
      </c>
      <c r="W729">
        <v>0</v>
      </c>
      <c r="X729">
        <v>0</v>
      </c>
      <c r="Y729">
        <v>0</v>
      </c>
      <c r="Z729" t="s">
        <v>993</v>
      </c>
      <c r="AA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77.73</v>
      </c>
      <c r="AB729">
        <f>Table3[[#This Row],[Total Budget]] - Table3[[#This Row],[Projection]]</f>
        <v>777.27</v>
      </c>
    </row>
    <row r="730" spans="1:28" x14ac:dyDescent="0.2">
      <c r="A730" t="s">
        <v>154</v>
      </c>
      <c r="B730" t="s">
        <v>155</v>
      </c>
      <c r="C730" t="s">
        <v>160</v>
      </c>
      <c r="D730" t="s">
        <v>39</v>
      </c>
      <c r="E730" t="s">
        <v>32</v>
      </c>
      <c r="F730">
        <v>5187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5187</v>
      </c>
      <c r="U730">
        <v>0</v>
      </c>
      <c r="V730">
        <v>0</v>
      </c>
      <c r="W730">
        <v>0</v>
      </c>
      <c r="X730">
        <v>0</v>
      </c>
      <c r="Y730">
        <v>0</v>
      </c>
      <c r="Z730" t="s">
        <v>993</v>
      </c>
      <c r="AA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0">
        <f>Table3[[#This Row],[Total Budget]] - Table3[[#This Row],[Projection]]</f>
        <v>5187</v>
      </c>
    </row>
    <row r="731" spans="1:28" x14ac:dyDescent="0.2">
      <c r="A731" t="s">
        <v>154</v>
      </c>
      <c r="B731" t="s">
        <v>155</v>
      </c>
      <c r="C731" t="s">
        <v>160</v>
      </c>
      <c r="D731" t="s">
        <v>41</v>
      </c>
      <c r="E731" t="s">
        <v>32</v>
      </c>
      <c r="F731">
        <v>586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586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993</v>
      </c>
      <c r="AA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1">
        <f>Table3[[#This Row],[Total Budget]] - Table3[[#This Row],[Projection]]</f>
        <v>586</v>
      </c>
    </row>
    <row r="732" spans="1:28" x14ac:dyDescent="0.2">
      <c r="A732" t="s">
        <v>154</v>
      </c>
      <c r="B732" t="s">
        <v>155</v>
      </c>
      <c r="C732" t="s">
        <v>160</v>
      </c>
      <c r="D732" t="s">
        <v>46</v>
      </c>
      <c r="E732" t="s">
        <v>32</v>
      </c>
      <c r="F732">
        <v>3184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3184</v>
      </c>
      <c r="U732">
        <v>0</v>
      </c>
      <c r="V732">
        <v>0</v>
      </c>
      <c r="W732">
        <v>0</v>
      </c>
      <c r="X732">
        <v>0</v>
      </c>
      <c r="Y732">
        <v>0</v>
      </c>
      <c r="Z732" t="s">
        <v>993</v>
      </c>
      <c r="AA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">
        <f>Table3[[#This Row],[Total Budget]] - Table3[[#This Row],[Projection]]</f>
        <v>3184</v>
      </c>
    </row>
    <row r="733" spans="1:28" x14ac:dyDescent="0.2">
      <c r="A733" t="s">
        <v>154</v>
      </c>
      <c r="B733" t="s">
        <v>155</v>
      </c>
      <c r="C733" t="s">
        <v>160</v>
      </c>
      <c r="D733" t="s">
        <v>66</v>
      </c>
      <c r="E733" t="s">
        <v>32</v>
      </c>
      <c r="F733">
        <v>207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207</v>
      </c>
      <c r="U733">
        <v>0</v>
      </c>
      <c r="V733">
        <v>0</v>
      </c>
      <c r="W733">
        <v>0</v>
      </c>
      <c r="X733">
        <v>0</v>
      </c>
      <c r="Y733">
        <v>0</v>
      </c>
      <c r="Z733" t="s">
        <v>993</v>
      </c>
      <c r="AA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3">
        <f>Table3[[#This Row],[Total Budget]] - Table3[[#This Row],[Projection]]</f>
        <v>207</v>
      </c>
    </row>
    <row r="734" spans="1:28" x14ac:dyDescent="0.2">
      <c r="A734" t="s">
        <v>154</v>
      </c>
      <c r="B734" t="s">
        <v>155</v>
      </c>
      <c r="C734" t="s">
        <v>160</v>
      </c>
      <c r="D734" t="s">
        <v>69</v>
      </c>
      <c r="E734" t="s">
        <v>32</v>
      </c>
      <c r="F734">
        <v>543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543</v>
      </c>
      <c r="U734">
        <v>0</v>
      </c>
      <c r="V734">
        <v>0</v>
      </c>
      <c r="W734">
        <v>0</v>
      </c>
      <c r="X734">
        <v>0</v>
      </c>
      <c r="Y734">
        <v>0</v>
      </c>
      <c r="Z734" t="s">
        <v>993</v>
      </c>
      <c r="AA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4">
        <f>Table3[[#This Row],[Total Budget]] - Table3[[#This Row],[Projection]]</f>
        <v>543</v>
      </c>
    </row>
    <row r="735" spans="1:28" x14ac:dyDescent="0.2">
      <c r="A735" t="s">
        <v>154</v>
      </c>
      <c r="B735" t="s">
        <v>155</v>
      </c>
      <c r="C735" t="s">
        <v>160</v>
      </c>
      <c r="D735" t="s">
        <v>77</v>
      </c>
      <c r="E735" t="s">
        <v>32</v>
      </c>
      <c r="F735">
        <v>2592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2592</v>
      </c>
      <c r="U735">
        <v>0</v>
      </c>
      <c r="V735">
        <v>0</v>
      </c>
      <c r="W735">
        <v>0</v>
      </c>
      <c r="X735">
        <v>0</v>
      </c>
      <c r="Y735">
        <v>0</v>
      </c>
      <c r="Z735" t="s">
        <v>993</v>
      </c>
      <c r="AA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">
        <f>Table3[[#This Row],[Total Budget]] - Table3[[#This Row],[Projection]]</f>
        <v>2592</v>
      </c>
    </row>
    <row r="736" spans="1:28" x14ac:dyDescent="0.2">
      <c r="A736" t="s">
        <v>154</v>
      </c>
      <c r="B736" t="s">
        <v>155</v>
      </c>
      <c r="C736" t="s">
        <v>160</v>
      </c>
      <c r="D736" t="s">
        <v>79</v>
      </c>
      <c r="E736" t="s">
        <v>32</v>
      </c>
      <c r="F736">
        <v>0</v>
      </c>
      <c r="G736">
        <v>18988.45</v>
      </c>
      <c r="H736">
        <v>18280.66</v>
      </c>
      <c r="I736">
        <v>17225.2</v>
      </c>
      <c r="J736">
        <v>13653.77</v>
      </c>
      <c r="K736">
        <v>43179.86</v>
      </c>
      <c r="L736">
        <v>-3833.53</v>
      </c>
      <c r="M736">
        <v>2940.05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-110434.46</v>
      </c>
      <c r="U736">
        <v>110434.46</v>
      </c>
      <c r="V736">
        <v>54494.31</v>
      </c>
      <c r="W736">
        <v>53000.1</v>
      </c>
      <c r="X736">
        <v>2940.05</v>
      </c>
      <c r="Y736">
        <v>0</v>
      </c>
      <c r="Z736" t="s">
        <v>993</v>
      </c>
      <c r="AA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110434.46</v>
      </c>
      <c r="AB736">
        <f>Table3[[#This Row],[Total Budget]] - Table3[[#This Row],[Projection]]</f>
        <v>-110434.46</v>
      </c>
    </row>
    <row r="737" spans="1:28" x14ac:dyDescent="0.2">
      <c r="A737" t="s">
        <v>154</v>
      </c>
      <c r="B737" t="s">
        <v>155</v>
      </c>
      <c r="C737" t="s">
        <v>161</v>
      </c>
      <c r="D737" t="s">
        <v>129</v>
      </c>
      <c r="E737" t="s">
        <v>32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t="s">
        <v>993</v>
      </c>
      <c r="AA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7">
        <f>Table3[[#This Row],[Total Budget]] - Table3[[#This Row],[Projection]]</f>
        <v>0</v>
      </c>
    </row>
    <row r="738" spans="1:28" x14ac:dyDescent="0.2">
      <c r="A738" t="s">
        <v>154</v>
      </c>
      <c r="B738" t="s">
        <v>155</v>
      </c>
      <c r="C738" t="s">
        <v>161</v>
      </c>
      <c r="D738" t="s">
        <v>31</v>
      </c>
      <c r="E738" t="s">
        <v>32</v>
      </c>
      <c r="F738">
        <v>263849</v>
      </c>
      <c r="G738">
        <v>21902.48</v>
      </c>
      <c r="H738">
        <v>20432.330000000002</v>
      </c>
      <c r="I738">
        <v>-15998.12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237512.31</v>
      </c>
      <c r="U738">
        <v>26336.69</v>
      </c>
      <c r="V738">
        <v>26336.69</v>
      </c>
      <c r="W738">
        <v>0</v>
      </c>
      <c r="X738">
        <v>0</v>
      </c>
      <c r="Y738">
        <v>0</v>
      </c>
      <c r="Z738" t="s">
        <v>993</v>
      </c>
      <c r="AA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26336.69</v>
      </c>
      <c r="AB738">
        <f>Table3[[#This Row],[Total Budget]] - Table3[[#This Row],[Projection]]</f>
        <v>237512.31</v>
      </c>
    </row>
    <row r="739" spans="1:28" x14ac:dyDescent="0.2">
      <c r="A739" t="s">
        <v>154</v>
      </c>
      <c r="B739" t="s">
        <v>155</v>
      </c>
      <c r="C739" t="s">
        <v>161</v>
      </c>
      <c r="D739" t="s">
        <v>130</v>
      </c>
      <c r="E739" t="s">
        <v>32</v>
      </c>
      <c r="F739">
        <v>23409</v>
      </c>
      <c r="G739">
        <v>1406.62</v>
      </c>
      <c r="H739">
        <v>1861.9</v>
      </c>
      <c r="I739">
        <v>-1616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21756.48</v>
      </c>
      <c r="U739">
        <v>1652.52</v>
      </c>
      <c r="V739">
        <v>1652.52</v>
      </c>
      <c r="W739">
        <v>0</v>
      </c>
      <c r="X739">
        <v>0</v>
      </c>
      <c r="Y739">
        <v>0</v>
      </c>
      <c r="Z739" t="s">
        <v>993</v>
      </c>
      <c r="AA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1652.52</v>
      </c>
      <c r="AB739">
        <f>Table3[[#This Row],[Total Budget]] - Table3[[#This Row],[Projection]]</f>
        <v>21756.48</v>
      </c>
    </row>
    <row r="740" spans="1:28" x14ac:dyDescent="0.2">
      <c r="A740" t="s">
        <v>154</v>
      </c>
      <c r="B740" t="s">
        <v>155</v>
      </c>
      <c r="C740" t="s">
        <v>161</v>
      </c>
      <c r="D740" t="s">
        <v>123</v>
      </c>
      <c r="E740" t="s">
        <v>32</v>
      </c>
      <c r="F740">
        <v>1353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1353</v>
      </c>
      <c r="U740">
        <v>0</v>
      </c>
      <c r="V740">
        <v>0</v>
      </c>
      <c r="W740">
        <v>0</v>
      </c>
      <c r="X740">
        <v>0</v>
      </c>
      <c r="Y740">
        <v>0</v>
      </c>
      <c r="Z740" t="s">
        <v>993</v>
      </c>
      <c r="AA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0">
        <f>Table3[[#This Row],[Total Budget]] - Table3[[#This Row],[Projection]]</f>
        <v>1353</v>
      </c>
    </row>
    <row r="741" spans="1:28" x14ac:dyDescent="0.2">
      <c r="A741" t="s">
        <v>154</v>
      </c>
      <c r="B741" t="s">
        <v>155</v>
      </c>
      <c r="C741" t="s">
        <v>161</v>
      </c>
      <c r="D741" t="s">
        <v>35</v>
      </c>
      <c r="E741" t="s">
        <v>32</v>
      </c>
      <c r="F741">
        <v>16359</v>
      </c>
      <c r="G741">
        <v>1739.9</v>
      </c>
      <c r="H741">
        <v>1774.85</v>
      </c>
      <c r="I741">
        <v>-1384.94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14229.19</v>
      </c>
      <c r="U741">
        <v>2129.81</v>
      </c>
      <c r="V741">
        <v>2129.81</v>
      </c>
      <c r="W741">
        <v>0</v>
      </c>
      <c r="X741">
        <v>0</v>
      </c>
      <c r="Y741">
        <v>0</v>
      </c>
      <c r="Z741" t="s">
        <v>993</v>
      </c>
      <c r="AA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2129.81</v>
      </c>
      <c r="AB741">
        <f>Table3[[#This Row],[Total Budget]] - Table3[[#This Row],[Projection]]</f>
        <v>14229.19</v>
      </c>
    </row>
    <row r="742" spans="1:28" x14ac:dyDescent="0.2">
      <c r="A742" t="s">
        <v>154</v>
      </c>
      <c r="B742" t="s">
        <v>155</v>
      </c>
      <c r="C742" t="s">
        <v>161</v>
      </c>
      <c r="D742" t="s">
        <v>92</v>
      </c>
      <c r="E742" t="s">
        <v>32</v>
      </c>
      <c r="F742">
        <v>0</v>
      </c>
      <c r="G742">
        <v>79.05</v>
      </c>
      <c r="H742">
        <v>79.040000000000006</v>
      </c>
      <c r="I742">
        <v>-61.08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-97.01</v>
      </c>
      <c r="U742">
        <v>97.01</v>
      </c>
      <c r="V742">
        <v>97.01</v>
      </c>
      <c r="W742">
        <v>0</v>
      </c>
      <c r="X742">
        <v>0</v>
      </c>
      <c r="Y742">
        <v>0</v>
      </c>
      <c r="Z742" t="s">
        <v>993</v>
      </c>
      <c r="AA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97.01</v>
      </c>
      <c r="AB742">
        <f>Table3[[#This Row],[Total Budget]] - Table3[[#This Row],[Projection]]</f>
        <v>-97.01</v>
      </c>
    </row>
    <row r="743" spans="1:28" x14ac:dyDescent="0.2">
      <c r="A743" t="s">
        <v>154</v>
      </c>
      <c r="B743" t="s">
        <v>155</v>
      </c>
      <c r="C743" t="s">
        <v>161</v>
      </c>
      <c r="D743" t="s">
        <v>93</v>
      </c>
      <c r="E743" t="s">
        <v>32</v>
      </c>
      <c r="F743">
        <v>35813</v>
      </c>
      <c r="G743">
        <v>3479.83</v>
      </c>
      <c r="H743">
        <v>3479.82</v>
      </c>
      <c r="I743">
        <v>-2688.96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31542.31</v>
      </c>
      <c r="U743">
        <v>4270.6899999999996</v>
      </c>
      <c r="V743">
        <v>4270.6899999999996</v>
      </c>
      <c r="W743">
        <v>0</v>
      </c>
      <c r="X743">
        <v>0</v>
      </c>
      <c r="Y743">
        <v>0</v>
      </c>
      <c r="Z743" t="s">
        <v>993</v>
      </c>
      <c r="AA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4270.6899999999996</v>
      </c>
      <c r="AB743">
        <f>Table3[[#This Row],[Total Budget]] - Table3[[#This Row],[Projection]]</f>
        <v>31542.31</v>
      </c>
    </row>
    <row r="744" spans="1:28" x14ac:dyDescent="0.2">
      <c r="A744" t="s">
        <v>154</v>
      </c>
      <c r="B744" t="s">
        <v>155</v>
      </c>
      <c r="C744" t="s">
        <v>161</v>
      </c>
      <c r="D744" t="s">
        <v>94</v>
      </c>
      <c r="E744" t="s">
        <v>32</v>
      </c>
      <c r="F744">
        <v>4866</v>
      </c>
      <c r="G744">
        <v>464.16</v>
      </c>
      <c r="H744">
        <v>464.16</v>
      </c>
      <c r="I744">
        <v>-358.67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4296.3500000000004</v>
      </c>
      <c r="U744">
        <v>569.65</v>
      </c>
      <c r="V744">
        <v>569.65</v>
      </c>
      <c r="W744">
        <v>0</v>
      </c>
      <c r="X744">
        <v>0</v>
      </c>
      <c r="Y744">
        <v>0</v>
      </c>
      <c r="Z744" t="s">
        <v>993</v>
      </c>
      <c r="AA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569.65</v>
      </c>
      <c r="AB744">
        <f>Table3[[#This Row],[Total Budget]] - Table3[[#This Row],[Projection]]</f>
        <v>4296.3500000000004</v>
      </c>
    </row>
    <row r="745" spans="1:28" x14ac:dyDescent="0.2">
      <c r="A745" t="s">
        <v>154</v>
      </c>
      <c r="B745" t="s">
        <v>155</v>
      </c>
      <c r="C745" t="s">
        <v>161</v>
      </c>
      <c r="D745" t="s">
        <v>95</v>
      </c>
      <c r="E745" t="s">
        <v>32</v>
      </c>
      <c r="F745">
        <v>235</v>
      </c>
      <c r="G745">
        <v>23.63</v>
      </c>
      <c r="H745">
        <v>23.63</v>
      </c>
      <c r="I745">
        <v>-18.260000000000002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206</v>
      </c>
      <c r="U745">
        <v>29</v>
      </c>
      <c r="V745">
        <v>29</v>
      </c>
      <c r="W745">
        <v>0</v>
      </c>
      <c r="X745">
        <v>0</v>
      </c>
      <c r="Y745">
        <v>0</v>
      </c>
      <c r="Z745" t="s">
        <v>993</v>
      </c>
      <c r="AA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</v>
      </c>
      <c r="AB745">
        <f>Table3[[#This Row],[Total Budget]] - Table3[[#This Row],[Projection]]</f>
        <v>206</v>
      </c>
    </row>
    <row r="746" spans="1:28" x14ac:dyDescent="0.2">
      <c r="A746" t="s">
        <v>154</v>
      </c>
      <c r="B746" t="s">
        <v>155</v>
      </c>
      <c r="C746" t="s">
        <v>161</v>
      </c>
      <c r="D746" t="s">
        <v>36</v>
      </c>
      <c r="E746" t="s">
        <v>32</v>
      </c>
      <c r="F746">
        <v>3825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3825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993</v>
      </c>
      <c r="AA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">
        <f>Table3[[#This Row],[Total Budget]] - Table3[[#This Row],[Projection]]</f>
        <v>3825</v>
      </c>
    </row>
    <row r="747" spans="1:28" x14ac:dyDescent="0.2">
      <c r="A747" t="s">
        <v>154</v>
      </c>
      <c r="B747" t="s">
        <v>155</v>
      </c>
      <c r="C747" t="s">
        <v>161</v>
      </c>
      <c r="D747" t="s">
        <v>96</v>
      </c>
      <c r="E747" t="s">
        <v>32</v>
      </c>
      <c r="F747">
        <v>640</v>
      </c>
      <c r="G747">
        <v>44.99</v>
      </c>
      <c r="H747">
        <v>44.99</v>
      </c>
      <c r="I747">
        <v>-34.770000000000003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584.79</v>
      </c>
      <c r="U747">
        <v>55.21</v>
      </c>
      <c r="V747">
        <v>55.21</v>
      </c>
      <c r="W747">
        <v>0</v>
      </c>
      <c r="X747">
        <v>0</v>
      </c>
      <c r="Y747">
        <v>0</v>
      </c>
      <c r="Z747" t="s">
        <v>993</v>
      </c>
      <c r="AA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55.21</v>
      </c>
      <c r="AB747">
        <f>Table3[[#This Row],[Total Budget]] - Table3[[#This Row],[Projection]]</f>
        <v>584.79</v>
      </c>
    </row>
    <row r="748" spans="1:28" x14ac:dyDescent="0.2">
      <c r="A748" t="s">
        <v>154</v>
      </c>
      <c r="B748" t="s">
        <v>155</v>
      </c>
      <c r="C748" t="s">
        <v>161</v>
      </c>
      <c r="D748" t="s">
        <v>97</v>
      </c>
      <c r="E748" t="s">
        <v>32</v>
      </c>
      <c r="F748">
        <v>1425</v>
      </c>
      <c r="G748">
        <v>90.94</v>
      </c>
      <c r="H748">
        <v>90.94</v>
      </c>
      <c r="I748">
        <v>-70.27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1313.39</v>
      </c>
      <c r="U748">
        <v>111.61</v>
      </c>
      <c r="V748">
        <v>111.61</v>
      </c>
      <c r="W748">
        <v>0</v>
      </c>
      <c r="X748">
        <v>0</v>
      </c>
      <c r="Y748">
        <v>0</v>
      </c>
      <c r="Z748" t="s">
        <v>993</v>
      </c>
      <c r="AA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111.61</v>
      </c>
      <c r="AB748">
        <f>Table3[[#This Row],[Total Budget]] - Table3[[#This Row],[Projection]]</f>
        <v>1313.39</v>
      </c>
    </row>
    <row r="749" spans="1:28" x14ac:dyDescent="0.2">
      <c r="A749" t="s">
        <v>154</v>
      </c>
      <c r="B749" t="s">
        <v>155</v>
      </c>
      <c r="C749" t="s">
        <v>161</v>
      </c>
      <c r="D749" t="s">
        <v>55</v>
      </c>
      <c r="E749" t="s">
        <v>32</v>
      </c>
      <c r="F749">
        <v>18286</v>
      </c>
      <c r="G749">
        <v>251.97</v>
      </c>
      <c r="H749">
        <v>251.97</v>
      </c>
      <c r="I749">
        <v>251.97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251.97</v>
      </c>
      <c r="P749">
        <v>251.97</v>
      </c>
      <c r="Q749">
        <v>0</v>
      </c>
      <c r="R749">
        <v>0</v>
      </c>
      <c r="S749">
        <v>0</v>
      </c>
      <c r="T749">
        <v>17026.150000000001</v>
      </c>
      <c r="U749">
        <v>1259.8499999999999</v>
      </c>
      <c r="V749">
        <v>755.91</v>
      </c>
      <c r="W749">
        <v>0</v>
      </c>
      <c r="X749">
        <v>251.97</v>
      </c>
      <c r="Y749">
        <v>251.97</v>
      </c>
      <c r="Z749" t="s">
        <v>993</v>
      </c>
      <c r="AA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1259.8499999999999</v>
      </c>
      <c r="AB749">
        <f>Table3[[#This Row],[Total Budget]] - Table3[[#This Row],[Projection]]</f>
        <v>17026.150000000001</v>
      </c>
    </row>
    <row r="750" spans="1:28" x14ac:dyDescent="0.2">
      <c r="A750" t="s">
        <v>154</v>
      </c>
      <c r="B750" t="s">
        <v>155</v>
      </c>
      <c r="C750" t="s">
        <v>161</v>
      </c>
      <c r="D750" t="s">
        <v>56</v>
      </c>
      <c r="E750" t="s">
        <v>32</v>
      </c>
      <c r="F750">
        <v>45912</v>
      </c>
      <c r="G750">
        <v>722.1</v>
      </c>
      <c r="H750">
        <v>2128.69</v>
      </c>
      <c r="I750">
        <v>2902.13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1390.63</v>
      </c>
      <c r="P750">
        <v>1390.63</v>
      </c>
      <c r="Q750">
        <v>0</v>
      </c>
      <c r="R750">
        <v>0</v>
      </c>
      <c r="S750">
        <v>0</v>
      </c>
      <c r="T750">
        <v>37377.82</v>
      </c>
      <c r="U750">
        <v>8534.18</v>
      </c>
      <c r="V750">
        <v>5752.92</v>
      </c>
      <c r="W750">
        <v>0</v>
      </c>
      <c r="X750">
        <v>1390.63</v>
      </c>
      <c r="Y750">
        <v>1390.63</v>
      </c>
      <c r="Z750" t="s">
        <v>993</v>
      </c>
      <c r="AA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8534.18</v>
      </c>
      <c r="AB750">
        <f>Table3[[#This Row],[Total Budget]] - Table3[[#This Row],[Projection]]</f>
        <v>37377.82</v>
      </c>
    </row>
    <row r="751" spans="1:28" x14ac:dyDescent="0.2">
      <c r="A751" t="s">
        <v>154</v>
      </c>
      <c r="B751" t="s">
        <v>155</v>
      </c>
      <c r="C751" t="s">
        <v>161</v>
      </c>
      <c r="D751" t="s">
        <v>65</v>
      </c>
      <c r="E751" t="s">
        <v>32</v>
      </c>
      <c r="F751">
        <v>11250</v>
      </c>
      <c r="G751">
        <v>1389.42</v>
      </c>
      <c r="H751">
        <v>788.72</v>
      </c>
      <c r="I751">
        <v>902.22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545.16</v>
      </c>
      <c r="P751">
        <v>545.16</v>
      </c>
      <c r="Q751">
        <v>0</v>
      </c>
      <c r="R751">
        <v>0</v>
      </c>
      <c r="S751">
        <v>0</v>
      </c>
      <c r="T751">
        <v>7079.32</v>
      </c>
      <c r="U751">
        <v>4170.68</v>
      </c>
      <c r="V751">
        <v>3080.36</v>
      </c>
      <c r="W751">
        <v>0</v>
      </c>
      <c r="X751">
        <v>545.16</v>
      </c>
      <c r="Y751">
        <v>545.16</v>
      </c>
      <c r="Z751" t="s">
        <v>993</v>
      </c>
      <c r="AA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4170.68</v>
      </c>
      <c r="AB751">
        <f>Table3[[#This Row],[Total Budget]] - Table3[[#This Row],[Projection]]</f>
        <v>7079.32</v>
      </c>
    </row>
    <row r="752" spans="1:28" x14ac:dyDescent="0.2">
      <c r="A752" t="s">
        <v>154</v>
      </c>
      <c r="B752" t="s">
        <v>155</v>
      </c>
      <c r="C752" t="s">
        <v>161</v>
      </c>
      <c r="D752" t="s">
        <v>77</v>
      </c>
      <c r="E752" t="s">
        <v>32</v>
      </c>
      <c r="F752">
        <v>5184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5184</v>
      </c>
      <c r="U752">
        <v>0</v>
      </c>
      <c r="V752">
        <v>0</v>
      </c>
      <c r="W752">
        <v>0</v>
      </c>
      <c r="X752">
        <v>0</v>
      </c>
      <c r="Y752">
        <v>0</v>
      </c>
      <c r="Z752" t="s">
        <v>993</v>
      </c>
      <c r="AA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2">
        <f>Table3[[#This Row],[Total Budget]] - Table3[[#This Row],[Projection]]</f>
        <v>5184</v>
      </c>
    </row>
    <row r="753" spans="1:28" x14ac:dyDescent="0.2">
      <c r="A753" t="s">
        <v>154</v>
      </c>
      <c r="B753" t="s">
        <v>155</v>
      </c>
      <c r="C753" t="s">
        <v>161</v>
      </c>
      <c r="D753" t="s">
        <v>79</v>
      </c>
      <c r="E753" t="s">
        <v>32</v>
      </c>
      <c r="F753">
        <v>0</v>
      </c>
      <c r="G753">
        <v>28546.16</v>
      </c>
      <c r="H753">
        <v>28742.16</v>
      </c>
      <c r="I753">
        <v>28266.61</v>
      </c>
      <c r="J753">
        <v>28856.58</v>
      </c>
      <c r="K753">
        <v>36248.44</v>
      </c>
      <c r="L753">
        <v>22036.87</v>
      </c>
      <c r="M753">
        <v>11410.7</v>
      </c>
      <c r="N753">
        <v>-1593.68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-182513.84</v>
      </c>
      <c r="U753">
        <v>182513.84</v>
      </c>
      <c r="V753">
        <v>85554.93</v>
      </c>
      <c r="W753">
        <v>87141.89</v>
      </c>
      <c r="X753">
        <v>9817.02</v>
      </c>
      <c r="Y753">
        <v>0</v>
      </c>
      <c r="Z753" t="s">
        <v>993</v>
      </c>
      <c r="AA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182513.84</v>
      </c>
      <c r="AB753">
        <f>Table3[[#This Row],[Total Budget]] - Table3[[#This Row],[Projection]]</f>
        <v>-182513.84</v>
      </c>
    </row>
    <row r="754" spans="1:28" x14ac:dyDescent="0.2">
      <c r="A754" t="s">
        <v>154</v>
      </c>
      <c r="B754" t="s">
        <v>155</v>
      </c>
      <c r="C754" t="s">
        <v>162</v>
      </c>
      <c r="D754" t="s">
        <v>31</v>
      </c>
      <c r="E754" t="s">
        <v>32</v>
      </c>
      <c r="F754">
        <v>831922</v>
      </c>
      <c r="G754">
        <v>73087.66</v>
      </c>
      <c r="H754">
        <v>80337.5</v>
      </c>
      <c r="I754">
        <v>-59477.71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737974.55</v>
      </c>
      <c r="U754">
        <v>93947.45</v>
      </c>
      <c r="V754">
        <v>93947.45</v>
      </c>
      <c r="W754">
        <v>0</v>
      </c>
      <c r="X754">
        <v>0</v>
      </c>
      <c r="Y754">
        <v>0</v>
      </c>
      <c r="Z754" t="s">
        <v>993</v>
      </c>
      <c r="AA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93947.45</v>
      </c>
      <c r="AB754">
        <f>Table3[[#This Row],[Total Budget]] - Table3[[#This Row],[Projection]]</f>
        <v>737974.55</v>
      </c>
    </row>
    <row r="755" spans="1:28" x14ac:dyDescent="0.2">
      <c r="A755" t="s">
        <v>154</v>
      </c>
      <c r="B755" t="s">
        <v>155</v>
      </c>
      <c r="C755" t="s">
        <v>162</v>
      </c>
      <c r="D755" t="s">
        <v>130</v>
      </c>
      <c r="E755" t="s">
        <v>32</v>
      </c>
      <c r="F755">
        <v>156570</v>
      </c>
      <c r="G755">
        <v>22306.42</v>
      </c>
      <c r="H755">
        <v>20455.46</v>
      </c>
      <c r="I755">
        <v>-15514.15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129322.27</v>
      </c>
      <c r="U755">
        <v>27247.73</v>
      </c>
      <c r="V755">
        <v>27247.73</v>
      </c>
      <c r="W755">
        <v>0</v>
      </c>
      <c r="X755">
        <v>0</v>
      </c>
      <c r="Y755">
        <v>0</v>
      </c>
      <c r="Z755" t="s">
        <v>993</v>
      </c>
      <c r="AA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27247.73</v>
      </c>
      <c r="AB755">
        <f>Table3[[#This Row],[Total Budget]] - Table3[[#This Row],[Projection]]</f>
        <v>129322.27</v>
      </c>
    </row>
    <row r="756" spans="1:28" x14ac:dyDescent="0.2">
      <c r="A756" t="s">
        <v>154</v>
      </c>
      <c r="B756" t="s">
        <v>155</v>
      </c>
      <c r="C756" t="s">
        <v>162</v>
      </c>
      <c r="D756" t="s">
        <v>123</v>
      </c>
      <c r="E756" t="s">
        <v>32</v>
      </c>
      <c r="F756">
        <v>4080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4080</v>
      </c>
      <c r="U756">
        <v>0</v>
      </c>
      <c r="V756">
        <v>0</v>
      </c>
      <c r="W756">
        <v>0</v>
      </c>
      <c r="X756">
        <v>0</v>
      </c>
      <c r="Y756">
        <v>0</v>
      </c>
      <c r="Z756" t="s">
        <v>993</v>
      </c>
      <c r="AA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6">
        <f>Table3[[#This Row],[Total Budget]] - Table3[[#This Row],[Projection]]</f>
        <v>4080</v>
      </c>
    </row>
    <row r="757" spans="1:28" x14ac:dyDescent="0.2">
      <c r="A757" t="s">
        <v>154</v>
      </c>
      <c r="B757" t="s">
        <v>155</v>
      </c>
      <c r="C757" t="s">
        <v>162</v>
      </c>
      <c r="D757" t="s">
        <v>90</v>
      </c>
      <c r="E757" t="s">
        <v>32</v>
      </c>
      <c r="F757">
        <v>650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650</v>
      </c>
      <c r="U757">
        <v>0</v>
      </c>
      <c r="V757">
        <v>0</v>
      </c>
      <c r="W757">
        <v>0</v>
      </c>
      <c r="X757">
        <v>0</v>
      </c>
      <c r="Y757">
        <v>0</v>
      </c>
      <c r="Z757" t="s">
        <v>993</v>
      </c>
      <c r="AA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7">
        <f>Table3[[#This Row],[Total Budget]] - Table3[[#This Row],[Projection]]</f>
        <v>650</v>
      </c>
    </row>
    <row r="758" spans="1:28" x14ac:dyDescent="0.2">
      <c r="A758" t="s">
        <v>154</v>
      </c>
      <c r="B758" t="s">
        <v>155</v>
      </c>
      <c r="C758" t="s">
        <v>162</v>
      </c>
      <c r="D758" t="s">
        <v>159</v>
      </c>
      <c r="E758" t="s">
        <v>32</v>
      </c>
      <c r="F758">
        <v>33406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33406</v>
      </c>
      <c r="U758">
        <v>0</v>
      </c>
      <c r="V758">
        <v>0</v>
      </c>
      <c r="W758">
        <v>0</v>
      </c>
      <c r="X758">
        <v>0</v>
      </c>
      <c r="Y758">
        <v>0</v>
      </c>
      <c r="Z758" t="s">
        <v>993</v>
      </c>
      <c r="AA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">
        <f>Table3[[#This Row],[Total Budget]] - Table3[[#This Row],[Projection]]</f>
        <v>33406</v>
      </c>
    </row>
    <row r="759" spans="1:28" x14ac:dyDescent="0.2">
      <c r="A759" t="s">
        <v>154</v>
      </c>
      <c r="B759" t="s">
        <v>155</v>
      </c>
      <c r="C759" t="s">
        <v>162</v>
      </c>
      <c r="D759" t="s">
        <v>91</v>
      </c>
      <c r="E759" t="s">
        <v>32</v>
      </c>
      <c r="F759">
        <v>-61016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-61016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993</v>
      </c>
      <c r="AA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9">
        <f>Table3[[#This Row],[Total Budget]] - Table3[[#This Row],[Projection]]</f>
        <v>-61016</v>
      </c>
    </row>
    <row r="760" spans="1:28" x14ac:dyDescent="0.2">
      <c r="A760" t="s">
        <v>154</v>
      </c>
      <c r="B760" t="s">
        <v>155</v>
      </c>
      <c r="C760" t="s">
        <v>162</v>
      </c>
      <c r="D760" t="s">
        <v>35</v>
      </c>
      <c r="E760" t="s">
        <v>32</v>
      </c>
      <c r="F760">
        <v>51579</v>
      </c>
      <c r="G760">
        <v>7139.43</v>
      </c>
      <c r="H760">
        <v>7445.08</v>
      </c>
      <c r="I760">
        <v>-5561.91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42556.4</v>
      </c>
      <c r="U760">
        <v>9022.6</v>
      </c>
      <c r="V760">
        <v>9022.6</v>
      </c>
      <c r="W760">
        <v>0</v>
      </c>
      <c r="X760">
        <v>0</v>
      </c>
      <c r="Y760">
        <v>0</v>
      </c>
      <c r="Z760" t="s">
        <v>993</v>
      </c>
      <c r="AA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9022.6</v>
      </c>
      <c r="AB760">
        <f>Table3[[#This Row],[Total Budget]] - Table3[[#This Row],[Projection]]</f>
        <v>42556.4</v>
      </c>
    </row>
    <row r="761" spans="1:28" x14ac:dyDescent="0.2">
      <c r="A761" t="s">
        <v>154</v>
      </c>
      <c r="B761" t="s">
        <v>155</v>
      </c>
      <c r="C761" t="s">
        <v>162</v>
      </c>
      <c r="D761" t="s">
        <v>92</v>
      </c>
      <c r="E761" t="s">
        <v>32</v>
      </c>
      <c r="F761">
        <v>0</v>
      </c>
      <c r="G761">
        <v>615.29</v>
      </c>
      <c r="H761">
        <v>676.27</v>
      </c>
      <c r="I761">
        <v>-482.68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-808.88</v>
      </c>
      <c r="U761">
        <v>808.88</v>
      </c>
      <c r="V761">
        <v>808.88</v>
      </c>
      <c r="W761">
        <v>0</v>
      </c>
      <c r="X761">
        <v>0</v>
      </c>
      <c r="Y761">
        <v>0</v>
      </c>
      <c r="Z761" t="s">
        <v>993</v>
      </c>
      <c r="AA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808.88</v>
      </c>
      <c r="AB761">
        <f>Table3[[#This Row],[Total Budget]] - Table3[[#This Row],[Projection]]</f>
        <v>-808.88</v>
      </c>
    </row>
    <row r="762" spans="1:28" x14ac:dyDescent="0.2">
      <c r="A762" t="s">
        <v>154</v>
      </c>
      <c r="B762" t="s">
        <v>155</v>
      </c>
      <c r="C762" t="s">
        <v>162</v>
      </c>
      <c r="D762" t="s">
        <v>93</v>
      </c>
      <c r="E762" t="s">
        <v>32</v>
      </c>
      <c r="F762">
        <v>190185</v>
      </c>
      <c r="G762">
        <v>16455.009999999998</v>
      </c>
      <c r="H762">
        <v>22759.35</v>
      </c>
      <c r="I762">
        <v>-16438.080000000002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167408.72</v>
      </c>
      <c r="U762">
        <v>22776.28</v>
      </c>
      <c r="V762">
        <v>22776.28</v>
      </c>
      <c r="W762">
        <v>0</v>
      </c>
      <c r="X762">
        <v>0</v>
      </c>
      <c r="Y762">
        <v>0</v>
      </c>
      <c r="Z762" t="s">
        <v>993</v>
      </c>
      <c r="AA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22776.28</v>
      </c>
      <c r="AB762">
        <f>Table3[[#This Row],[Total Budget]] - Table3[[#This Row],[Projection]]</f>
        <v>167408.72</v>
      </c>
    </row>
    <row r="763" spans="1:28" x14ac:dyDescent="0.2">
      <c r="A763" t="s">
        <v>154</v>
      </c>
      <c r="B763" t="s">
        <v>155</v>
      </c>
      <c r="C763" t="s">
        <v>162</v>
      </c>
      <c r="D763" t="s">
        <v>131</v>
      </c>
      <c r="E763" t="s">
        <v>32</v>
      </c>
      <c r="F763">
        <v>0</v>
      </c>
      <c r="G763">
        <v>96.75</v>
      </c>
      <c r="H763">
        <v>178.5</v>
      </c>
      <c r="I763">
        <v>-51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-224.25</v>
      </c>
      <c r="U763">
        <v>224.25</v>
      </c>
      <c r="V763">
        <v>224.25</v>
      </c>
      <c r="W763">
        <v>0</v>
      </c>
      <c r="X763">
        <v>0</v>
      </c>
      <c r="Y763">
        <v>0</v>
      </c>
      <c r="Z763" t="s">
        <v>993</v>
      </c>
      <c r="AA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224.25</v>
      </c>
      <c r="AB763">
        <f>Table3[[#This Row],[Total Budget]] - Table3[[#This Row],[Projection]]</f>
        <v>-224.25</v>
      </c>
    </row>
    <row r="764" spans="1:28" x14ac:dyDescent="0.2">
      <c r="A764" t="s">
        <v>154</v>
      </c>
      <c r="B764" t="s">
        <v>155</v>
      </c>
      <c r="C764" t="s">
        <v>162</v>
      </c>
      <c r="D764" t="s">
        <v>94</v>
      </c>
      <c r="E764" t="s">
        <v>32</v>
      </c>
      <c r="F764">
        <v>25188</v>
      </c>
      <c r="G764">
        <v>2168.36</v>
      </c>
      <c r="H764">
        <v>3003.81</v>
      </c>
      <c r="I764">
        <v>-2167.02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22182.85</v>
      </c>
      <c r="U764">
        <v>3005.15</v>
      </c>
      <c r="V764">
        <v>3005.15</v>
      </c>
      <c r="W764">
        <v>0</v>
      </c>
      <c r="X764">
        <v>0</v>
      </c>
      <c r="Y764">
        <v>0</v>
      </c>
      <c r="Z764" t="s">
        <v>993</v>
      </c>
      <c r="AA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3005.15</v>
      </c>
      <c r="AB764">
        <f>Table3[[#This Row],[Total Budget]] - Table3[[#This Row],[Projection]]</f>
        <v>22182.85</v>
      </c>
    </row>
    <row r="765" spans="1:28" x14ac:dyDescent="0.2">
      <c r="A765" t="s">
        <v>154</v>
      </c>
      <c r="B765" t="s">
        <v>155</v>
      </c>
      <c r="C765" t="s">
        <v>162</v>
      </c>
      <c r="D765" t="s">
        <v>95</v>
      </c>
      <c r="E765" t="s">
        <v>32</v>
      </c>
      <c r="F765">
        <v>799</v>
      </c>
      <c r="G765">
        <v>70.349999999999994</v>
      </c>
      <c r="H765">
        <v>96.84</v>
      </c>
      <c r="I765">
        <v>-69.989999999999995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701.8</v>
      </c>
      <c r="U765">
        <v>97.2</v>
      </c>
      <c r="V765">
        <v>97.2</v>
      </c>
      <c r="W765">
        <v>0</v>
      </c>
      <c r="X765">
        <v>0</v>
      </c>
      <c r="Y765">
        <v>0</v>
      </c>
      <c r="Z765" t="s">
        <v>993</v>
      </c>
      <c r="AA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97.2</v>
      </c>
      <c r="AB765">
        <f>Table3[[#This Row],[Total Budget]] - Table3[[#This Row],[Projection]]</f>
        <v>701.8</v>
      </c>
    </row>
    <row r="766" spans="1:28" x14ac:dyDescent="0.2">
      <c r="A766" t="s">
        <v>154</v>
      </c>
      <c r="B766" t="s">
        <v>155</v>
      </c>
      <c r="C766" t="s">
        <v>162</v>
      </c>
      <c r="D766" t="s">
        <v>36</v>
      </c>
      <c r="E766" t="s">
        <v>32</v>
      </c>
      <c r="F766">
        <v>12064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12064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993</v>
      </c>
      <c r="AA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6">
        <f>Table3[[#This Row],[Total Budget]] - Table3[[#This Row],[Projection]]</f>
        <v>12064</v>
      </c>
    </row>
    <row r="767" spans="1:28" x14ac:dyDescent="0.2">
      <c r="A767" t="s">
        <v>154</v>
      </c>
      <c r="B767" t="s">
        <v>155</v>
      </c>
      <c r="C767" t="s">
        <v>162</v>
      </c>
      <c r="D767" t="s">
        <v>96</v>
      </c>
      <c r="E767" t="s">
        <v>32</v>
      </c>
      <c r="F767">
        <v>2014</v>
      </c>
      <c r="G767">
        <v>133.36000000000001</v>
      </c>
      <c r="H767">
        <v>133.36000000000001</v>
      </c>
      <c r="I767">
        <v>-103.05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1850.33</v>
      </c>
      <c r="U767">
        <v>163.66999999999999</v>
      </c>
      <c r="V767">
        <v>163.66999999999999</v>
      </c>
      <c r="W767">
        <v>0</v>
      </c>
      <c r="X767">
        <v>0</v>
      </c>
      <c r="Y767">
        <v>0</v>
      </c>
      <c r="Z767" t="s">
        <v>993</v>
      </c>
      <c r="AA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163.66999999999999</v>
      </c>
      <c r="AB767">
        <f>Table3[[#This Row],[Total Budget]] - Table3[[#This Row],[Projection]]</f>
        <v>1850.33</v>
      </c>
    </row>
    <row r="768" spans="1:28" x14ac:dyDescent="0.2">
      <c r="A768" t="s">
        <v>154</v>
      </c>
      <c r="B768" t="s">
        <v>155</v>
      </c>
      <c r="C768" t="s">
        <v>162</v>
      </c>
      <c r="D768" t="s">
        <v>97</v>
      </c>
      <c r="E768" t="s">
        <v>32</v>
      </c>
      <c r="F768">
        <v>4845</v>
      </c>
      <c r="G768">
        <v>405.93</v>
      </c>
      <c r="H768">
        <v>577.20000000000005</v>
      </c>
      <c r="I768">
        <v>-414.41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4276.28</v>
      </c>
      <c r="U768">
        <v>568.72</v>
      </c>
      <c r="V768">
        <v>568.72</v>
      </c>
      <c r="W768">
        <v>0</v>
      </c>
      <c r="X768">
        <v>0</v>
      </c>
      <c r="Y768">
        <v>0</v>
      </c>
      <c r="Z768" t="s">
        <v>993</v>
      </c>
      <c r="AA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568.72</v>
      </c>
      <c r="AB768">
        <f>Table3[[#This Row],[Total Budget]] - Table3[[#This Row],[Projection]]</f>
        <v>4276.28</v>
      </c>
    </row>
    <row r="769" spans="1:28" x14ac:dyDescent="0.2">
      <c r="A769" t="s">
        <v>154</v>
      </c>
      <c r="B769" t="s">
        <v>155</v>
      </c>
      <c r="C769" t="s">
        <v>162</v>
      </c>
      <c r="D769" t="s">
        <v>37</v>
      </c>
      <c r="E769" t="s">
        <v>32</v>
      </c>
      <c r="F769">
        <v>2556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2556</v>
      </c>
      <c r="U769">
        <v>0</v>
      </c>
      <c r="V769">
        <v>0</v>
      </c>
      <c r="W769">
        <v>0</v>
      </c>
      <c r="X769">
        <v>0</v>
      </c>
      <c r="Y769">
        <v>0</v>
      </c>
      <c r="Z769" t="s">
        <v>993</v>
      </c>
      <c r="AA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9">
        <f>Table3[[#This Row],[Total Budget]] - Table3[[#This Row],[Projection]]</f>
        <v>2556</v>
      </c>
    </row>
    <row r="770" spans="1:28" x14ac:dyDescent="0.2">
      <c r="A770" t="s">
        <v>154</v>
      </c>
      <c r="B770" t="s">
        <v>155</v>
      </c>
      <c r="C770" t="s">
        <v>162</v>
      </c>
      <c r="D770" t="s">
        <v>47</v>
      </c>
      <c r="E770" t="s">
        <v>32</v>
      </c>
      <c r="F770">
        <v>94550</v>
      </c>
      <c r="G770">
        <v>7879.17</v>
      </c>
      <c r="H770">
        <v>0</v>
      </c>
      <c r="I770">
        <v>7879.17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78791.66</v>
      </c>
      <c r="U770">
        <v>15758.34</v>
      </c>
      <c r="V770">
        <v>15758.34</v>
      </c>
      <c r="W770">
        <v>0</v>
      </c>
      <c r="X770">
        <v>0</v>
      </c>
      <c r="Y770">
        <v>0</v>
      </c>
      <c r="Z770" t="s">
        <v>993</v>
      </c>
      <c r="AA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15758.34</v>
      </c>
      <c r="AB770">
        <f>Table3[[#This Row],[Total Budget]] - Table3[[#This Row],[Projection]]</f>
        <v>78791.66</v>
      </c>
    </row>
    <row r="771" spans="1:28" x14ac:dyDescent="0.2">
      <c r="A771" t="s">
        <v>154</v>
      </c>
      <c r="B771" t="s">
        <v>155</v>
      </c>
      <c r="C771" t="s">
        <v>162</v>
      </c>
      <c r="D771" t="s">
        <v>48</v>
      </c>
      <c r="E771" t="s">
        <v>32</v>
      </c>
      <c r="F771">
        <v>448476</v>
      </c>
      <c r="G771">
        <v>9883.7900000000009</v>
      </c>
      <c r="H771">
        <v>110810.72</v>
      </c>
      <c r="I771">
        <v>-31040.54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358822.03</v>
      </c>
      <c r="U771">
        <v>89653.97</v>
      </c>
      <c r="V771">
        <v>89653.97</v>
      </c>
      <c r="W771">
        <v>0</v>
      </c>
      <c r="X771">
        <v>0</v>
      </c>
      <c r="Y771">
        <v>0</v>
      </c>
      <c r="Z771" t="s">
        <v>993</v>
      </c>
      <c r="AA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89653.97</v>
      </c>
      <c r="AB771">
        <f>Table3[[#This Row],[Total Budget]] - Table3[[#This Row],[Projection]]</f>
        <v>358822.03</v>
      </c>
    </row>
    <row r="772" spans="1:28" x14ac:dyDescent="0.2">
      <c r="A772" t="s">
        <v>154</v>
      </c>
      <c r="B772" t="s">
        <v>155</v>
      </c>
      <c r="C772" t="s">
        <v>162</v>
      </c>
      <c r="D772" t="s">
        <v>49</v>
      </c>
      <c r="E772" t="s">
        <v>32</v>
      </c>
      <c r="F772">
        <v>240000</v>
      </c>
      <c r="G772">
        <v>10514.72</v>
      </c>
      <c r="H772">
        <v>26576.73</v>
      </c>
      <c r="I772">
        <v>206236.58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-3328.03</v>
      </c>
      <c r="U772">
        <v>243328.03</v>
      </c>
      <c r="V772">
        <v>243328.03</v>
      </c>
      <c r="W772">
        <v>0</v>
      </c>
      <c r="X772">
        <v>0</v>
      </c>
      <c r="Y772">
        <v>0</v>
      </c>
      <c r="Z772" t="s">
        <v>993</v>
      </c>
      <c r="AA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243328.03</v>
      </c>
      <c r="AB772">
        <f>Table3[[#This Row],[Total Budget]] - Table3[[#This Row],[Projection]]</f>
        <v>-3328.0299999999988</v>
      </c>
    </row>
    <row r="773" spans="1:28" x14ac:dyDescent="0.2">
      <c r="A773" t="s">
        <v>154</v>
      </c>
      <c r="B773" t="s">
        <v>155</v>
      </c>
      <c r="C773" t="s">
        <v>162</v>
      </c>
      <c r="D773" t="s">
        <v>53</v>
      </c>
      <c r="E773" t="s">
        <v>32</v>
      </c>
      <c r="F773">
        <v>194435</v>
      </c>
      <c r="G773">
        <v>2519.94</v>
      </c>
      <c r="H773">
        <v>3700.29</v>
      </c>
      <c r="I773">
        <v>69678.92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118535.85</v>
      </c>
      <c r="U773">
        <v>75899.149999999994</v>
      </c>
      <c r="V773">
        <v>75899.149999999994</v>
      </c>
      <c r="W773">
        <v>0</v>
      </c>
      <c r="X773">
        <v>0</v>
      </c>
      <c r="Y773">
        <v>0</v>
      </c>
      <c r="Z773" t="s">
        <v>993</v>
      </c>
      <c r="AA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75899.149999999994</v>
      </c>
      <c r="AB773">
        <f>Table3[[#This Row],[Total Budget]] - Table3[[#This Row],[Projection]]</f>
        <v>118535.85</v>
      </c>
    </row>
    <row r="774" spans="1:28" x14ac:dyDescent="0.2">
      <c r="A774" t="s">
        <v>154</v>
      </c>
      <c r="B774" t="s">
        <v>155</v>
      </c>
      <c r="C774" t="s">
        <v>162</v>
      </c>
      <c r="D774" t="s">
        <v>55</v>
      </c>
      <c r="E774" t="s">
        <v>32</v>
      </c>
      <c r="F774">
        <v>645</v>
      </c>
      <c r="G774">
        <v>53.79</v>
      </c>
      <c r="H774">
        <v>53.79</v>
      </c>
      <c r="I774">
        <v>53.79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53.79</v>
      </c>
      <c r="P774">
        <v>53.79</v>
      </c>
      <c r="Q774">
        <v>0</v>
      </c>
      <c r="R774">
        <v>0</v>
      </c>
      <c r="S774">
        <v>0</v>
      </c>
      <c r="T774">
        <v>376.05</v>
      </c>
      <c r="U774">
        <v>268.95</v>
      </c>
      <c r="V774">
        <v>161.37</v>
      </c>
      <c r="W774">
        <v>0</v>
      </c>
      <c r="X774">
        <v>53.79</v>
      </c>
      <c r="Y774">
        <v>53.79</v>
      </c>
      <c r="Z774" t="s">
        <v>993</v>
      </c>
      <c r="AA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268.95</v>
      </c>
      <c r="AB774">
        <f>Table3[[#This Row],[Total Budget]] - Table3[[#This Row],[Projection]]</f>
        <v>376.05</v>
      </c>
    </row>
    <row r="775" spans="1:28" x14ac:dyDescent="0.2">
      <c r="A775" t="s">
        <v>154</v>
      </c>
      <c r="B775" t="s">
        <v>155</v>
      </c>
      <c r="C775" t="s">
        <v>162</v>
      </c>
      <c r="D775" t="s">
        <v>56</v>
      </c>
      <c r="E775" t="s">
        <v>32</v>
      </c>
      <c r="F775">
        <v>22956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22956</v>
      </c>
      <c r="U775">
        <v>0</v>
      </c>
      <c r="V775">
        <v>0</v>
      </c>
      <c r="W775">
        <v>0</v>
      </c>
      <c r="X775">
        <v>0</v>
      </c>
      <c r="Y775">
        <v>0</v>
      </c>
      <c r="Z775" t="s">
        <v>993</v>
      </c>
      <c r="AA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5">
        <f>Table3[[#This Row],[Total Budget]] - Table3[[#This Row],[Projection]]</f>
        <v>22956</v>
      </c>
    </row>
    <row r="776" spans="1:28" x14ac:dyDescent="0.2">
      <c r="A776" t="s">
        <v>154</v>
      </c>
      <c r="B776" t="s">
        <v>155</v>
      </c>
      <c r="C776" t="s">
        <v>162</v>
      </c>
      <c r="D776" t="s">
        <v>57</v>
      </c>
      <c r="E776" t="s">
        <v>32</v>
      </c>
      <c r="F776">
        <v>222137</v>
      </c>
      <c r="G776">
        <v>10531.69</v>
      </c>
      <c r="H776">
        <v>12467.57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199137.74</v>
      </c>
      <c r="U776">
        <v>22999.26</v>
      </c>
      <c r="V776">
        <v>22999.26</v>
      </c>
      <c r="W776">
        <v>0</v>
      </c>
      <c r="X776">
        <v>0</v>
      </c>
      <c r="Y776">
        <v>0</v>
      </c>
      <c r="Z776" t="s">
        <v>993</v>
      </c>
      <c r="AA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22999.26</v>
      </c>
      <c r="AB776">
        <f>Table3[[#This Row],[Total Budget]] - Table3[[#This Row],[Projection]]</f>
        <v>199137.74</v>
      </c>
    </row>
    <row r="777" spans="1:28" x14ac:dyDescent="0.2">
      <c r="A777" t="s">
        <v>154</v>
      </c>
      <c r="B777" t="s">
        <v>155</v>
      </c>
      <c r="C777" t="s">
        <v>162</v>
      </c>
      <c r="D777" t="s">
        <v>163</v>
      </c>
      <c r="E777" t="s">
        <v>32</v>
      </c>
      <c r="F777">
        <v>55115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55115</v>
      </c>
      <c r="U777">
        <v>0</v>
      </c>
      <c r="V777">
        <v>0</v>
      </c>
      <c r="W777">
        <v>0</v>
      </c>
      <c r="X777">
        <v>0</v>
      </c>
      <c r="Y777">
        <v>0</v>
      </c>
      <c r="Z777" t="s">
        <v>993</v>
      </c>
      <c r="AA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7">
        <f>Table3[[#This Row],[Total Budget]] - Table3[[#This Row],[Projection]]</f>
        <v>55115</v>
      </c>
    </row>
    <row r="778" spans="1:28" x14ac:dyDescent="0.2">
      <c r="A778" t="s">
        <v>154</v>
      </c>
      <c r="B778" t="s">
        <v>155</v>
      </c>
      <c r="C778" t="s">
        <v>162</v>
      </c>
      <c r="D778" t="s">
        <v>144</v>
      </c>
      <c r="E778" t="s">
        <v>32</v>
      </c>
      <c r="F778">
        <v>176418</v>
      </c>
      <c r="G778">
        <v>0</v>
      </c>
      <c r="H778">
        <v>19980.32</v>
      </c>
      <c r="I778">
        <v>10095.709999999999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146341.97</v>
      </c>
      <c r="U778">
        <v>30076.03</v>
      </c>
      <c r="V778">
        <v>30076.03</v>
      </c>
      <c r="W778">
        <v>0</v>
      </c>
      <c r="X778">
        <v>0</v>
      </c>
      <c r="Y778">
        <v>0</v>
      </c>
      <c r="Z778" t="s">
        <v>993</v>
      </c>
      <c r="AA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30076.03</v>
      </c>
      <c r="AB778">
        <f>Table3[[#This Row],[Total Budget]] - Table3[[#This Row],[Projection]]</f>
        <v>146341.97</v>
      </c>
    </row>
    <row r="779" spans="1:28" x14ac:dyDescent="0.2">
      <c r="A779" t="s">
        <v>154</v>
      </c>
      <c r="B779" t="s">
        <v>155</v>
      </c>
      <c r="C779" t="s">
        <v>162</v>
      </c>
      <c r="D779" t="s">
        <v>65</v>
      </c>
      <c r="E779" t="s">
        <v>32</v>
      </c>
      <c r="F779">
        <v>5626</v>
      </c>
      <c r="G779">
        <v>92.88</v>
      </c>
      <c r="H779">
        <v>110.98</v>
      </c>
      <c r="I779">
        <v>87.05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55.68</v>
      </c>
      <c r="P779">
        <v>55.68</v>
      </c>
      <c r="Q779">
        <v>0</v>
      </c>
      <c r="R779">
        <v>0</v>
      </c>
      <c r="S779">
        <v>0</v>
      </c>
      <c r="T779">
        <v>5223.7299999999996</v>
      </c>
      <c r="U779">
        <v>402.27</v>
      </c>
      <c r="V779">
        <v>290.91000000000003</v>
      </c>
      <c r="W779">
        <v>0</v>
      </c>
      <c r="X779">
        <v>55.68</v>
      </c>
      <c r="Y779">
        <v>55.68</v>
      </c>
      <c r="Z779" t="s">
        <v>993</v>
      </c>
      <c r="AA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402.27</v>
      </c>
      <c r="AB779">
        <f>Table3[[#This Row],[Total Budget]] - Table3[[#This Row],[Projection]]</f>
        <v>5223.7299999999996</v>
      </c>
    </row>
    <row r="780" spans="1:28" x14ac:dyDescent="0.2">
      <c r="A780" t="s">
        <v>154</v>
      </c>
      <c r="B780" t="s">
        <v>155</v>
      </c>
      <c r="C780" t="s">
        <v>162</v>
      </c>
      <c r="D780" t="s">
        <v>101</v>
      </c>
      <c r="E780" t="s">
        <v>32</v>
      </c>
      <c r="F780">
        <v>5070</v>
      </c>
      <c r="G780">
        <v>0</v>
      </c>
      <c r="H780">
        <v>0</v>
      </c>
      <c r="I780">
        <v>1056.75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4013.25</v>
      </c>
      <c r="U780">
        <v>1056.75</v>
      </c>
      <c r="V780">
        <v>1056.75</v>
      </c>
      <c r="W780">
        <v>0</v>
      </c>
      <c r="X780">
        <v>0</v>
      </c>
      <c r="Y780">
        <v>0</v>
      </c>
      <c r="Z780" t="s">
        <v>993</v>
      </c>
      <c r="AA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1056.75</v>
      </c>
      <c r="AB780">
        <f>Table3[[#This Row],[Total Budget]] - Table3[[#This Row],[Projection]]</f>
        <v>4013.25</v>
      </c>
    </row>
    <row r="781" spans="1:28" x14ac:dyDescent="0.2">
      <c r="A781" t="s">
        <v>154</v>
      </c>
      <c r="B781" t="s">
        <v>155</v>
      </c>
      <c r="C781" t="s">
        <v>162</v>
      </c>
      <c r="D781" t="s">
        <v>164</v>
      </c>
      <c r="E781" t="s">
        <v>32</v>
      </c>
      <c r="F781">
        <v>7666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7666</v>
      </c>
      <c r="U781">
        <v>0</v>
      </c>
      <c r="V781">
        <v>0</v>
      </c>
      <c r="W781">
        <v>0</v>
      </c>
      <c r="X781">
        <v>0</v>
      </c>
      <c r="Y781">
        <v>0</v>
      </c>
      <c r="Z781" t="s">
        <v>993</v>
      </c>
      <c r="AA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1">
        <f>Table3[[#This Row],[Total Budget]] - Table3[[#This Row],[Projection]]</f>
        <v>7666</v>
      </c>
    </row>
    <row r="782" spans="1:28" x14ac:dyDescent="0.2">
      <c r="A782" t="s">
        <v>154</v>
      </c>
      <c r="B782" t="s">
        <v>155</v>
      </c>
      <c r="C782" t="s">
        <v>162</v>
      </c>
      <c r="D782" t="s">
        <v>68</v>
      </c>
      <c r="E782" t="s">
        <v>32</v>
      </c>
      <c r="F782">
        <v>9126</v>
      </c>
      <c r="G782">
        <v>0</v>
      </c>
      <c r="H782">
        <v>5218.91</v>
      </c>
      <c r="I782">
        <v>869.04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3038.05</v>
      </c>
      <c r="U782">
        <v>6087.95</v>
      </c>
      <c r="V782">
        <v>6087.95</v>
      </c>
      <c r="W782">
        <v>0</v>
      </c>
      <c r="X782">
        <v>0</v>
      </c>
      <c r="Y782">
        <v>0</v>
      </c>
      <c r="Z782" t="s">
        <v>993</v>
      </c>
      <c r="AA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6087.95</v>
      </c>
      <c r="AB782">
        <f>Table3[[#This Row],[Total Budget]] - Table3[[#This Row],[Projection]]</f>
        <v>3038.05</v>
      </c>
    </row>
    <row r="783" spans="1:28" x14ac:dyDescent="0.2">
      <c r="A783" t="s">
        <v>154</v>
      </c>
      <c r="B783" t="s">
        <v>155</v>
      </c>
      <c r="C783" t="s">
        <v>162</v>
      </c>
      <c r="D783" t="s">
        <v>69</v>
      </c>
      <c r="E783" t="s">
        <v>32</v>
      </c>
      <c r="F783">
        <v>30418</v>
      </c>
      <c r="G783">
        <v>0</v>
      </c>
      <c r="H783">
        <v>2189.75</v>
      </c>
      <c r="I783">
        <v>2869.18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25359.07</v>
      </c>
      <c r="U783">
        <v>5058.93</v>
      </c>
      <c r="V783">
        <v>5058.93</v>
      </c>
      <c r="W783">
        <v>0</v>
      </c>
      <c r="X783">
        <v>0</v>
      </c>
      <c r="Y783">
        <v>0</v>
      </c>
      <c r="Z783" t="s">
        <v>993</v>
      </c>
      <c r="AA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5058.93</v>
      </c>
      <c r="AB783">
        <f>Table3[[#This Row],[Total Budget]] - Table3[[#This Row],[Projection]]</f>
        <v>25359.07</v>
      </c>
    </row>
    <row r="784" spans="1:28" x14ac:dyDescent="0.2">
      <c r="A784" t="s">
        <v>154</v>
      </c>
      <c r="B784" t="s">
        <v>155</v>
      </c>
      <c r="C784" t="s">
        <v>162</v>
      </c>
      <c r="D784" t="s">
        <v>165</v>
      </c>
      <c r="E784" t="s">
        <v>32</v>
      </c>
      <c r="F784">
        <v>4105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4105</v>
      </c>
      <c r="U784">
        <v>0</v>
      </c>
      <c r="V784">
        <v>0</v>
      </c>
      <c r="W784">
        <v>0</v>
      </c>
      <c r="X784">
        <v>0</v>
      </c>
      <c r="Y784">
        <v>0</v>
      </c>
      <c r="Z784" t="s">
        <v>993</v>
      </c>
      <c r="AA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4">
        <f>Table3[[#This Row],[Total Budget]] - Table3[[#This Row],[Projection]]</f>
        <v>4105</v>
      </c>
    </row>
    <row r="785" spans="1:28" x14ac:dyDescent="0.2">
      <c r="A785" t="s">
        <v>154</v>
      </c>
      <c r="B785" t="s">
        <v>155</v>
      </c>
      <c r="C785" t="s">
        <v>162</v>
      </c>
      <c r="D785" t="s">
        <v>77</v>
      </c>
      <c r="E785" t="s">
        <v>32</v>
      </c>
      <c r="F785">
        <v>16416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16416</v>
      </c>
      <c r="U785">
        <v>0</v>
      </c>
      <c r="V785">
        <v>0</v>
      </c>
      <c r="W785">
        <v>0</v>
      </c>
      <c r="X785">
        <v>0</v>
      </c>
      <c r="Y785">
        <v>0</v>
      </c>
      <c r="Z785" t="s">
        <v>993</v>
      </c>
      <c r="AA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5">
        <f>Table3[[#This Row],[Total Budget]] - Table3[[#This Row],[Projection]]</f>
        <v>16416</v>
      </c>
    </row>
    <row r="786" spans="1:28" x14ac:dyDescent="0.2">
      <c r="A786" t="s">
        <v>154</v>
      </c>
      <c r="B786" t="s">
        <v>155</v>
      </c>
      <c r="C786" t="s">
        <v>162</v>
      </c>
      <c r="D786" t="s">
        <v>79</v>
      </c>
      <c r="E786" t="s">
        <v>32</v>
      </c>
      <c r="F786">
        <v>0</v>
      </c>
      <c r="G786">
        <v>120320.45</v>
      </c>
      <c r="H786">
        <v>132447.07999999999</v>
      </c>
      <c r="I786">
        <v>111589.66</v>
      </c>
      <c r="J786">
        <v>114184.43</v>
      </c>
      <c r="K786">
        <v>137225.51999999999</v>
      </c>
      <c r="L786">
        <v>70370.5</v>
      </c>
      <c r="M786">
        <v>27604.11</v>
      </c>
      <c r="N786">
        <v>-6050.34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-707691.41</v>
      </c>
      <c r="U786">
        <v>707691.41</v>
      </c>
      <c r="V786">
        <v>364357.19</v>
      </c>
      <c r="W786">
        <v>321780.45</v>
      </c>
      <c r="X786">
        <v>21553.77</v>
      </c>
      <c r="Y786">
        <v>0</v>
      </c>
      <c r="Z786" t="s">
        <v>993</v>
      </c>
      <c r="AA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707691.41</v>
      </c>
      <c r="AB786">
        <f>Table3[[#This Row],[Total Budget]] - Table3[[#This Row],[Projection]]</f>
        <v>-707691.41</v>
      </c>
    </row>
    <row r="787" spans="1:28" x14ac:dyDescent="0.2">
      <c r="A787" t="s">
        <v>154</v>
      </c>
      <c r="B787" t="s">
        <v>155</v>
      </c>
      <c r="C787" t="s">
        <v>166</v>
      </c>
      <c r="D787" t="s">
        <v>31</v>
      </c>
      <c r="E787" t="s">
        <v>32</v>
      </c>
      <c r="F787">
        <v>5967271</v>
      </c>
      <c r="G787">
        <v>442850.15</v>
      </c>
      <c r="H787">
        <v>451234.39</v>
      </c>
      <c r="I787">
        <v>-350126.6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5423313.0599999996</v>
      </c>
      <c r="U787">
        <v>543957.93999999994</v>
      </c>
      <c r="V787">
        <v>543957.93999999994</v>
      </c>
      <c r="W787">
        <v>0</v>
      </c>
      <c r="X787">
        <v>0</v>
      </c>
      <c r="Y787">
        <v>0</v>
      </c>
      <c r="Z787" t="s">
        <v>993</v>
      </c>
      <c r="AA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543957.93999999994</v>
      </c>
      <c r="AB787">
        <f>Table3[[#This Row],[Total Budget]] - Table3[[#This Row],[Projection]]</f>
        <v>5423313.0600000005</v>
      </c>
    </row>
    <row r="788" spans="1:28" x14ac:dyDescent="0.2">
      <c r="A788" t="s">
        <v>154</v>
      </c>
      <c r="B788" t="s">
        <v>155</v>
      </c>
      <c r="C788" t="s">
        <v>166</v>
      </c>
      <c r="D788" t="s">
        <v>130</v>
      </c>
      <c r="E788" t="s">
        <v>32</v>
      </c>
      <c r="F788">
        <v>0</v>
      </c>
      <c r="G788">
        <v>-82.09</v>
      </c>
      <c r="H788">
        <v>880.8</v>
      </c>
      <c r="I788">
        <v>-504.88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-293.83</v>
      </c>
      <c r="U788">
        <v>293.83</v>
      </c>
      <c r="V788">
        <v>293.83</v>
      </c>
      <c r="W788">
        <v>0</v>
      </c>
      <c r="X788">
        <v>0</v>
      </c>
      <c r="Y788">
        <v>0</v>
      </c>
      <c r="Z788" t="s">
        <v>993</v>
      </c>
      <c r="AA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293.83</v>
      </c>
      <c r="AB788">
        <f>Table3[[#This Row],[Total Budget]] - Table3[[#This Row],[Projection]]</f>
        <v>-293.83</v>
      </c>
    </row>
    <row r="789" spans="1:28" x14ac:dyDescent="0.2">
      <c r="A789" t="s">
        <v>154</v>
      </c>
      <c r="B789" t="s">
        <v>155</v>
      </c>
      <c r="C789" t="s">
        <v>166</v>
      </c>
      <c r="D789" t="s">
        <v>123</v>
      </c>
      <c r="E789" t="s">
        <v>32</v>
      </c>
      <c r="F789">
        <v>22369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22369</v>
      </c>
      <c r="U789">
        <v>0</v>
      </c>
      <c r="V789">
        <v>0</v>
      </c>
      <c r="W789">
        <v>0</v>
      </c>
      <c r="X789">
        <v>0</v>
      </c>
      <c r="Y789">
        <v>0</v>
      </c>
      <c r="Z789" t="s">
        <v>993</v>
      </c>
      <c r="AA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9">
        <f>Table3[[#This Row],[Total Budget]] - Table3[[#This Row],[Projection]]</f>
        <v>22369</v>
      </c>
    </row>
    <row r="790" spans="1:28" x14ac:dyDescent="0.2">
      <c r="A790" t="s">
        <v>154</v>
      </c>
      <c r="B790" t="s">
        <v>155</v>
      </c>
      <c r="C790" t="s">
        <v>166</v>
      </c>
      <c r="D790" t="s">
        <v>89</v>
      </c>
      <c r="E790" t="s">
        <v>32</v>
      </c>
      <c r="F790">
        <v>0</v>
      </c>
      <c r="G790">
        <v>-633.73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633.73</v>
      </c>
      <c r="U790">
        <v>-633.73</v>
      </c>
      <c r="V790">
        <v>-633.73</v>
      </c>
      <c r="W790">
        <v>0</v>
      </c>
      <c r="X790">
        <v>0</v>
      </c>
      <c r="Y790">
        <v>0</v>
      </c>
      <c r="Z790" t="s">
        <v>993</v>
      </c>
      <c r="AA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-633.73</v>
      </c>
      <c r="AB790">
        <f>Table3[[#This Row],[Total Budget]] - Table3[[#This Row],[Projection]]</f>
        <v>633.73</v>
      </c>
    </row>
    <row r="791" spans="1:28" x14ac:dyDescent="0.2">
      <c r="A791" t="s">
        <v>154</v>
      </c>
      <c r="B791" t="s">
        <v>155</v>
      </c>
      <c r="C791" t="s">
        <v>166</v>
      </c>
      <c r="D791" t="s">
        <v>126</v>
      </c>
      <c r="E791" t="s">
        <v>32</v>
      </c>
      <c r="F791">
        <v>0</v>
      </c>
      <c r="G791">
        <v>0</v>
      </c>
      <c r="H791">
        <v>600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-600</v>
      </c>
      <c r="U791">
        <v>600</v>
      </c>
      <c r="V791">
        <v>600</v>
      </c>
      <c r="W791">
        <v>0</v>
      </c>
      <c r="X791">
        <v>0</v>
      </c>
      <c r="Y791">
        <v>0</v>
      </c>
      <c r="Z791" t="s">
        <v>993</v>
      </c>
      <c r="AA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791">
        <f>Table3[[#This Row],[Total Budget]] - Table3[[#This Row],[Projection]]</f>
        <v>-600</v>
      </c>
    </row>
    <row r="792" spans="1:28" x14ac:dyDescent="0.2">
      <c r="A792" t="s">
        <v>154</v>
      </c>
      <c r="B792" t="s">
        <v>155</v>
      </c>
      <c r="C792" t="s">
        <v>166</v>
      </c>
      <c r="D792" t="s">
        <v>90</v>
      </c>
      <c r="E792" t="s">
        <v>32</v>
      </c>
      <c r="F792">
        <v>1430</v>
      </c>
      <c r="G792">
        <v>489.06</v>
      </c>
      <c r="H792">
        <v>489.06</v>
      </c>
      <c r="I792">
        <v>-377.91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829.79</v>
      </c>
      <c r="U792">
        <v>600.21</v>
      </c>
      <c r="V792">
        <v>600.21</v>
      </c>
      <c r="W792">
        <v>0</v>
      </c>
      <c r="X792">
        <v>0</v>
      </c>
      <c r="Y792">
        <v>0</v>
      </c>
      <c r="Z792" t="s">
        <v>993</v>
      </c>
      <c r="AA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600.21</v>
      </c>
      <c r="AB792">
        <f>Table3[[#This Row],[Total Budget]] - Table3[[#This Row],[Projection]]</f>
        <v>829.79</v>
      </c>
    </row>
    <row r="793" spans="1:28" x14ac:dyDescent="0.2">
      <c r="A793" t="s">
        <v>154</v>
      </c>
      <c r="B793" t="s">
        <v>155</v>
      </c>
      <c r="C793" t="s">
        <v>166</v>
      </c>
      <c r="D793" t="s">
        <v>159</v>
      </c>
      <c r="E793" t="s">
        <v>32</v>
      </c>
      <c r="F793">
        <v>307124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307124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993</v>
      </c>
      <c r="AA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3">
        <f>Table3[[#This Row],[Total Budget]] - Table3[[#This Row],[Projection]]</f>
        <v>307124</v>
      </c>
    </row>
    <row r="794" spans="1:28" x14ac:dyDescent="0.2">
      <c r="A794" t="s">
        <v>154</v>
      </c>
      <c r="B794" t="s">
        <v>155</v>
      </c>
      <c r="C794" t="s">
        <v>166</v>
      </c>
      <c r="D794" t="s">
        <v>91</v>
      </c>
      <c r="E794" t="s">
        <v>32</v>
      </c>
      <c r="F794">
        <v>-366718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-366718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993</v>
      </c>
      <c r="AA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">
        <f>Table3[[#This Row],[Total Budget]] - Table3[[#This Row],[Projection]]</f>
        <v>-366718</v>
      </c>
    </row>
    <row r="795" spans="1:28" x14ac:dyDescent="0.2">
      <c r="A795" t="s">
        <v>154</v>
      </c>
      <c r="B795" t="s">
        <v>155</v>
      </c>
      <c r="C795" t="s">
        <v>166</v>
      </c>
      <c r="D795" t="s">
        <v>35</v>
      </c>
      <c r="E795" t="s">
        <v>32</v>
      </c>
      <c r="F795">
        <v>369974</v>
      </c>
      <c r="G795">
        <v>33035.879999999997</v>
      </c>
      <c r="H795">
        <v>33198.14</v>
      </c>
      <c r="I795">
        <v>-25840.99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329580.96999999997</v>
      </c>
      <c r="U795">
        <v>40393.03</v>
      </c>
      <c r="V795">
        <v>40393.03</v>
      </c>
      <c r="W795">
        <v>0</v>
      </c>
      <c r="X795">
        <v>0</v>
      </c>
      <c r="Y795">
        <v>0</v>
      </c>
      <c r="Z795" t="s">
        <v>993</v>
      </c>
      <c r="AA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40393.03</v>
      </c>
      <c r="AB795">
        <f>Table3[[#This Row],[Total Budget]] - Table3[[#This Row],[Projection]]</f>
        <v>329580.96999999997</v>
      </c>
    </row>
    <row r="796" spans="1:28" x14ac:dyDescent="0.2">
      <c r="A796" t="s">
        <v>154</v>
      </c>
      <c r="B796" t="s">
        <v>155</v>
      </c>
      <c r="C796" t="s">
        <v>166</v>
      </c>
      <c r="D796" t="s">
        <v>93</v>
      </c>
      <c r="E796" t="s">
        <v>32</v>
      </c>
      <c r="F796">
        <v>994715</v>
      </c>
      <c r="G796">
        <v>79823.789999999994</v>
      </c>
      <c r="H796">
        <v>79050.080000000002</v>
      </c>
      <c r="I796">
        <v>-61634.11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897475.24</v>
      </c>
      <c r="U796">
        <v>97239.76</v>
      </c>
      <c r="V796">
        <v>97239.76</v>
      </c>
      <c r="W796">
        <v>0</v>
      </c>
      <c r="X796">
        <v>0</v>
      </c>
      <c r="Y796">
        <v>0</v>
      </c>
      <c r="Z796" t="s">
        <v>993</v>
      </c>
      <c r="AA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97239.76</v>
      </c>
      <c r="AB796">
        <f>Table3[[#This Row],[Total Budget]] - Table3[[#This Row],[Projection]]</f>
        <v>897475.24</v>
      </c>
    </row>
    <row r="797" spans="1:28" x14ac:dyDescent="0.2">
      <c r="A797" t="s">
        <v>154</v>
      </c>
      <c r="B797" t="s">
        <v>155</v>
      </c>
      <c r="C797" t="s">
        <v>166</v>
      </c>
      <c r="D797" t="s">
        <v>94</v>
      </c>
      <c r="E797" t="s">
        <v>32</v>
      </c>
      <c r="F797">
        <v>129691</v>
      </c>
      <c r="G797">
        <v>10332.74</v>
      </c>
      <c r="H797">
        <v>10228.94</v>
      </c>
      <c r="I797">
        <v>-7977.96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117107.28</v>
      </c>
      <c r="U797">
        <v>12583.72</v>
      </c>
      <c r="V797">
        <v>12583.72</v>
      </c>
      <c r="W797">
        <v>0</v>
      </c>
      <c r="X797">
        <v>0</v>
      </c>
      <c r="Y797">
        <v>0</v>
      </c>
      <c r="Z797" t="s">
        <v>993</v>
      </c>
      <c r="AA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12583.72</v>
      </c>
      <c r="AB797">
        <f>Table3[[#This Row],[Total Budget]] - Table3[[#This Row],[Projection]]</f>
        <v>117107.28</v>
      </c>
    </row>
    <row r="798" spans="1:28" x14ac:dyDescent="0.2">
      <c r="A798" t="s">
        <v>154</v>
      </c>
      <c r="B798" t="s">
        <v>155</v>
      </c>
      <c r="C798" t="s">
        <v>166</v>
      </c>
      <c r="D798" t="s">
        <v>95</v>
      </c>
      <c r="E798" t="s">
        <v>32</v>
      </c>
      <c r="F798">
        <v>4418</v>
      </c>
      <c r="G798">
        <v>363.37</v>
      </c>
      <c r="H798">
        <v>358.72</v>
      </c>
      <c r="I798">
        <v>-279.95999999999998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3975.87</v>
      </c>
      <c r="U798">
        <v>442.13</v>
      </c>
      <c r="V798">
        <v>442.13</v>
      </c>
      <c r="W798">
        <v>0</v>
      </c>
      <c r="X798">
        <v>0</v>
      </c>
      <c r="Y798">
        <v>0</v>
      </c>
      <c r="Z798" t="s">
        <v>993</v>
      </c>
      <c r="AA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442.13</v>
      </c>
      <c r="AB798">
        <f>Table3[[#This Row],[Total Budget]] - Table3[[#This Row],[Projection]]</f>
        <v>3975.87</v>
      </c>
    </row>
    <row r="799" spans="1:28" x14ac:dyDescent="0.2">
      <c r="A799" t="s">
        <v>154</v>
      </c>
      <c r="B799" t="s">
        <v>155</v>
      </c>
      <c r="C799" t="s">
        <v>166</v>
      </c>
      <c r="D799" t="s">
        <v>36</v>
      </c>
      <c r="E799" t="s">
        <v>32</v>
      </c>
      <c r="F799">
        <v>86529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86529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993</v>
      </c>
      <c r="AA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9">
        <f>Table3[[#This Row],[Total Budget]] - Table3[[#This Row],[Projection]]</f>
        <v>86529</v>
      </c>
    </row>
    <row r="800" spans="1:28" x14ac:dyDescent="0.2">
      <c r="A800" t="s">
        <v>154</v>
      </c>
      <c r="B800" t="s">
        <v>155</v>
      </c>
      <c r="C800" t="s">
        <v>166</v>
      </c>
      <c r="D800" t="s">
        <v>96</v>
      </c>
      <c r="E800" t="s">
        <v>32</v>
      </c>
      <c r="F800">
        <v>14469</v>
      </c>
      <c r="G800">
        <v>1357.32</v>
      </c>
      <c r="H800">
        <v>1336.87</v>
      </c>
      <c r="I800">
        <v>-1045.8699999999999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12820.68</v>
      </c>
      <c r="U800">
        <v>1648.32</v>
      </c>
      <c r="V800">
        <v>1648.32</v>
      </c>
      <c r="W800">
        <v>0</v>
      </c>
      <c r="X800">
        <v>0</v>
      </c>
      <c r="Y800">
        <v>0</v>
      </c>
      <c r="Z800" t="s">
        <v>993</v>
      </c>
      <c r="AA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1648.32</v>
      </c>
      <c r="AB800">
        <f>Table3[[#This Row],[Total Budget]] - Table3[[#This Row],[Projection]]</f>
        <v>12820.68</v>
      </c>
    </row>
    <row r="801" spans="1:28" x14ac:dyDescent="0.2">
      <c r="A801" t="s">
        <v>154</v>
      </c>
      <c r="B801" t="s">
        <v>155</v>
      </c>
      <c r="C801" t="s">
        <v>166</v>
      </c>
      <c r="D801" t="s">
        <v>97</v>
      </c>
      <c r="E801" t="s">
        <v>32</v>
      </c>
      <c r="F801">
        <v>26790</v>
      </c>
      <c r="G801">
        <v>1944.97</v>
      </c>
      <c r="H801">
        <v>1925.39</v>
      </c>
      <c r="I801">
        <v>-1501.56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24421.200000000001</v>
      </c>
      <c r="U801">
        <v>2368.8000000000002</v>
      </c>
      <c r="V801">
        <v>2368.8000000000002</v>
      </c>
      <c r="W801">
        <v>0</v>
      </c>
      <c r="X801">
        <v>0</v>
      </c>
      <c r="Y801">
        <v>0</v>
      </c>
      <c r="Z801" t="s">
        <v>993</v>
      </c>
      <c r="AA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2368.8000000000002</v>
      </c>
      <c r="AB801">
        <f>Table3[[#This Row],[Total Budget]] - Table3[[#This Row],[Projection]]</f>
        <v>24421.200000000001</v>
      </c>
    </row>
    <row r="802" spans="1:28" x14ac:dyDescent="0.2">
      <c r="A802" t="s">
        <v>154</v>
      </c>
      <c r="B802" t="s">
        <v>155</v>
      </c>
      <c r="C802" t="s">
        <v>166</v>
      </c>
      <c r="D802" t="s">
        <v>37</v>
      </c>
      <c r="E802" t="s">
        <v>32</v>
      </c>
      <c r="F802">
        <v>23495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23495</v>
      </c>
      <c r="U802">
        <v>0</v>
      </c>
      <c r="V802">
        <v>0</v>
      </c>
      <c r="W802">
        <v>0</v>
      </c>
      <c r="X802">
        <v>0</v>
      </c>
      <c r="Y802">
        <v>0</v>
      </c>
      <c r="Z802" t="s">
        <v>993</v>
      </c>
      <c r="AA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2">
        <f>Table3[[#This Row],[Total Budget]] - Table3[[#This Row],[Projection]]</f>
        <v>23495</v>
      </c>
    </row>
    <row r="803" spans="1:28" x14ac:dyDescent="0.2">
      <c r="A803" t="s">
        <v>154</v>
      </c>
      <c r="B803" t="s">
        <v>155</v>
      </c>
      <c r="C803" t="s">
        <v>166</v>
      </c>
      <c r="D803" t="s">
        <v>38</v>
      </c>
      <c r="E803" t="s">
        <v>32</v>
      </c>
      <c r="F803">
        <v>164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164</v>
      </c>
      <c r="U803">
        <v>0</v>
      </c>
      <c r="V803">
        <v>0</v>
      </c>
      <c r="W803">
        <v>0</v>
      </c>
      <c r="X803">
        <v>0</v>
      </c>
      <c r="Y803">
        <v>0</v>
      </c>
      <c r="Z803" t="s">
        <v>993</v>
      </c>
      <c r="AA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3">
        <f>Table3[[#This Row],[Total Budget]] - Table3[[#This Row],[Projection]]</f>
        <v>164</v>
      </c>
    </row>
    <row r="804" spans="1:28" x14ac:dyDescent="0.2">
      <c r="A804" t="s">
        <v>154</v>
      </c>
      <c r="B804" t="s">
        <v>155</v>
      </c>
      <c r="C804" t="s">
        <v>166</v>
      </c>
      <c r="D804" t="s">
        <v>39</v>
      </c>
      <c r="E804" t="s">
        <v>32</v>
      </c>
      <c r="F804">
        <v>6898</v>
      </c>
      <c r="G804">
        <v>0</v>
      </c>
      <c r="H804">
        <v>48.76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6849.24</v>
      </c>
      <c r="U804">
        <v>48.76</v>
      </c>
      <c r="V804">
        <v>48.76</v>
      </c>
      <c r="W804">
        <v>0</v>
      </c>
      <c r="X804">
        <v>0</v>
      </c>
      <c r="Y804">
        <v>0</v>
      </c>
      <c r="Z804" t="s">
        <v>993</v>
      </c>
      <c r="AA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48.76</v>
      </c>
      <c r="AB804">
        <f>Table3[[#This Row],[Total Budget]] - Table3[[#This Row],[Projection]]</f>
        <v>6849.24</v>
      </c>
    </row>
    <row r="805" spans="1:28" x14ac:dyDescent="0.2">
      <c r="A805" t="s">
        <v>154</v>
      </c>
      <c r="B805" t="s">
        <v>155</v>
      </c>
      <c r="C805" t="s">
        <v>166</v>
      </c>
      <c r="D805" t="s">
        <v>41</v>
      </c>
      <c r="E805" t="s">
        <v>32</v>
      </c>
      <c r="F805">
        <v>91682</v>
      </c>
      <c r="G805">
        <v>1609.87</v>
      </c>
      <c r="H805">
        <v>0</v>
      </c>
      <c r="I805">
        <v>2076.2600000000002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87995.87</v>
      </c>
      <c r="U805">
        <v>3686.13</v>
      </c>
      <c r="V805">
        <v>3686.13</v>
      </c>
      <c r="W805">
        <v>0</v>
      </c>
      <c r="X805">
        <v>0</v>
      </c>
      <c r="Y805">
        <v>0</v>
      </c>
      <c r="Z805" t="s">
        <v>993</v>
      </c>
      <c r="AA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3686.13</v>
      </c>
      <c r="AB805">
        <f>Table3[[#This Row],[Total Budget]] - Table3[[#This Row],[Projection]]</f>
        <v>87995.87</v>
      </c>
    </row>
    <row r="806" spans="1:28" x14ac:dyDescent="0.2">
      <c r="A806" t="s">
        <v>154</v>
      </c>
      <c r="B806" t="s">
        <v>155</v>
      </c>
      <c r="C806" t="s">
        <v>166</v>
      </c>
      <c r="D806" t="s">
        <v>46</v>
      </c>
      <c r="E806" t="s">
        <v>32</v>
      </c>
      <c r="F806">
        <v>71571</v>
      </c>
      <c r="G806">
        <v>14962.35</v>
      </c>
      <c r="H806">
        <v>-959.72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57568.37</v>
      </c>
      <c r="U806">
        <v>14002.63</v>
      </c>
      <c r="V806">
        <v>14002.63</v>
      </c>
      <c r="W806">
        <v>0</v>
      </c>
      <c r="X806">
        <v>0</v>
      </c>
      <c r="Y806">
        <v>0</v>
      </c>
      <c r="Z806" t="s">
        <v>993</v>
      </c>
      <c r="AA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14002.63</v>
      </c>
      <c r="AB806">
        <f>Table3[[#This Row],[Total Budget]] - Table3[[#This Row],[Projection]]</f>
        <v>57568.37</v>
      </c>
    </row>
    <row r="807" spans="1:28" x14ac:dyDescent="0.2">
      <c r="A807" t="s">
        <v>154</v>
      </c>
      <c r="B807" t="s">
        <v>155</v>
      </c>
      <c r="C807" t="s">
        <v>166</v>
      </c>
      <c r="D807" t="s">
        <v>51</v>
      </c>
      <c r="E807" t="s">
        <v>32</v>
      </c>
      <c r="F807">
        <v>456277</v>
      </c>
      <c r="G807">
        <v>0</v>
      </c>
      <c r="H807">
        <v>0</v>
      </c>
      <c r="I807">
        <v>20000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436277</v>
      </c>
      <c r="U807">
        <v>20000</v>
      </c>
      <c r="V807">
        <v>20000</v>
      </c>
      <c r="W807">
        <v>0</v>
      </c>
      <c r="X807">
        <v>0</v>
      </c>
      <c r="Y807">
        <v>0</v>
      </c>
      <c r="Z807" t="s">
        <v>993</v>
      </c>
      <c r="AA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20000</v>
      </c>
      <c r="AB807">
        <f>Table3[[#This Row],[Total Budget]] - Table3[[#This Row],[Projection]]</f>
        <v>436277</v>
      </c>
    </row>
    <row r="808" spans="1:28" x14ac:dyDescent="0.2">
      <c r="A808" t="s">
        <v>154</v>
      </c>
      <c r="B808" t="s">
        <v>155</v>
      </c>
      <c r="C808" t="s">
        <v>166</v>
      </c>
      <c r="D808" t="s">
        <v>55</v>
      </c>
      <c r="E808" t="s">
        <v>32</v>
      </c>
      <c r="F808">
        <v>27001</v>
      </c>
      <c r="G808">
        <v>137.78</v>
      </c>
      <c r="H808">
        <v>137.78</v>
      </c>
      <c r="I808">
        <v>137.78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137.78</v>
      </c>
      <c r="P808">
        <v>137.78</v>
      </c>
      <c r="Q808">
        <v>0</v>
      </c>
      <c r="R808">
        <v>0</v>
      </c>
      <c r="S808">
        <v>0</v>
      </c>
      <c r="T808">
        <v>26312.1</v>
      </c>
      <c r="U808">
        <v>688.9</v>
      </c>
      <c r="V808">
        <v>413.34</v>
      </c>
      <c r="W808">
        <v>0</v>
      </c>
      <c r="X808">
        <v>137.78</v>
      </c>
      <c r="Y808">
        <v>137.78</v>
      </c>
      <c r="Z808" t="s">
        <v>993</v>
      </c>
      <c r="AA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688.9</v>
      </c>
      <c r="AB808">
        <f>Table3[[#This Row],[Total Budget]] - Table3[[#This Row],[Projection]]</f>
        <v>26312.1</v>
      </c>
    </row>
    <row r="809" spans="1:28" x14ac:dyDescent="0.2">
      <c r="A809" t="s">
        <v>154</v>
      </c>
      <c r="B809" t="s">
        <v>155</v>
      </c>
      <c r="C809" t="s">
        <v>166</v>
      </c>
      <c r="D809" t="s">
        <v>56</v>
      </c>
      <c r="E809" t="s">
        <v>32</v>
      </c>
      <c r="F809">
        <v>22956</v>
      </c>
      <c r="G809">
        <v>0</v>
      </c>
      <c r="H809">
        <v>207.15</v>
      </c>
      <c r="I809">
        <v>2445.44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1829.85</v>
      </c>
      <c r="P809">
        <v>1829.85</v>
      </c>
      <c r="Q809">
        <v>0</v>
      </c>
      <c r="R809">
        <v>0</v>
      </c>
      <c r="S809">
        <v>0</v>
      </c>
      <c r="T809">
        <v>16643.71</v>
      </c>
      <c r="U809">
        <v>6312.29</v>
      </c>
      <c r="V809">
        <v>2652.59</v>
      </c>
      <c r="W809">
        <v>0</v>
      </c>
      <c r="X809">
        <v>1829.85</v>
      </c>
      <c r="Y809">
        <v>1829.85</v>
      </c>
      <c r="Z809" t="s">
        <v>993</v>
      </c>
      <c r="AA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6312.29</v>
      </c>
      <c r="AB809">
        <f>Table3[[#This Row],[Total Budget]] - Table3[[#This Row],[Projection]]</f>
        <v>16643.71</v>
      </c>
    </row>
    <row r="810" spans="1:28" x14ac:dyDescent="0.2">
      <c r="A810" t="s">
        <v>154</v>
      </c>
      <c r="B810" t="s">
        <v>155</v>
      </c>
      <c r="C810" t="s">
        <v>166</v>
      </c>
      <c r="D810" t="s">
        <v>65</v>
      </c>
      <c r="E810" t="s">
        <v>32</v>
      </c>
      <c r="F810">
        <v>3750</v>
      </c>
      <c r="G810">
        <v>536.80999999999995</v>
      </c>
      <c r="H810">
        <v>409.24</v>
      </c>
      <c r="I810">
        <v>217.83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2586.12</v>
      </c>
      <c r="U810">
        <v>1163.8800000000001</v>
      </c>
      <c r="V810">
        <v>1163.8800000000001</v>
      </c>
      <c r="W810">
        <v>0</v>
      </c>
      <c r="X810">
        <v>0</v>
      </c>
      <c r="Y810">
        <v>0</v>
      </c>
      <c r="Z810" t="s">
        <v>993</v>
      </c>
      <c r="AA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1163.8800000000001</v>
      </c>
      <c r="AB810">
        <f>Table3[[#This Row],[Total Budget]] - Table3[[#This Row],[Projection]]</f>
        <v>2586.12</v>
      </c>
    </row>
    <row r="811" spans="1:28" x14ac:dyDescent="0.2">
      <c r="A811" t="s">
        <v>154</v>
      </c>
      <c r="B811" t="s">
        <v>155</v>
      </c>
      <c r="C811" t="s">
        <v>166</v>
      </c>
      <c r="D811" t="s">
        <v>66</v>
      </c>
      <c r="E811" t="s">
        <v>32</v>
      </c>
      <c r="F811">
        <v>20625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20625</v>
      </c>
      <c r="U811">
        <v>0</v>
      </c>
      <c r="V811">
        <v>0</v>
      </c>
      <c r="W811">
        <v>0</v>
      </c>
      <c r="X811">
        <v>0</v>
      </c>
      <c r="Y811">
        <v>0</v>
      </c>
      <c r="Z811" t="s">
        <v>993</v>
      </c>
      <c r="AA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1">
        <f>Table3[[#This Row],[Total Budget]] - Table3[[#This Row],[Projection]]</f>
        <v>20625</v>
      </c>
    </row>
    <row r="812" spans="1:28" x14ac:dyDescent="0.2">
      <c r="A812" t="s">
        <v>154</v>
      </c>
      <c r="B812" t="s">
        <v>155</v>
      </c>
      <c r="C812" t="s">
        <v>166</v>
      </c>
      <c r="D812" t="s">
        <v>102</v>
      </c>
      <c r="E812" t="s">
        <v>32</v>
      </c>
      <c r="F812">
        <v>4597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4597</v>
      </c>
      <c r="U812">
        <v>0</v>
      </c>
      <c r="V812">
        <v>0</v>
      </c>
      <c r="W812">
        <v>0</v>
      </c>
      <c r="X812">
        <v>0</v>
      </c>
      <c r="Y812">
        <v>0</v>
      </c>
      <c r="Z812" t="s">
        <v>993</v>
      </c>
      <c r="AA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2">
        <f>Table3[[#This Row],[Total Budget]] - Table3[[#This Row],[Projection]]</f>
        <v>4597</v>
      </c>
    </row>
    <row r="813" spans="1:28" x14ac:dyDescent="0.2">
      <c r="A813" t="s">
        <v>154</v>
      </c>
      <c r="B813" t="s">
        <v>155</v>
      </c>
      <c r="C813" t="s">
        <v>166</v>
      </c>
      <c r="D813" t="s">
        <v>69</v>
      </c>
      <c r="E813" t="s">
        <v>32</v>
      </c>
      <c r="F813">
        <v>4886</v>
      </c>
      <c r="G813">
        <v>0</v>
      </c>
      <c r="H813">
        <v>0</v>
      </c>
      <c r="I813">
        <v>316.12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4569.88</v>
      </c>
      <c r="U813">
        <v>316.12</v>
      </c>
      <c r="V813">
        <v>316.12</v>
      </c>
      <c r="W813">
        <v>0</v>
      </c>
      <c r="X813">
        <v>0</v>
      </c>
      <c r="Y813">
        <v>0</v>
      </c>
      <c r="Z813" t="s">
        <v>993</v>
      </c>
      <c r="AA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316.12</v>
      </c>
      <c r="AB813">
        <f>Table3[[#This Row],[Total Budget]] - Table3[[#This Row],[Projection]]</f>
        <v>4569.88</v>
      </c>
    </row>
    <row r="814" spans="1:28" x14ac:dyDescent="0.2">
      <c r="A814" t="s">
        <v>154</v>
      </c>
      <c r="B814" t="s">
        <v>155</v>
      </c>
      <c r="C814" t="s">
        <v>166</v>
      </c>
      <c r="D814" t="s">
        <v>72</v>
      </c>
      <c r="E814" t="s">
        <v>32</v>
      </c>
      <c r="F814">
        <v>37470</v>
      </c>
      <c r="G814">
        <v>0</v>
      </c>
      <c r="H814">
        <v>0</v>
      </c>
      <c r="I814">
        <v>7467.53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30002.47</v>
      </c>
      <c r="U814">
        <v>7467.53</v>
      </c>
      <c r="V814">
        <v>7467.53</v>
      </c>
      <c r="W814">
        <v>0</v>
      </c>
      <c r="X814">
        <v>0</v>
      </c>
      <c r="Y814">
        <v>0</v>
      </c>
      <c r="Z814" t="s">
        <v>993</v>
      </c>
      <c r="AA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7467.53</v>
      </c>
      <c r="AB814">
        <f>Table3[[#This Row],[Total Budget]] - Table3[[#This Row],[Projection]]</f>
        <v>30002.47</v>
      </c>
    </row>
    <row r="815" spans="1:28" x14ac:dyDescent="0.2">
      <c r="A815" t="s">
        <v>154</v>
      </c>
      <c r="B815" t="s">
        <v>155</v>
      </c>
      <c r="C815" t="s">
        <v>166</v>
      </c>
      <c r="D815" t="s">
        <v>167</v>
      </c>
      <c r="E815" t="s">
        <v>32</v>
      </c>
      <c r="F815">
        <v>558882</v>
      </c>
      <c r="G815">
        <v>0</v>
      </c>
      <c r="H815">
        <v>51738.6</v>
      </c>
      <c r="I815">
        <v>26877.58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480265.82</v>
      </c>
      <c r="U815">
        <v>78616.179999999993</v>
      </c>
      <c r="V815">
        <v>78616.179999999993</v>
      </c>
      <c r="W815">
        <v>0</v>
      </c>
      <c r="X815">
        <v>0</v>
      </c>
      <c r="Y815">
        <v>0</v>
      </c>
      <c r="Z815" t="s">
        <v>993</v>
      </c>
      <c r="AA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78616.179999999993</v>
      </c>
      <c r="AB815">
        <f>Table3[[#This Row],[Total Budget]] - Table3[[#This Row],[Projection]]</f>
        <v>480265.82</v>
      </c>
    </row>
    <row r="816" spans="1:28" x14ac:dyDescent="0.2">
      <c r="A816" t="s">
        <v>154</v>
      </c>
      <c r="B816" t="s">
        <v>155</v>
      </c>
      <c r="C816" t="s">
        <v>166</v>
      </c>
      <c r="D816" t="s">
        <v>77</v>
      </c>
      <c r="E816" t="s">
        <v>32</v>
      </c>
      <c r="F816">
        <v>97632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97632</v>
      </c>
      <c r="U816">
        <v>0</v>
      </c>
      <c r="V816">
        <v>0</v>
      </c>
      <c r="W816">
        <v>0</v>
      </c>
      <c r="X816">
        <v>0</v>
      </c>
      <c r="Y816">
        <v>0</v>
      </c>
      <c r="Z816" t="s">
        <v>993</v>
      </c>
      <c r="AA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6">
        <f>Table3[[#This Row],[Total Budget]] - Table3[[#This Row],[Projection]]</f>
        <v>97632</v>
      </c>
    </row>
    <row r="817" spans="1:28" x14ac:dyDescent="0.2">
      <c r="A817" t="s">
        <v>154</v>
      </c>
      <c r="B817" t="s">
        <v>155</v>
      </c>
      <c r="C817" t="s">
        <v>166</v>
      </c>
      <c r="D817" t="s">
        <v>79</v>
      </c>
      <c r="E817" t="s">
        <v>32</v>
      </c>
      <c r="F817">
        <v>0</v>
      </c>
      <c r="G817">
        <v>570415.89</v>
      </c>
      <c r="H817">
        <v>568134.84</v>
      </c>
      <c r="I817">
        <v>590145.4</v>
      </c>
      <c r="J817">
        <v>629460.1</v>
      </c>
      <c r="K817">
        <v>737192.57</v>
      </c>
      <c r="L817">
        <v>438516.14</v>
      </c>
      <c r="M817">
        <v>485057.6</v>
      </c>
      <c r="N817">
        <v>-116828.71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-3902093.83</v>
      </c>
      <c r="U817">
        <v>3902093.83</v>
      </c>
      <c r="V817">
        <v>1728696.13</v>
      </c>
      <c r="W817">
        <v>1805168.81</v>
      </c>
      <c r="X817">
        <v>368228.89</v>
      </c>
      <c r="Y817">
        <v>0</v>
      </c>
      <c r="Z817" t="s">
        <v>993</v>
      </c>
      <c r="AA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3902093.83</v>
      </c>
      <c r="AB817">
        <f>Table3[[#This Row],[Total Budget]] - Table3[[#This Row],[Projection]]</f>
        <v>-3902093.83</v>
      </c>
    </row>
    <row r="818" spans="1:28" x14ac:dyDescent="0.2">
      <c r="A818" t="s">
        <v>154</v>
      </c>
      <c r="B818" t="s">
        <v>155</v>
      </c>
      <c r="C818" t="s">
        <v>168</v>
      </c>
      <c r="D818" t="s">
        <v>129</v>
      </c>
      <c r="E818" t="s">
        <v>32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t="s">
        <v>993</v>
      </c>
      <c r="AA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">
        <f>Table3[[#This Row],[Total Budget]] - Table3[[#This Row],[Projection]]</f>
        <v>0</v>
      </c>
    </row>
    <row r="819" spans="1:28" x14ac:dyDescent="0.2">
      <c r="A819" t="s">
        <v>154</v>
      </c>
      <c r="B819" t="s">
        <v>155</v>
      </c>
      <c r="C819" t="s">
        <v>168</v>
      </c>
      <c r="D819" t="s">
        <v>31</v>
      </c>
      <c r="E819" t="s">
        <v>32</v>
      </c>
      <c r="F819">
        <v>337854</v>
      </c>
      <c r="G819">
        <v>28574.15</v>
      </c>
      <c r="H819">
        <v>28459.14</v>
      </c>
      <c r="I819">
        <v>-21799.83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302620.53999999998</v>
      </c>
      <c r="U819">
        <v>35233.46</v>
      </c>
      <c r="V819">
        <v>35233.46</v>
      </c>
      <c r="W819">
        <v>0</v>
      </c>
      <c r="X819">
        <v>0</v>
      </c>
      <c r="Y819">
        <v>0</v>
      </c>
      <c r="Z819" t="s">
        <v>993</v>
      </c>
      <c r="AA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35233.46</v>
      </c>
      <c r="AB819">
        <f>Table3[[#This Row],[Total Budget]] - Table3[[#This Row],[Projection]]</f>
        <v>302620.53999999998</v>
      </c>
    </row>
    <row r="820" spans="1:28" x14ac:dyDescent="0.2">
      <c r="A820" t="s">
        <v>154</v>
      </c>
      <c r="B820" t="s">
        <v>155</v>
      </c>
      <c r="C820" t="s">
        <v>168</v>
      </c>
      <c r="D820" t="s">
        <v>130</v>
      </c>
      <c r="E820" t="s">
        <v>32</v>
      </c>
      <c r="F820">
        <v>4266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4266</v>
      </c>
      <c r="U820">
        <v>0</v>
      </c>
      <c r="V820">
        <v>0</v>
      </c>
      <c r="W820">
        <v>0</v>
      </c>
      <c r="X820">
        <v>0</v>
      </c>
      <c r="Y820">
        <v>0</v>
      </c>
      <c r="Z820" t="s">
        <v>993</v>
      </c>
      <c r="AA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0">
        <f>Table3[[#This Row],[Total Budget]] - Table3[[#This Row],[Projection]]</f>
        <v>4266</v>
      </c>
    </row>
    <row r="821" spans="1:28" x14ac:dyDescent="0.2">
      <c r="A821" t="s">
        <v>154</v>
      </c>
      <c r="B821" t="s">
        <v>155</v>
      </c>
      <c r="C821" t="s">
        <v>168</v>
      </c>
      <c r="D821" t="s">
        <v>123</v>
      </c>
      <c r="E821" t="s">
        <v>32</v>
      </c>
      <c r="F821">
        <v>520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520</v>
      </c>
      <c r="U821">
        <v>0</v>
      </c>
      <c r="V821">
        <v>0</v>
      </c>
      <c r="W821">
        <v>0</v>
      </c>
      <c r="X821">
        <v>0</v>
      </c>
      <c r="Y821">
        <v>0</v>
      </c>
      <c r="Z821" t="s">
        <v>993</v>
      </c>
      <c r="AA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">
        <f>Table3[[#This Row],[Total Budget]] - Table3[[#This Row],[Projection]]</f>
        <v>520</v>
      </c>
    </row>
    <row r="822" spans="1:28" x14ac:dyDescent="0.2">
      <c r="A822" t="s">
        <v>154</v>
      </c>
      <c r="B822" t="s">
        <v>155</v>
      </c>
      <c r="C822" t="s">
        <v>168</v>
      </c>
      <c r="D822" t="s">
        <v>35</v>
      </c>
      <c r="E822" t="s">
        <v>32</v>
      </c>
      <c r="F822">
        <v>20947</v>
      </c>
      <c r="G822">
        <v>2094.96</v>
      </c>
      <c r="H822">
        <v>2088.0500000000002</v>
      </c>
      <c r="I822">
        <v>-1604.66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18368.650000000001</v>
      </c>
      <c r="U822">
        <v>2578.35</v>
      </c>
      <c r="V822">
        <v>2578.35</v>
      </c>
      <c r="W822">
        <v>0</v>
      </c>
      <c r="X822">
        <v>0</v>
      </c>
      <c r="Y822">
        <v>0</v>
      </c>
      <c r="Z822" t="s">
        <v>993</v>
      </c>
      <c r="AA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2578.35</v>
      </c>
      <c r="AB822">
        <f>Table3[[#This Row],[Total Budget]] - Table3[[#This Row],[Projection]]</f>
        <v>18368.650000000001</v>
      </c>
    </row>
    <row r="823" spans="1:28" x14ac:dyDescent="0.2">
      <c r="A823" t="s">
        <v>154</v>
      </c>
      <c r="B823" t="s">
        <v>155</v>
      </c>
      <c r="C823" t="s">
        <v>168</v>
      </c>
      <c r="D823" t="s">
        <v>93</v>
      </c>
      <c r="E823" t="s">
        <v>32</v>
      </c>
      <c r="F823">
        <v>88491</v>
      </c>
      <c r="G823">
        <v>6280.81</v>
      </c>
      <c r="H823">
        <v>6206.13</v>
      </c>
      <c r="I823">
        <v>-4795.6499999999996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80799.710000000006</v>
      </c>
      <c r="U823">
        <v>7691.29</v>
      </c>
      <c r="V823">
        <v>7691.29</v>
      </c>
      <c r="W823">
        <v>0</v>
      </c>
      <c r="X823">
        <v>0</v>
      </c>
      <c r="Y823">
        <v>0</v>
      </c>
      <c r="Z823" t="s">
        <v>993</v>
      </c>
      <c r="AA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7691.29</v>
      </c>
      <c r="AB823">
        <f>Table3[[#This Row],[Total Budget]] - Table3[[#This Row],[Projection]]</f>
        <v>80799.710000000006</v>
      </c>
    </row>
    <row r="824" spans="1:28" x14ac:dyDescent="0.2">
      <c r="A824" t="s">
        <v>154</v>
      </c>
      <c r="B824" t="s">
        <v>155</v>
      </c>
      <c r="C824" t="s">
        <v>168</v>
      </c>
      <c r="D824" t="s">
        <v>94</v>
      </c>
      <c r="E824" t="s">
        <v>32</v>
      </c>
      <c r="F824">
        <v>11595</v>
      </c>
      <c r="G824">
        <v>818.75</v>
      </c>
      <c r="H824">
        <v>809.51</v>
      </c>
      <c r="I824">
        <v>-625.53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10592.27</v>
      </c>
      <c r="U824">
        <v>1002.73</v>
      </c>
      <c r="V824">
        <v>1002.73</v>
      </c>
      <c r="W824">
        <v>0</v>
      </c>
      <c r="X824">
        <v>0</v>
      </c>
      <c r="Y824">
        <v>0</v>
      </c>
      <c r="Z824" t="s">
        <v>993</v>
      </c>
      <c r="AA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1002.73</v>
      </c>
      <c r="AB824">
        <f>Table3[[#This Row],[Total Budget]] - Table3[[#This Row],[Projection]]</f>
        <v>10592.27</v>
      </c>
    </row>
    <row r="825" spans="1:28" x14ac:dyDescent="0.2">
      <c r="A825" t="s">
        <v>154</v>
      </c>
      <c r="B825" t="s">
        <v>155</v>
      </c>
      <c r="C825" t="s">
        <v>168</v>
      </c>
      <c r="D825" t="s">
        <v>95</v>
      </c>
      <c r="E825" t="s">
        <v>32</v>
      </c>
      <c r="F825">
        <v>282</v>
      </c>
      <c r="G825">
        <v>20.23</v>
      </c>
      <c r="H825">
        <v>19.690000000000001</v>
      </c>
      <c r="I825">
        <v>-15.22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257.3</v>
      </c>
      <c r="U825">
        <v>24.7</v>
      </c>
      <c r="V825">
        <v>24.7</v>
      </c>
      <c r="W825">
        <v>0</v>
      </c>
      <c r="X825">
        <v>0</v>
      </c>
      <c r="Y825">
        <v>0</v>
      </c>
      <c r="Z825" t="s">
        <v>993</v>
      </c>
      <c r="AA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24.7</v>
      </c>
      <c r="AB825">
        <f>Table3[[#This Row],[Total Budget]] - Table3[[#This Row],[Projection]]</f>
        <v>257.3</v>
      </c>
    </row>
    <row r="826" spans="1:28" x14ac:dyDescent="0.2">
      <c r="A826" t="s">
        <v>154</v>
      </c>
      <c r="B826" t="s">
        <v>155</v>
      </c>
      <c r="C826" t="s">
        <v>168</v>
      </c>
      <c r="D826" t="s">
        <v>36</v>
      </c>
      <c r="E826" t="s">
        <v>32</v>
      </c>
      <c r="F826">
        <v>4898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4898</v>
      </c>
      <c r="U826">
        <v>0</v>
      </c>
      <c r="V826">
        <v>0</v>
      </c>
      <c r="W826">
        <v>0</v>
      </c>
      <c r="X826">
        <v>0</v>
      </c>
      <c r="Y826">
        <v>0</v>
      </c>
      <c r="Z826" t="s">
        <v>993</v>
      </c>
      <c r="AA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6">
        <f>Table3[[#This Row],[Total Budget]] - Table3[[#This Row],[Projection]]</f>
        <v>4898</v>
      </c>
    </row>
    <row r="827" spans="1:28" x14ac:dyDescent="0.2">
      <c r="A827" t="s">
        <v>154</v>
      </c>
      <c r="B827" t="s">
        <v>155</v>
      </c>
      <c r="C827" t="s">
        <v>168</v>
      </c>
      <c r="D827" t="s">
        <v>96</v>
      </c>
      <c r="E827" t="s">
        <v>32</v>
      </c>
      <c r="F827">
        <v>819</v>
      </c>
      <c r="G827">
        <v>79.239999999999995</v>
      </c>
      <c r="H827">
        <v>78.25</v>
      </c>
      <c r="I827">
        <v>-60.47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721.98</v>
      </c>
      <c r="U827">
        <v>97.02</v>
      </c>
      <c r="V827">
        <v>97.02</v>
      </c>
      <c r="W827">
        <v>0</v>
      </c>
      <c r="X827">
        <v>0</v>
      </c>
      <c r="Y827">
        <v>0</v>
      </c>
      <c r="Z827" t="s">
        <v>993</v>
      </c>
      <c r="AA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97.02</v>
      </c>
      <c r="AB827">
        <f>Table3[[#This Row],[Total Budget]] - Table3[[#This Row],[Projection]]</f>
        <v>721.98</v>
      </c>
    </row>
    <row r="828" spans="1:28" x14ac:dyDescent="0.2">
      <c r="A828" t="s">
        <v>154</v>
      </c>
      <c r="B828" t="s">
        <v>155</v>
      </c>
      <c r="C828" t="s">
        <v>168</v>
      </c>
      <c r="D828" t="s">
        <v>97</v>
      </c>
      <c r="E828" t="s">
        <v>32</v>
      </c>
      <c r="F828">
        <v>1710</v>
      </c>
      <c r="G828">
        <v>116.95</v>
      </c>
      <c r="H828">
        <v>115.16</v>
      </c>
      <c r="I828">
        <v>-88.99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1566.88</v>
      </c>
      <c r="U828">
        <v>143.12</v>
      </c>
      <c r="V828">
        <v>143.12</v>
      </c>
      <c r="W828">
        <v>0</v>
      </c>
      <c r="X828">
        <v>0</v>
      </c>
      <c r="Y828">
        <v>0</v>
      </c>
      <c r="Z828" t="s">
        <v>993</v>
      </c>
      <c r="AA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143.12</v>
      </c>
      <c r="AB828">
        <f>Table3[[#This Row],[Total Budget]] - Table3[[#This Row],[Projection]]</f>
        <v>1566.88</v>
      </c>
    </row>
    <row r="829" spans="1:28" x14ac:dyDescent="0.2">
      <c r="A829" t="s">
        <v>154</v>
      </c>
      <c r="B829" t="s">
        <v>155</v>
      </c>
      <c r="C829" t="s">
        <v>168</v>
      </c>
      <c r="D829" t="s">
        <v>41</v>
      </c>
      <c r="E829" t="s">
        <v>32</v>
      </c>
      <c r="F829">
        <v>1221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1221</v>
      </c>
      <c r="U829">
        <v>0</v>
      </c>
      <c r="V829">
        <v>0</v>
      </c>
      <c r="W829">
        <v>0</v>
      </c>
      <c r="X829">
        <v>0</v>
      </c>
      <c r="Y829">
        <v>0</v>
      </c>
      <c r="Z829" t="s">
        <v>993</v>
      </c>
      <c r="AA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">
        <f>Table3[[#This Row],[Total Budget]] - Table3[[#This Row],[Projection]]</f>
        <v>1221</v>
      </c>
    </row>
    <row r="830" spans="1:28" x14ac:dyDescent="0.2">
      <c r="A830" t="s">
        <v>154</v>
      </c>
      <c r="B830" t="s">
        <v>155</v>
      </c>
      <c r="C830" t="s">
        <v>168</v>
      </c>
      <c r="D830" t="s">
        <v>46</v>
      </c>
      <c r="E830" t="s">
        <v>32</v>
      </c>
      <c r="F830">
        <v>5242</v>
      </c>
      <c r="G830">
        <v>789.08</v>
      </c>
      <c r="H830">
        <v>1163.93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3288.99</v>
      </c>
      <c r="U830">
        <v>1953.01</v>
      </c>
      <c r="V830">
        <v>1953.01</v>
      </c>
      <c r="W830">
        <v>0</v>
      </c>
      <c r="X830">
        <v>0</v>
      </c>
      <c r="Y830">
        <v>0</v>
      </c>
      <c r="Z830" t="s">
        <v>993</v>
      </c>
      <c r="AA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1953.01</v>
      </c>
      <c r="AB830">
        <f>Table3[[#This Row],[Total Budget]] - Table3[[#This Row],[Projection]]</f>
        <v>3288.99</v>
      </c>
    </row>
    <row r="831" spans="1:28" x14ac:dyDescent="0.2">
      <c r="A831" t="s">
        <v>154</v>
      </c>
      <c r="B831" t="s">
        <v>155</v>
      </c>
      <c r="C831" t="s">
        <v>168</v>
      </c>
      <c r="D831" t="s">
        <v>66</v>
      </c>
      <c r="E831" t="s">
        <v>32</v>
      </c>
      <c r="F831">
        <v>1669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1669</v>
      </c>
      <c r="U831">
        <v>0</v>
      </c>
      <c r="V831">
        <v>0</v>
      </c>
      <c r="W831">
        <v>0</v>
      </c>
      <c r="X831">
        <v>0</v>
      </c>
      <c r="Y831">
        <v>0</v>
      </c>
      <c r="Z831" t="s">
        <v>993</v>
      </c>
      <c r="AA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1">
        <f>Table3[[#This Row],[Total Budget]] - Table3[[#This Row],[Projection]]</f>
        <v>1669</v>
      </c>
    </row>
    <row r="832" spans="1:28" x14ac:dyDescent="0.2">
      <c r="A832" t="s">
        <v>154</v>
      </c>
      <c r="B832" t="s">
        <v>155</v>
      </c>
      <c r="C832" t="s">
        <v>168</v>
      </c>
      <c r="D832" t="s">
        <v>167</v>
      </c>
      <c r="E832" t="s">
        <v>32</v>
      </c>
      <c r="F832">
        <v>30306</v>
      </c>
      <c r="G832">
        <v>0</v>
      </c>
      <c r="H832">
        <v>645.47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29660.53</v>
      </c>
      <c r="U832">
        <v>645.47</v>
      </c>
      <c r="V832">
        <v>645.47</v>
      </c>
      <c r="W832">
        <v>0</v>
      </c>
      <c r="X832">
        <v>0</v>
      </c>
      <c r="Y832">
        <v>0</v>
      </c>
      <c r="Z832" t="s">
        <v>993</v>
      </c>
      <c r="AA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645.47</v>
      </c>
      <c r="AB832">
        <f>Table3[[#This Row],[Total Budget]] - Table3[[#This Row],[Projection]]</f>
        <v>29660.53</v>
      </c>
    </row>
    <row r="833" spans="1:28" x14ac:dyDescent="0.2">
      <c r="A833" t="s">
        <v>154</v>
      </c>
      <c r="B833" t="s">
        <v>155</v>
      </c>
      <c r="C833" t="s">
        <v>168</v>
      </c>
      <c r="D833" t="s">
        <v>77</v>
      </c>
      <c r="E833" t="s">
        <v>32</v>
      </c>
      <c r="F833">
        <v>5184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5184</v>
      </c>
      <c r="U833">
        <v>0</v>
      </c>
      <c r="V833">
        <v>0</v>
      </c>
      <c r="W833">
        <v>0</v>
      </c>
      <c r="X833">
        <v>0</v>
      </c>
      <c r="Y833">
        <v>0</v>
      </c>
      <c r="Z833" t="s">
        <v>993</v>
      </c>
      <c r="AA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">
        <f>Table3[[#This Row],[Total Budget]] - Table3[[#This Row],[Projection]]</f>
        <v>5184</v>
      </c>
    </row>
    <row r="834" spans="1:28" x14ac:dyDescent="0.2">
      <c r="A834" t="s">
        <v>154</v>
      </c>
      <c r="B834" t="s">
        <v>155</v>
      </c>
      <c r="C834" t="s">
        <v>168</v>
      </c>
      <c r="D834" t="s">
        <v>79</v>
      </c>
      <c r="E834" t="s">
        <v>32</v>
      </c>
      <c r="F834">
        <v>0</v>
      </c>
      <c r="G834">
        <v>38038.519999999997</v>
      </c>
      <c r="H834">
        <v>38135.49</v>
      </c>
      <c r="I834">
        <v>34612.620000000003</v>
      </c>
      <c r="J834">
        <v>42561.1</v>
      </c>
      <c r="K834">
        <v>45484.08</v>
      </c>
      <c r="L834">
        <v>26452.080000000002</v>
      </c>
      <c r="M834">
        <v>31620.71</v>
      </c>
      <c r="N834">
        <v>-9567.66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-247336.94</v>
      </c>
      <c r="U834">
        <v>247336.94</v>
      </c>
      <c r="V834">
        <v>110786.63</v>
      </c>
      <c r="W834">
        <v>114497.26</v>
      </c>
      <c r="X834">
        <v>22053.05</v>
      </c>
      <c r="Y834">
        <v>0</v>
      </c>
      <c r="Z834" t="s">
        <v>993</v>
      </c>
      <c r="AA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247336.94</v>
      </c>
      <c r="AB834">
        <f>Table3[[#This Row],[Total Budget]] - Table3[[#This Row],[Projection]]</f>
        <v>-247336.94</v>
      </c>
    </row>
    <row r="835" spans="1:28" x14ac:dyDescent="0.2">
      <c r="A835" t="s">
        <v>154</v>
      </c>
      <c r="B835" t="s">
        <v>155</v>
      </c>
      <c r="C835" t="s">
        <v>169</v>
      </c>
      <c r="D835" t="s">
        <v>129</v>
      </c>
      <c r="E835" t="s">
        <v>32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 t="s">
        <v>993</v>
      </c>
      <c r="AA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5">
        <f>Table3[[#This Row],[Total Budget]] - Table3[[#This Row],[Projection]]</f>
        <v>0</v>
      </c>
    </row>
    <row r="836" spans="1:28" x14ac:dyDescent="0.2">
      <c r="A836" t="s">
        <v>154</v>
      </c>
      <c r="B836" t="s">
        <v>155</v>
      </c>
      <c r="C836" t="s">
        <v>169</v>
      </c>
      <c r="D836" t="s">
        <v>31</v>
      </c>
      <c r="E836" t="s">
        <v>32</v>
      </c>
      <c r="F836">
        <v>146155</v>
      </c>
      <c r="G836">
        <v>10216.01</v>
      </c>
      <c r="H836">
        <v>14168.16</v>
      </c>
      <c r="I836">
        <v>-9844.86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131615.69</v>
      </c>
      <c r="U836">
        <v>14539.31</v>
      </c>
      <c r="V836">
        <v>14539.31</v>
      </c>
      <c r="W836">
        <v>0</v>
      </c>
      <c r="X836">
        <v>0</v>
      </c>
      <c r="Y836">
        <v>0</v>
      </c>
      <c r="Z836" t="s">
        <v>993</v>
      </c>
      <c r="AA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14539.31</v>
      </c>
      <c r="AB836">
        <f>Table3[[#This Row],[Total Budget]] - Table3[[#This Row],[Projection]]</f>
        <v>131615.69</v>
      </c>
    </row>
    <row r="837" spans="1:28" x14ac:dyDescent="0.2">
      <c r="A837" t="s">
        <v>154</v>
      </c>
      <c r="B837" t="s">
        <v>155</v>
      </c>
      <c r="C837" t="s">
        <v>169</v>
      </c>
      <c r="D837" t="s">
        <v>123</v>
      </c>
      <c r="E837" t="s">
        <v>32</v>
      </c>
      <c r="F837">
        <v>624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624</v>
      </c>
      <c r="U837">
        <v>0</v>
      </c>
      <c r="V837">
        <v>0</v>
      </c>
      <c r="W837">
        <v>0</v>
      </c>
      <c r="X837">
        <v>0</v>
      </c>
      <c r="Y837">
        <v>0</v>
      </c>
      <c r="Z837" t="s">
        <v>993</v>
      </c>
      <c r="AA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7">
        <f>Table3[[#This Row],[Total Budget]] - Table3[[#This Row],[Projection]]</f>
        <v>624</v>
      </c>
    </row>
    <row r="838" spans="1:28" x14ac:dyDescent="0.2">
      <c r="A838" t="s">
        <v>154</v>
      </c>
      <c r="B838" t="s">
        <v>155</v>
      </c>
      <c r="C838" t="s">
        <v>169</v>
      </c>
      <c r="D838" t="s">
        <v>35</v>
      </c>
      <c r="E838" t="s">
        <v>32</v>
      </c>
      <c r="F838">
        <v>9061</v>
      </c>
      <c r="G838">
        <v>972.83</v>
      </c>
      <c r="H838">
        <v>992.78</v>
      </c>
      <c r="I838">
        <v>-764.42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7859.81</v>
      </c>
      <c r="U838">
        <v>1201.19</v>
      </c>
      <c r="V838">
        <v>1201.19</v>
      </c>
      <c r="W838">
        <v>0</v>
      </c>
      <c r="X838">
        <v>0</v>
      </c>
      <c r="Y838">
        <v>0</v>
      </c>
      <c r="Z838" t="s">
        <v>993</v>
      </c>
      <c r="AA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1201.19</v>
      </c>
      <c r="AB838">
        <f>Table3[[#This Row],[Total Budget]] - Table3[[#This Row],[Projection]]</f>
        <v>7859.8099999999995</v>
      </c>
    </row>
    <row r="839" spans="1:28" x14ac:dyDescent="0.2">
      <c r="A839" t="s">
        <v>154</v>
      </c>
      <c r="B839" t="s">
        <v>155</v>
      </c>
      <c r="C839" t="s">
        <v>169</v>
      </c>
      <c r="D839" t="s">
        <v>93</v>
      </c>
      <c r="E839" t="s">
        <v>32</v>
      </c>
      <c r="F839">
        <v>6636</v>
      </c>
      <c r="G839">
        <v>1072.6600000000001</v>
      </c>
      <c r="H839">
        <v>1072.6500000000001</v>
      </c>
      <c r="I839">
        <v>-828.87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5319.56</v>
      </c>
      <c r="U839">
        <v>1316.44</v>
      </c>
      <c r="V839">
        <v>1316.44</v>
      </c>
      <c r="W839">
        <v>0</v>
      </c>
      <c r="X839">
        <v>0</v>
      </c>
      <c r="Y839">
        <v>0</v>
      </c>
      <c r="Z839" t="s">
        <v>993</v>
      </c>
      <c r="AA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1316.44</v>
      </c>
      <c r="AB839">
        <f>Table3[[#This Row],[Total Budget]] - Table3[[#This Row],[Projection]]</f>
        <v>5319.5599999999995</v>
      </c>
    </row>
    <row r="840" spans="1:28" x14ac:dyDescent="0.2">
      <c r="A840" t="s">
        <v>154</v>
      </c>
      <c r="B840" t="s">
        <v>155</v>
      </c>
      <c r="C840" t="s">
        <v>169</v>
      </c>
      <c r="D840" t="s">
        <v>94</v>
      </c>
      <c r="E840" t="s">
        <v>32</v>
      </c>
      <c r="F840">
        <v>832</v>
      </c>
      <c r="G840">
        <v>135.52000000000001</v>
      </c>
      <c r="H840">
        <v>135.52000000000001</v>
      </c>
      <c r="I840">
        <v>-104.72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665.68</v>
      </c>
      <c r="U840">
        <v>166.32</v>
      </c>
      <c r="V840">
        <v>166.32</v>
      </c>
      <c r="W840">
        <v>0</v>
      </c>
      <c r="X840">
        <v>0</v>
      </c>
      <c r="Y840">
        <v>0</v>
      </c>
      <c r="Z840" t="s">
        <v>993</v>
      </c>
      <c r="AA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166.32</v>
      </c>
      <c r="AB840">
        <f>Table3[[#This Row],[Total Budget]] - Table3[[#This Row],[Projection]]</f>
        <v>665.68000000000006</v>
      </c>
    </row>
    <row r="841" spans="1:28" x14ac:dyDescent="0.2">
      <c r="A841" t="s">
        <v>154</v>
      </c>
      <c r="B841" t="s">
        <v>155</v>
      </c>
      <c r="C841" t="s">
        <v>169</v>
      </c>
      <c r="D841" t="s">
        <v>95</v>
      </c>
      <c r="E841" t="s">
        <v>32</v>
      </c>
      <c r="F841">
        <v>47</v>
      </c>
      <c r="G841">
        <v>7.88</v>
      </c>
      <c r="H841">
        <v>7.88</v>
      </c>
      <c r="I841">
        <v>-6.09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37.33</v>
      </c>
      <c r="U841">
        <v>9.67</v>
      </c>
      <c r="V841">
        <v>9.67</v>
      </c>
      <c r="W841">
        <v>0</v>
      </c>
      <c r="X841">
        <v>0</v>
      </c>
      <c r="Y841">
        <v>0</v>
      </c>
      <c r="Z841" t="s">
        <v>993</v>
      </c>
      <c r="AA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9.67</v>
      </c>
      <c r="AB841">
        <f>Table3[[#This Row],[Total Budget]] - Table3[[#This Row],[Projection]]</f>
        <v>37.33</v>
      </c>
    </row>
    <row r="842" spans="1:28" x14ac:dyDescent="0.2">
      <c r="A842" t="s">
        <v>154</v>
      </c>
      <c r="B842" t="s">
        <v>155</v>
      </c>
      <c r="C842" t="s">
        <v>169</v>
      </c>
      <c r="D842" t="s">
        <v>36</v>
      </c>
      <c r="E842" t="s">
        <v>32</v>
      </c>
      <c r="F842">
        <v>2119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2119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993</v>
      </c>
      <c r="AA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2">
        <f>Table3[[#This Row],[Total Budget]] - Table3[[#This Row],[Projection]]</f>
        <v>2119</v>
      </c>
    </row>
    <row r="843" spans="1:28" x14ac:dyDescent="0.2">
      <c r="A843" t="s">
        <v>154</v>
      </c>
      <c r="B843" t="s">
        <v>155</v>
      </c>
      <c r="C843" t="s">
        <v>169</v>
      </c>
      <c r="D843" t="s">
        <v>96</v>
      </c>
      <c r="E843" t="s">
        <v>32</v>
      </c>
      <c r="F843">
        <v>354</v>
      </c>
      <c r="G843">
        <v>51.99</v>
      </c>
      <c r="H843">
        <v>51.98</v>
      </c>
      <c r="I843">
        <v>-40.17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290.2</v>
      </c>
      <c r="U843">
        <v>63.8</v>
      </c>
      <c r="V843">
        <v>63.8</v>
      </c>
      <c r="W843">
        <v>0</v>
      </c>
      <c r="X843">
        <v>0</v>
      </c>
      <c r="Y843">
        <v>0</v>
      </c>
      <c r="Z843" t="s">
        <v>993</v>
      </c>
      <c r="AA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63.8</v>
      </c>
      <c r="AB843">
        <f>Table3[[#This Row],[Total Budget]] - Table3[[#This Row],[Projection]]</f>
        <v>290.2</v>
      </c>
    </row>
    <row r="844" spans="1:28" x14ac:dyDescent="0.2">
      <c r="A844" t="s">
        <v>154</v>
      </c>
      <c r="B844" t="s">
        <v>155</v>
      </c>
      <c r="C844" t="s">
        <v>169</v>
      </c>
      <c r="D844" t="s">
        <v>97</v>
      </c>
      <c r="E844" t="s">
        <v>32</v>
      </c>
      <c r="F844">
        <v>285</v>
      </c>
      <c r="G844">
        <v>26.09</v>
      </c>
      <c r="H844">
        <v>26.09</v>
      </c>
      <c r="I844">
        <v>-20.16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252.98</v>
      </c>
      <c r="U844">
        <v>32.020000000000003</v>
      </c>
      <c r="V844">
        <v>32.020000000000003</v>
      </c>
      <c r="W844">
        <v>0</v>
      </c>
      <c r="X844">
        <v>0</v>
      </c>
      <c r="Y844">
        <v>0</v>
      </c>
      <c r="Z844" t="s">
        <v>993</v>
      </c>
      <c r="AA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32.020000000000003</v>
      </c>
      <c r="AB844">
        <f>Table3[[#This Row],[Total Budget]] - Table3[[#This Row],[Projection]]</f>
        <v>252.98</v>
      </c>
    </row>
    <row r="845" spans="1:28" x14ac:dyDescent="0.2">
      <c r="A845" t="s">
        <v>154</v>
      </c>
      <c r="B845" t="s">
        <v>155</v>
      </c>
      <c r="C845" t="s">
        <v>169</v>
      </c>
      <c r="D845" t="s">
        <v>41</v>
      </c>
      <c r="E845" t="s">
        <v>32</v>
      </c>
      <c r="F845">
        <v>1000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1000</v>
      </c>
      <c r="U845">
        <v>0</v>
      </c>
      <c r="V845">
        <v>0</v>
      </c>
      <c r="W845">
        <v>0</v>
      </c>
      <c r="X845">
        <v>0</v>
      </c>
      <c r="Y845">
        <v>0</v>
      </c>
      <c r="Z845" t="s">
        <v>993</v>
      </c>
      <c r="AA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5">
        <f>Table3[[#This Row],[Total Budget]] - Table3[[#This Row],[Projection]]</f>
        <v>1000</v>
      </c>
    </row>
    <row r="846" spans="1:28" x14ac:dyDescent="0.2">
      <c r="A846" t="s">
        <v>154</v>
      </c>
      <c r="B846" t="s">
        <v>155</v>
      </c>
      <c r="C846" t="s">
        <v>169</v>
      </c>
      <c r="D846" t="s">
        <v>66</v>
      </c>
      <c r="E846" t="s">
        <v>32</v>
      </c>
      <c r="F846">
        <v>516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516</v>
      </c>
      <c r="U846">
        <v>0</v>
      </c>
      <c r="V846">
        <v>0</v>
      </c>
      <c r="W846">
        <v>0</v>
      </c>
      <c r="X846">
        <v>0</v>
      </c>
      <c r="Y846">
        <v>0</v>
      </c>
      <c r="Z846" t="s">
        <v>993</v>
      </c>
      <c r="AA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6">
        <f>Table3[[#This Row],[Total Budget]] - Table3[[#This Row],[Projection]]</f>
        <v>516</v>
      </c>
    </row>
    <row r="847" spans="1:28" x14ac:dyDescent="0.2">
      <c r="A847" t="s">
        <v>154</v>
      </c>
      <c r="B847" t="s">
        <v>155</v>
      </c>
      <c r="C847" t="s">
        <v>169</v>
      </c>
      <c r="D847" t="s">
        <v>157</v>
      </c>
      <c r="E847" t="s">
        <v>32</v>
      </c>
      <c r="F847">
        <v>7026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7026</v>
      </c>
      <c r="U847">
        <v>0</v>
      </c>
      <c r="V847">
        <v>0</v>
      </c>
      <c r="W847">
        <v>0</v>
      </c>
      <c r="X847">
        <v>0</v>
      </c>
      <c r="Y847">
        <v>0</v>
      </c>
      <c r="Z847" t="s">
        <v>993</v>
      </c>
      <c r="AA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7">
        <f>Table3[[#This Row],[Total Budget]] - Table3[[#This Row],[Projection]]</f>
        <v>7026</v>
      </c>
    </row>
    <row r="848" spans="1:28" x14ac:dyDescent="0.2">
      <c r="A848" t="s">
        <v>154</v>
      </c>
      <c r="B848" t="s">
        <v>155</v>
      </c>
      <c r="C848" t="s">
        <v>169</v>
      </c>
      <c r="D848" t="s">
        <v>77</v>
      </c>
      <c r="E848" t="s">
        <v>32</v>
      </c>
      <c r="F848">
        <v>1728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1728</v>
      </c>
      <c r="U848">
        <v>0</v>
      </c>
      <c r="V848">
        <v>0</v>
      </c>
      <c r="W848">
        <v>0</v>
      </c>
      <c r="X848">
        <v>0</v>
      </c>
      <c r="Y848">
        <v>0</v>
      </c>
      <c r="Z848" t="s">
        <v>993</v>
      </c>
      <c r="AA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8">
        <f>Table3[[#This Row],[Total Budget]] - Table3[[#This Row],[Projection]]</f>
        <v>1728</v>
      </c>
    </row>
    <row r="849" spans="1:28" x14ac:dyDescent="0.2">
      <c r="A849" t="s">
        <v>154</v>
      </c>
      <c r="B849" t="s">
        <v>155</v>
      </c>
      <c r="C849" t="s">
        <v>169</v>
      </c>
      <c r="D849" t="s">
        <v>79</v>
      </c>
      <c r="E849" t="s">
        <v>32</v>
      </c>
      <c r="F849">
        <v>0</v>
      </c>
      <c r="G849">
        <v>13803.04</v>
      </c>
      <c r="H849">
        <v>14999.11</v>
      </c>
      <c r="I849">
        <v>54921.52</v>
      </c>
      <c r="J849">
        <v>45927.91</v>
      </c>
      <c r="K849">
        <v>57012.33</v>
      </c>
      <c r="L849">
        <v>33575.18</v>
      </c>
      <c r="M849">
        <v>34387.49</v>
      </c>
      <c r="N849">
        <v>-10592.33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-244034.25</v>
      </c>
      <c r="U849">
        <v>244034.25</v>
      </c>
      <c r="V849">
        <v>83723.67</v>
      </c>
      <c r="W849">
        <v>136515.42000000001</v>
      </c>
      <c r="X849">
        <v>23795.16</v>
      </c>
      <c r="Y849">
        <v>0</v>
      </c>
      <c r="Z849" t="s">
        <v>993</v>
      </c>
      <c r="AA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244034.25</v>
      </c>
      <c r="AB849">
        <f>Table3[[#This Row],[Total Budget]] - Table3[[#This Row],[Projection]]</f>
        <v>-244034.25</v>
      </c>
    </row>
    <row r="850" spans="1:28" x14ac:dyDescent="0.2">
      <c r="A850" t="s">
        <v>170</v>
      </c>
      <c r="B850" t="s">
        <v>171</v>
      </c>
      <c r="C850" t="s">
        <v>172</v>
      </c>
      <c r="D850" t="s">
        <v>31</v>
      </c>
      <c r="E850" t="s">
        <v>32</v>
      </c>
      <c r="F850">
        <v>4557183</v>
      </c>
      <c r="G850">
        <v>337472.92</v>
      </c>
      <c r="H850">
        <v>348326.97</v>
      </c>
      <c r="I850">
        <v>-203741.31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4075124.42</v>
      </c>
      <c r="U850">
        <v>482058.58</v>
      </c>
      <c r="V850">
        <v>482058.58</v>
      </c>
      <c r="W850">
        <v>0</v>
      </c>
      <c r="X850">
        <v>0</v>
      </c>
      <c r="Y850">
        <v>0</v>
      </c>
      <c r="Z850" t="s">
        <v>993</v>
      </c>
      <c r="AA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482058.58</v>
      </c>
      <c r="AB850">
        <f>Table3[[#This Row],[Total Budget]] - Table3[[#This Row],[Projection]]</f>
        <v>4075124.42</v>
      </c>
    </row>
    <row r="851" spans="1:28" x14ac:dyDescent="0.2">
      <c r="A851" t="s">
        <v>170</v>
      </c>
      <c r="B851" t="s">
        <v>171</v>
      </c>
      <c r="C851" t="s">
        <v>172</v>
      </c>
      <c r="D851" t="s">
        <v>130</v>
      </c>
      <c r="E851" t="s">
        <v>32</v>
      </c>
      <c r="F851">
        <v>30905</v>
      </c>
      <c r="G851">
        <v>42289.83</v>
      </c>
      <c r="H851">
        <v>44847.33</v>
      </c>
      <c r="I851">
        <v>-25223.77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-31008.39</v>
      </c>
      <c r="U851">
        <v>61913.39</v>
      </c>
      <c r="V851">
        <v>61913.39</v>
      </c>
      <c r="W851">
        <v>0</v>
      </c>
      <c r="X851">
        <v>0</v>
      </c>
      <c r="Y851">
        <v>0</v>
      </c>
      <c r="Z851" t="s">
        <v>993</v>
      </c>
      <c r="AA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61913.39</v>
      </c>
      <c r="AB851">
        <f>Table3[[#This Row],[Total Budget]] - Table3[[#This Row],[Projection]]</f>
        <v>-31008.39</v>
      </c>
    </row>
    <row r="852" spans="1:28" x14ac:dyDescent="0.2">
      <c r="A852" t="s">
        <v>170</v>
      </c>
      <c r="B852" t="s">
        <v>171</v>
      </c>
      <c r="C852" t="s">
        <v>172</v>
      </c>
      <c r="D852" t="s">
        <v>87</v>
      </c>
      <c r="E852" t="s">
        <v>32</v>
      </c>
      <c r="F852">
        <v>30010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30010</v>
      </c>
      <c r="U852">
        <v>0</v>
      </c>
      <c r="V852">
        <v>0</v>
      </c>
      <c r="W852">
        <v>0</v>
      </c>
      <c r="X852">
        <v>0</v>
      </c>
      <c r="Y852">
        <v>0</v>
      </c>
      <c r="Z852" t="s">
        <v>993</v>
      </c>
      <c r="AA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2">
        <f>Table3[[#This Row],[Total Budget]] - Table3[[#This Row],[Projection]]</f>
        <v>30010</v>
      </c>
    </row>
    <row r="853" spans="1:28" x14ac:dyDescent="0.2">
      <c r="A853" t="s">
        <v>170</v>
      </c>
      <c r="B853" t="s">
        <v>171</v>
      </c>
      <c r="C853" t="s">
        <v>172</v>
      </c>
      <c r="D853" t="s">
        <v>123</v>
      </c>
      <c r="E853" t="s">
        <v>32</v>
      </c>
      <c r="F853">
        <v>24482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24482</v>
      </c>
      <c r="U853">
        <v>0</v>
      </c>
      <c r="V853">
        <v>0</v>
      </c>
      <c r="W853">
        <v>0</v>
      </c>
      <c r="X853">
        <v>0</v>
      </c>
      <c r="Y853">
        <v>0</v>
      </c>
      <c r="Z853" t="s">
        <v>993</v>
      </c>
      <c r="AA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3">
        <f>Table3[[#This Row],[Total Budget]] - Table3[[#This Row],[Projection]]</f>
        <v>24482</v>
      </c>
    </row>
    <row r="854" spans="1:28" x14ac:dyDescent="0.2">
      <c r="A854" t="s">
        <v>170</v>
      </c>
      <c r="B854" t="s">
        <v>171</v>
      </c>
      <c r="C854" t="s">
        <v>172</v>
      </c>
      <c r="D854" t="s">
        <v>89</v>
      </c>
      <c r="E854" t="s">
        <v>32</v>
      </c>
      <c r="F854">
        <v>0</v>
      </c>
      <c r="G854">
        <v>2697.44</v>
      </c>
      <c r="H854">
        <v>-1471.33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-1226.1099999999999</v>
      </c>
      <c r="U854">
        <v>1226.1099999999999</v>
      </c>
      <c r="V854">
        <v>1226.1099999999999</v>
      </c>
      <c r="W854">
        <v>0</v>
      </c>
      <c r="X854">
        <v>0</v>
      </c>
      <c r="Y854">
        <v>0</v>
      </c>
      <c r="Z854" t="s">
        <v>993</v>
      </c>
      <c r="AA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1226.1099999999999</v>
      </c>
      <c r="AB854">
        <f>Table3[[#This Row],[Total Budget]] - Table3[[#This Row],[Projection]]</f>
        <v>-1226.1099999999999</v>
      </c>
    </row>
    <row r="855" spans="1:28" x14ac:dyDescent="0.2">
      <c r="A855" t="s">
        <v>170</v>
      </c>
      <c r="B855" t="s">
        <v>171</v>
      </c>
      <c r="C855" t="s">
        <v>172</v>
      </c>
      <c r="D855" t="s">
        <v>126</v>
      </c>
      <c r="E855" t="s">
        <v>32</v>
      </c>
      <c r="F855">
        <v>0</v>
      </c>
      <c r="G855">
        <v>300</v>
      </c>
      <c r="H855">
        <v>38120</v>
      </c>
      <c r="I855">
        <v>-17820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-20600</v>
      </c>
      <c r="U855">
        <v>20600</v>
      </c>
      <c r="V855">
        <v>20600</v>
      </c>
      <c r="W855">
        <v>0</v>
      </c>
      <c r="X855">
        <v>0</v>
      </c>
      <c r="Y855">
        <v>0</v>
      </c>
      <c r="Z855" t="s">
        <v>993</v>
      </c>
      <c r="AA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20600</v>
      </c>
      <c r="AB855">
        <f>Table3[[#This Row],[Total Budget]] - Table3[[#This Row],[Projection]]</f>
        <v>-20600</v>
      </c>
    </row>
    <row r="856" spans="1:28" x14ac:dyDescent="0.2">
      <c r="A856" t="s">
        <v>170</v>
      </c>
      <c r="B856" t="s">
        <v>171</v>
      </c>
      <c r="C856" t="s">
        <v>172</v>
      </c>
      <c r="D856" t="s">
        <v>90</v>
      </c>
      <c r="E856" t="s">
        <v>32</v>
      </c>
      <c r="F856">
        <v>0</v>
      </c>
      <c r="G856">
        <v>55</v>
      </c>
      <c r="H856">
        <v>52.5</v>
      </c>
      <c r="I856">
        <v>-32.5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-75</v>
      </c>
      <c r="U856">
        <v>75</v>
      </c>
      <c r="V856">
        <v>75</v>
      </c>
      <c r="W856">
        <v>0</v>
      </c>
      <c r="X856">
        <v>0</v>
      </c>
      <c r="Y856">
        <v>0</v>
      </c>
      <c r="Z856" t="s">
        <v>993</v>
      </c>
      <c r="AA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</v>
      </c>
      <c r="AB856">
        <f>Table3[[#This Row],[Total Budget]] - Table3[[#This Row],[Projection]]</f>
        <v>-75</v>
      </c>
    </row>
    <row r="857" spans="1:28" x14ac:dyDescent="0.2">
      <c r="A857" t="s">
        <v>170</v>
      </c>
      <c r="B857" t="s">
        <v>171</v>
      </c>
      <c r="C857" t="s">
        <v>172</v>
      </c>
      <c r="D857" t="s">
        <v>91</v>
      </c>
      <c r="E857" t="s">
        <v>32</v>
      </c>
      <c r="F857">
        <v>-188352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-188352</v>
      </c>
      <c r="U857">
        <v>0</v>
      </c>
      <c r="V857">
        <v>0</v>
      </c>
      <c r="W857">
        <v>0</v>
      </c>
      <c r="X857">
        <v>0</v>
      </c>
      <c r="Y857">
        <v>0</v>
      </c>
      <c r="Z857" t="s">
        <v>993</v>
      </c>
      <c r="AA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7">
        <f>Table3[[#This Row],[Total Budget]] - Table3[[#This Row],[Projection]]</f>
        <v>-188352</v>
      </c>
    </row>
    <row r="858" spans="1:28" x14ac:dyDescent="0.2">
      <c r="A858" t="s">
        <v>170</v>
      </c>
      <c r="B858" t="s">
        <v>171</v>
      </c>
      <c r="C858" t="s">
        <v>172</v>
      </c>
      <c r="D858" t="s">
        <v>35</v>
      </c>
      <c r="E858" t="s">
        <v>32</v>
      </c>
      <c r="F858">
        <v>281211</v>
      </c>
      <c r="G858">
        <v>29190.26</v>
      </c>
      <c r="H858">
        <v>32782.79</v>
      </c>
      <c r="I858">
        <v>-19024.5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238262.45</v>
      </c>
      <c r="U858">
        <v>42948.55</v>
      </c>
      <c r="V858">
        <v>42948.55</v>
      </c>
      <c r="W858">
        <v>0</v>
      </c>
      <c r="X858">
        <v>0</v>
      </c>
      <c r="Y858">
        <v>0</v>
      </c>
      <c r="Z858" t="s">
        <v>993</v>
      </c>
      <c r="AA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42948.55</v>
      </c>
      <c r="AB858">
        <f>Table3[[#This Row],[Total Budget]] - Table3[[#This Row],[Projection]]</f>
        <v>238262.45</v>
      </c>
    </row>
    <row r="859" spans="1:28" x14ac:dyDescent="0.2">
      <c r="A859" t="s">
        <v>170</v>
      </c>
      <c r="B859" t="s">
        <v>171</v>
      </c>
      <c r="C859" t="s">
        <v>172</v>
      </c>
      <c r="D859" t="s">
        <v>92</v>
      </c>
      <c r="E859" t="s">
        <v>32</v>
      </c>
      <c r="F859">
        <v>775676</v>
      </c>
      <c r="G859">
        <v>3328.5</v>
      </c>
      <c r="H859">
        <v>3380.07</v>
      </c>
      <c r="I859">
        <v>-2003.15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770970.58</v>
      </c>
      <c r="U859">
        <v>4705.42</v>
      </c>
      <c r="V859">
        <v>4705.42</v>
      </c>
      <c r="W859">
        <v>0</v>
      </c>
      <c r="X859">
        <v>0</v>
      </c>
      <c r="Y859">
        <v>0</v>
      </c>
      <c r="Z859" t="s">
        <v>993</v>
      </c>
      <c r="AA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4705.42</v>
      </c>
      <c r="AB859">
        <f>Table3[[#This Row],[Total Budget]] - Table3[[#This Row],[Projection]]</f>
        <v>770970.58</v>
      </c>
    </row>
    <row r="860" spans="1:28" x14ac:dyDescent="0.2">
      <c r="A860" t="s">
        <v>170</v>
      </c>
      <c r="B860" t="s">
        <v>171</v>
      </c>
      <c r="C860" t="s">
        <v>172</v>
      </c>
      <c r="D860" t="s">
        <v>93</v>
      </c>
      <c r="E860" t="s">
        <v>32</v>
      </c>
      <c r="F860">
        <v>814850</v>
      </c>
      <c r="G860">
        <v>67553.33</v>
      </c>
      <c r="H860">
        <v>66373.02</v>
      </c>
      <c r="I860">
        <v>-40719.19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721642.84</v>
      </c>
      <c r="U860">
        <v>93207.16</v>
      </c>
      <c r="V860">
        <v>93207.16</v>
      </c>
      <c r="W860">
        <v>0</v>
      </c>
      <c r="X860">
        <v>0</v>
      </c>
      <c r="Y860">
        <v>0</v>
      </c>
      <c r="Z860" t="s">
        <v>993</v>
      </c>
      <c r="AA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93207.16</v>
      </c>
      <c r="AB860">
        <f>Table3[[#This Row],[Total Budget]] - Table3[[#This Row],[Projection]]</f>
        <v>721642.84</v>
      </c>
    </row>
    <row r="861" spans="1:28" x14ac:dyDescent="0.2">
      <c r="A861" t="s">
        <v>170</v>
      </c>
      <c r="B861" t="s">
        <v>171</v>
      </c>
      <c r="C861" t="s">
        <v>172</v>
      </c>
      <c r="D861" t="s">
        <v>131</v>
      </c>
      <c r="E861" t="s">
        <v>32</v>
      </c>
      <c r="F861">
        <v>0</v>
      </c>
      <c r="G861">
        <v>660</v>
      </c>
      <c r="H861">
        <v>623.25</v>
      </c>
      <c r="I861">
        <v>-360.75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-922.5</v>
      </c>
      <c r="U861">
        <v>922.5</v>
      </c>
      <c r="V861">
        <v>922.5</v>
      </c>
      <c r="W861">
        <v>0</v>
      </c>
      <c r="X861">
        <v>0</v>
      </c>
      <c r="Y861">
        <v>0</v>
      </c>
      <c r="Z861" t="s">
        <v>993</v>
      </c>
      <c r="AA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922.5</v>
      </c>
      <c r="AB861">
        <f>Table3[[#This Row],[Total Budget]] - Table3[[#This Row],[Projection]]</f>
        <v>-922.5</v>
      </c>
    </row>
    <row r="862" spans="1:28" x14ac:dyDescent="0.2">
      <c r="A862" t="s">
        <v>170</v>
      </c>
      <c r="B862" t="s">
        <v>171</v>
      </c>
      <c r="C862" t="s">
        <v>172</v>
      </c>
      <c r="D862" t="s">
        <v>94</v>
      </c>
      <c r="E862" t="s">
        <v>32</v>
      </c>
      <c r="F862">
        <v>105841</v>
      </c>
      <c r="G862">
        <v>8800.51</v>
      </c>
      <c r="H862">
        <v>8636.69</v>
      </c>
      <c r="I862">
        <v>-5301.37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93705.17</v>
      </c>
      <c r="U862">
        <v>12135.83</v>
      </c>
      <c r="V862">
        <v>12135.83</v>
      </c>
      <c r="W862">
        <v>0</v>
      </c>
      <c r="X862">
        <v>0</v>
      </c>
      <c r="Y862">
        <v>0</v>
      </c>
      <c r="Z862" t="s">
        <v>993</v>
      </c>
      <c r="AA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12135.83</v>
      </c>
      <c r="AB862">
        <f>Table3[[#This Row],[Total Budget]] - Table3[[#This Row],[Projection]]</f>
        <v>93705.17</v>
      </c>
    </row>
    <row r="863" spans="1:28" x14ac:dyDescent="0.2">
      <c r="A863" t="s">
        <v>170</v>
      </c>
      <c r="B863" t="s">
        <v>171</v>
      </c>
      <c r="C863" t="s">
        <v>172</v>
      </c>
      <c r="D863" t="s">
        <v>95</v>
      </c>
      <c r="E863" t="s">
        <v>32</v>
      </c>
      <c r="F863">
        <v>3713</v>
      </c>
      <c r="G863">
        <v>315.04000000000002</v>
      </c>
      <c r="H863">
        <v>306.8</v>
      </c>
      <c r="I863">
        <v>-187.41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3278.57</v>
      </c>
      <c r="U863">
        <v>434.43</v>
      </c>
      <c r="V863">
        <v>434.43</v>
      </c>
      <c r="W863">
        <v>0</v>
      </c>
      <c r="X863">
        <v>0</v>
      </c>
      <c r="Y863">
        <v>0</v>
      </c>
      <c r="Z863" t="s">
        <v>993</v>
      </c>
      <c r="AA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434.43</v>
      </c>
      <c r="AB863">
        <f>Table3[[#This Row],[Total Budget]] - Table3[[#This Row],[Projection]]</f>
        <v>3278.57</v>
      </c>
    </row>
    <row r="864" spans="1:28" x14ac:dyDescent="0.2">
      <c r="A864" t="s">
        <v>170</v>
      </c>
      <c r="B864" t="s">
        <v>171</v>
      </c>
      <c r="C864" t="s">
        <v>172</v>
      </c>
      <c r="D864" t="s">
        <v>36</v>
      </c>
      <c r="E864" t="s">
        <v>32</v>
      </c>
      <c r="F864">
        <v>66074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66074</v>
      </c>
      <c r="U864">
        <v>0</v>
      </c>
      <c r="V864">
        <v>0</v>
      </c>
      <c r="W864">
        <v>0</v>
      </c>
      <c r="X864">
        <v>0</v>
      </c>
      <c r="Y864">
        <v>0</v>
      </c>
      <c r="Z864" t="s">
        <v>993</v>
      </c>
      <c r="AA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4">
        <f>Table3[[#This Row],[Total Budget]] - Table3[[#This Row],[Projection]]</f>
        <v>66074</v>
      </c>
    </row>
    <row r="865" spans="1:28" x14ac:dyDescent="0.2">
      <c r="A865" t="s">
        <v>170</v>
      </c>
      <c r="B865" t="s">
        <v>171</v>
      </c>
      <c r="C865" t="s">
        <v>172</v>
      </c>
      <c r="D865" t="s">
        <v>96</v>
      </c>
      <c r="E865" t="s">
        <v>32</v>
      </c>
      <c r="F865">
        <v>10405</v>
      </c>
      <c r="G865">
        <v>836.36</v>
      </c>
      <c r="H865">
        <v>805.51</v>
      </c>
      <c r="I865">
        <v>-496.17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9259.2999999999993</v>
      </c>
      <c r="U865">
        <v>1145.7</v>
      </c>
      <c r="V865">
        <v>1145.7</v>
      </c>
      <c r="W865">
        <v>0</v>
      </c>
      <c r="X865">
        <v>0</v>
      </c>
      <c r="Y865">
        <v>0</v>
      </c>
      <c r="Z865" t="s">
        <v>993</v>
      </c>
      <c r="AA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1145.7</v>
      </c>
      <c r="AB865">
        <f>Table3[[#This Row],[Total Budget]] - Table3[[#This Row],[Projection]]</f>
        <v>9259.2999999999993</v>
      </c>
    </row>
    <row r="866" spans="1:28" x14ac:dyDescent="0.2">
      <c r="A866" t="s">
        <v>170</v>
      </c>
      <c r="B866" t="s">
        <v>171</v>
      </c>
      <c r="C866" t="s">
        <v>172</v>
      </c>
      <c r="D866" t="s">
        <v>97</v>
      </c>
      <c r="E866" t="s">
        <v>32</v>
      </c>
      <c r="F866">
        <v>22515</v>
      </c>
      <c r="G866">
        <v>1687.58</v>
      </c>
      <c r="H866">
        <v>1671.35</v>
      </c>
      <c r="I866">
        <v>-1014.27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20170.34</v>
      </c>
      <c r="U866">
        <v>2344.66</v>
      </c>
      <c r="V866">
        <v>2344.66</v>
      </c>
      <c r="W866">
        <v>0</v>
      </c>
      <c r="X866">
        <v>0</v>
      </c>
      <c r="Y866">
        <v>0</v>
      </c>
      <c r="Z866" t="s">
        <v>993</v>
      </c>
      <c r="AA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2344.66</v>
      </c>
      <c r="AB866">
        <f>Table3[[#This Row],[Total Budget]] - Table3[[#This Row],[Projection]]</f>
        <v>20170.34</v>
      </c>
    </row>
    <row r="867" spans="1:28" x14ac:dyDescent="0.2">
      <c r="A867" t="s">
        <v>170</v>
      </c>
      <c r="B867" t="s">
        <v>171</v>
      </c>
      <c r="C867" t="s">
        <v>172</v>
      </c>
      <c r="D867" t="s">
        <v>124</v>
      </c>
      <c r="E867" t="s">
        <v>32</v>
      </c>
      <c r="F867">
        <v>981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981</v>
      </c>
      <c r="U867">
        <v>0</v>
      </c>
      <c r="V867">
        <v>0</v>
      </c>
      <c r="W867">
        <v>0</v>
      </c>
      <c r="X867">
        <v>0</v>
      </c>
      <c r="Y867">
        <v>0</v>
      </c>
      <c r="Z867" t="s">
        <v>993</v>
      </c>
      <c r="AA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7">
        <f>Table3[[#This Row],[Total Budget]] - Table3[[#This Row],[Projection]]</f>
        <v>981</v>
      </c>
    </row>
    <row r="868" spans="1:28" x14ac:dyDescent="0.2">
      <c r="A868" t="s">
        <v>170</v>
      </c>
      <c r="B868" t="s">
        <v>171</v>
      </c>
      <c r="C868" t="s">
        <v>172</v>
      </c>
      <c r="D868" t="s">
        <v>98</v>
      </c>
      <c r="E868" t="s">
        <v>32</v>
      </c>
      <c r="F868">
        <v>858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858</v>
      </c>
      <c r="U868">
        <v>0</v>
      </c>
      <c r="V868">
        <v>0</v>
      </c>
      <c r="W868">
        <v>0</v>
      </c>
      <c r="X868">
        <v>0</v>
      </c>
      <c r="Y868">
        <v>0</v>
      </c>
      <c r="Z868" t="s">
        <v>993</v>
      </c>
      <c r="AA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8">
        <f>Table3[[#This Row],[Total Budget]] - Table3[[#This Row],[Projection]]</f>
        <v>858</v>
      </c>
    </row>
    <row r="869" spans="1:28" x14ac:dyDescent="0.2">
      <c r="A869" t="s">
        <v>170</v>
      </c>
      <c r="B869" t="s">
        <v>171</v>
      </c>
      <c r="C869" t="s">
        <v>172</v>
      </c>
      <c r="D869" t="s">
        <v>39</v>
      </c>
      <c r="E869" t="s">
        <v>32</v>
      </c>
      <c r="F869">
        <v>1219</v>
      </c>
      <c r="G869">
        <v>698.32</v>
      </c>
      <c r="H869">
        <v>348.88</v>
      </c>
      <c r="I869">
        <v>316.39999999999998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-144.6</v>
      </c>
      <c r="U869">
        <v>1363.6</v>
      </c>
      <c r="V869">
        <v>1363.6</v>
      </c>
      <c r="W869">
        <v>0</v>
      </c>
      <c r="X869">
        <v>0</v>
      </c>
      <c r="Y869">
        <v>0</v>
      </c>
      <c r="Z869" t="s">
        <v>993</v>
      </c>
      <c r="AA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1363.6</v>
      </c>
      <c r="AB869">
        <f>Table3[[#This Row],[Total Budget]] - Table3[[#This Row],[Projection]]</f>
        <v>-144.59999999999991</v>
      </c>
    </row>
    <row r="870" spans="1:28" x14ac:dyDescent="0.2">
      <c r="A870" t="s">
        <v>170</v>
      </c>
      <c r="B870" t="s">
        <v>171</v>
      </c>
      <c r="C870" t="s">
        <v>172</v>
      </c>
      <c r="D870" t="s">
        <v>41</v>
      </c>
      <c r="E870" t="s">
        <v>32</v>
      </c>
      <c r="F870">
        <v>15091</v>
      </c>
      <c r="G870">
        <v>3913.47</v>
      </c>
      <c r="H870">
        <v>0</v>
      </c>
      <c r="I870">
        <v>7646.13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3531.4</v>
      </c>
      <c r="U870">
        <v>11559.6</v>
      </c>
      <c r="V870">
        <v>11559.6</v>
      </c>
      <c r="W870">
        <v>0</v>
      </c>
      <c r="X870">
        <v>0</v>
      </c>
      <c r="Y870">
        <v>0</v>
      </c>
      <c r="Z870" t="s">
        <v>993</v>
      </c>
      <c r="AA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11559.6</v>
      </c>
      <c r="AB870">
        <f>Table3[[#This Row],[Total Budget]] - Table3[[#This Row],[Projection]]</f>
        <v>3531.3999999999996</v>
      </c>
    </row>
    <row r="871" spans="1:28" x14ac:dyDescent="0.2">
      <c r="A871" t="s">
        <v>170</v>
      </c>
      <c r="B871" t="s">
        <v>171</v>
      </c>
      <c r="C871" t="s">
        <v>172</v>
      </c>
      <c r="D871" t="s">
        <v>42</v>
      </c>
      <c r="E871" t="s">
        <v>32</v>
      </c>
      <c r="F871">
        <v>249618</v>
      </c>
      <c r="G871">
        <v>20800</v>
      </c>
      <c r="H871">
        <v>13244</v>
      </c>
      <c r="I871">
        <v>24214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191360</v>
      </c>
      <c r="U871">
        <v>58258</v>
      </c>
      <c r="V871">
        <v>58258</v>
      </c>
      <c r="W871">
        <v>0</v>
      </c>
      <c r="X871">
        <v>0</v>
      </c>
      <c r="Y871">
        <v>0</v>
      </c>
      <c r="Z871" t="s">
        <v>993</v>
      </c>
      <c r="AA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58258</v>
      </c>
      <c r="AB871">
        <f>Table3[[#This Row],[Total Budget]] - Table3[[#This Row],[Projection]]</f>
        <v>191360</v>
      </c>
    </row>
    <row r="872" spans="1:28" x14ac:dyDescent="0.2">
      <c r="A872" t="s">
        <v>170</v>
      </c>
      <c r="B872" t="s">
        <v>171</v>
      </c>
      <c r="C872" t="s">
        <v>172</v>
      </c>
      <c r="D872" t="s">
        <v>44</v>
      </c>
      <c r="E872" t="s">
        <v>32</v>
      </c>
      <c r="F872">
        <v>0</v>
      </c>
      <c r="G872">
        <v>4579.29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-4579.29</v>
      </c>
      <c r="U872">
        <v>4579.29</v>
      </c>
      <c r="V872">
        <v>4579.29</v>
      </c>
      <c r="W872">
        <v>0</v>
      </c>
      <c r="X872">
        <v>0</v>
      </c>
      <c r="Y872">
        <v>0</v>
      </c>
      <c r="Z872" t="s">
        <v>993</v>
      </c>
      <c r="AA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4579.29</v>
      </c>
      <c r="AB872">
        <f>Table3[[#This Row],[Total Budget]] - Table3[[#This Row],[Projection]]</f>
        <v>-4579.29</v>
      </c>
    </row>
    <row r="873" spans="1:28" x14ac:dyDescent="0.2">
      <c r="A873" t="s">
        <v>170</v>
      </c>
      <c r="B873" t="s">
        <v>171</v>
      </c>
      <c r="C873" t="s">
        <v>172</v>
      </c>
      <c r="D873" t="s">
        <v>45</v>
      </c>
      <c r="E873" t="s">
        <v>32</v>
      </c>
      <c r="F873">
        <v>270459</v>
      </c>
      <c r="G873">
        <v>127799.66</v>
      </c>
      <c r="H873">
        <v>8329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50836.15</v>
      </c>
      <c r="P873">
        <v>50836.15</v>
      </c>
      <c r="Q873">
        <v>0</v>
      </c>
      <c r="R873">
        <v>0</v>
      </c>
      <c r="S873">
        <v>0</v>
      </c>
      <c r="T873">
        <v>32658.04</v>
      </c>
      <c r="U873">
        <v>237800.95999999999</v>
      </c>
      <c r="V873">
        <v>136128.66</v>
      </c>
      <c r="W873">
        <v>0</v>
      </c>
      <c r="X873">
        <v>50836.15</v>
      </c>
      <c r="Y873">
        <v>50836.15</v>
      </c>
      <c r="Z873" t="s">
        <v>993</v>
      </c>
      <c r="AA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237800.95999999999</v>
      </c>
      <c r="AB873">
        <f>Table3[[#This Row],[Total Budget]] - Table3[[#This Row],[Projection]]</f>
        <v>32658.040000000008</v>
      </c>
    </row>
    <row r="874" spans="1:28" x14ac:dyDescent="0.2">
      <c r="A874" t="s">
        <v>170</v>
      </c>
      <c r="B874" t="s">
        <v>171</v>
      </c>
      <c r="C874" t="s">
        <v>172</v>
      </c>
      <c r="D874" t="s">
        <v>173</v>
      </c>
      <c r="E874" t="s">
        <v>32</v>
      </c>
      <c r="F874">
        <v>613013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613013</v>
      </c>
      <c r="U874">
        <v>0</v>
      </c>
      <c r="V874">
        <v>0</v>
      </c>
      <c r="W874">
        <v>0</v>
      </c>
      <c r="X874">
        <v>0</v>
      </c>
      <c r="Y874">
        <v>0</v>
      </c>
      <c r="Z874" t="s">
        <v>993</v>
      </c>
      <c r="AA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4">
        <f>Table3[[#This Row],[Total Budget]] - Table3[[#This Row],[Projection]]</f>
        <v>613013</v>
      </c>
    </row>
    <row r="875" spans="1:28" x14ac:dyDescent="0.2">
      <c r="A875" t="s">
        <v>170</v>
      </c>
      <c r="B875" t="s">
        <v>171</v>
      </c>
      <c r="C875" t="s">
        <v>172</v>
      </c>
      <c r="D875" t="s">
        <v>174</v>
      </c>
      <c r="E875" t="s">
        <v>32</v>
      </c>
      <c r="F875">
        <v>0</v>
      </c>
      <c r="G875">
        <v>0</v>
      </c>
      <c r="H875">
        <v>1123.25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-1123.25</v>
      </c>
      <c r="U875">
        <v>1123.25</v>
      </c>
      <c r="V875">
        <v>1123.25</v>
      </c>
      <c r="W875">
        <v>0</v>
      </c>
      <c r="X875">
        <v>0</v>
      </c>
      <c r="Y875">
        <v>0</v>
      </c>
      <c r="Z875" t="s">
        <v>993</v>
      </c>
      <c r="AA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1123.25</v>
      </c>
      <c r="AB875">
        <f>Table3[[#This Row],[Total Budget]] - Table3[[#This Row],[Projection]]</f>
        <v>-1123.25</v>
      </c>
    </row>
    <row r="876" spans="1:28" x14ac:dyDescent="0.2">
      <c r="A876" t="s">
        <v>170</v>
      </c>
      <c r="B876" t="s">
        <v>171</v>
      </c>
      <c r="C876" t="s">
        <v>172</v>
      </c>
      <c r="D876" t="s">
        <v>99</v>
      </c>
      <c r="E876" t="s">
        <v>32</v>
      </c>
      <c r="F876">
        <v>6001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6001</v>
      </c>
      <c r="U876">
        <v>0</v>
      </c>
      <c r="V876">
        <v>0</v>
      </c>
      <c r="W876">
        <v>0</v>
      </c>
      <c r="X876">
        <v>0</v>
      </c>
      <c r="Y876">
        <v>0</v>
      </c>
      <c r="Z876" t="s">
        <v>993</v>
      </c>
      <c r="AA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">
        <f>Table3[[#This Row],[Total Budget]] - Table3[[#This Row],[Projection]]</f>
        <v>6001</v>
      </c>
    </row>
    <row r="877" spans="1:28" x14ac:dyDescent="0.2">
      <c r="A877" t="s">
        <v>170</v>
      </c>
      <c r="B877" t="s">
        <v>171</v>
      </c>
      <c r="C877" t="s">
        <v>172</v>
      </c>
      <c r="D877" t="s">
        <v>51</v>
      </c>
      <c r="E877" t="s">
        <v>32</v>
      </c>
      <c r="F877">
        <v>488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488</v>
      </c>
      <c r="U877">
        <v>0</v>
      </c>
      <c r="V877">
        <v>0</v>
      </c>
      <c r="W877">
        <v>0</v>
      </c>
      <c r="X877">
        <v>0</v>
      </c>
      <c r="Y877">
        <v>0</v>
      </c>
      <c r="Z877" t="s">
        <v>993</v>
      </c>
      <c r="AA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7">
        <f>Table3[[#This Row],[Total Budget]] - Table3[[#This Row],[Projection]]</f>
        <v>488</v>
      </c>
    </row>
    <row r="878" spans="1:28" x14ac:dyDescent="0.2">
      <c r="A878" t="s">
        <v>170</v>
      </c>
      <c r="B878" t="s">
        <v>171</v>
      </c>
      <c r="C878" t="s">
        <v>172</v>
      </c>
      <c r="D878" t="s">
        <v>52</v>
      </c>
      <c r="E878" t="s">
        <v>32</v>
      </c>
      <c r="F878">
        <v>2774</v>
      </c>
      <c r="G878">
        <v>583.07000000000005</v>
      </c>
      <c r="H878">
        <v>1120.02</v>
      </c>
      <c r="I878">
        <v>1833.62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-762.71</v>
      </c>
      <c r="U878">
        <v>3536.71</v>
      </c>
      <c r="V878">
        <v>3536.71</v>
      </c>
      <c r="W878">
        <v>0</v>
      </c>
      <c r="X878">
        <v>0</v>
      </c>
      <c r="Y878">
        <v>0</v>
      </c>
      <c r="Z878" t="s">
        <v>993</v>
      </c>
      <c r="AA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3536.71</v>
      </c>
      <c r="AB878">
        <f>Table3[[#This Row],[Total Budget]] - Table3[[#This Row],[Projection]]</f>
        <v>-762.71</v>
      </c>
    </row>
    <row r="879" spans="1:28" x14ac:dyDescent="0.2">
      <c r="A879" t="s">
        <v>170</v>
      </c>
      <c r="B879" t="s">
        <v>171</v>
      </c>
      <c r="C879" t="s">
        <v>172</v>
      </c>
      <c r="D879" t="s">
        <v>53</v>
      </c>
      <c r="E879" t="s">
        <v>32</v>
      </c>
      <c r="F879">
        <v>291404</v>
      </c>
      <c r="G879">
        <v>71034.399999999994</v>
      </c>
      <c r="H879">
        <v>9160.4</v>
      </c>
      <c r="I879">
        <v>144.4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211064.8</v>
      </c>
      <c r="U879">
        <v>80339.199999999997</v>
      </c>
      <c r="V879">
        <v>80339.199999999997</v>
      </c>
      <c r="W879">
        <v>0</v>
      </c>
      <c r="X879">
        <v>0</v>
      </c>
      <c r="Y879">
        <v>0</v>
      </c>
      <c r="Z879" t="s">
        <v>993</v>
      </c>
      <c r="AA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80339.199999999997</v>
      </c>
      <c r="AB879">
        <f>Table3[[#This Row],[Total Budget]] - Table3[[#This Row],[Projection]]</f>
        <v>211064.8</v>
      </c>
    </row>
    <row r="880" spans="1:28" x14ac:dyDescent="0.2">
      <c r="A880" t="s">
        <v>170</v>
      </c>
      <c r="B880" t="s">
        <v>171</v>
      </c>
      <c r="C880" t="s">
        <v>172</v>
      </c>
      <c r="D880" t="s">
        <v>56</v>
      </c>
      <c r="E880" t="s">
        <v>32</v>
      </c>
      <c r="F880">
        <v>759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759</v>
      </c>
      <c r="U880">
        <v>0</v>
      </c>
      <c r="V880">
        <v>0</v>
      </c>
      <c r="W880">
        <v>0</v>
      </c>
      <c r="X880">
        <v>0</v>
      </c>
      <c r="Y880">
        <v>0</v>
      </c>
      <c r="Z880" t="s">
        <v>993</v>
      </c>
      <c r="AA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0">
        <f>Table3[[#This Row],[Total Budget]] - Table3[[#This Row],[Projection]]</f>
        <v>759</v>
      </c>
    </row>
    <row r="881" spans="1:28" x14ac:dyDescent="0.2">
      <c r="A881" t="s">
        <v>170</v>
      </c>
      <c r="B881" t="s">
        <v>171</v>
      </c>
      <c r="C881" t="s">
        <v>172</v>
      </c>
      <c r="D881" t="s">
        <v>58</v>
      </c>
      <c r="E881" t="s">
        <v>32</v>
      </c>
      <c r="F881">
        <v>0</v>
      </c>
      <c r="G881">
        <v>0</v>
      </c>
      <c r="H881">
        <v>0</v>
      </c>
      <c r="I881">
        <v>75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-75</v>
      </c>
      <c r="U881">
        <v>75</v>
      </c>
      <c r="V881">
        <v>75</v>
      </c>
      <c r="W881">
        <v>0</v>
      </c>
      <c r="X881">
        <v>0</v>
      </c>
      <c r="Y881">
        <v>0</v>
      </c>
      <c r="Z881" t="s">
        <v>993</v>
      </c>
      <c r="AA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</v>
      </c>
      <c r="AB881">
        <f>Table3[[#This Row],[Total Budget]] - Table3[[#This Row],[Projection]]</f>
        <v>-75</v>
      </c>
    </row>
    <row r="882" spans="1:28" x14ac:dyDescent="0.2">
      <c r="A882" t="s">
        <v>170</v>
      </c>
      <c r="B882" t="s">
        <v>171</v>
      </c>
      <c r="C882" t="s">
        <v>172</v>
      </c>
      <c r="D882" t="s">
        <v>83</v>
      </c>
      <c r="E882" t="s">
        <v>32</v>
      </c>
      <c r="F882">
        <v>22188</v>
      </c>
      <c r="G882">
        <v>8017.3</v>
      </c>
      <c r="H882">
        <v>2340.86</v>
      </c>
      <c r="I882">
        <v>498.46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11331.38</v>
      </c>
      <c r="U882">
        <v>10856.62</v>
      </c>
      <c r="V882">
        <v>10856.62</v>
      </c>
      <c r="W882">
        <v>0</v>
      </c>
      <c r="X882">
        <v>0</v>
      </c>
      <c r="Y882">
        <v>0</v>
      </c>
      <c r="Z882" t="s">
        <v>993</v>
      </c>
      <c r="AA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10856.62</v>
      </c>
      <c r="AB882">
        <f>Table3[[#This Row],[Total Budget]] - Table3[[#This Row],[Projection]]</f>
        <v>11331.38</v>
      </c>
    </row>
    <row r="883" spans="1:28" x14ac:dyDescent="0.2">
      <c r="A883" t="s">
        <v>170</v>
      </c>
      <c r="B883" t="s">
        <v>171</v>
      </c>
      <c r="C883" t="s">
        <v>172</v>
      </c>
      <c r="D883" t="s">
        <v>61</v>
      </c>
      <c r="E883" t="s">
        <v>32</v>
      </c>
      <c r="F883">
        <v>365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365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993</v>
      </c>
      <c r="AA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3">
        <f>Table3[[#This Row],[Total Budget]] - Table3[[#This Row],[Projection]]</f>
        <v>365</v>
      </c>
    </row>
    <row r="884" spans="1:28" x14ac:dyDescent="0.2">
      <c r="A884" t="s">
        <v>170</v>
      </c>
      <c r="B884" t="s">
        <v>171</v>
      </c>
      <c r="C884" t="s">
        <v>172</v>
      </c>
      <c r="D884" t="s">
        <v>175</v>
      </c>
      <c r="E884" t="s">
        <v>32</v>
      </c>
      <c r="F884">
        <v>572934</v>
      </c>
      <c r="G884">
        <v>101071.55</v>
      </c>
      <c r="H884">
        <v>21550.799999999999</v>
      </c>
      <c r="I884">
        <v>78520.23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371791.42</v>
      </c>
      <c r="U884">
        <v>201142.58</v>
      </c>
      <c r="V884">
        <v>201142.58</v>
      </c>
      <c r="W884">
        <v>0</v>
      </c>
      <c r="X884">
        <v>0</v>
      </c>
      <c r="Y884">
        <v>0</v>
      </c>
      <c r="Z884" t="s">
        <v>993</v>
      </c>
      <c r="AA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201142.58</v>
      </c>
      <c r="AB884">
        <f>Table3[[#This Row],[Total Budget]] - Table3[[#This Row],[Projection]]</f>
        <v>371791.42000000004</v>
      </c>
    </row>
    <row r="885" spans="1:28" x14ac:dyDescent="0.2">
      <c r="A885" t="s">
        <v>170</v>
      </c>
      <c r="B885" t="s">
        <v>171</v>
      </c>
      <c r="C885" t="s">
        <v>172</v>
      </c>
      <c r="D885" t="s">
        <v>64</v>
      </c>
      <c r="E885" t="s">
        <v>32</v>
      </c>
      <c r="F885">
        <v>415110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415110</v>
      </c>
      <c r="U885">
        <v>0</v>
      </c>
      <c r="V885">
        <v>0</v>
      </c>
      <c r="W885">
        <v>0</v>
      </c>
      <c r="X885">
        <v>0</v>
      </c>
      <c r="Y885">
        <v>0</v>
      </c>
      <c r="Z885" t="s">
        <v>993</v>
      </c>
      <c r="AA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5">
        <f>Table3[[#This Row],[Total Budget]] - Table3[[#This Row],[Projection]]</f>
        <v>415110</v>
      </c>
    </row>
    <row r="886" spans="1:28" x14ac:dyDescent="0.2">
      <c r="A886" t="s">
        <v>170</v>
      </c>
      <c r="B886" t="s">
        <v>171</v>
      </c>
      <c r="C886" t="s">
        <v>172</v>
      </c>
      <c r="D886" t="s">
        <v>66</v>
      </c>
      <c r="E886" t="s">
        <v>32</v>
      </c>
      <c r="F886">
        <v>28683</v>
      </c>
      <c r="G886">
        <v>4436.12</v>
      </c>
      <c r="H886">
        <v>9277.86</v>
      </c>
      <c r="I886">
        <v>1949.41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13019.61</v>
      </c>
      <c r="U886">
        <v>15663.39</v>
      </c>
      <c r="V886">
        <v>15663.39</v>
      </c>
      <c r="W886">
        <v>0</v>
      </c>
      <c r="X886">
        <v>0</v>
      </c>
      <c r="Y886">
        <v>0</v>
      </c>
      <c r="Z886" t="s">
        <v>993</v>
      </c>
      <c r="AA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15663.39</v>
      </c>
      <c r="AB886">
        <f>Table3[[#This Row],[Total Budget]] - Table3[[#This Row],[Projection]]</f>
        <v>13019.61</v>
      </c>
    </row>
    <row r="887" spans="1:28" x14ac:dyDescent="0.2">
      <c r="A887" t="s">
        <v>170</v>
      </c>
      <c r="B887" t="s">
        <v>171</v>
      </c>
      <c r="C887" t="s">
        <v>172</v>
      </c>
      <c r="D887" t="s">
        <v>102</v>
      </c>
      <c r="E887" t="s">
        <v>32</v>
      </c>
      <c r="F887">
        <v>1219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1219</v>
      </c>
      <c r="U887">
        <v>0</v>
      </c>
      <c r="V887">
        <v>0</v>
      </c>
      <c r="W887">
        <v>0</v>
      </c>
      <c r="X887">
        <v>0</v>
      </c>
      <c r="Y887">
        <v>0</v>
      </c>
      <c r="Z887" t="s">
        <v>993</v>
      </c>
      <c r="AA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7">
        <f>Table3[[#This Row],[Total Budget]] - Table3[[#This Row],[Projection]]</f>
        <v>1219</v>
      </c>
    </row>
    <row r="888" spans="1:28" x14ac:dyDescent="0.2">
      <c r="A888" t="s">
        <v>170</v>
      </c>
      <c r="B888" t="s">
        <v>171</v>
      </c>
      <c r="C888" t="s">
        <v>172</v>
      </c>
      <c r="D888" t="s">
        <v>69</v>
      </c>
      <c r="E888" t="s">
        <v>32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33.14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-33.14</v>
      </c>
      <c r="U888">
        <v>33.14</v>
      </c>
      <c r="V888">
        <v>0</v>
      </c>
      <c r="W888">
        <v>33.14</v>
      </c>
      <c r="X888">
        <v>0</v>
      </c>
      <c r="Y888">
        <v>0</v>
      </c>
      <c r="Z888" t="s">
        <v>993</v>
      </c>
      <c r="AA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33.14</v>
      </c>
      <c r="AB888">
        <f>Table3[[#This Row],[Total Budget]] - Table3[[#This Row],[Projection]]</f>
        <v>-33.14</v>
      </c>
    </row>
    <row r="889" spans="1:28" x14ac:dyDescent="0.2">
      <c r="A889" t="s">
        <v>170</v>
      </c>
      <c r="B889" t="s">
        <v>171</v>
      </c>
      <c r="C889" t="s">
        <v>172</v>
      </c>
      <c r="D889" t="s">
        <v>73</v>
      </c>
      <c r="E889" t="s">
        <v>32</v>
      </c>
      <c r="F889">
        <v>0</v>
      </c>
      <c r="G889">
        <v>150.06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-150.06</v>
      </c>
      <c r="U889">
        <v>150.06</v>
      </c>
      <c r="V889">
        <v>150.06</v>
      </c>
      <c r="W889">
        <v>0</v>
      </c>
      <c r="X889">
        <v>0</v>
      </c>
      <c r="Y889">
        <v>0</v>
      </c>
      <c r="Z889" t="s">
        <v>993</v>
      </c>
      <c r="AA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150.06</v>
      </c>
      <c r="AB889">
        <f>Table3[[#This Row],[Total Budget]] - Table3[[#This Row],[Projection]]</f>
        <v>-150.06</v>
      </c>
    </row>
    <row r="890" spans="1:28" x14ac:dyDescent="0.2">
      <c r="A890" t="s">
        <v>170</v>
      </c>
      <c r="B890" t="s">
        <v>171</v>
      </c>
      <c r="C890" t="s">
        <v>172</v>
      </c>
      <c r="D890" t="s">
        <v>103</v>
      </c>
      <c r="E890" t="s">
        <v>32</v>
      </c>
      <c r="F890">
        <v>0</v>
      </c>
      <c r="G890">
        <v>21724</v>
      </c>
      <c r="H890">
        <v>4073.25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-25797.25</v>
      </c>
      <c r="U890">
        <v>25797.25</v>
      </c>
      <c r="V890">
        <v>25797.25</v>
      </c>
      <c r="W890">
        <v>0</v>
      </c>
      <c r="X890">
        <v>0</v>
      </c>
      <c r="Y890">
        <v>0</v>
      </c>
      <c r="Z890" t="s">
        <v>993</v>
      </c>
      <c r="AA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25797.25</v>
      </c>
      <c r="AB890">
        <f>Table3[[#This Row],[Total Budget]] - Table3[[#This Row],[Projection]]</f>
        <v>-25797.25</v>
      </c>
    </row>
    <row r="891" spans="1:28" x14ac:dyDescent="0.2">
      <c r="A891" t="s">
        <v>170</v>
      </c>
      <c r="B891" t="s">
        <v>171</v>
      </c>
      <c r="C891" t="s">
        <v>172</v>
      </c>
      <c r="D891" t="s">
        <v>75</v>
      </c>
      <c r="E891" t="s">
        <v>32</v>
      </c>
      <c r="F891">
        <v>38056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38056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993</v>
      </c>
      <c r="AA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1">
        <f>Table3[[#This Row],[Total Budget]] - Table3[[#This Row],[Projection]]</f>
        <v>38056</v>
      </c>
    </row>
    <row r="892" spans="1:28" x14ac:dyDescent="0.2">
      <c r="A892" t="s">
        <v>170</v>
      </c>
      <c r="B892" t="s">
        <v>171</v>
      </c>
      <c r="C892" t="s">
        <v>172</v>
      </c>
      <c r="D892" t="s">
        <v>76</v>
      </c>
      <c r="E892" t="s">
        <v>32</v>
      </c>
      <c r="F892">
        <v>27918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27918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993</v>
      </c>
      <c r="AA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">
        <f>Table3[[#This Row],[Total Budget]] - Table3[[#This Row],[Projection]]</f>
        <v>27918</v>
      </c>
    </row>
    <row r="893" spans="1:28" x14ac:dyDescent="0.2">
      <c r="A893" t="s">
        <v>170</v>
      </c>
      <c r="B893" t="s">
        <v>171</v>
      </c>
      <c r="C893" t="s">
        <v>172</v>
      </c>
      <c r="D893" t="s">
        <v>77</v>
      </c>
      <c r="E893" t="s">
        <v>32</v>
      </c>
      <c r="F893">
        <v>82080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82080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993</v>
      </c>
      <c r="AA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3">
        <f>Table3[[#This Row],[Total Budget]] - Table3[[#This Row],[Projection]]</f>
        <v>82080</v>
      </c>
    </row>
    <row r="894" spans="1:28" x14ac:dyDescent="0.2">
      <c r="A894" t="s">
        <v>170</v>
      </c>
      <c r="B894" t="s">
        <v>171</v>
      </c>
      <c r="C894" t="s">
        <v>172</v>
      </c>
      <c r="D894" t="s">
        <v>79</v>
      </c>
      <c r="E894" t="s">
        <v>32</v>
      </c>
      <c r="F894">
        <v>0</v>
      </c>
      <c r="G894">
        <v>483359.04</v>
      </c>
      <c r="H894">
        <v>522463.46</v>
      </c>
      <c r="I894">
        <v>475842.48</v>
      </c>
      <c r="J894">
        <v>500504.73</v>
      </c>
      <c r="K894">
        <v>467563.6</v>
      </c>
      <c r="L894">
        <v>473272.96</v>
      </c>
      <c r="M894">
        <v>254614.14</v>
      </c>
      <c r="N894">
        <v>-22878.76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-3154741.65</v>
      </c>
      <c r="U894">
        <v>3154741.65</v>
      </c>
      <c r="V894">
        <v>1481664.98</v>
      </c>
      <c r="W894">
        <v>1441341.29</v>
      </c>
      <c r="X894">
        <v>231735.38</v>
      </c>
      <c r="Y894">
        <v>0</v>
      </c>
      <c r="Z894" t="s">
        <v>993</v>
      </c>
      <c r="AA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3154741.65</v>
      </c>
      <c r="AB894">
        <f>Table3[[#This Row],[Total Budget]] - Table3[[#This Row],[Projection]]</f>
        <v>-3154741.65</v>
      </c>
    </row>
    <row r="895" spans="1:28" x14ac:dyDescent="0.2">
      <c r="A895" t="s">
        <v>170</v>
      </c>
      <c r="B895" t="s">
        <v>171</v>
      </c>
      <c r="C895" t="s">
        <v>176</v>
      </c>
      <c r="D895" t="s">
        <v>31</v>
      </c>
      <c r="E895" t="s">
        <v>32</v>
      </c>
      <c r="F895">
        <v>912711</v>
      </c>
      <c r="G895">
        <v>72387.08</v>
      </c>
      <c r="H895">
        <v>69878.429999999993</v>
      </c>
      <c r="I895">
        <v>-42385.77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812831.26</v>
      </c>
      <c r="U895">
        <v>99879.74</v>
      </c>
      <c r="V895">
        <v>99879.74</v>
      </c>
      <c r="W895">
        <v>0</v>
      </c>
      <c r="X895">
        <v>0</v>
      </c>
      <c r="Y895">
        <v>0</v>
      </c>
      <c r="Z895" t="s">
        <v>993</v>
      </c>
      <c r="AA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99879.74</v>
      </c>
      <c r="AB895">
        <f>Table3[[#This Row],[Total Budget]] - Table3[[#This Row],[Projection]]</f>
        <v>812831.26</v>
      </c>
    </row>
    <row r="896" spans="1:28" x14ac:dyDescent="0.2">
      <c r="A896" t="s">
        <v>170</v>
      </c>
      <c r="B896" t="s">
        <v>171</v>
      </c>
      <c r="C896" t="s">
        <v>176</v>
      </c>
      <c r="D896" t="s">
        <v>130</v>
      </c>
      <c r="E896" t="s">
        <v>32</v>
      </c>
      <c r="F896">
        <v>141357</v>
      </c>
      <c r="G896">
        <v>1223.31</v>
      </c>
      <c r="H896">
        <v>3165.82</v>
      </c>
      <c r="I896">
        <v>-1575.03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138542.9</v>
      </c>
      <c r="U896">
        <v>2814.1</v>
      </c>
      <c r="V896">
        <v>2814.1</v>
      </c>
      <c r="W896">
        <v>0</v>
      </c>
      <c r="X896">
        <v>0</v>
      </c>
      <c r="Y896">
        <v>0</v>
      </c>
      <c r="Z896" t="s">
        <v>993</v>
      </c>
      <c r="AA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2814.1</v>
      </c>
      <c r="AB896">
        <f>Table3[[#This Row],[Total Budget]] - Table3[[#This Row],[Projection]]</f>
        <v>138542.9</v>
      </c>
    </row>
    <row r="897" spans="1:28" x14ac:dyDescent="0.2">
      <c r="A897" t="s">
        <v>170</v>
      </c>
      <c r="B897" t="s">
        <v>171</v>
      </c>
      <c r="C897" t="s">
        <v>176</v>
      </c>
      <c r="D897" t="s">
        <v>126</v>
      </c>
      <c r="E897" t="s">
        <v>32</v>
      </c>
      <c r="F897">
        <v>0</v>
      </c>
      <c r="G897">
        <v>0</v>
      </c>
      <c r="H897">
        <v>12350</v>
      </c>
      <c r="I897">
        <v>-5850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-6500</v>
      </c>
      <c r="U897">
        <v>6500</v>
      </c>
      <c r="V897">
        <v>6500</v>
      </c>
      <c r="W897">
        <v>0</v>
      </c>
      <c r="X897">
        <v>0</v>
      </c>
      <c r="Y897">
        <v>0</v>
      </c>
      <c r="Z897" t="s">
        <v>993</v>
      </c>
      <c r="AA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6500</v>
      </c>
      <c r="AB897">
        <f>Table3[[#This Row],[Total Budget]] - Table3[[#This Row],[Projection]]</f>
        <v>-6500</v>
      </c>
    </row>
    <row r="898" spans="1:28" x14ac:dyDescent="0.2">
      <c r="A898" t="s">
        <v>170</v>
      </c>
      <c r="B898" t="s">
        <v>171</v>
      </c>
      <c r="C898" t="s">
        <v>176</v>
      </c>
      <c r="D898" t="s">
        <v>90</v>
      </c>
      <c r="E898" t="s">
        <v>32</v>
      </c>
      <c r="F898">
        <v>650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650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993</v>
      </c>
      <c r="AA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8">
        <f>Table3[[#This Row],[Total Budget]] - Table3[[#This Row],[Projection]]</f>
        <v>650</v>
      </c>
    </row>
    <row r="899" spans="1:28" x14ac:dyDescent="0.2">
      <c r="A899" t="s">
        <v>170</v>
      </c>
      <c r="B899" t="s">
        <v>171</v>
      </c>
      <c r="C899" t="s">
        <v>176</v>
      </c>
      <c r="D899" t="s">
        <v>35</v>
      </c>
      <c r="E899" t="s">
        <v>32</v>
      </c>
      <c r="F899">
        <v>56589</v>
      </c>
      <c r="G899">
        <v>5532.6</v>
      </c>
      <c r="H899">
        <v>6309.21</v>
      </c>
      <c r="I899">
        <v>-3686.27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48433.46</v>
      </c>
      <c r="U899">
        <v>8155.54</v>
      </c>
      <c r="V899">
        <v>8155.54</v>
      </c>
      <c r="W899">
        <v>0</v>
      </c>
      <c r="X899">
        <v>0</v>
      </c>
      <c r="Y899">
        <v>0</v>
      </c>
      <c r="Z899" t="s">
        <v>993</v>
      </c>
      <c r="AA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8155.54</v>
      </c>
      <c r="AB899">
        <f>Table3[[#This Row],[Total Budget]] - Table3[[#This Row],[Projection]]</f>
        <v>48433.46</v>
      </c>
    </row>
    <row r="900" spans="1:28" x14ac:dyDescent="0.2">
      <c r="A900" t="s">
        <v>170</v>
      </c>
      <c r="B900" t="s">
        <v>171</v>
      </c>
      <c r="C900" t="s">
        <v>176</v>
      </c>
      <c r="D900" t="s">
        <v>92</v>
      </c>
      <c r="E900" t="s">
        <v>32</v>
      </c>
      <c r="F900">
        <v>155355</v>
      </c>
      <c r="G900">
        <v>812.97</v>
      </c>
      <c r="H900">
        <v>777.53</v>
      </c>
      <c r="I900">
        <v>-480.39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154244.89000000001</v>
      </c>
      <c r="U900">
        <v>1110.1099999999999</v>
      </c>
      <c r="V900">
        <v>1110.1099999999999</v>
      </c>
      <c r="W900">
        <v>0</v>
      </c>
      <c r="X900">
        <v>0</v>
      </c>
      <c r="Y900">
        <v>0</v>
      </c>
      <c r="Z900" t="s">
        <v>993</v>
      </c>
      <c r="AA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1110.1099999999999</v>
      </c>
      <c r="AB900">
        <f>Table3[[#This Row],[Total Budget]] - Table3[[#This Row],[Projection]]</f>
        <v>154244.89000000001</v>
      </c>
    </row>
    <row r="901" spans="1:28" x14ac:dyDescent="0.2">
      <c r="A901" t="s">
        <v>170</v>
      </c>
      <c r="B901" t="s">
        <v>171</v>
      </c>
      <c r="C901" t="s">
        <v>176</v>
      </c>
      <c r="D901" t="s">
        <v>93</v>
      </c>
      <c r="E901" t="s">
        <v>32</v>
      </c>
      <c r="F901">
        <v>156102</v>
      </c>
      <c r="G901">
        <v>13768.3</v>
      </c>
      <c r="H901">
        <v>13900.08</v>
      </c>
      <c r="I901">
        <v>-8434.26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136867.88</v>
      </c>
      <c r="U901">
        <v>19234.12</v>
      </c>
      <c r="V901">
        <v>19234.12</v>
      </c>
      <c r="W901">
        <v>0</v>
      </c>
      <c r="X901">
        <v>0</v>
      </c>
      <c r="Y901">
        <v>0</v>
      </c>
      <c r="Z901" t="s">
        <v>993</v>
      </c>
      <c r="AA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19234.12</v>
      </c>
      <c r="AB901">
        <f>Table3[[#This Row],[Total Budget]] - Table3[[#This Row],[Projection]]</f>
        <v>136867.88</v>
      </c>
    </row>
    <row r="902" spans="1:28" x14ac:dyDescent="0.2">
      <c r="A902" t="s">
        <v>170</v>
      </c>
      <c r="B902" t="s">
        <v>171</v>
      </c>
      <c r="C902" t="s">
        <v>176</v>
      </c>
      <c r="D902" t="s">
        <v>131</v>
      </c>
      <c r="E902" t="s">
        <v>32</v>
      </c>
      <c r="F902">
        <v>0</v>
      </c>
      <c r="G902">
        <v>99</v>
      </c>
      <c r="H902">
        <v>161.25</v>
      </c>
      <c r="I902">
        <v>-87.75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-172.5</v>
      </c>
      <c r="U902">
        <v>172.5</v>
      </c>
      <c r="V902">
        <v>172.5</v>
      </c>
      <c r="W902">
        <v>0</v>
      </c>
      <c r="X902">
        <v>0</v>
      </c>
      <c r="Y902">
        <v>0</v>
      </c>
      <c r="Z902" t="s">
        <v>993</v>
      </c>
      <c r="AA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172.5</v>
      </c>
      <c r="AB902">
        <f>Table3[[#This Row],[Total Budget]] - Table3[[#This Row],[Projection]]</f>
        <v>-172.5</v>
      </c>
    </row>
    <row r="903" spans="1:28" x14ac:dyDescent="0.2">
      <c r="A903" t="s">
        <v>170</v>
      </c>
      <c r="B903" t="s">
        <v>171</v>
      </c>
      <c r="C903" t="s">
        <v>176</v>
      </c>
      <c r="D903" t="s">
        <v>94</v>
      </c>
      <c r="E903" t="s">
        <v>32</v>
      </c>
      <c r="F903">
        <v>20750</v>
      </c>
      <c r="G903">
        <v>1812.58</v>
      </c>
      <c r="H903">
        <v>1831.83</v>
      </c>
      <c r="I903">
        <v>-1111.1099999999999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18216.7</v>
      </c>
      <c r="U903">
        <v>2533.3000000000002</v>
      </c>
      <c r="V903">
        <v>2533.3000000000002</v>
      </c>
      <c r="W903">
        <v>0</v>
      </c>
      <c r="X903">
        <v>0</v>
      </c>
      <c r="Y903">
        <v>0</v>
      </c>
      <c r="Z903" t="s">
        <v>993</v>
      </c>
      <c r="AA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2533.3000000000002</v>
      </c>
      <c r="AB903">
        <f>Table3[[#This Row],[Total Budget]] - Table3[[#This Row],[Projection]]</f>
        <v>18216.7</v>
      </c>
    </row>
    <row r="904" spans="1:28" x14ac:dyDescent="0.2">
      <c r="A904" t="s">
        <v>170</v>
      </c>
      <c r="B904" t="s">
        <v>171</v>
      </c>
      <c r="C904" t="s">
        <v>176</v>
      </c>
      <c r="D904" t="s">
        <v>95</v>
      </c>
      <c r="E904" t="s">
        <v>32</v>
      </c>
      <c r="F904">
        <v>799</v>
      </c>
      <c r="G904">
        <v>70.88</v>
      </c>
      <c r="H904">
        <v>73.569999999999993</v>
      </c>
      <c r="I904">
        <v>-44.21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698.76</v>
      </c>
      <c r="U904">
        <v>100.24</v>
      </c>
      <c r="V904">
        <v>100.24</v>
      </c>
      <c r="W904">
        <v>0</v>
      </c>
      <c r="X904">
        <v>0</v>
      </c>
      <c r="Y904">
        <v>0</v>
      </c>
      <c r="Z904" t="s">
        <v>993</v>
      </c>
      <c r="AA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100.24</v>
      </c>
      <c r="AB904">
        <f>Table3[[#This Row],[Total Budget]] - Table3[[#This Row],[Projection]]</f>
        <v>698.76</v>
      </c>
    </row>
    <row r="905" spans="1:28" x14ac:dyDescent="0.2">
      <c r="A905" t="s">
        <v>170</v>
      </c>
      <c r="B905" t="s">
        <v>171</v>
      </c>
      <c r="C905" t="s">
        <v>176</v>
      </c>
      <c r="D905" t="s">
        <v>36</v>
      </c>
      <c r="E905" t="s">
        <v>32</v>
      </c>
      <c r="F905">
        <v>13232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13232</v>
      </c>
      <c r="U905">
        <v>0</v>
      </c>
      <c r="V905">
        <v>0</v>
      </c>
      <c r="W905">
        <v>0</v>
      </c>
      <c r="X905">
        <v>0</v>
      </c>
      <c r="Y905">
        <v>0</v>
      </c>
      <c r="Z905" t="s">
        <v>993</v>
      </c>
      <c r="AA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5">
        <f>Table3[[#This Row],[Total Budget]] - Table3[[#This Row],[Projection]]</f>
        <v>13232</v>
      </c>
    </row>
    <row r="906" spans="1:28" x14ac:dyDescent="0.2">
      <c r="A906" t="s">
        <v>170</v>
      </c>
      <c r="B906" t="s">
        <v>171</v>
      </c>
      <c r="C906" t="s">
        <v>176</v>
      </c>
      <c r="D906" t="s">
        <v>96</v>
      </c>
      <c r="E906" t="s">
        <v>32</v>
      </c>
      <c r="F906">
        <v>2212</v>
      </c>
      <c r="G906">
        <v>154.59</v>
      </c>
      <c r="H906">
        <v>147.57</v>
      </c>
      <c r="I906">
        <v>-91.35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2001.19</v>
      </c>
      <c r="U906">
        <v>210.81</v>
      </c>
      <c r="V906">
        <v>210.81</v>
      </c>
      <c r="W906">
        <v>0</v>
      </c>
      <c r="X906">
        <v>0</v>
      </c>
      <c r="Y906">
        <v>0</v>
      </c>
      <c r="Z906" t="s">
        <v>993</v>
      </c>
      <c r="AA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210.81</v>
      </c>
      <c r="AB906">
        <f>Table3[[#This Row],[Total Budget]] - Table3[[#This Row],[Projection]]</f>
        <v>2001.19</v>
      </c>
    </row>
    <row r="907" spans="1:28" x14ac:dyDescent="0.2">
      <c r="A907" t="s">
        <v>170</v>
      </c>
      <c r="B907" t="s">
        <v>171</v>
      </c>
      <c r="C907" t="s">
        <v>176</v>
      </c>
      <c r="D907" t="s">
        <v>97</v>
      </c>
      <c r="E907" t="s">
        <v>32</v>
      </c>
      <c r="F907">
        <v>4845</v>
      </c>
      <c r="G907">
        <v>347.38</v>
      </c>
      <c r="H907">
        <v>351.16</v>
      </c>
      <c r="I907">
        <v>-212.98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4359.4399999999996</v>
      </c>
      <c r="U907">
        <v>485.56</v>
      </c>
      <c r="V907">
        <v>485.56</v>
      </c>
      <c r="W907">
        <v>0</v>
      </c>
      <c r="X907">
        <v>0</v>
      </c>
      <c r="Y907">
        <v>0</v>
      </c>
      <c r="Z907" t="s">
        <v>993</v>
      </c>
      <c r="AA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485.56</v>
      </c>
      <c r="AB907">
        <f>Table3[[#This Row],[Total Budget]] - Table3[[#This Row],[Projection]]</f>
        <v>4359.4399999999996</v>
      </c>
    </row>
    <row r="908" spans="1:28" x14ac:dyDescent="0.2">
      <c r="A908" t="s">
        <v>170</v>
      </c>
      <c r="B908" t="s">
        <v>171</v>
      </c>
      <c r="C908" t="s">
        <v>176</v>
      </c>
      <c r="D908" t="s">
        <v>41</v>
      </c>
      <c r="E908" t="s">
        <v>32</v>
      </c>
      <c r="F908">
        <v>5276</v>
      </c>
      <c r="G908">
        <v>1411.16</v>
      </c>
      <c r="H908">
        <v>0</v>
      </c>
      <c r="I908">
        <v>2096.35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1768.49</v>
      </c>
      <c r="U908">
        <v>3507.51</v>
      </c>
      <c r="V908">
        <v>3507.51</v>
      </c>
      <c r="W908">
        <v>0</v>
      </c>
      <c r="X908">
        <v>0</v>
      </c>
      <c r="Y908">
        <v>0</v>
      </c>
      <c r="Z908" t="s">
        <v>993</v>
      </c>
      <c r="AA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3507.51</v>
      </c>
      <c r="AB908">
        <f>Table3[[#This Row],[Total Budget]] - Table3[[#This Row],[Projection]]</f>
        <v>1768.4899999999998</v>
      </c>
    </row>
    <row r="909" spans="1:28" x14ac:dyDescent="0.2">
      <c r="A909" t="s">
        <v>170</v>
      </c>
      <c r="B909" t="s">
        <v>171</v>
      </c>
      <c r="C909" t="s">
        <v>176</v>
      </c>
      <c r="D909" t="s">
        <v>42</v>
      </c>
      <c r="E909" t="s">
        <v>32</v>
      </c>
      <c r="F909">
        <v>119502</v>
      </c>
      <c r="G909">
        <v>23913</v>
      </c>
      <c r="H909">
        <v>16970</v>
      </c>
      <c r="I909">
        <v>21842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56777</v>
      </c>
      <c r="U909">
        <v>62725</v>
      </c>
      <c r="V909">
        <v>62725</v>
      </c>
      <c r="W909">
        <v>0</v>
      </c>
      <c r="X909">
        <v>0</v>
      </c>
      <c r="Y909">
        <v>0</v>
      </c>
      <c r="Z909" t="s">
        <v>993</v>
      </c>
      <c r="AA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62725</v>
      </c>
      <c r="AB909">
        <f>Table3[[#This Row],[Total Budget]] - Table3[[#This Row],[Projection]]</f>
        <v>56777</v>
      </c>
    </row>
    <row r="910" spans="1:28" x14ac:dyDescent="0.2">
      <c r="A910" t="s">
        <v>170</v>
      </c>
      <c r="B910" t="s">
        <v>171</v>
      </c>
      <c r="C910" t="s">
        <v>176</v>
      </c>
      <c r="D910" t="s">
        <v>45</v>
      </c>
      <c r="E910" t="s">
        <v>32</v>
      </c>
      <c r="F910">
        <v>290990</v>
      </c>
      <c r="G910">
        <v>45952.41</v>
      </c>
      <c r="H910">
        <v>22434.9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26248.07</v>
      </c>
      <c r="P910">
        <v>26248.07</v>
      </c>
      <c r="Q910">
        <v>0</v>
      </c>
      <c r="R910">
        <v>0</v>
      </c>
      <c r="S910">
        <v>0</v>
      </c>
      <c r="T910">
        <v>170106.55</v>
      </c>
      <c r="U910">
        <v>120883.45</v>
      </c>
      <c r="V910">
        <v>68387.31</v>
      </c>
      <c r="W910">
        <v>0</v>
      </c>
      <c r="X910">
        <v>26248.07</v>
      </c>
      <c r="Y910">
        <v>26248.07</v>
      </c>
      <c r="Z910" t="s">
        <v>993</v>
      </c>
      <c r="AA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120883.45</v>
      </c>
      <c r="AB910">
        <f>Table3[[#This Row],[Total Budget]] - Table3[[#This Row],[Projection]]</f>
        <v>170106.55</v>
      </c>
    </row>
    <row r="911" spans="1:28" x14ac:dyDescent="0.2">
      <c r="A911" t="s">
        <v>170</v>
      </c>
      <c r="B911" t="s">
        <v>171</v>
      </c>
      <c r="C911" t="s">
        <v>176</v>
      </c>
      <c r="D911" t="s">
        <v>173</v>
      </c>
      <c r="E911" t="s">
        <v>32</v>
      </c>
      <c r="F911">
        <v>140993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140993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993</v>
      </c>
      <c r="AA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1">
        <f>Table3[[#This Row],[Total Budget]] - Table3[[#This Row],[Projection]]</f>
        <v>140993</v>
      </c>
    </row>
    <row r="912" spans="1:28" x14ac:dyDescent="0.2">
      <c r="A912" t="s">
        <v>170</v>
      </c>
      <c r="B912" t="s">
        <v>171</v>
      </c>
      <c r="C912" t="s">
        <v>176</v>
      </c>
      <c r="D912" t="s">
        <v>81</v>
      </c>
      <c r="E912" t="s">
        <v>32</v>
      </c>
      <c r="F912">
        <v>378333</v>
      </c>
      <c r="G912">
        <v>10803.28</v>
      </c>
      <c r="H912">
        <v>15806.58</v>
      </c>
      <c r="I912">
        <v>16905.43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334817.71000000002</v>
      </c>
      <c r="U912">
        <v>43515.29</v>
      </c>
      <c r="V912">
        <v>43515.29</v>
      </c>
      <c r="W912">
        <v>0</v>
      </c>
      <c r="X912">
        <v>0</v>
      </c>
      <c r="Y912">
        <v>0</v>
      </c>
      <c r="Z912" t="s">
        <v>993</v>
      </c>
      <c r="AA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43515.29</v>
      </c>
      <c r="AB912">
        <f>Table3[[#This Row],[Total Budget]] - Table3[[#This Row],[Projection]]</f>
        <v>334817.71000000002</v>
      </c>
    </row>
    <row r="913" spans="1:28" x14ac:dyDescent="0.2">
      <c r="A913" t="s">
        <v>170</v>
      </c>
      <c r="B913" t="s">
        <v>171</v>
      </c>
      <c r="C913" t="s">
        <v>176</v>
      </c>
      <c r="D913" t="s">
        <v>174</v>
      </c>
      <c r="E913" t="s">
        <v>32</v>
      </c>
      <c r="F913">
        <v>2439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2439</v>
      </c>
      <c r="U913">
        <v>0</v>
      </c>
      <c r="V913">
        <v>0</v>
      </c>
      <c r="W913">
        <v>0</v>
      </c>
      <c r="X913">
        <v>0</v>
      </c>
      <c r="Y913">
        <v>0</v>
      </c>
      <c r="Z913" t="s">
        <v>993</v>
      </c>
      <c r="AA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3">
        <f>Table3[[#This Row],[Total Budget]] - Table3[[#This Row],[Projection]]</f>
        <v>2439</v>
      </c>
    </row>
    <row r="914" spans="1:28" x14ac:dyDescent="0.2">
      <c r="A914" t="s">
        <v>170</v>
      </c>
      <c r="B914" t="s">
        <v>171</v>
      </c>
      <c r="C914" t="s">
        <v>176</v>
      </c>
      <c r="D914" t="s">
        <v>99</v>
      </c>
      <c r="E914" t="s">
        <v>32</v>
      </c>
      <c r="F914">
        <v>8537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8537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993</v>
      </c>
      <c r="AA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4">
        <f>Table3[[#This Row],[Total Budget]] - Table3[[#This Row],[Projection]]</f>
        <v>8537</v>
      </c>
    </row>
    <row r="915" spans="1:28" x14ac:dyDescent="0.2">
      <c r="A915" t="s">
        <v>170</v>
      </c>
      <c r="B915" t="s">
        <v>171</v>
      </c>
      <c r="C915" t="s">
        <v>176</v>
      </c>
      <c r="D915" t="s">
        <v>53</v>
      </c>
      <c r="E915" t="s">
        <v>32</v>
      </c>
      <c r="F915">
        <v>418664</v>
      </c>
      <c r="G915">
        <v>1416.08</v>
      </c>
      <c r="H915">
        <v>177149.95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240097.97</v>
      </c>
      <c r="U915">
        <v>178566.03</v>
      </c>
      <c r="V915">
        <v>178566.03</v>
      </c>
      <c r="W915">
        <v>0</v>
      </c>
      <c r="X915">
        <v>0</v>
      </c>
      <c r="Y915">
        <v>0</v>
      </c>
      <c r="Z915" t="s">
        <v>993</v>
      </c>
      <c r="AA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178566.03</v>
      </c>
      <c r="AB915">
        <f>Table3[[#This Row],[Total Budget]] - Table3[[#This Row],[Projection]]</f>
        <v>240097.97</v>
      </c>
    </row>
    <row r="916" spans="1:28" x14ac:dyDescent="0.2">
      <c r="A916" t="s">
        <v>170</v>
      </c>
      <c r="B916" t="s">
        <v>171</v>
      </c>
      <c r="C916" t="s">
        <v>176</v>
      </c>
      <c r="D916" t="s">
        <v>175</v>
      </c>
      <c r="E916" t="s">
        <v>32</v>
      </c>
      <c r="F916">
        <v>131775</v>
      </c>
      <c r="G916">
        <v>433.44</v>
      </c>
      <c r="H916">
        <v>1034.6400000000001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130306.92</v>
      </c>
      <c r="U916">
        <v>1468.08</v>
      </c>
      <c r="V916">
        <v>1468.08</v>
      </c>
      <c r="W916">
        <v>0</v>
      </c>
      <c r="X916">
        <v>0</v>
      </c>
      <c r="Y916">
        <v>0</v>
      </c>
      <c r="Z916" t="s">
        <v>993</v>
      </c>
      <c r="AA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1468.08</v>
      </c>
      <c r="AB916">
        <f>Table3[[#This Row],[Total Budget]] - Table3[[#This Row],[Projection]]</f>
        <v>130306.92</v>
      </c>
    </row>
    <row r="917" spans="1:28" x14ac:dyDescent="0.2">
      <c r="A917" t="s">
        <v>170</v>
      </c>
      <c r="B917" t="s">
        <v>171</v>
      </c>
      <c r="C917" t="s">
        <v>176</v>
      </c>
      <c r="D917" t="s">
        <v>66</v>
      </c>
      <c r="E917" t="s">
        <v>32</v>
      </c>
      <c r="F917">
        <v>20731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20731</v>
      </c>
      <c r="U917">
        <v>0</v>
      </c>
      <c r="V917">
        <v>0</v>
      </c>
      <c r="W917">
        <v>0</v>
      </c>
      <c r="X917">
        <v>0</v>
      </c>
      <c r="Y917">
        <v>0</v>
      </c>
      <c r="Z917" t="s">
        <v>993</v>
      </c>
      <c r="AA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7">
        <f>Table3[[#This Row],[Total Budget]] - Table3[[#This Row],[Projection]]</f>
        <v>20731</v>
      </c>
    </row>
    <row r="918" spans="1:28" x14ac:dyDescent="0.2">
      <c r="A918" t="s">
        <v>170</v>
      </c>
      <c r="B918" t="s">
        <v>171</v>
      </c>
      <c r="C918" t="s">
        <v>176</v>
      </c>
      <c r="D918" t="s">
        <v>67</v>
      </c>
      <c r="E918" t="s">
        <v>32</v>
      </c>
      <c r="F918">
        <v>12194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12194</v>
      </c>
      <c r="U918">
        <v>0</v>
      </c>
      <c r="V918">
        <v>0</v>
      </c>
      <c r="W918">
        <v>0</v>
      </c>
      <c r="X918">
        <v>0</v>
      </c>
      <c r="Y918">
        <v>0</v>
      </c>
      <c r="Z918" t="s">
        <v>993</v>
      </c>
      <c r="AA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8">
        <f>Table3[[#This Row],[Total Budget]] - Table3[[#This Row],[Projection]]</f>
        <v>12194</v>
      </c>
    </row>
    <row r="919" spans="1:28" x14ac:dyDescent="0.2">
      <c r="A919" t="s">
        <v>170</v>
      </c>
      <c r="B919" t="s">
        <v>171</v>
      </c>
      <c r="C919" t="s">
        <v>176</v>
      </c>
      <c r="D919" t="s">
        <v>69</v>
      </c>
      <c r="E919" t="s">
        <v>32</v>
      </c>
      <c r="F919">
        <v>12194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12194</v>
      </c>
      <c r="U919">
        <v>0</v>
      </c>
      <c r="V919">
        <v>0</v>
      </c>
      <c r="W919">
        <v>0</v>
      </c>
      <c r="X919">
        <v>0</v>
      </c>
      <c r="Y919">
        <v>0</v>
      </c>
      <c r="Z919" t="s">
        <v>993</v>
      </c>
      <c r="AA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9">
        <f>Table3[[#This Row],[Total Budget]] - Table3[[#This Row],[Projection]]</f>
        <v>12194</v>
      </c>
    </row>
    <row r="920" spans="1:28" x14ac:dyDescent="0.2">
      <c r="A920" t="s">
        <v>170</v>
      </c>
      <c r="B920" t="s">
        <v>171</v>
      </c>
      <c r="C920" t="s">
        <v>176</v>
      </c>
      <c r="D920" t="s">
        <v>71</v>
      </c>
      <c r="E920" t="s">
        <v>32</v>
      </c>
      <c r="F920">
        <v>0</v>
      </c>
      <c r="G920">
        <v>0</v>
      </c>
      <c r="H920">
        <v>22.17</v>
      </c>
      <c r="I920">
        <v>11.91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-34.08</v>
      </c>
      <c r="U920">
        <v>34.08</v>
      </c>
      <c r="V920">
        <v>34.08</v>
      </c>
      <c r="W920">
        <v>0</v>
      </c>
      <c r="X920">
        <v>0</v>
      </c>
      <c r="Y920">
        <v>0</v>
      </c>
      <c r="Z920" t="s">
        <v>993</v>
      </c>
      <c r="AA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34.08</v>
      </c>
      <c r="AB920">
        <f>Table3[[#This Row],[Total Budget]] - Table3[[#This Row],[Projection]]</f>
        <v>-34.08</v>
      </c>
    </row>
    <row r="921" spans="1:28" x14ac:dyDescent="0.2">
      <c r="A921" t="s">
        <v>170</v>
      </c>
      <c r="B921" t="s">
        <v>171</v>
      </c>
      <c r="C921" t="s">
        <v>176</v>
      </c>
      <c r="D921" t="s">
        <v>75</v>
      </c>
      <c r="E921" t="s">
        <v>32</v>
      </c>
      <c r="F921">
        <v>8413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8413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993</v>
      </c>
      <c r="AA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1">
        <f>Table3[[#This Row],[Total Budget]] - Table3[[#This Row],[Projection]]</f>
        <v>8413</v>
      </c>
    </row>
    <row r="922" spans="1:28" x14ac:dyDescent="0.2">
      <c r="A922" t="s">
        <v>170</v>
      </c>
      <c r="B922" t="s">
        <v>171</v>
      </c>
      <c r="C922" t="s">
        <v>176</v>
      </c>
      <c r="D922" t="s">
        <v>76</v>
      </c>
      <c r="E922" t="s">
        <v>32</v>
      </c>
      <c r="F922">
        <v>6172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6172</v>
      </c>
      <c r="U922">
        <v>0</v>
      </c>
      <c r="V922">
        <v>0</v>
      </c>
      <c r="W922">
        <v>0</v>
      </c>
      <c r="X922">
        <v>0</v>
      </c>
      <c r="Y922">
        <v>0</v>
      </c>
      <c r="Z922" t="s">
        <v>993</v>
      </c>
      <c r="AA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2">
        <f>Table3[[#This Row],[Total Budget]] - Table3[[#This Row],[Projection]]</f>
        <v>6172</v>
      </c>
    </row>
    <row r="923" spans="1:28" x14ac:dyDescent="0.2">
      <c r="A923" t="s">
        <v>170</v>
      </c>
      <c r="B923" t="s">
        <v>171</v>
      </c>
      <c r="C923" t="s">
        <v>176</v>
      </c>
      <c r="D923" t="s">
        <v>77</v>
      </c>
      <c r="E923" t="s">
        <v>32</v>
      </c>
      <c r="F923">
        <v>18144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18144</v>
      </c>
      <c r="U923">
        <v>0</v>
      </c>
      <c r="V923">
        <v>0</v>
      </c>
      <c r="W923">
        <v>0</v>
      </c>
      <c r="X923">
        <v>0</v>
      </c>
      <c r="Y923">
        <v>0</v>
      </c>
      <c r="Z923" t="s">
        <v>993</v>
      </c>
      <c r="AA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3">
        <f>Table3[[#This Row],[Total Budget]] - Table3[[#This Row],[Projection]]</f>
        <v>18144</v>
      </c>
    </row>
    <row r="924" spans="1:28" x14ac:dyDescent="0.2">
      <c r="A924" t="s">
        <v>170</v>
      </c>
      <c r="B924" t="s">
        <v>171</v>
      </c>
      <c r="C924" t="s">
        <v>176</v>
      </c>
      <c r="D924" t="s">
        <v>79</v>
      </c>
      <c r="E924" t="s">
        <v>32</v>
      </c>
      <c r="F924">
        <v>0</v>
      </c>
      <c r="G924">
        <v>97520.03</v>
      </c>
      <c r="H924">
        <v>107962.2</v>
      </c>
      <c r="I924">
        <v>93220.53</v>
      </c>
      <c r="J924">
        <v>109808.74</v>
      </c>
      <c r="K924">
        <v>105515.27</v>
      </c>
      <c r="L924">
        <v>108287.54</v>
      </c>
      <c r="M924">
        <v>38793.620000000003</v>
      </c>
      <c r="N924">
        <v>-1627.55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-659480.38</v>
      </c>
      <c r="U924">
        <v>659480.38</v>
      </c>
      <c r="V924">
        <v>298702.76</v>
      </c>
      <c r="W924">
        <v>323611.55</v>
      </c>
      <c r="X924">
        <v>37166.07</v>
      </c>
      <c r="Y924">
        <v>0</v>
      </c>
      <c r="Z924" t="s">
        <v>993</v>
      </c>
      <c r="AA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659480.38</v>
      </c>
      <c r="AB924">
        <f>Table3[[#This Row],[Total Budget]] - Table3[[#This Row],[Projection]]</f>
        <v>-659480.38</v>
      </c>
    </row>
    <row r="925" spans="1:28" x14ac:dyDescent="0.2">
      <c r="A925" t="s">
        <v>170</v>
      </c>
      <c r="B925" t="s">
        <v>171</v>
      </c>
      <c r="C925" t="s">
        <v>177</v>
      </c>
      <c r="D925" t="s">
        <v>129</v>
      </c>
      <c r="E925" t="s">
        <v>32</v>
      </c>
      <c r="F925">
        <v>-1429891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-1429891</v>
      </c>
      <c r="U925">
        <v>0</v>
      </c>
      <c r="V925">
        <v>0</v>
      </c>
      <c r="W925">
        <v>0</v>
      </c>
      <c r="X925">
        <v>0</v>
      </c>
      <c r="Y925">
        <v>0</v>
      </c>
      <c r="Z925" t="s">
        <v>993</v>
      </c>
      <c r="AA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5">
        <f>Table3[[#This Row],[Total Budget]] - Table3[[#This Row],[Projection]]</f>
        <v>-1429891</v>
      </c>
    </row>
    <row r="926" spans="1:28" x14ac:dyDescent="0.2">
      <c r="A926" t="s">
        <v>170</v>
      </c>
      <c r="B926" t="s">
        <v>171</v>
      </c>
      <c r="C926" t="s">
        <v>178</v>
      </c>
      <c r="D926" t="s">
        <v>45</v>
      </c>
      <c r="E926" t="s">
        <v>32</v>
      </c>
      <c r="F926">
        <v>0</v>
      </c>
      <c r="G926">
        <v>0</v>
      </c>
      <c r="H926">
        <v>53.63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-53.63</v>
      </c>
      <c r="U926">
        <v>53.63</v>
      </c>
      <c r="V926">
        <v>53.63</v>
      </c>
      <c r="W926">
        <v>0</v>
      </c>
      <c r="X926">
        <v>0</v>
      </c>
      <c r="Y926">
        <v>0</v>
      </c>
      <c r="Z926" t="s">
        <v>993</v>
      </c>
      <c r="AA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53.63</v>
      </c>
      <c r="AB926">
        <f>Table3[[#This Row],[Total Budget]] - Table3[[#This Row],[Projection]]</f>
        <v>-53.63</v>
      </c>
    </row>
    <row r="927" spans="1:28" x14ac:dyDescent="0.2">
      <c r="A927" t="s">
        <v>170</v>
      </c>
      <c r="B927" t="s">
        <v>171</v>
      </c>
      <c r="C927" t="s">
        <v>178</v>
      </c>
      <c r="D927" t="s">
        <v>79</v>
      </c>
      <c r="E927" t="s">
        <v>32</v>
      </c>
      <c r="F927">
        <v>0</v>
      </c>
      <c r="G927">
        <v>1085.1099999999999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-1085.1099999999999</v>
      </c>
      <c r="U927">
        <v>1085.1099999999999</v>
      </c>
      <c r="V927">
        <v>1085.1099999999999</v>
      </c>
      <c r="W927">
        <v>0</v>
      </c>
      <c r="X927">
        <v>0</v>
      </c>
      <c r="Y927">
        <v>0</v>
      </c>
      <c r="Z927" t="s">
        <v>993</v>
      </c>
      <c r="AA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1085.1099999999999</v>
      </c>
      <c r="AB927">
        <f>Table3[[#This Row],[Total Budget]] - Table3[[#This Row],[Projection]]</f>
        <v>-1085.1099999999999</v>
      </c>
    </row>
    <row r="928" spans="1:28" x14ac:dyDescent="0.2">
      <c r="A928" t="s">
        <v>170</v>
      </c>
      <c r="B928" t="s">
        <v>171</v>
      </c>
      <c r="C928" t="s">
        <v>179</v>
      </c>
      <c r="D928" t="s">
        <v>31</v>
      </c>
      <c r="E928" t="s">
        <v>32</v>
      </c>
      <c r="F928">
        <v>346289</v>
      </c>
      <c r="G928">
        <v>23187.39</v>
      </c>
      <c r="H928">
        <v>22336.98</v>
      </c>
      <c r="I928">
        <v>-13759.89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314524.52</v>
      </c>
      <c r="U928">
        <v>31764.48</v>
      </c>
      <c r="V928">
        <v>31764.48</v>
      </c>
      <c r="W928">
        <v>0</v>
      </c>
      <c r="X928">
        <v>0</v>
      </c>
      <c r="Y928">
        <v>0</v>
      </c>
      <c r="Z928" t="s">
        <v>993</v>
      </c>
      <c r="AA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31764.48</v>
      </c>
      <c r="AB928">
        <f>Table3[[#This Row],[Total Budget]] - Table3[[#This Row],[Projection]]</f>
        <v>314524.52</v>
      </c>
    </row>
    <row r="929" spans="1:28" x14ac:dyDescent="0.2">
      <c r="A929" t="s">
        <v>170</v>
      </c>
      <c r="B929" t="s">
        <v>171</v>
      </c>
      <c r="C929" t="s">
        <v>179</v>
      </c>
      <c r="D929" t="s">
        <v>130</v>
      </c>
      <c r="E929" t="s">
        <v>32</v>
      </c>
      <c r="F929">
        <v>0</v>
      </c>
      <c r="G929">
        <v>1065.5899999999999</v>
      </c>
      <c r="H929">
        <v>1018.94</v>
      </c>
      <c r="I929">
        <v>-630.37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-1454.16</v>
      </c>
      <c r="U929">
        <v>1454.16</v>
      </c>
      <c r="V929">
        <v>1454.16</v>
      </c>
      <c r="W929">
        <v>0</v>
      </c>
      <c r="X929">
        <v>0</v>
      </c>
      <c r="Y929">
        <v>0</v>
      </c>
      <c r="Z929" t="s">
        <v>993</v>
      </c>
      <c r="AA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1454.16</v>
      </c>
      <c r="AB929">
        <f>Table3[[#This Row],[Total Budget]] - Table3[[#This Row],[Projection]]</f>
        <v>-1454.16</v>
      </c>
    </row>
    <row r="930" spans="1:28" x14ac:dyDescent="0.2">
      <c r="A930" t="s">
        <v>170</v>
      </c>
      <c r="B930" t="s">
        <v>171</v>
      </c>
      <c r="C930" t="s">
        <v>179</v>
      </c>
      <c r="D930" t="s">
        <v>126</v>
      </c>
      <c r="E930" t="s">
        <v>32</v>
      </c>
      <c r="F930">
        <v>0</v>
      </c>
      <c r="G930">
        <v>0</v>
      </c>
      <c r="H930">
        <v>3590</v>
      </c>
      <c r="I930">
        <v>-1690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-1900</v>
      </c>
      <c r="U930">
        <v>1900</v>
      </c>
      <c r="V930">
        <v>1900</v>
      </c>
      <c r="W930">
        <v>0</v>
      </c>
      <c r="X930">
        <v>0</v>
      </c>
      <c r="Y930">
        <v>0</v>
      </c>
      <c r="Z930" t="s">
        <v>993</v>
      </c>
      <c r="AA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1900</v>
      </c>
      <c r="AB930">
        <f>Table3[[#This Row],[Total Budget]] - Table3[[#This Row],[Projection]]</f>
        <v>-1900</v>
      </c>
    </row>
    <row r="931" spans="1:28" x14ac:dyDescent="0.2">
      <c r="A931" t="s">
        <v>170</v>
      </c>
      <c r="B931" t="s">
        <v>171</v>
      </c>
      <c r="C931" t="s">
        <v>179</v>
      </c>
      <c r="D931" t="s">
        <v>35</v>
      </c>
      <c r="E931" t="s">
        <v>32</v>
      </c>
      <c r="F931">
        <v>21470</v>
      </c>
      <c r="G931">
        <v>1787.81</v>
      </c>
      <c r="H931">
        <v>1998.93</v>
      </c>
      <c r="I931">
        <v>-1190.71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18873.97</v>
      </c>
      <c r="U931">
        <v>2596.0300000000002</v>
      </c>
      <c r="V931">
        <v>2596.0300000000002</v>
      </c>
      <c r="W931">
        <v>0</v>
      </c>
      <c r="X931">
        <v>0</v>
      </c>
      <c r="Y931">
        <v>0</v>
      </c>
      <c r="Z931" t="s">
        <v>993</v>
      </c>
      <c r="AA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2596.0300000000002</v>
      </c>
      <c r="AB931">
        <f>Table3[[#This Row],[Total Budget]] - Table3[[#This Row],[Projection]]</f>
        <v>18873.97</v>
      </c>
    </row>
    <row r="932" spans="1:28" x14ac:dyDescent="0.2">
      <c r="A932" t="s">
        <v>170</v>
      </c>
      <c r="B932" t="s">
        <v>171</v>
      </c>
      <c r="C932" t="s">
        <v>179</v>
      </c>
      <c r="D932" t="s">
        <v>92</v>
      </c>
      <c r="E932" t="s">
        <v>32</v>
      </c>
      <c r="F932">
        <v>58943</v>
      </c>
      <c r="G932">
        <v>104.28</v>
      </c>
      <c r="H932">
        <v>99.54</v>
      </c>
      <c r="I932">
        <v>-61.62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58800.800000000003</v>
      </c>
      <c r="U932">
        <v>142.19999999999999</v>
      </c>
      <c r="V932">
        <v>142.19999999999999</v>
      </c>
      <c r="W932">
        <v>0</v>
      </c>
      <c r="X932">
        <v>0</v>
      </c>
      <c r="Y932">
        <v>0</v>
      </c>
      <c r="Z932" t="s">
        <v>993</v>
      </c>
      <c r="AA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142.19999999999999</v>
      </c>
      <c r="AB932">
        <f>Table3[[#This Row],[Total Budget]] - Table3[[#This Row],[Projection]]</f>
        <v>58800.800000000003</v>
      </c>
    </row>
    <row r="933" spans="1:28" x14ac:dyDescent="0.2">
      <c r="A933" t="s">
        <v>170</v>
      </c>
      <c r="B933" t="s">
        <v>171</v>
      </c>
      <c r="C933" t="s">
        <v>179</v>
      </c>
      <c r="D933" t="s">
        <v>93</v>
      </c>
      <c r="E933" t="s">
        <v>32</v>
      </c>
      <c r="F933">
        <v>62048</v>
      </c>
      <c r="G933">
        <v>5078.4399999999996</v>
      </c>
      <c r="H933">
        <v>4847.59</v>
      </c>
      <c r="I933">
        <v>-3000.89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55122.86</v>
      </c>
      <c r="U933">
        <v>6925.14</v>
      </c>
      <c r="V933">
        <v>6925.14</v>
      </c>
      <c r="W933">
        <v>0</v>
      </c>
      <c r="X933">
        <v>0</v>
      </c>
      <c r="Y933">
        <v>0</v>
      </c>
      <c r="Z933" t="s">
        <v>993</v>
      </c>
      <c r="AA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6925.14</v>
      </c>
      <c r="AB933">
        <f>Table3[[#This Row],[Total Budget]] - Table3[[#This Row],[Projection]]</f>
        <v>55122.86</v>
      </c>
    </row>
    <row r="934" spans="1:28" x14ac:dyDescent="0.2">
      <c r="A934" t="s">
        <v>170</v>
      </c>
      <c r="B934" t="s">
        <v>171</v>
      </c>
      <c r="C934" t="s">
        <v>179</v>
      </c>
      <c r="D934" t="s">
        <v>131</v>
      </c>
      <c r="E934" t="s">
        <v>32</v>
      </c>
      <c r="F934">
        <v>0</v>
      </c>
      <c r="G934">
        <v>66</v>
      </c>
      <c r="H934">
        <v>87.75</v>
      </c>
      <c r="I934">
        <v>-48.75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-105</v>
      </c>
      <c r="U934">
        <v>105</v>
      </c>
      <c r="V934">
        <v>105</v>
      </c>
      <c r="W934">
        <v>0</v>
      </c>
      <c r="X934">
        <v>0</v>
      </c>
      <c r="Y934">
        <v>0</v>
      </c>
      <c r="Z934" t="s">
        <v>993</v>
      </c>
      <c r="AA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</v>
      </c>
      <c r="AB934">
        <f>Table3[[#This Row],[Total Budget]] - Table3[[#This Row],[Projection]]</f>
        <v>-105</v>
      </c>
    </row>
    <row r="935" spans="1:28" x14ac:dyDescent="0.2">
      <c r="A935" t="s">
        <v>170</v>
      </c>
      <c r="B935" t="s">
        <v>171</v>
      </c>
      <c r="C935" t="s">
        <v>179</v>
      </c>
      <c r="D935" t="s">
        <v>94</v>
      </c>
      <c r="E935" t="s">
        <v>32</v>
      </c>
      <c r="F935">
        <v>8190</v>
      </c>
      <c r="G935">
        <v>667.44</v>
      </c>
      <c r="H935">
        <v>637.09</v>
      </c>
      <c r="I935">
        <v>-394.39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7279.86</v>
      </c>
      <c r="U935">
        <v>910.14</v>
      </c>
      <c r="V935">
        <v>910.14</v>
      </c>
      <c r="W935">
        <v>0</v>
      </c>
      <c r="X935">
        <v>0</v>
      </c>
      <c r="Y935">
        <v>0</v>
      </c>
      <c r="Z935" t="s">
        <v>993</v>
      </c>
      <c r="AA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910.14</v>
      </c>
      <c r="AB935">
        <f>Table3[[#This Row],[Total Budget]] - Table3[[#This Row],[Projection]]</f>
        <v>7279.86</v>
      </c>
    </row>
    <row r="936" spans="1:28" x14ac:dyDescent="0.2">
      <c r="A936" t="s">
        <v>170</v>
      </c>
      <c r="B936" t="s">
        <v>171</v>
      </c>
      <c r="C936" t="s">
        <v>179</v>
      </c>
      <c r="D936" t="s">
        <v>95</v>
      </c>
      <c r="E936" t="s">
        <v>32</v>
      </c>
      <c r="F936">
        <v>235</v>
      </c>
      <c r="G936">
        <v>23.63</v>
      </c>
      <c r="H936">
        <v>22.55</v>
      </c>
      <c r="I936">
        <v>-13.96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202.78</v>
      </c>
      <c r="U936">
        <v>32.22</v>
      </c>
      <c r="V936">
        <v>32.22</v>
      </c>
      <c r="W936">
        <v>0</v>
      </c>
      <c r="X936">
        <v>0</v>
      </c>
      <c r="Y936">
        <v>0</v>
      </c>
      <c r="Z936" t="s">
        <v>993</v>
      </c>
      <c r="AA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32.22</v>
      </c>
      <c r="AB936">
        <f>Table3[[#This Row],[Total Budget]] - Table3[[#This Row],[Projection]]</f>
        <v>202.78</v>
      </c>
    </row>
    <row r="937" spans="1:28" x14ac:dyDescent="0.2">
      <c r="A937" t="s">
        <v>170</v>
      </c>
      <c r="B937" t="s">
        <v>171</v>
      </c>
      <c r="C937" t="s">
        <v>179</v>
      </c>
      <c r="D937" t="s">
        <v>36</v>
      </c>
      <c r="E937" t="s">
        <v>32</v>
      </c>
      <c r="F937">
        <v>5021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5021</v>
      </c>
      <c r="U937">
        <v>0</v>
      </c>
      <c r="V937">
        <v>0</v>
      </c>
      <c r="W937">
        <v>0</v>
      </c>
      <c r="X937">
        <v>0</v>
      </c>
      <c r="Y937">
        <v>0</v>
      </c>
      <c r="Z937" t="s">
        <v>993</v>
      </c>
      <c r="AA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7">
        <f>Table3[[#This Row],[Total Budget]] - Table3[[#This Row],[Projection]]</f>
        <v>5021</v>
      </c>
    </row>
    <row r="938" spans="1:28" x14ac:dyDescent="0.2">
      <c r="A938" t="s">
        <v>170</v>
      </c>
      <c r="B938" t="s">
        <v>171</v>
      </c>
      <c r="C938" t="s">
        <v>179</v>
      </c>
      <c r="D938" t="s">
        <v>96</v>
      </c>
      <c r="E938" t="s">
        <v>32</v>
      </c>
      <c r="F938">
        <v>840</v>
      </c>
      <c r="G938">
        <v>47.37</v>
      </c>
      <c r="H938">
        <v>45.21</v>
      </c>
      <c r="I938">
        <v>-27.99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775.41</v>
      </c>
      <c r="U938">
        <v>64.59</v>
      </c>
      <c r="V938">
        <v>64.59</v>
      </c>
      <c r="W938">
        <v>0</v>
      </c>
      <c r="X938">
        <v>0</v>
      </c>
      <c r="Y938">
        <v>0</v>
      </c>
      <c r="Z938" t="s">
        <v>993</v>
      </c>
      <c r="AA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64.59</v>
      </c>
      <c r="AB938">
        <f>Table3[[#This Row],[Total Budget]] - Table3[[#This Row],[Projection]]</f>
        <v>775.41</v>
      </c>
    </row>
    <row r="939" spans="1:28" x14ac:dyDescent="0.2">
      <c r="A939" t="s">
        <v>170</v>
      </c>
      <c r="B939" t="s">
        <v>171</v>
      </c>
      <c r="C939" t="s">
        <v>179</v>
      </c>
      <c r="D939" t="s">
        <v>97</v>
      </c>
      <c r="E939" t="s">
        <v>32</v>
      </c>
      <c r="F939">
        <v>1425</v>
      </c>
      <c r="G939">
        <v>139.35</v>
      </c>
      <c r="H939">
        <v>133.01</v>
      </c>
      <c r="I939">
        <v>-82.34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1234.98</v>
      </c>
      <c r="U939">
        <v>190.02</v>
      </c>
      <c r="V939">
        <v>190.02</v>
      </c>
      <c r="W939">
        <v>0</v>
      </c>
      <c r="X939">
        <v>0</v>
      </c>
      <c r="Y939">
        <v>0</v>
      </c>
      <c r="Z939" t="s">
        <v>993</v>
      </c>
      <c r="AA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190.02</v>
      </c>
      <c r="AB939">
        <f>Table3[[#This Row],[Total Budget]] - Table3[[#This Row],[Projection]]</f>
        <v>1234.98</v>
      </c>
    </row>
    <row r="940" spans="1:28" x14ac:dyDescent="0.2">
      <c r="A940" t="s">
        <v>170</v>
      </c>
      <c r="B940" t="s">
        <v>171</v>
      </c>
      <c r="C940" t="s">
        <v>179</v>
      </c>
      <c r="D940" t="s">
        <v>173</v>
      </c>
      <c r="E940" t="s">
        <v>32</v>
      </c>
      <c r="F940">
        <v>49041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49041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993</v>
      </c>
      <c r="AA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0">
        <f>Table3[[#This Row],[Total Budget]] - Table3[[#This Row],[Projection]]</f>
        <v>49041</v>
      </c>
    </row>
    <row r="941" spans="1:28" x14ac:dyDescent="0.2">
      <c r="A941" t="s">
        <v>170</v>
      </c>
      <c r="B941" t="s">
        <v>171</v>
      </c>
      <c r="C941" t="s">
        <v>179</v>
      </c>
      <c r="D941" t="s">
        <v>175</v>
      </c>
      <c r="E941" t="s">
        <v>32</v>
      </c>
      <c r="F941">
        <v>45834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45834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993</v>
      </c>
      <c r="AA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1">
        <f>Table3[[#This Row],[Total Budget]] - Table3[[#This Row],[Projection]]</f>
        <v>45834</v>
      </c>
    </row>
    <row r="942" spans="1:28" x14ac:dyDescent="0.2">
      <c r="A942" t="s">
        <v>170</v>
      </c>
      <c r="B942" t="s">
        <v>171</v>
      </c>
      <c r="C942" t="s">
        <v>179</v>
      </c>
      <c r="D942" t="s">
        <v>75</v>
      </c>
      <c r="E942" t="s">
        <v>32</v>
      </c>
      <c r="F942">
        <v>3205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3205</v>
      </c>
      <c r="U942">
        <v>0</v>
      </c>
      <c r="V942">
        <v>0</v>
      </c>
      <c r="W942">
        <v>0</v>
      </c>
      <c r="X942">
        <v>0</v>
      </c>
      <c r="Y942">
        <v>0</v>
      </c>
      <c r="Z942" t="s">
        <v>993</v>
      </c>
      <c r="AA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2">
        <f>Table3[[#This Row],[Total Budget]] - Table3[[#This Row],[Projection]]</f>
        <v>3205</v>
      </c>
    </row>
    <row r="943" spans="1:28" x14ac:dyDescent="0.2">
      <c r="A943" t="s">
        <v>170</v>
      </c>
      <c r="B943" t="s">
        <v>171</v>
      </c>
      <c r="C943" t="s">
        <v>179</v>
      </c>
      <c r="D943" t="s">
        <v>76</v>
      </c>
      <c r="E943" t="s">
        <v>32</v>
      </c>
      <c r="F943">
        <v>2351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2351</v>
      </c>
      <c r="U943">
        <v>0</v>
      </c>
      <c r="V943">
        <v>0</v>
      </c>
      <c r="W943">
        <v>0</v>
      </c>
      <c r="X943">
        <v>0</v>
      </c>
      <c r="Y943">
        <v>0</v>
      </c>
      <c r="Z943" t="s">
        <v>993</v>
      </c>
      <c r="AA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3">
        <f>Table3[[#This Row],[Total Budget]] - Table3[[#This Row],[Projection]]</f>
        <v>2351</v>
      </c>
    </row>
    <row r="944" spans="1:28" x14ac:dyDescent="0.2">
      <c r="A944" t="s">
        <v>170</v>
      </c>
      <c r="B944" t="s">
        <v>171</v>
      </c>
      <c r="C944" t="s">
        <v>179</v>
      </c>
      <c r="D944" t="s">
        <v>77</v>
      </c>
      <c r="E944" t="s">
        <v>32</v>
      </c>
      <c r="F944">
        <v>6912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6912</v>
      </c>
      <c r="U944">
        <v>0</v>
      </c>
      <c r="V944">
        <v>0</v>
      </c>
      <c r="W944">
        <v>0</v>
      </c>
      <c r="X944">
        <v>0</v>
      </c>
      <c r="Y944">
        <v>0</v>
      </c>
      <c r="Z944" t="s">
        <v>993</v>
      </c>
      <c r="AA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4">
        <f>Table3[[#This Row],[Total Budget]] - Table3[[#This Row],[Projection]]</f>
        <v>6912</v>
      </c>
    </row>
    <row r="945" spans="1:28" x14ac:dyDescent="0.2">
      <c r="A945" t="s">
        <v>170</v>
      </c>
      <c r="B945" t="s">
        <v>171</v>
      </c>
      <c r="C945" t="s">
        <v>179</v>
      </c>
      <c r="D945" t="s">
        <v>79</v>
      </c>
      <c r="E945" t="s">
        <v>32</v>
      </c>
      <c r="F945">
        <v>0</v>
      </c>
      <c r="G945">
        <v>32492.57</v>
      </c>
      <c r="H945">
        <v>34902.230000000003</v>
      </c>
      <c r="I945">
        <v>30922.98</v>
      </c>
      <c r="J945">
        <v>32423.84</v>
      </c>
      <c r="K945">
        <v>31312.14</v>
      </c>
      <c r="L945">
        <v>50180.61</v>
      </c>
      <c r="M945">
        <v>17937.32</v>
      </c>
      <c r="N945">
        <v>-470.37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-229701.32</v>
      </c>
      <c r="U945">
        <v>229701.32</v>
      </c>
      <c r="V945">
        <v>98317.78</v>
      </c>
      <c r="W945">
        <v>113916.59</v>
      </c>
      <c r="X945">
        <v>17466.95</v>
      </c>
      <c r="Y945">
        <v>0</v>
      </c>
      <c r="Z945" t="s">
        <v>993</v>
      </c>
      <c r="AA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229701.32</v>
      </c>
      <c r="AB945">
        <f>Table3[[#This Row],[Total Budget]] - Table3[[#This Row],[Projection]]</f>
        <v>-229701.32</v>
      </c>
    </row>
    <row r="946" spans="1:28" x14ac:dyDescent="0.2">
      <c r="A946" t="s">
        <v>170</v>
      </c>
      <c r="B946" t="s">
        <v>180</v>
      </c>
      <c r="C946" t="s">
        <v>181</v>
      </c>
      <c r="D946" t="s">
        <v>182</v>
      </c>
      <c r="E946" t="s">
        <v>32</v>
      </c>
      <c r="F946">
        <v>0</v>
      </c>
      <c r="G946">
        <v>-33854.160000000003</v>
      </c>
      <c r="H946">
        <v>-33854.160000000003</v>
      </c>
      <c r="I946">
        <v>-33854.160000000003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101562.48</v>
      </c>
      <c r="U946">
        <v>-101562.48</v>
      </c>
      <c r="V946">
        <v>-101562.48</v>
      </c>
      <c r="W946">
        <v>0</v>
      </c>
      <c r="X946">
        <v>0</v>
      </c>
      <c r="Y946">
        <v>0</v>
      </c>
      <c r="Z946" t="s">
        <v>993</v>
      </c>
      <c r="AA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-101562.48</v>
      </c>
      <c r="AB946">
        <f>Table3[[#This Row],[Total Budget]] - Table3[[#This Row],[Projection]]</f>
        <v>101562.48</v>
      </c>
    </row>
    <row r="947" spans="1:28" x14ac:dyDescent="0.2">
      <c r="A947" t="s">
        <v>170</v>
      </c>
      <c r="B947" t="s">
        <v>180</v>
      </c>
      <c r="C947" t="s">
        <v>181</v>
      </c>
      <c r="D947" t="s">
        <v>31</v>
      </c>
      <c r="E947" t="s">
        <v>32</v>
      </c>
      <c r="F947">
        <v>678371</v>
      </c>
      <c r="G947">
        <v>56388.04</v>
      </c>
      <c r="H947">
        <v>55657.54</v>
      </c>
      <c r="I947">
        <v>-33241.629999999997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599567.05000000005</v>
      </c>
      <c r="U947">
        <v>78803.95</v>
      </c>
      <c r="V947">
        <v>78803.95</v>
      </c>
      <c r="W947">
        <v>0</v>
      </c>
      <c r="X947">
        <v>0</v>
      </c>
      <c r="Y947">
        <v>0</v>
      </c>
      <c r="Z947" t="s">
        <v>993</v>
      </c>
      <c r="AA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78803.95</v>
      </c>
      <c r="AB947">
        <f>Table3[[#This Row],[Total Budget]] - Table3[[#This Row],[Projection]]</f>
        <v>599567.05000000005</v>
      </c>
    </row>
    <row r="948" spans="1:28" x14ac:dyDescent="0.2">
      <c r="A948" t="s">
        <v>170</v>
      </c>
      <c r="B948" t="s">
        <v>180</v>
      </c>
      <c r="C948" t="s">
        <v>181</v>
      </c>
      <c r="D948" t="s">
        <v>130</v>
      </c>
      <c r="E948" t="s">
        <v>32</v>
      </c>
      <c r="F948">
        <v>0</v>
      </c>
      <c r="G948">
        <v>0</v>
      </c>
      <c r="H948">
        <v>-977.52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977.52</v>
      </c>
      <c r="U948">
        <v>-977.52</v>
      </c>
      <c r="V948">
        <v>-977.52</v>
      </c>
      <c r="W948">
        <v>0</v>
      </c>
      <c r="X948">
        <v>0</v>
      </c>
      <c r="Y948">
        <v>0</v>
      </c>
      <c r="Z948" t="s">
        <v>993</v>
      </c>
      <c r="AA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-977.52</v>
      </c>
      <c r="AB948">
        <f>Table3[[#This Row],[Total Budget]] - Table3[[#This Row],[Projection]]</f>
        <v>977.52</v>
      </c>
    </row>
    <row r="949" spans="1:28" x14ac:dyDescent="0.2">
      <c r="A949" t="s">
        <v>170</v>
      </c>
      <c r="B949" t="s">
        <v>180</v>
      </c>
      <c r="C949" t="s">
        <v>181</v>
      </c>
      <c r="D949" t="s">
        <v>90</v>
      </c>
      <c r="E949" t="s">
        <v>32</v>
      </c>
      <c r="F949">
        <v>650</v>
      </c>
      <c r="G949">
        <v>211.53</v>
      </c>
      <c r="H949">
        <v>201.92</v>
      </c>
      <c r="I949">
        <v>-125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361.55</v>
      </c>
      <c r="U949">
        <v>288.45</v>
      </c>
      <c r="V949">
        <v>288.45</v>
      </c>
      <c r="W949">
        <v>0</v>
      </c>
      <c r="X949">
        <v>0</v>
      </c>
      <c r="Y949">
        <v>0</v>
      </c>
      <c r="Z949" t="s">
        <v>993</v>
      </c>
      <c r="AA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288.45</v>
      </c>
      <c r="AB949">
        <f>Table3[[#This Row],[Total Budget]] - Table3[[#This Row],[Projection]]</f>
        <v>361.55</v>
      </c>
    </row>
    <row r="950" spans="1:28" x14ac:dyDescent="0.2">
      <c r="A950" t="s">
        <v>170</v>
      </c>
      <c r="B950" t="s">
        <v>180</v>
      </c>
      <c r="C950" t="s">
        <v>181</v>
      </c>
      <c r="D950" t="s">
        <v>183</v>
      </c>
      <c r="E950" t="s">
        <v>32</v>
      </c>
      <c r="F950">
        <v>0</v>
      </c>
      <c r="G950">
        <v>-18229.169999999998</v>
      </c>
      <c r="H950">
        <v>-18229.169999999998</v>
      </c>
      <c r="I950">
        <v>-18229.169999999998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54687.51</v>
      </c>
      <c r="U950">
        <v>-54687.51</v>
      </c>
      <c r="V950">
        <v>-54687.51</v>
      </c>
      <c r="W950">
        <v>0</v>
      </c>
      <c r="X950">
        <v>0</v>
      </c>
      <c r="Y950">
        <v>0</v>
      </c>
      <c r="Z950" t="s">
        <v>993</v>
      </c>
      <c r="AA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-54687.51</v>
      </c>
      <c r="AB950">
        <f>Table3[[#This Row],[Total Budget]] - Table3[[#This Row],[Projection]]</f>
        <v>54687.51</v>
      </c>
    </row>
    <row r="951" spans="1:28" x14ac:dyDescent="0.2">
      <c r="A951" t="s">
        <v>170</v>
      </c>
      <c r="B951" t="s">
        <v>180</v>
      </c>
      <c r="C951" t="s">
        <v>181</v>
      </c>
      <c r="D951" t="s">
        <v>35</v>
      </c>
      <c r="E951" t="s">
        <v>32</v>
      </c>
      <c r="F951">
        <v>41718</v>
      </c>
      <c r="G951">
        <v>4265.78</v>
      </c>
      <c r="H951">
        <v>4034.43</v>
      </c>
      <c r="I951">
        <v>-2474.15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35891.94</v>
      </c>
      <c r="U951">
        <v>5826.06</v>
      </c>
      <c r="V951">
        <v>5826.06</v>
      </c>
      <c r="W951">
        <v>0</v>
      </c>
      <c r="X951">
        <v>0</v>
      </c>
      <c r="Y951">
        <v>0</v>
      </c>
      <c r="Z951" t="s">
        <v>993</v>
      </c>
      <c r="AA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5826.06</v>
      </c>
      <c r="AB951">
        <f>Table3[[#This Row],[Total Budget]] - Table3[[#This Row],[Projection]]</f>
        <v>35891.94</v>
      </c>
    </row>
    <row r="952" spans="1:28" x14ac:dyDescent="0.2">
      <c r="A952" t="s">
        <v>170</v>
      </c>
      <c r="B952" t="s">
        <v>180</v>
      </c>
      <c r="C952" t="s">
        <v>181</v>
      </c>
      <c r="D952" t="s">
        <v>92</v>
      </c>
      <c r="E952" t="s">
        <v>32</v>
      </c>
      <c r="F952">
        <v>115466</v>
      </c>
      <c r="G952">
        <v>576.73</v>
      </c>
      <c r="H952">
        <v>590.24</v>
      </c>
      <c r="I952">
        <v>-354.35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114653.38</v>
      </c>
      <c r="U952">
        <v>812.62</v>
      </c>
      <c r="V952">
        <v>812.62</v>
      </c>
      <c r="W952">
        <v>0</v>
      </c>
      <c r="X952">
        <v>0</v>
      </c>
      <c r="Y952">
        <v>0</v>
      </c>
      <c r="Z952" t="s">
        <v>993</v>
      </c>
      <c r="AA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812.62</v>
      </c>
      <c r="AB952">
        <f>Table3[[#This Row],[Total Budget]] - Table3[[#This Row],[Projection]]</f>
        <v>114653.38</v>
      </c>
    </row>
    <row r="953" spans="1:28" x14ac:dyDescent="0.2">
      <c r="A953" t="s">
        <v>170</v>
      </c>
      <c r="B953" t="s">
        <v>180</v>
      </c>
      <c r="C953" t="s">
        <v>181</v>
      </c>
      <c r="D953" t="s">
        <v>93</v>
      </c>
      <c r="E953" t="s">
        <v>32</v>
      </c>
      <c r="F953">
        <v>95698</v>
      </c>
      <c r="G953">
        <v>7419.92</v>
      </c>
      <c r="H953">
        <v>7082.65</v>
      </c>
      <c r="I953">
        <v>-4384.5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85579.93</v>
      </c>
      <c r="U953">
        <v>10118.07</v>
      </c>
      <c r="V953">
        <v>10118.07</v>
      </c>
      <c r="W953">
        <v>0</v>
      </c>
      <c r="X953">
        <v>0</v>
      </c>
      <c r="Y953">
        <v>0</v>
      </c>
      <c r="Z953" t="s">
        <v>993</v>
      </c>
      <c r="AA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10118.07</v>
      </c>
      <c r="AB953">
        <f>Table3[[#This Row],[Total Budget]] - Table3[[#This Row],[Projection]]</f>
        <v>85579.93</v>
      </c>
    </row>
    <row r="954" spans="1:28" x14ac:dyDescent="0.2">
      <c r="A954" t="s">
        <v>170</v>
      </c>
      <c r="B954" t="s">
        <v>180</v>
      </c>
      <c r="C954" t="s">
        <v>181</v>
      </c>
      <c r="D954" t="s">
        <v>94</v>
      </c>
      <c r="E954" t="s">
        <v>32</v>
      </c>
      <c r="F954">
        <v>12340</v>
      </c>
      <c r="G954">
        <v>947.98</v>
      </c>
      <c r="H954">
        <v>904.89</v>
      </c>
      <c r="I954">
        <v>-560.16999999999996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11047.3</v>
      </c>
      <c r="U954">
        <v>1292.7</v>
      </c>
      <c r="V954">
        <v>1292.7</v>
      </c>
      <c r="W954">
        <v>0</v>
      </c>
      <c r="X954">
        <v>0</v>
      </c>
      <c r="Y954">
        <v>0</v>
      </c>
      <c r="Z954" t="s">
        <v>993</v>
      </c>
      <c r="AA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1292.7</v>
      </c>
      <c r="AB954">
        <f>Table3[[#This Row],[Total Budget]] - Table3[[#This Row],[Projection]]</f>
        <v>11047.3</v>
      </c>
    </row>
    <row r="955" spans="1:28" x14ac:dyDescent="0.2">
      <c r="A955" t="s">
        <v>170</v>
      </c>
      <c r="B955" t="s">
        <v>180</v>
      </c>
      <c r="C955" t="s">
        <v>181</v>
      </c>
      <c r="D955" t="s">
        <v>95</v>
      </c>
      <c r="E955" t="s">
        <v>32</v>
      </c>
      <c r="F955">
        <v>376</v>
      </c>
      <c r="G955">
        <v>31.5</v>
      </c>
      <c r="H955">
        <v>30.08</v>
      </c>
      <c r="I955">
        <v>-18.62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333.04</v>
      </c>
      <c r="U955">
        <v>42.96</v>
      </c>
      <c r="V955">
        <v>42.96</v>
      </c>
      <c r="W955">
        <v>0</v>
      </c>
      <c r="X955">
        <v>0</v>
      </c>
      <c r="Y955">
        <v>0</v>
      </c>
      <c r="Z955" t="s">
        <v>993</v>
      </c>
      <c r="AA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42.96</v>
      </c>
      <c r="AB955">
        <f>Table3[[#This Row],[Total Budget]] - Table3[[#This Row],[Projection]]</f>
        <v>333.04</v>
      </c>
    </row>
    <row r="956" spans="1:28" x14ac:dyDescent="0.2">
      <c r="A956" t="s">
        <v>170</v>
      </c>
      <c r="B956" t="s">
        <v>180</v>
      </c>
      <c r="C956" t="s">
        <v>181</v>
      </c>
      <c r="D956" t="s">
        <v>36</v>
      </c>
      <c r="E956" t="s">
        <v>32</v>
      </c>
      <c r="F956">
        <v>9837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9837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993</v>
      </c>
      <c r="AA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6">
        <f>Table3[[#This Row],[Total Budget]] - Table3[[#This Row],[Projection]]</f>
        <v>9837</v>
      </c>
    </row>
    <row r="957" spans="1:28" x14ac:dyDescent="0.2">
      <c r="A957" t="s">
        <v>170</v>
      </c>
      <c r="B957" t="s">
        <v>180</v>
      </c>
      <c r="C957" t="s">
        <v>181</v>
      </c>
      <c r="D957" t="s">
        <v>96</v>
      </c>
      <c r="E957" t="s">
        <v>32</v>
      </c>
      <c r="F957">
        <v>1645</v>
      </c>
      <c r="G957">
        <v>228.89</v>
      </c>
      <c r="H957">
        <v>218.48</v>
      </c>
      <c r="I957">
        <v>-135.25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1332.88</v>
      </c>
      <c r="U957">
        <v>312.12</v>
      </c>
      <c r="V957">
        <v>312.12</v>
      </c>
      <c r="W957">
        <v>0</v>
      </c>
      <c r="X957">
        <v>0</v>
      </c>
      <c r="Y957">
        <v>0</v>
      </c>
      <c r="Z957" t="s">
        <v>993</v>
      </c>
      <c r="AA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312.12</v>
      </c>
      <c r="AB957">
        <f>Table3[[#This Row],[Total Budget]] - Table3[[#This Row],[Projection]]</f>
        <v>1332.88</v>
      </c>
    </row>
    <row r="958" spans="1:28" x14ac:dyDescent="0.2">
      <c r="A958" t="s">
        <v>170</v>
      </c>
      <c r="B958" t="s">
        <v>180</v>
      </c>
      <c r="C958" t="s">
        <v>181</v>
      </c>
      <c r="D958" t="s">
        <v>97</v>
      </c>
      <c r="E958" t="s">
        <v>32</v>
      </c>
      <c r="F958">
        <v>2280</v>
      </c>
      <c r="G958">
        <v>176.97</v>
      </c>
      <c r="H958">
        <v>168.92</v>
      </c>
      <c r="I958">
        <v>-104.57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2038.68</v>
      </c>
      <c r="U958">
        <v>241.32</v>
      </c>
      <c r="V958">
        <v>241.32</v>
      </c>
      <c r="W958">
        <v>0</v>
      </c>
      <c r="X958">
        <v>0</v>
      </c>
      <c r="Y958">
        <v>0</v>
      </c>
      <c r="Z958" t="s">
        <v>993</v>
      </c>
      <c r="AA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241.32</v>
      </c>
      <c r="AB958">
        <f>Table3[[#This Row],[Total Budget]] - Table3[[#This Row],[Projection]]</f>
        <v>2038.68</v>
      </c>
    </row>
    <row r="959" spans="1:28" x14ac:dyDescent="0.2">
      <c r="A959" t="s">
        <v>170</v>
      </c>
      <c r="B959" t="s">
        <v>180</v>
      </c>
      <c r="C959" t="s">
        <v>181</v>
      </c>
      <c r="D959" t="s">
        <v>124</v>
      </c>
      <c r="E959" t="s">
        <v>32</v>
      </c>
      <c r="F959">
        <v>0</v>
      </c>
      <c r="G959">
        <v>660</v>
      </c>
      <c r="H959">
        <v>-360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-300</v>
      </c>
      <c r="U959">
        <v>300</v>
      </c>
      <c r="V959">
        <v>300</v>
      </c>
      <c r="W959">
        <v>0</v>
      </c>
      <c r="X959">
        <v>0</v>
      </c>
      <c r="Y959">
        <v>0</v>
      </c>
      <c r="Z959" t="s">
        <v>993</v>
      </c>
      <c r="AA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959">
        <f>Table3[[#This Row],[Total Budget]] - Table3[[#This Row],[Projection]]</f>
        <v>-300</v>
      </c>
    </row>
    <row r="960" spans="1:28" x14ac:dyDescent="0.2">
      <c r="A960" t="s">
        <v>170</v>
      </c>
      <c r="B960" t="s">
        <v>180</v>
      </c>
      <c r="C960" t="s">
        <v>181</v>
      </c>
      <c r="D960" t="s">
        <v>38</v>
      </c>
      <c r="E960" t="s">
        <v>32</v>
      </c>
      <c r="F960">
        <v>2435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2435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993</v>
      </c>
      <c r="AA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0">
        <f>Table3[[#This Row],[Total Budget]] - Table3[[#This Row],[Projection]]</f>
        <v>2435</v>
      </c>
    </row>
    <row r="961" spans="1:28" x14ac:dyDescent="0.2">
      <c r="A961" t="s">
        <v>170</v>
      </c>
      <c r="B961" t="s">
        <v>180</v>
      </c>
      <c r="C961" t="s">
        <v>181</v>
      </c>
      <c r="D961" t="s">
        <v>39</v>
      </c>
      <c r="E961" t="s">
        <v>32</v>
      </c>
      <c r="F961">
        <v>914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914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993</v>
      </c>
      <c r="AA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">
        <f>Table3[[#This Row],[Total Budget]] - Table3[[#This Row],[Projection]]</f>
        <v>914</v>
      </c>
    </row>
    <row r="962" spans="1:28" x14ac:dyDescent="0.2">
      <c r="A962" t="s">
        <v>170</v>
      </c>
      <c r="B962" t="s">
        <v>180</v>
      </c>
      <c r="C962" t="s">
        <v>181</v>
      </c>
      <c r="D962" t="s">
        <v>41</v>
      </c>
      <c r="E962" t="s">
        <v>32</v>
      </c>
      <c r="F962">
        <v>13561</v>
      </c>
      <c r="G962">
        <v>3265.1</v>
      </c>
      <c r="H962">
        <v>0</v>
      </c>
      <c r="I962">
        <v>6253.09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4042.81</v>
      </c>
      <c r="U962">
        <v>9518.19</v>
      </c>
      <c r="V962">
        <v>9518.19</v>
      </c>
      <c r="W962">
        <v>0</v>
      </c>
      <c r="X962">
        <v>0</v>
      </c>
      <c r="Y962">
        <v>0</v>
      </c>
      <c r="Z962" t="s">
        <v>993</v>
      </c>
      <c r="AA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9518.19</v>
      </c>
      <c r="AB962">
        <f>Table3[[#This Row],[Total Budget]] - Table3[[#This Row],[Projection]]</f>
        <v>4042.8099999999995</v>
      </c>
    </row>
    <row r="963" spans="1:28" x14ac:dyDescent="0.2">
      <c r="A963" t="s">
        <v>170</v>
      </c>
      <c r="B963" t="s">
        <v>180</v>
      </c>
      <c r="C963" t="s">
        <v>181</v>
      </c>
      <c r="D963" t="s">
        <v>42</v>
      </c>
      <c r="E963" t="s">
        <v>32</v>
      </c>
      <c r="F963">
        <v>242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242</v>
      </c>
      <c r="U963">
        <v>0</v>
      </c>
      <c r="V963">
        <v>0</v>
      </c>
      <c r="W963">
        <v>0</v>
      </c>
      <c r="X963">
        <v>0</v>
      </c>
      <c r="Y963">
        <v>0</v>
      </c>
      <c r="Z963" t="s">
        <v>993</v>
      </c>
      <c r="AA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3">
        <f>Table3[[#This Row],[Total Budget]] - Table3[[#This Row],[Projection]]</f>
        <v>242</v>
      </c>
    </row>
    <row r="964" spans="1:28" x14ac:dyDescent="0.2">
      <c r="A964" t="s">
        <v>170</v>
      </c>
      <c r="B964" t="s">
        <v>180</v>
      </c>
      <c r="C964" t="s">
        <v>181</v>
      </c>
      <c r="D964" t="s">
        <v>43</v>
      </c>
      <c r="E964" t="s">
        <v>32</v>
      </c>
      <c r="F964">
        <v>143278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143278</v>
      </c>
      <c r="U964">
        <v>0</v>
      </c>
      <c r="V964">
        <v>0</v>
      </c>
      <c r="W964">
        <v>0</v>
      </c>
      <c r="X964">
        <v>0</v>
      </c>
      <c r="Y964">
        <v>0</v>
      </c>
      <c r="Z964" t="s">
        <v>993</v>
      </c>
      <c r="AA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4">
        <f>Table3[[#This Row],[Total Budget]] - Table3[[#This Row],[Projection]]</f>
        <v>143278</v>
      </c>
    </row>
    <row r="965" spans="1:28" x14ac:dyDescent="0.2">
      <c r="A965" t="s">
        <v>170</v>
      </c>
      <c r="B965" t="s">
        <v>180</v>
      </c>
      <c r="C965" t="s">
        <v>181</v>
      </c>
      <c r="D965" t="s">
        <v>44</v>
      </c>
      <c r="E965" t="s">
        <v>32</v>
      </c>
      <c r="F965">
        <v>20000</v>
      </c>
      <c r="G965">
        <v>10000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10000</v>
      </c>
      <c r="U965">
        <v>10000</v>
      </c>
      <c r="V965">
        <v>10000</v>
      </c>
      <c r="W965">
        <v>0</v>
      </c>
      <c r="X965">
        <v>0</v>
      </c>
      <c r="Y965">
        <v>0</v>
      </c>
      <c r="Z965" t="s">
        <v>993</v>
      </c>
      <c r="AA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10000</v>
      </c>
      <c r="AB965">
        <f>Table3[[#This Row],[Total Budget]] - Table3[[#This Row],[Projection]]</f>
        <v>10000</v>
      </c>
    </row>
    <row r="966" spans="1:28" x14ac:dyDescent="0.2">
      <c r="A966" t="s">
        <v>170</v>
      </c>
      <c r="B966" t="s">
        <v>180</v>
      </c>
      <c r="C966" t="s">
        <v>181</v>
      </c>
      <c r="D966" t="s">
        <v>45</v>
      </c>
      <c r="E966" t="s">
        <v>32</v>
      </c>
      <c r="F966">
        <v>2309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2309</v>
      </c>
      <c r="U966">
        <v>0</v>
      </c>
      <c r="V966">
        <v>0</v>
      </c>
      <c r="W966">
        <v>0</v>
      </c>
      <c r="X966">
        <v>0</v>
      </c>
      <c r="Y966">
        <v>0</v>
      </c>
      <c r="Z966" t="s">
        <v>993</v>
      </c>
      <c r="AA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6">
        <f>Table3[[#This Row],[Total Budget]] - Table3[[#This Row],[Projection]]</f>
        <v>2309</v>
      </c>
    </row>
    <row r="967" spans="1:28" x14ac:dyDescent="0.2">
      <c r="A967" t="s">
        <v>170</v>
      </c>
      <c r="B967" t="s">
        <v>180</v>
      </c>
      <c r="C967" t="s">
        <v>181</v>
      </c>
      <c r="D967" t="s">
        <v>46</v>
      </c>
      <c r="E967" t="s">
        <v>32</v>
      </c>
      <c r="F967">
        <v>5489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5489</v>
      </c>
      <c r="U967">
        <v>0</v>
      </c>
      <c r="V967">
        <v>0</v>
      </c>
      <c r="W967">
        <v>0</v>
      </c>
      <c r="X967">
        <v>0</v>
      </c>
      <c r="Y967">
        <v>0</v>
      </c>
      <c r="Z967" t="s">
        <v>993</v>
      </c>
      <c r="AA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7">
        <f>Table3[[#This Row],[Total Budget]] - Table3[[#This Row],[Projection]]</f>
        <v>5489</v>
      </c>
    </row>
    <row r="968" spans="1:28" x14ac:dyDescent="0.2">
      <c r="A968" t="s">
        <v>170</v>
      </c>
      <c r="B968" t="s">
        <v>180</v>
      </c>
      <c r="C968" t="s">
        <v>181</v>
      </c>
      <c r="D968" t="s">
        <v>99</v>
      </c>
      <c r="E968" t="s">
        <v>32</v>
      </c>
      <c r="F968">
        <v>1219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1219</v>
      </c>
      <c r="U968">
        <v>0</v>
      </c>
      <c r="V968">
        <v>0</v>
      </c>
      <c r="W968">
        <v>0</v>
      </c>
      <c r="X968">
        <v>0</v>
      </c>
      <c r="Y968">
        <v>0</v>
      </c>
      <c r="Z968" t="s">
        <v>993</v>
      </c>
      <c r="AA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8">
        <f>Table3[[#This Row],[Total Budget]] - Table3[[#This Row],[Projection]]</f>
        <v>1219</v>
      </c>
    </row>
    <row r="969" spans="1:28" x14ac:dyDescent="0.2">
      <c r="A969" t="s">
        <v>170</v>
      </c>
      <c r="B969" t="s">
        <v>180</v>
      </c>
      <c r="C969" t="s">
        <v>181</v>
      </c>
      <c r="D969" t="s">
        <v>50</v>
      </c>
      <c r="E969" t="s">
        <v>32</v>
      </c>
      <c r="F969">
        <v>914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914</v>
      </c>
      <c r="U969">
        <v>0</v>
      </c>
      <c r="V969">
        <v>0</v>
      </c>
      <c r="W969">
        <v>0</v>
      </c>
      <c r="X969">
        <v>0</v>
      </c>
      <c r="Y969">
        <v>0</v>
      </c>
      <c r="Z969" t="s">
        <v>993</v>
      </c>
      <c r="AA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9">
        <f>Table3[[#This Row],[Total Budget]] - Table3[[#This Row],[Projection]]</f>
        <v>914</v>
      </c>
    </row>
    <row r="970" spans="1:28" x14ac:dyDescent="0.2">
      <c r="A970" t="s">
        <v>170</v>
      </c>
      <c r="B970" t="s">
        <v>180</v>
      </c>
      <c r="C970" t="s">
        <v>181</v>
      </c>
      <c r="D970" t="s">
        <v>51</v>
      </c>
      <c r="E970" t="s">
        <v>32</v>
      </c>
      <c r="F970">
        <v>6098</v>
      </c>
      <c r="G970">
        <v>0</v>
      </c>
      <c r="H970">
        <v>96.45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6001.55</v>
      </c>
      <c r="U970">
        <v>96.45</v>
      </c>
      <c r="V970">
        <v>96.45</v>
      </c>
      <c r="W970">
        <v>0</v>
      </c>
      <c r="X970">
        <v>0</v>
      </c>
      <c r="Y970">
        <v>0</v>
      </c>
      <c r="Z970" t="s">
        <v>993</v>
      </c>
      <c r="AA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96.45</v>
      </c>
      <c r="AB970">
        <f>Table3[[#This Row],[Total Budget]] - Table3[[#This Row],[Projection]]</f>
        <v>6001.55</v>
      </c>
    </row>
    <row r="971" spans="1:28" x14ac:dyDescent="0.2">
      <c r="A971" t="s">
        <v>170</v>
      </c>
      <c r="B971" t="s">
        <v>180</v>
      </c>
      <c r="C971" t="s">
        <v>181</v>
      </c>
      <c r="D971" t="s">
        <v>52</v>
      </c>
      <c r="E971" t="s">
        <v>32</v>
      </c>
      <c r="F971">
        <v>914</v>
      </c>
      <c r="G971">
        <v>2476.87</v>
      </c>
      <c r="H971">
        <v>0</v>
      </c>
      <c r="I971">
        <v>191.76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-1754.63</v>
      </c>
      <c r="U971">
        <v>2668.63</v>
      </c>
      <c r="V971">
        <v>2668.63</v>
      </c>
      <c r="W971">
        <v>0</v>
      </c>
      <c r="X971">
        <v>0</v>
      </c>
      <c r="Y971">
        <v>0</v>
      </c>
      <c r="Z971" t="s">
        <v>993</v>
      </c>
      <c r="AA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2668.63</v>
      </c>
      <c r="AB971">
        <f>Table3[[#This Row],[Total Budget]] - Table3[[#This Row],[Projection]]</f>
        <v>-1754.63</v>
      </c>
    </row>
    <row r="972" spans="1:28" x14ac:dyDescent="0.2">
      <c r="A972" t="s">
        <v>170</v>
      </c>
      <c r="B972" t="s">
        <v>180</v>
      </c>
      <c r="C972" t="s">
        <v>181</v>
      </c>
      <c r="D972" t="s">
        <v>53</v>
      </c>
      <c r="E972" t="s">
        <v>32</v>
      </c>
      <c r="F972">
        <v>13646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13646</v>
      </c>
      <c r="U972">
        <v>0</v>
      </c>
      <c r="V972">
        <v>0</v>
      </c>
      <c r="W972">
        <v>0</v>
      </c>
      <c r="X972">
        <v>0</v>
      </c>
      <c r="Y972">
        <v>0</v>
      </c>
      <c r="Z972" t="s">
        <v>993</v>
      </c>
      <c r="AA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2">
        <f>Table3[[#This Row],[Total Budget]] - Table3[[#This Row],[Projection]]</f>
        <v>13646</v>
      </c>
    </row>
    <row r="973" spans="1:28" x14ac:dyDescent="0.2">
      <c r="A973" t="s">
        <v>170</v>
      </c>
      <c r="B973" t="s">
        <v>180</v>
      </c>
      <c r="C973" t="s">
        <v>181</v>
      </c>
      <c r="D973" t="s">
        <v>61</v>
      </c>
      <c r="E973" t="s">
        <v>32</v>
      </c>
      <c r="F973">
        <v>60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60</v>
      </c>
      <c r="U973">
        <v>0</v>
      </c>
      <c r="V973">
        <v>0</v>
      </c>
      <c r="W973">
        <v>0</v>
      </c>
      <c r="X973">
        <v>0</v>
      </c>
      <c r="Y973">
        <v>0</v>
      </c>
      <c r="Z973" t="s">
        <v>993</v>
      </c>
      <c r="AA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3">
        <f>Table3[[#This Row],[Total Budget]] - Table3[[#This Row],[Projection]]</f>
        <v>60</v>
      </c>
    </row>
    <row r="974" spans="1:28" x14ac:dyDescent="0.2">
      <c r="A974" t="s">
        <v>170</v>
      </c>
      <c r="B974" t="s">
        <v>180</v>
      </c>
      <c r="C974" t="s">
        <v>181</v>
      </c>
      <c r="D974" t="s">
        <v>175</v>
      </c>
      <c r="E974" t="s">
        <v>32</v>
      </c>
      <c r="F974">
        <v>14035</v>
      </c>
      <c r="G974">
        <v>189.63</v>
      </c>
      <c r="H974">
        <v>452.66</v>
      </c>
      <c r="I974">
        <v>910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12482.71</v>
      </c>
      <c r="U974">
        <v>1552.29</v>
      </c>
      <c r="V974">
        <v>1552.29</v>
      </c>
      <c r="W974">
        <v>0</v>
      </c>
      <c r="X974">
        <v>0</v>
      </c>
      <c r="Y974">
        <v>0</v>
      </c>
      <c r="Z974" t="s">
        <v>993</v>
      </c>
      <c r="AA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1552.29</v>
      </c>
      <c r="AB974">
        <f>Table3[[#This Row],[Total Budget]] - Table3[[#This Row],[Projection]]</f>
        <v>12482.71</v>
      </c>
    </row>
    <row r="975" spans="1:28" x14ac:dyDescent="0.2">
      <c r="A975" t="s">
        <v>170</v>
      </c>
      <c r="B975" t="s">
        <v>180</v>
      </c>
      <c r="C975" t="s">
        <v>181</v>
      </c>
      <c r="D975" t="s">
        <v>64</v>
      </c>
      <c r="E975" t="s">
        <v>32</v>
      </c>
      <c r="F975">
        <v>68425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68425</v>
      </c>
      <c r="U975">
        <v>0</v>
      </c>
      <c r="V975">
        <v>0</v>
      </c>
      <c r="W975">
        <v>0</v>
      </c>
      <c r="X975">
        <v>0</v>
      </c>
      <c r="Y975">
        <v>0</v>
      </c>
      <c r="Z975" t="s">
        <v>993</v>
      </c>
      <c r="AA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5">
        <f>Table3[[#This Row],[Total Budget]] - Table3[[#This Row],[Projection]]</f>
        <v>68425</v>
      </c>
    </row>
    <row r="976" spans="1:28" x14ac:dyDescent="0.2">
      <c r="A976" t="s">
        <v>170</v>
      </c>
      <c r="B976" t="s">
        <v>180</v>
      </c>
      <c r="C976" t="s">
        <v>181</v>
      </c>
      <c r="D976" t="s">
        <v>66</v>
      </c>
      <c r="E976" t="s">
        <v>32</v>
      </c>
      <c r="F976">
        <v>6361</v>
      </c>
      <c r="G976">
        <v>164.52</v>
      </c>
      <c r="H976">
        <v>0</v>
      </c>
      <c r="I976">
        <v>747.8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5448.68</v>
      </c>
      <c r="U976">
        <v>912.32</v>
      </c>
      <c r="V976">
        <v>912.32</v>
      </c>
      <c r="W976">
        <v>0</v>
      </c>
      <c r="X976">
        <v>0</v>
      </c>
      <c r="Y976">
        <v>0</v>
      </c>
      <c r="Z976" t="s">
        <v>993</v>
      </c>
      <c r="AA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912.32</v>
      </c>
      <c r="AB976">
        <f>Table3[[#This Row],[Total Budget]] - Table3[[#This Row],[Projection]]</f>
        <v>5448.68</v>
      </c>
    </row>
    <row r="977" spans="1:28" x14ac:dyDescent="0.2">
      <c r="A977" t="s">
        <v>170</v>
      </c>
      <c r="B977" t="s">
        <v>180</v>
      </c>
      <c r="C977" t="s">
        <v>181</v>
      </c>
      <c r="D977" t="s">
        <v>102</v>
      </c>
      <c r="E977" t="s">
        <v>32</v>
      </c>
      <c r="F977">
        <v>1219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1219</v>
      </c>
      <c r="U977">
        <v>0</v>
      </c>
      <c r="V977">
        <v>0</v>
      </c>
      <c r="W977">
        <v>0</v>
      </c>
      <c r="X977">
        <v>0</v>
      </c>
      <c r="Y977">
        <v>0</v>
      </c>
      <c r="Z977" t="s">
        <v>993</v>
      </c>
      <c r="AA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7">
        <f>Table3[[#This Row],[Total Budget]] - Table3[[#This Row],[Projection]]</f>
        <v>1219</v>
      </c>
    </row>
    <row r="978" spans="1:28" x14ac:dyDescent="0.2">
      <c r="A978" t="s">
        <v>170</v>
      </c>
      <c r="B978" t="s">
        <v>180</v>
      </c>
      <c r="C978" t="s">
        <v>181</v>
      </c>
      <c r="D978" t="s">
        <v>67</v>
      </c>
      <c r="E978" t="s">
        <v>32</v>
      </c>
      <c r="F978">
        <v>2659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2659</v>
      </c>
      <c r="U978">
        <v>0</v>
      </c>
      <c r="V978">
        <v>0</v>
      </c>
      <c r="W978">
        <v>0</v>
      </c>
      <c r="X978">
        <v>0</v>
      </c>
      <c r="Y978">
        <v>0</v>
      </c>
      <c r="Z978" t="s">
        <v>993</v>
      </c>
      <c r="AA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8">
        <f>Table3[[#This Row],[Total Budget]] - Table3[[#This Row],[Projection]]</f>
        <v>2659</v>
      </c>
    </row>
    <row r="979" spans="1:28" x14ac:dyDescent="0.2">
      <c r="A979" t="s">
        <v>170</v>
      </c>
      <c r="B979" t="s">
        <v>180</v>
      </c>
      <c r="C979" t="s">
        <v>181</v>
      </c>
      <c r="D979" t="s">
        <v>132</v>
      </c>
      <c r="E979" t="s">
        <v>32</v>
      </c>
      <c r="F979">
        <v>610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610</v>
      </c>
      <c r="U979">
        <v>0</v>
      </c>
      <c r="V979">
        <v>0</v>
      </c>
      <c r="W979">
        <v>0</v>
      </c>
      <c r="X979">
        <v>0</v>
      </c>
      <c r="Y979">
        <v>0</v>
      </c>
      <c r="Z979" t="s">
        <v>993</v>
      </c>
      <c r="AA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9">
        <f>Table3[[#This Row],[Total Budget]] - Table3[[#This Row],[Projection]]</f>
        <v>610</v>
      </c>
    </row>
    <row r="980" spans="1:28" x14ac:dyDescent="0.2">
      <c r="A980" t="s">
        <v>170</v>
      </c>
      <c r="B980" t="s">
        <v>180</v>
      </c>
      <c r="C980" t="s">
        <v>181</v>
      </c>
      <c r="D980" t="s">
        <v>70</v>
      </c>
      <c r="E980" t="s">
        <v>32</v>
      </c>
      <c r="F980">
        <v>610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610</v>
      </c>
      <c r="U980">
        <v>0</v>
      </c>
      <c r="V980">
        <v>0</v>
      </c>
      <c r="W980">
        <v>0</v>
      </c>
      <c r="X980">
        <v>0</v>
      </c>
      <c r="Y980">
        <v>0</v>
      </c>
      <c r="Z980" t="s">
        <v>993</v>
      </c>
      <c r="AA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0">
        <f>Table3[[#This Row],[Total Budget]] - Table3[[#This Row],[Projection]]</f>
        <v>610</v>
      </c>
    </row>
    <row r="981" spans="1:28" x14ac:dyDescent="0.2">
      <c r="A981" t="s">
        <v>170</v>
      </c>
      <c r="B981" t="s">
        <v>180</v>
      </c>
      <c r="C981" t="s">
        <v>181</v>
      </c>
      <c r="D981" t="s">
        <v>75</v>
      </c>
      <c r="E981" t="s">
        <v>32</v>
      </c>
      <c r="F981">
        <v>3606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3606</v>
      </c>
      <c r="U981">
        <v>0</v>
      </c>
      <c r="V981">
        <v>0</v>
      </c>
      <c r="W981">
        <v>0</v>
      </c>
      <c r="X981">
        <v>0</v>
      </c>
      <c r="Y981">
        <v>0</v>
      </c>
      <c r="Z981" t="s">
        <v>993</v>
      </c>
      <c r="AA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1">
        <f>Table3[[#This Row],[Total Budget]] - Table3[[#This Row],[Projection]]</f>
        <v>3606</v>
      </c>
    </row>
    <row r="982" spans="1:28" x14ac:dyDescent="0.2">
      <c r="A982" t="s">
        <v>170</v>
      </c>
      <c r="B982" t="s">
        <v>180</v>
      </c>
      <c r="C982" t="s">
        <v>181</v>
      </c>
      <c r="D982" t="s">
        <v>76</v>
      </c>
      <c r="E982" t="s">
        <v>32</v>
      </c>
      <c r="F982">
        <v>2646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2646</v>
      </c>
      <c r="U982">
        <v>0</v>
      </c>
      <c r="V982">
        <v>0</v>
      </c>
      <c r="W982">
        <v>0</v>
      </c>
      <c r="X982">
        <v>0</v>
      </c>
      <c r="Y982">
        <v>0</v>
      </c>
      <c r="Z982" t="s">
        <v>993</v>
      </c>
      <c r="AA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2">
        <f>Table3[[#This Row],[Total Budget]] - Table3[[#This Row],[Projection]]</f>
        <v>2646</v>
      </c>
    </row>
    <row r="983" spans="1:28" x14ac:dyDescent="0.2">
      <c r="A983" t="s">
        <v>170</v>
      </c>
      <c r="B983" t="s">
        <v>180</v>
      </c>
      <c r="C983" t="s">
        <v>181</v>
      </c>
      <c r="D983" t="s">
        <v>77</v>
      </c>
      <c r="E983" t="s">
        <v>32</v>
      </c>
      <c r="F983">
        <v>7776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7776</v>
      </c>
      <c r="U983">
        <v>0</v>
      </c>
      <c r="V983">
        <v>0</v>
      </c>
      <c r="W983">
        <v>0</v>
      </c>
      <c r="X983">
        <v>0</v>
      </c>
      <c r="Y983">
        <v>0</v>
      </c>
      <c r="Z983" t="s">
        <v>993</v>
      </c>
      <c r="AA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3">
        <f>Table3[[#This Row],[Total Budget]] - Table3[[#This Row],[Projection]]</f>
        <v>7776</v>
      </c>
    </row>
    <row r="984" spans="1:28" x14ac:dyDescent="0.2">
      <c r="A984" t="s">
        <v>170</v>
      </c>
      <c r="B984" t="s">
        <v>180</v>
      </c>
      <c r="C984" t="s">
        <v>181</v>
      </c>
      <c r="D984" t="s">
        <v>78</v>
      </c>
      <c r="E984" t="s">
        <v>32</v>
      </c>
      <c r="F984">
        <v>0</v>
      </c>
      <c r="G984">
        <v>-12088.48</v>
      </c>
      <c r="H984">
        <v>-2159.29</v>
      </c>
      <c r="I984">
        <v>1958.8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12288.97</v>
      </c>
      <c r="U984">
        <v>-12288.97</v>
      </c>
      <c r="V984">
        <v>-12288.97</v>
      </c>
      <c r="W984">
        <v>0</v>
      </c>
      <c r="X984">
        <v>0</v>
      </c>
      <c r="Y984">
        <v>0</v>
      </c>
      <c r="Z984" t="s">
        <v>993</v>
      </c>
      <c r="AA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-12288.97</v>
      </c>
      <c r="AB984">
        <f>Table3[[#This Row],[Total Budget]] - Table3[[#This Row],[Projection]]</f>
        <v>12288.97</v>
      </c>
    </row>
    <row r="985" spans="1:28" x14ac:dyDescent="0.2">
      <c r="A985" t="s">
        <v>170</v>
      </c>
      <c r="B985" t="s">
        <v>180</v>
      </c>
      <c r="C985" t="s">
        <v>181</v>
      </c>
      <c r="D985" t="s">
        <v>79</v>
      </c>
      <c r="E985" t="s">
        <v>32</v>
      </c>
      <c r="F985">
        <v>0</v>
      </c>
      <c r="G985">
        <v>70688.11</v>
      </c>
      <c r="H985">
        <v>71427.509999999995</v>
      </c>
      <c r="I985">
        <v>69130.929999999993</v>
      </c>
      <c r="J985">
        <v>70603.960000000006</v>
      </c>
      <c r="K985">
        <v>68790.710000000006</v>
      </c>
      <c r="L985">
        <v>75694.84</v>
      </c>
      <c r="M985">
        <v>69267.31</v>
      </c>
      <c r="N985">
        <v>-10271.379999999999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-485331.99</v>
      </c>
      <c r="U985">
        <v>485331.99</v>
      </c>
      <c r="V985">
        <v>211246.55</v>
      </c>
      <c r="W985">
        <v>215089.51</v>
      </c>
      <c r="X985">
        <v>58995.93</v>
      </c>
      <c r="Y985">
        <v>0</v>
      </c>
      <c r="Z985" t="s">
        <v>993</v>
      </c>
      <c r="AA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485331.99</v>
      </c>
      <c r="AB985">
        <f>Table3[[#This Row],[Total Budget]] - Table3[[#This Row],[Projection]]</f>
        <v>-485331.99</v>
      </c>
    </row>
    <row r="986" spans="1:28" x14ac:dyDescent="0.2">
      <c r="A986" t="s">
        <v>170</v>
      </c>
      <c r="B986" t="s">
        <v>184</v>
      </c>
      <c r="C986" t="s">
        <v>185</v>
      </c>
      <c r="D986" t="s">
        <v>105</v>
      </c>
      <c r="E986" t="s">
        <v>32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14318.21</v>
      </c>
      <c r="N986">
        <v>2045.4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-16363.61</v>
      </c>
      <c r="U986">
        <v>16363.61</v>
      </c>
      <c r="V986">
        <v>0</v>
      </c>
      <c r="W986">
        <v>0</v>
      </c>
      <c r="X986">
        <v>16363.61</v>
      </c>
      <c r="Y986">
        <v>0</v>
      </c>
      <c r="Z986" t="s">
        <v>993</v>
      </c>
      <c r="AA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16363.61</v>
      </c>
      <c r="AB986">
        <f>Table3[[#This Row],[Total Budget]] - Table3[[#This Row],[Projection]]</f>
        <v>-16363.61</v>
      </c>
    </row>
    <row r="987" spans="1:28" x14ac:dyDescent="0.2">
      <c r="A987" t="s">
        <v>170</v>
      </c>
      <c r="B987" t="s">
        <v>184</v>
      </c>
      <c r="C987" t="s">
        <v>185</v>
      </c>
      <c r="D987" t="s">
        <v>31</v>
      </c>
      <c r="E987" t="s">
        <v>32</v>
      </c>
      <c r="F987">
        <v>983299</v>
      </c>
      <c r="G987">
        <v>62300.41</v>
      </c>
      <c r="H987">
        <v>68617.05</v>
      </c>
      <c r="I987">
        <v>-20595.599999999999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872977.14</v>
      </c>
      <c r="U987">
        <v>110321.86</v>
      </c>
      <c r="V987">
        <v>110321.86</v>
      </c>
      <c r="W987">
        <v>0</v>
      </c>
      <c r="X987">
        <v>0</v>
      </c>
      <c r="Y987">
        <v>0</v>
      </c>
      <c r="Z987" t="s">
        <v>993</v>
      </c>
      <c r="AA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110321.86</v>
      </c>
      <c r="AB987">
        <f>Table3[[#This Row],[Total Budget]] - Table3[[#This Row],[Projection]]</f>
        <v>872977.14</v>
      </c>
    </row>
    <row r="988" spans="1:28" x14ac:dyDescent="0.2">
      <c r="A988" t="s">
        <v>170</v>
      </c>
      <c r="B988" t="s">
        <v>184</v>
      </c>
      <c r="C988" t="s">
        <v>185</v>
      </c>
      <c r="D988" t="s">
        <v>130</v>
      </c>
      <c r="E988" t="s">
        <v>32</v>
      </c>
      <c r="F988">
        <v>0</v>
      </c>
      <c r="G988">
        <v>-79.91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79.91</v>
      </c>
      <c r="U988">
        <v>-79.91</v>
      </c>
      <c r="V988">
        <v>-79.91</v>
      </c>
      <c r="W988">
        <v>0</v>
      </c>
      <c r="X988">
        <v>0</v>
      </c>
      <c r="Y988">
        <v>0</v>
      </c>
      <c r="Z988" t="s">
        <v>993</v>
      </c>
      <c r="AA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-79.91</v>
      </c>
      <c r="AB988">
        <f>Table3[[#This Row],[Total Budget]] - Table3[[#This Row],[Projection]]</f>
        <v>79.91</v>
      </c>
    </row>
    <row r="989" spans="1:28" x14ac:dyDescent="0.2">
      <c r="A989" t="s">
        <v>170</v>
      </c>
      <c r="B989" t="s">
        <v>184</v>
      </c>
      <c r="C989" t="s">
        <v>185</v>
      </c>
      <c r="D989" t="s">
        <v>88</v>
      </c>
      <c r="E989" t="s">
        <v>32</v>
      </c>
      <c r="F989">
        <v>36000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36000</v>
      </c>
      <c r="U989">
        <v>0</v>
      </c>
      <c r="V989">
        <v>0</v>
      </c>
      <c r="W989">
        <v>0</v>
      </c>
      <c r="X989">
        <v>0</v>
      </c>
      <c r="Y989">
        <v>0</v>
      </c>
      <c r="Z989" t="s">
        <v>993</v>
      </c>
      <c r="AA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9">
        <f>Table3[[#This Row],[Total Budget]] - Table3[[#This Row],[Projection]]</f>
        <v>36000</v>
      </c>
    </row>
    <row r="990" spans="1:28" x14ac:dyDescent="0.2">
      <c r="A990" t="s">
        <v>170</v>
      </c>
      <c r="B990" t="s">
        <v>184</v>
      </c>
      <c r="C990" t="s">
        <v>185</v>
      </c>
      <c r="D990" t="s">
        <v>123</v>
      </c>
      <c r="E990" t="s">
        <v>32</v>
      </c>
      <c r="F990">
        <v>5509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5509</v>
      </c>
      <c r="U990">
        <v>0</v>
      </c>
      <c r="V990">
        <v>0</v>
      </c>
      <c r="W990">
        <v>0</v>
      </c>
      <c r="X990">
        <v>0</v>
      </c>
      <c r="Y990">
        <v>0</v>
      </c>
      <c r="Z990" t="s">
        <v>993</v>
      </c>
      <c r="AA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0">
        <f>Table3[[#This Row],[Total Budget]] - Table3[[#This Row],[Projection]]</f>
        <v>5509</v>
      </c>
    </row>
    <row r="991" spans="1:28" x14ac:dyDescent="0.2">
      <c r="A991" t="s">
        <v>170</v>
      </c>
      <c r="B991" t="s">
        <v>184</v>
      </c>
      <c r="C991" t="s">
        <v>185</v>
      </c>
      <c r="D991" t="s">
        <v>91</v>
      </c>
      <c r="E991" t="s">
        <v>32</v>
      </c>
      <c r="F991">
        <v>-43268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-43268</v>
      </c>
      <c r="U991">
        <v>0</v>
      </c>
      <c r="V991">
        <v>0</v>
      </c>
      <c r="W991">
        <v>0</v>
      </c>
      <c r="X991">
        <v>0</v>
      </c>
      <c r="Y991">
        <v>0</v>
      </c>
      <c r="Z991" t="s">
        <v>993</v>
      </c>
      <c r="AA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1">
        <f>Table3[[#This Row],[Total Budget]] - Table3[[#This Row],[Projection]]</f>
        <v>-43268</v>
      </c>
    </row>
    <row r="992" spans="1:28" x14ac:dyDescent="0.2">
      <c r="A992" t="s">
        <v>170</v>
      </c>
      <c r="B992" t="s">
        <v>184</v>
      </c>
      <c r="C992" t="s">
        <v>185</v>
      </c>
      <c r="D992" t="s">
        <v>35</v>
      </c>
      <c r="E992" t="s">
        <v>32</v>
      </c>
      <c r="F992">
        <v>53375</v>
      </c>
      <c r="G992">
        <v>4918.59</v>
      </c>
      <c r="H992">
        <v>5012.8599999999997</v>
      </c>
      <c r="I992">
        <v>-1531.95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44975.5</v>
      </c>
      <c r="U992">
        <v>8399.5</v>
      </c>
      <c r="V992">
        <v>8399.5</v>
      </c>
      <c r="W992">
        <v>0</v>
      </c>
      <c r="X992">
        <v>0</v>
      </c>
      <c r="Y992">
        <v>0</v>
      </c>
      <c r="Z992" t="s">
        <v>993</v>
      </c>
      <c r="AA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8399.5</v>
      </c>
      <c r="AB992">
        <f>Table3[[#This Row],[Total Budget]] - Table3[[#This Row],[Projection]]</f>
        <v>44975.5</v>
      </c>
    </row>
    <row r="993" spans="1:28" x14ac:dyDescent="0.2">
      <c r="A993" t="s">
        <v>170</v>
      </c>
      <c r="B993" t="s">
        <v>184</v>
      </c>
      <c r="C993" t="s">
        <v>185</v>
      </c>
      <c r="D993" t="s">
        <v>92</v>
      </c>
      <c r="E993" t="s">
        <v>32</v>
      </c>
      <c r="F993">
        <v>167367</v>
      </c>
      <c r="G993">
        <v>586.61</v>
      </c>
      <c r="H993">
        <v>603.30999999999995</v>
      </c>
      <c r="I993">
        <v>-189.81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166366.89000000001</v>
      </c>
      <c r="U993">
        <v>1000.11</v>
      </c>
      <c r="V993">
        <v>1000.11</v>
      </c>
      <c r="W993">
        <v>0</v>
      </c>
      <c r="X993">
        <v>0</v>
      </c>
      <c r="Y993">
        <v>0</v>
      </c>
      <c r="Z993" t="s">
        <v>993</v>
      </c>
      <c r="AA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1000.11</v>
      </c>
      <c r="AB993">
        <f>Table3[[#This Row],[Total Budget]] - Table3[[#This Row],[Projection]]</f>
        <v>166366.89000000001</v>
      </c>
    </row>
    <row r="994" spans="1:28" x14ac:dyDescent="0.2">
      <c r="A994" t="s">
        <v>170</v>
      </c>
      <c r="B994" t="s">
        <v>184</v>
      </c>
      <c r="C994" t="s">
        <v>185</v>
      </c>
      <c r="D994" t="s">
        <v>93</v>
      </c>
      <c r="E994" t="s">
        <v>32</v>
      </c>
      <c r="F994">
        <v>116161</v>
      </c>
      <c r="G994">
        <v>8857.19</v>
      </c>
      <c r="H994">
        <v>8633.2000000000007</v>
      </c>
      <c r="I994">
        <v>-2746.93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101417.54</v>
      </c>
      <c r="U994">
        <v>14743.46</v>
      </c>
      <c r="V994">
        <v>14743.46</v>
      </c>
      <c r="W994">
        <v>0</v>
      </c>
      <c r="X994">
        <v>0</v>
      </c>
      <c r="Y994">
        <v>0</v>
      </c>
      <c r="Z994" t="s">
        <v>993</v>
      </c>
      <c r="AA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14743.46</v>
      </c>
      <c r="AB994">
        <f>Table3[[#This Row],[Total Budget]] - Table3[[#This Row],[Projection]]</f>
        <v>101417.54000000001</v>
      </c>
    </row>
    <row r="995" spans="1:28" x14ac:dyDescent="0.2">
      <c r="A995" t="s">
        <v>170</v>
      </c>
      <c r="B995" t="s">
        <v>184</v>
      </c>
      <c r="C995" t="s">
        <v>185</v>
      </c>
      <c r="D995" t="s">
        <v>94</v>
      </c>
      <c r="E995" t="s">
        <v>32</v>
      </c>
      <c r="F995">
        <v>15001</v>
      </c>
      <c r="G995">
        <v>1111.8800000000001</v>
      </c>
      <c r="H995">
        <v>1084.1600000000001</v>
      </c>
      <c r="I995">
        <v>-344.96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13149.92</v>
      </c>
      <c r="U995">
        <v>1851.08</v>
      </c>
      <c r="V995">
        <v>1851.08</v>
      </c>
      <c r="W995">
        <v>0</v>
      </c>
      <c r="X995">
        <v>0</v>
      </c>
      <c r="Y995">
        <v>0</v>
      </c>
      <c r="Z995" t="s">
        <v>993</v>
      </c>
      <c r="AA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1851.08</v>
      </c>
      <c r="AB995">
        <f>Table3[[#This Row],[Total Budget]] - Table3[[#This Row],[Projection]]</f>
        <v>13149.92</v>
      </c>
    </row>
    <row r="996" spans="1:28" x14ac:dyDescent="0.2">
      <c r="A996" t="s">
        <v>170</v>
      </c>
      <c r="B996" t="s">
        <v>184</v>
      </c>
      <c r="C996" t="s">
        <v>185</v>
      </c>
      <c r="D996" t="s">
        <v>95</v>
      </c>
      <c r="E996" t="s">
        <v>32</v>
      </c>
      <c r="F996">
        <v>376</v>
      </c>
      <c r="G996">
        <v>24.16</v>
      </c>
      <c r="H996">
        <v>23.63</v>
      </c>
      <c r="I996">
        <v>-7.52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335.73</v>
      </c>
      <c r="U996">
        <v>40.270000000000003</v>
      </c>
      <c r="V996">
        <v>40.270000000000003</v>
      </c>
      <c r="W996">
        <v>0</v>
      </c>
      <c r="X996">
        <v>0</v>
      </c>
      <c r="Y996">
        <v>0</v>
      </c>
      <c r="Z996" t="s">
        <v>993</v>
      </c>
      <c r="AA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40.270000000000003</v>
      </c>
      <c r="AB996">
        <f>Table3[[#This Row],[Total Budget]] - Table3[[#This Row],[Projection]]</f>
        <v>335.73</v>
      </c>
    </row>
    <row r="997" spans="1:28" x14ac:dyDescent="0.2">
      <c r="A997" t="s">
        <v>170</v>
      </c>
      <c r="B997" t="s">
        <v>184</v>
      </c>
      <c r="C997" t="s">
        <v>185</v>
      </c>
      <c r="D997" t="s">
        <v>36</v>
      </c>
      <c r="E997" t="s">
        <v>32</v>
      </c>
      <c r="F997">
        <v>16346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16346</v>
      </c>
      <c r="U997">
        <v>0</v>
      </c>
      <c r="V997">
        <v>0</v>
      </c>
      <c r="W997">
        <v>0</v>
      </c>
      <c r="X997">
        <v>0</v>
      </c>
      <c r="Y997">
        <v>0</v>
      </c>
      <c r="Z997" t="s">
        <v>993</v>
      </c>
      <c r="AA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7">
        <f>Table3[[#This Row],[Total Budget]] - Table3[[#This Row],[Projection]]</f>
        <v>16346</v>
      </c>
    </row>
    <row r="998" spans="1:28" x14ac:dyDescent="0.2">
      <c r="A998" t="s">
        <v>170</v>
      </c>
      <c r="B998" t="s">
        <v>184</v>
      </c>
      <c r="C998" t="s">
        <v>185</v>
      </c>
      <c r="D998" t="s">
        <v>96</v>
      </c>
      <c r="E998" t="s">
        <v>32</v>
      </c>
      <c r="F998">
        <v>2116</v>
      </c>
      <c r="G998">
        <v>317.49</v>
      </c>
      <c r="H998">
        <v>310.77</v>
      </c>
      <c r="I998">
        <v>-98.88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1586.62</v>
      </c>
      <c r="U998">
        <v>529.38</v>
      </c>
      <c r="V998">
        <v>529.38</v>
      </c>
      <c r="W998">
        <v>0</v>
      </c>
      <c r="X998">
        <v>0</v>
      </c>
      <c r="Y998">
        <v>0</v>
      </c>
      <c r="Z998" t="s">
        <v>993</v>
      </c>
      <c r="AA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529.38</v>
      </c>
      <c r="AB998">
        <f>Table3[[#This Row],[Total Budget]] - Table3[[#This Row],[Projection]]</f>
        <v>1586.62</v>
      </c>
    </row>
    <row r="999" spans="1:28" x14ac:dyDescent="0.2">
      <c r="A999" t="s">
        <v>170</v>
      </c>
      <c r="B999" t="s">
        <v>184</v>
      </c>
      <c r="C999" t="s">
        <v>185</v>
      </c>
      <c r="D999" t="s">
        <v>97</v>
      </c>
      <c r="E999" t="s">
        <v>32</v>
      </c>
      <c r="F999">
        <v>2280</v>
      </c>
      <c r="G999">
        <v>204.36</v>
      </c>
      <c r="H999">
        <v>199.27</v>
      </c>
      <c r="I999">
        <v>-63.41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1939.78</v>
      </c>
      <c r="U999">
        <v>340.22</v>
      </c>
      <c r="V999">
        <v>340.22</v>
      </c>
      <c r="W999">
        <v>0</v>
      </c>
      <c r="X999">
        <v>0</v>
      </c>
      <c r="Y999">
        <v>0</v>
      </c>
      <c r="Z999" t="s">
        <v>993</v>
      </c>
      <c r="AA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340.22</v>
      </c>
      <c r="AB999">
        <f>Table3[[#This Row],[Total Budget]] - Table3[[#This Row],[Projection]]</f>
        <v>1939.78</v>
      </c>
    </row>
    <row r="1000" spans="1:28" x14ac:dyDescent="0.2">
      <c r="A1000" t="s">
        <v>170</v>
      </c>
      <c r="B1000" t="s">
        <v>184</v>
      </c>
      <c r="C1000" t="s">
        <v>185</v>
      </c>
      <c r="D1000" t="s">
        <v>124</v>
      </c>
      <c r="E1000" t="s">
        <v>32</v>
      </c>
      <c r="F1000">
        <v>851</v>
      </c>
      <c r="G1000">
        <v>300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551</v>
      </c>
      <c r="U1000">
        <v>300</v>
      </c>
      <c r="V1000">
        <v>300</v>
      </c>
      <c r="W1000">
        <v>0</v>
      </c>
      <c r="X1000">
        <v>0</v>
      </c>
      <c r="Y1000">
        <v>0</v>
      </c>
      <c r="Z1000" t="s">
        <v>993</v>
      </c>
      <c r="AA1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1000">
        <f>Table3[[#This Row],[Total Budget]] - Table3[[#This Row],[Projection]]</f>
        <v>551</v>
      </c>
    </row>
    <row r="1001" spans="1:28" x14ac:dyDescent="0.2">
      <c r="A1001" t="s">
        <v>170</v>
      </c>
      <c r="B1001" t="s">
        <v>184</v>
      </c>
      <c r="C1001" t="s">
        <v>185</v>
      </c>
      <c r="D1001" t="s">
        <v>98</v>
      </c>
      <c r="E1001" t="s">
        <v>32</v>
      </c>
      <c r="F1001">
        <v>137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137</v>
      </c>
      <c r="U1001">
        <v>0</v>
      </c>
      <c r="V1001">
        <v>0</v>
      </c>
      <c r="W1001">
        <v>0</v>
      </c>
      <c r="X1001">
        <v>0</v>
      </c>
      <c r="Y1001">
        <v>0</v>
      </c>
      <c r="Z1001" t="s">
        <v>993</v>
      </c>
      <c r="AA1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1">
        <f>Table3[[#This Row],[Total Budget]] - Table3[[#This Row],[Projection]]</f>
        <v>137</v>
      </c>
    </row>
    <row r="1002" spans="1:28" x14ac:dyDescent="0.2">
      <c r="A1002" t="s">
        <v>170</v>
      </c>
      <c r="B1002" t="s">
        <v>184</v>
      </c>
      <c r="C1002" t="s">
        <v>185</v>
      </c>
      <c r="D1002" t="s">
        <v>38</v>
      </c>
      <c r="E1002" t="s">
        <v>32</v>
      </c>
      <c r="F1002">
        <v>756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756</v>
      </c>
      <c r="U1002">
        <v>0</v>
      </c>
      <c r="V1002">
        <v>0</v>
      </c>
      <c r="W1002">
        <v>0</v>
      </c>
      <c r="X1002">
        <v>0</v>
      </c>
      <c r="Y1002">
        <v>0</v>
      </c>
      <c r="Z1002" t="s">
        <v>993</v>
      </c>
      <c r="AA1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2">
        <f>Table3[[#This Row],[Total Budget]] - Table3[[#This Row],[Projection]]</f>
        <v>756</v>
      </c>
    </row>
    <row r="1003" spans="1:28" x14ac:dyDescent="0.2">
      <c r="A1003" t="s">
        <v>170</v>
      </c>
      <c r="B1003" t="s">
        <v>184</v>
      </c>
      <c r="C1003" t="s">
        <v>185</v>
      </c>
      <c r="D1003" t="s">
        <v>39</v>
      </c>
      <c r="E1003" t="s">
        <v>32</v>
      </c>
      <c r="F1003">
        <v>543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543</v>
      </c>
      <c r="U1003">
        <v>0</v>
      </c>
      <c r="V1003">
        <v>0</v>
      </c>
      <c r="W1003">
        <v>0</v>
      </c>
      <c r="X1003">
        <v>0</v>
      </c>
      <c r="Y1003">
        <v>0</v>
      </c>
      <c r="Z1003" t="s">
        <v>993</v>
      </c>
      <c r="AA1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3">
        <f>Table3[[#This Row],[Total Budget]] - Table3[[#This Row],[Projection]]</f>
        <v>543</v>
      </c>
    </row>
    <row r="1004" spans="1:28" x14ac:dyDescent="0.2">
      <c r="A1004" t="s">
        <v>170</v>
      </c>
      <c r="B1004" t="s">
        <v>184</v>
      </c>
      <c r="C1004" t="s">
        <v>185</v>
      </c>
      <c r="D1004" t="s">
        <v>41</v>
      </c>
      <c r="E1004" t="s">
        <v>32</v>
      </c>
      <c r="F1004">
        <v>9605</v>
      </c>
      <c r="G1004">
        <v>1148.17</v>
      </c>
      <c r="H1004">
        <v>0</v>
      </c>
      <c r="I1004">
        <v>2299.13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6157.7</v>
      </c>
      <c r="U1004">
        <v>3447.3</v>
      </c>
      <c r="V1004">
        <v>3447.3</v>
      </c>
      <c r="W1004">
        <v>0</v>
      </c>
      <c r="X1004">
        <v>0</v>
      </c>
      <c r="Y1004">
        <v>0</v>
      </c>
      <c r="Z1004" t="s">
        <v>993</v>
      </c>
      <c r="AA1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3447.3</v>
      </c>
      <c r="AB1004">
        <f>Table3[[#This Row],[Total Budget]] - Table3[[#This Row],[Projection]]</f>
        <v>6157.7</v>
      </c>
    </row>
    <row r="1005" spans="1:28" x14ac:dyDescent="0.2">
      <c r="A1005" t="s">
        <v>170</v>
      </c>
      <c r="B1005" t="s">
        <v>184</v>
      </c>
      <c r="C1005" t="s">
        <v>185</v>
      </c>
      <c r="D1005" t="s">
        <v>42</v>
      </c>
      <c r="E1005" t="s">
        <v>32</v>
      </c>
      <c r="F1005">
        <v>5627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5627</v>
      </c>
      <c r="U1005">
        <v>0</v>
      </c>
      <c r="V1005">
        <v>0</v>
      </c>
      <c r="W1005">
        <v>0</v>
      </c>
      <c r="X1005">
        <v>0</v>
      </c>
      <c r="Y1005">
        <v>0</v>
      </c>
      <c r="Z1005" t="s">
        <v>993</v>
      </c>
      <c r="AA1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">
        <f>Table3[[#This Row],[Total Budget]] - Table3[[#This Row],[Projection]]</f>
        <v>5627</v>
      </c>
    </row>
    <row r="1006" spans="1:28" x14ac:dyDescent="0.2">
      <c r="A1006" t="s">
        <v>170</v>
      </c>
      <c r="B1006" t="s">
        <v>184</v>
      </c>
      <c r="C1006" t="s">
        <v>185</v>
      </c>
      <c r="D1006" t="s">
        <v>43</v>
      </c>
      <c r="E1006" t="s">
        <v>32</v>
      </c>
      <c r="F1006">
        <v>1363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1363</v>
      </c>
      <c r="U1006">
        <v>0</v>
      </c>
      <c r="V1006">
        <v>0</v>
      </c>
      <c r="W1006">
        <v>0</v>
      </c>
      <c r="X1006">
        <v>0</v>
      </c>
      <c r="Y1006">
        <v>0</v>
      </c>
      <c r="Z1006" t="s">
        <v>993</v>
      </c>
      <c r="AA1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6">
        <f>Table3[[#This Row],[Total Budget]] - Table3[[#This Row],[Projection]]</f>
        <v>1363</v>
      </c>
    </row>
    <row r="1007" spans="1:28" x14ac:dyDescent="0.2">
      <c r="A1007" t="s">
        <v>170</v>
      </c>
      <c r="B1007" t="s">
        <v>184</v>
      </c>
      <c r="C1007" t="s">
        <v>185</v>
      </c>
      <c r="D1007" t="s">
        <v>45</v>
      </c>
      <c r="E1007" t="s">
        <v>32</v>
      </c>
      <c r="F1007">
        <v>356</v>
      </c>
      <c r="G1007">
        <v>15.08</v>
      </c>
      <c r="H1007">
        <v>60.34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280.58</v>
      </c>
      <c r="U1007">
        <v>75.42</v>
      </c>
      <c r="V1007">
        <v>75.42</v>
      </c>
      <c r="W1007">
        <v>0</v>
      </c>
      <c r="X1007">
        <v>0</v>
      </c>
      <c r="Y1007">
        <v>0</v>
      </c>
      <c r="Z1007" t="s">
        <v>993</v>
      </c>
      <c r="AA1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75.42</v>
      </c>
      <c r="AB1007">
        <f>Table3[[#This Row],[Total Budget]] - Table3[[#This Row],[Projection]]</f>
        <v>280.58</v>
      </c>
    </row>
    <row r="1008" spans="1:28" x14ac:dyDescent="0.2">
      <c r="A1008" t="s">
        <v>170</v>
      </c>
      <c r="B1008" t="s">
        <v>184</v>
      </c>
      <c r="C1008" t="s">
        <v>185</v>
      </c>
      <c r="D1008" t="s">
        <v>46</v>
      </c>
      <c r="E1008" t="s">
        <v>32</v>
      </c>
      <c r="F1008">
        <v>0</v>
      </c>
      <c r="G1008">
        <v>3175.08</v>
      </c>
      <c r="H1008">
        <v>290.11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-3465.19</v>
      </c>
      <c r="U1008">
        <v>3465.19</v>
      </c>
      <c r="V1008">
        <v>3465.19</v>
      </c>
      <c r="W1008">
        <v>0</v>
      </c>
      <c r="X1008">
        <v>0</v>
      </c>
      <c r="Y1008">
        <v>0</v>
      </c>
      <c r="Z1008" t="s">
        <v>993</v>
      </c>
      <c r="AA1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3465.19</v>
      </c>
      <c r="AB1008">
        <f>Table3[[#This Row],[Total Budget]] - Table3[[#This Row],[Projection]]</f>
        <v>-3465.19</v>
      </c>
    </row>
    <row r="1009" spans="1:28" x14ac:dyDescent="0.2">
      <c r="A1009" t="s">
        <v>170</v>
      </c>
      <c r="B1009" t="s">
        <v>184</v>
      </c>
      <c r="C1009" t="s">
        <v>185</v>
      </c>
      <c r="D1009" t="s">
        <v>99</v>
      </c>
      <c r="E1009" t="s">
        <v>32</v>
      </c>
      <c r="F1009">
        <v>7669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7669</v>
      </c>
      <c r="U1009">
        <v>0</v>
      </c>
      <c r="V1009">
        <v>0</v>
      </c>
      <c r="W1009">
        <v>0</v>
      </c>
      <c r="X1009">
        <v>0</v>
      </c>
      <c r="Y1009">
        <v>0</v>
      </c>
      <c r="Z1009" t="s">
        <v>993</v>
      </c>
      <c r="AA1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9">
        <f>Table3[[#This Row],[Total Budget]] - Table3[[#This Row],[Projection]]</f>
        <v>7669</v>
      </c>
    </row>
    <row r="1010" spans="1:28" x14ac:dyDescent="0.2">
      <c r="A1010" t="s">
        <v>170</v>
      </c>
      <c r="B1010" t="s">
        <v>184</v>
      </c>
      <c r="C1010" t="s">
        <v>185</v>
      </c>
      <c r="D1010" t="s">
        <v>51</v>
      </c>
      <c r="E1010" t="s">
        <v>32</v>
      </c>
      <c r="F1010">
        <v>543</v>
      </c>
      <c r="G1010">
        <v>62.73</v>
      </c>
      <c r="H1010">
        <v>0</v>
      </c>
      <c r="I1010">
        <v>56.25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424.02</v>
      </c>
      <c r="U1010">
        <v>118.98</v>
      </c>
      <c r="V1010">
        <v>118.98</v>
      </c>
      <c r="W1010">
        <v>0</v>
      </c>
      <c r="X1010">
        <v>0</v>
      </c>
      <c r="Y1010">
        <v>0</v>
      </c>
      <c r="Z1010" t="s">
        <v>993</v>
      </c>
      <c r="AA1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118.98</v>
      </c>
      <c r="AB1010">
        <f>Table3[[#This Row],[Total Budget]] - Table3[[#This Row],[Projection]]</f>
        <v>424.02</v>
      </c>
    </row>
    <row r="1011" spans="1:28" x14ac:dyDescent="0.2">
      <c r="A1011" t="s">
        <v>170</v>
      </c>
      <c r="B1011" t="s">
        <v>184</v>
      </c>
      <c r="C1011" t="s">
        <v>185</v>
      </c>
      <c r="D1011" t="s">
        <v>52</v>
      </c>
      <c r="E1011" t="s">
        <v>32</v>
      </c>
      <c r="F1011">
        <v>0</v>
      </c>
      <c r="G1011">
        <v>202.07</v>
      </c>
      <c r="H1011">
        <v>0</v>
      </c>
      <c r="I1011">
        <v>347.87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-549.94000000000005</v>
      </c>
      <c r="U1011">
        <v>549.94000000000005</v>
      </c>
      <c r="V1011">
        <v>549.94000000000005</v>
      </c>
      <c r="W1011">
        <v>0</v>
      </c>
      <c r="X1011">
        <v>0</v>
      </c>
      <c r="Y1011">
        <v>0</v>
      </c>
      <c r="Z1011" t="s">
        <v>993</v>
      </c>
      <c r="AA1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549.94000000000005</v>
      </c>
      <c r="AB1011">
        <f>Table3[[#This Row],[Total Budget]] - Table3[[#This Row],[Projection]]</f>
        <v>-549.94000000000005</v>
      </c>
    </row>
    <row r="1012" spans="1:28" x14ac:dyDescent="0.2">
      <c r="A1012" t="s">
        <v>170</v>
      </c>
      <c r="B1012" t="s">
        <v>184</v>
      </c>
      <c r="C1012" t="s">
        <v>185</v>
      </c>
      <c r="D1012" t="s">
        <v>83</v>
      </c>
      <c r="E1012" t="s">
        <v>32</v>
      </c>
      <c r="F1012">
        <v>5306</v>
      </c>
      <c r="G1012">
        <v>0</v>
      </c>
      <c r="H1012">
        <v>12.93</v>
      </c>
      <c r="I1012">
        <v>5.13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5287.94</v>
      </c>
      <c r="U1012">
        <v>18.059999999999999</v>
      </c>
      <c r="V1012">
        <v>18.059999999999999</v>
      </c>
      <c r="W1012">
        <v>0</v>
      </c>
      <c r="X1012">
        <v>0</v>
      </c>
      <c r="Y1012">
        <v>0</v>
      </c>
      <c r="Z1012" t="s">
        <v>993</v>
      </c>
      <c r="AA1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18.059999999999999</v>
      </c>
      <c r="AB1012">
        <f>Table3[[#This Row],[Total Budget]] - Table3[[#This Row],[Projection]]</f>
        <v>5287.94</v>
      </c>
    </row>
    <row r="1013" spans="1:28" x14ac:dyDescent="0.2">
      <c r="A1013" t="s">
        <v>170</v>
      </c>
      <c r="B1013" t="s">
        <v>184</v>
      </c>
      <c r="C1013" t="s">
        <v>185</v>
      </c>
      <c r="D1013" t="s">
        <v>66</v>
      </c>
      <c r="E1013" t="s">
        <v>32</v>
      </c>
      <c r="F1013">
        <v>4056</v>
      </c>
      <c r="G1013">
        <v>0</v>
      </c>
      <c r="H1013">
        <v>107.97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3948.03</v>
      </c>
      <c r="U1013">
        <v>107.97</v>
      </c>
      <c r="V1013">
        <v>107.97</v>
      </c>
      <c r="W1013">
        <v>0</v>
      </c>
      <c r="X1013">
        <v>0</v>
      </c>
      <c r="Y1013">
        <v>0</v>
      </c>
      <c r="Z1013" t="s">
        <v>993</v>
      </c>
      <c r="AA1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107.97</v>
      </c>
      <c r="AB1013">
        <f>Table3[[#This Row],[Total Budget]] - Table3[[#This Row],[Projection]]</f>
        <v>3948.03</v>
      </c>
    </row>
    <row r="1014" spans="1:28" x14ac:dyDescent="0.2">
      <c r="A1014" t="s">
        <v>170</v>
      </c>
      <c r="B1014" t="s">
        <v>184</v>
      </c>
      <c r="C1014" t="s">
        <v>185</v>
      </c>
      <c r="D1014" t="s">
        <v>72</v>
      </c>
      <c r="E1014" t="s">
        <v>32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12631.78</v>
      </c>
      <c r="N1014">
        <v>1804.54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-14436.32</v>
      </c>
      <c r="U1014">
        <v>14436.32</v>
      </c>
      <c r="V1014">
        <v>0</v>
      </c>
      <c r="W1014">
        <v>0</v>
      </c>
      <c r="X1014">
        <v>14436.32</v>
      </c>
      <c r="Y1014">
        <v>0</v>
      </c>
      <c r="Z1014" t="s">
        <v>993</v>
      </c>
      <c r="AA1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14436.32</v>
      </c>
      <c r="AB1014">
        <f>Table3[[#This Row],[Total Budget]] - Table3[[#This Row],[Projection]]</f>
        <v>-14436.32</v>
      </c>
    </row>
    <row r="1015" spans="1:28" x14ac:dyDescent="0.2">
      <c r="A1015" t="s">
        <v>170</v>
      </c>
      <c r="B1015" t="s">
        <v>184</v>
      </c>
      <c r="C1015" t="s">
        <v>185</v>
      </c>
      <c r="D1015" t="s">
        <v>75</v>
      </c>
      <c r="E1015" t="s">
        <v>32</v>
      </c>
      <c r="F1015">
        <v>3606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3606</v>
      </c>
      <c r="U1015">
        <v>0</v>
      </c>
      <c r="V1015">
        <v>0</v>
      </c>
      <c r="W1015">
        <v>0</v>
      </c>
      <c r="X1015">
        <v>0</v>
      </c>
      <c r="Y1015">
        <v>0</v>
      </c>
      <c r="Z1015" t="s">
        <v>993</v>
      </c>
      <c r="AA1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5">
        <f>Table3[[#This Row],[Total Budget]] - Table3[[#This Row],[Projection]]</f>
        <v>3606</v>
      </c>
    </row>
    <row r="1016" spans="1:28" x14ac:dyDescent="0.2">
      <c r="A1016" t="s">
        <v>170</v>
      </c>
      <c r="B1016" t="s">
        <v>184</v>
      </c>
      <c r="C1016" t="s">
        <v>185</v>
      </c>
      <c r="D1016" t="s">
        <v>76</v>
      </c>
      <c r="E1016" t="s">
        <v>32</v>
      </c>
      <c r="F1016">
        <v>2646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2646</v>
      </c>
      <c r="U1016">
        <v>0</v>
      </c>
      <c r="V1016">
        <v>0</v>
      </c>
      <c r="W1016">
        <v>0</v>
      </c>
      <c r="X1016">
        <v>0</v>
      </c>
      <c r="Y1016">
        <v>0</v>
      </c>
      <c r="Z1016" t="s">
        <v>993</v>
      </c>
      <c r="AA1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6">
        <f>Table3[[#This Row],[Total Budget]] - Table3[[#This Row],[Projection]]</f>
        <v>2646</v>
      </c>
    </row>
    <row r="1017" spans="1:28" x14ac:dyDescent="0.2">
      <c r="A1017" t="s">
        <v>170</v>
      </c>
      <c r="B1017" t="s">
        <v>184</v>
      </c>
      <c r="C1017" t="s">
        <v>185</v>
      </c>
      <c r="D1017" t="s">
        <v>186</v>
      </c>
      <c r="E1017" t="s">
        <v>32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15000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-15000</v>
      </c>
      <c r="U1017">
        <v>15000</v>
      </c>
      <c r="V1017">
        <v>0</v>
      </c>
      <c r="W1017">
        <v>0</v>
      </c>
      <c r="X1017">
        <v>15000</v>
      </c>
      <c r="Y1017">
        <v>0</v>
      </c>
      <c r="Z1017" t="s">
        <v>993</v>
      </c>
      <c r="AA1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15000</v>
      </c>
      <c r="AB1017">
        <f>Table3[[#This Row],[Total Budget]] - Table3[[#This Row],[Projection]]</f>
        <v>-15000</v>
      </c>
    </row>
    <row r="1018" spans="1:28" x14ac:dyDescent="0.2">
      <c r="A1018" t="s">
        <v>170</v>
      </c>
      <c r="B1018" t="s">
        <v>184</v>
      </c>
      <c r="C1018" t="s">
        <v>185</v>
      </c>
      <c r="D1018" t="s">
        <v>77</v>
      </c>
      <c r="E1018" t="s">
        <v>32</v>
      </c>
      <c r="F1018">
        <v>7776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7776</v>
      </c>
      <c r="U1018">
        <v>0</v>
      </c>
      <c r="V1018">
        <v>0</v>
      </c>
      <c r="W1018">
        <v>0</v>
      </c>
      <c r="X1018">
        <v>0</v>
      </c>
      <c r="Y1018">
        <v>0</v>
      </c>
      <c r="Z1018" t="s">
        <v>993</v>
      </c>
      <c r="AA1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8">
        <f>Table3[[#This Row],[Total Budget]] - Table3[[#This Row],[Projection]]</f>
        <v>7776</v>
      </c>
    </row>
    <row r="1019" spans="1:28" x14ac:dyDescent="0.2">
      <c r="A1019" t="s">
        <v>170</v>
      </c>
      <c r="B1019" t="s">
        <v>184</v>
      </c>
      <c r="C1019" t="s">
        <v>185</v>
      </c>
      <c r="D1019" t="s">
        <v>78</v>
      </c>
      <c r="E1019" t="s">
        <v>32</v>
      </c>
      <c r="F1019">
        <v>0</v>
      </c>
      <c r="G1019">
        <v>-1590.35</v>
      </c>
      <c r="H1019">
        <v>0</v>
      </c>
      <c r="I1019">
        <v>1290.44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299.91000000000003</v>
      </c>
      <c r="U1019">
        <v>-299.91000000000003</v>
      </c>
      <c r="V1019">
        <v>-299.91000000000003</v>
      </c>
      <c r="W1019">
        <v>0</v>
      </c>
      <c r="X1019">
        <v>0</v>
      </c>
      <c r="Y1019">
        <v>0</v>
      </c>
      <c r="Z1019" t="s">
        <v>993</v>
      </c>
      <c r="AA1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-299.91000000000003</v>
      </c>
      <c r="AB1019">
        <f>Table3[[#This Row],[Total Budget]] - Table3[[#This Row],[Projection]]</f>
        <v>299.91000000000003</v>
      </c>
    </row>
    <row r="1020" spans="1:28" x14ac:dyDescent="0.2">
      <c r="A1020" t="s">
        <v>170</v>
      </c>
      <c r="B1020" t="s">
        <v>184</v>
      </c>
      <c r="C1020" t="s">
        <v>185</v>
      </c>
      <c r="D1020" t="s">
        <v>79</v>
      </c>
      <c r="E1020" t="s">
        <v>32</v>
      </c>
      <c r="F1020">
        <v>0</v>
      </c>
      <c r="G1020">
        <v>72096.37</v>
      </c>
      <c r="H1020">
        <v>84402.43</v>
      </c>
      <c r="I1020">
        <v>79554.8</v>
      </c>
      <c r="J1020">
        <v>74458.210000000006</v>
      </c>
      <c r="K1020">
        <v>76585.69</v>
      </c>
      <c r="L1020">
        <v>92966.52</v>
      </c>
      <c r="M1020">
        <v>100004.38</v>
      </c>
      <c r="N1020">
        <v>-8063.28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-572005.12</v>
      </c>
      <c r="U1020">
        <v>572005.12</v>
      </c>
      <c r="V1020">
        <v>236053.6</v>
      </c>
      <c r="W1020">
        <v>244010.42</v>
      </c>
      <c r="X1020">
        <v>91941.1</v>
      </c>
      <c r="Y1020">
        <v>0</v>
      </c>
      <c r="Z1020" t="s">
        <v>993</v>
      </c>
      <c r="AA1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572005.12</v>
      </c>
      <c r="AB1020">
        <f>Table3[[#This Row],[Total Budget]] - Table3[[#This Row],[Projection]]</f>
        <v>-572005.12</v>
      </c>
    </row>
    <row r="1021" spans="1:28" x14ac:dyDescent="0.2">
      <c r="A1021" t="s">
        <v>170</v>
      </c>
      <c r="B1021" t="s">
        <v>184</v>
      </c>
      <c r="C1021" t="s">
        <v>187</v>
      </c>
      <c r="D1021" t="s">
        <v>31</v>
      </c>
      <c r="E1021" t="s">
        <v>32</v>
      </c>
      <c r="F1021">
        <v>311941</v>
      </c>
      <c r="G1021">
        <v>25877.5</v>
      </c>
      <c r="H1021">
        <v>26883.46</v>
      </c>
      <c r="I1021">
        <v>-8398.41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267578.45</v>
      </c>
      <c r="U1021">
        <v>44362.55</v>
      </c>
      <c r="V1021">
        <v>44362.55</v>
      </c>
      <c r="W1021">
        <v>0</v>
      </c>
      <c r="X1021">
        <v>0</v>
      </c>
      <c r="Y1021">
        <v>0</v>
      </c>
      <c r="Z1021" t="s">
        <v>993</v>
      </c>
      <c r="AA1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44362.55</v>
      </c>
      <c r="AB1021">
        <f>Table3[[#This Row],[Total Budget]] - Table3[[#This Row],[Projection]]</f>
        <v>267578.45</v>
      </c>
    </row>
    <row r="1022" spans="1:28" x14ac:dyDescent="0.2">
      <c r="A1022" t="s">
        <v>170</v>
      </c>
      <c r="B1022" t="s">
        <v>184</v>
      </c>
      <c r="C1022" t="s">
        <v>187</v>
      </c>
      <c r="D1022" t="s">
        <v>35</v>
      </c>
      <c r="E1022" t="s">
        <v>32</v>
      </c>
      <c r="F1022">
        <v>19341</v>
      </c>
      <c r="G1022">
        <v>1992.74</v>
      </c>
      <c r="H1022">
        <v>2063.52</v>
      </c>
      <c r="I1022">
        <v>-644.69000000000005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15929.43</v>
      </c>
      <c r="U1022">
        <v>3411.57</v>
      </c>
      <c r="V1022">
        <v>3411.57</v>
      </c>
      <c r="W1022">
        <v>0</v>
      </c>
      <c r="X1022">
        <v>0</v>
      </c>
      <c r="Y1022">
        <v>0</v>
      </c>
      <c r="Z1022" t="s">
        <v>993</v>
      </c>
      <c r="AA1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3411.57</v>
      </c>
      <c r="AB1022">
        <f>Table3[[#This Row],[Total Budget]] - Table3[[#This Row],[Projection]]</f>
        <v>15929.43</v>
      </c>
    </row>
    <row r="1023" spans="1:28" x14ac:dyDescent="0.2">
      <c r="A1023" t="s">
        <v>170</v>
      </c>
      <c r="B1023" t="s">
        <v>184</v>
      </c>
      <c r="C1023" t="s">
        <v>187</v>
      </c>
      <c r="D1023" t="s">
        <v>92</v>
      </c>
      <c r="E1023" t="s">
        <v>32</v>
      </c>
      <c r="F1023">
        <v>53095</v>
      </c>
      <c r="G1023">
        <v>285.86</v>
      </c>
      <c r="H1023">
        <v>297.27</v>
      </c>
      <c r="I1023">
        <v>-92.77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52604.639999999999</v>
      </c>
      <c r="U1023">
        <v>490.36</v>
      </c>
      <c r="V1023">
        <v>490.36</v>
      </c>
      <c r="W1023">
        <v>0</v>
      </c>
      <c r="X1023">
        <v>0</v>
      </c>
      <c r="Y1023">
        <v>0</v>
      </c>
      <c r="Z1023" t="s">
        <v>993</v>
      </c>
      <c r="AA1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490.36</v>
      </c>
      <c r="AB1023">
        <f>Table3[[#This Row],[Total Budget]] - Table3[[#This Row],[Projection]]</f>
        <v>52604.639999999999</v>
      </c>
    </row>
    <row r="1024" spans="1:28" x14ac:dyDescent="0.2">
      <c r="A1024" t="s">
        <v>170</v>
      </c>
      <c r="B1024" t="s">
        <v>184</v>
      </c>
      <c r="C1024" t="s">
        <v>187</v>
      </c>
      <c r="D1024" t="s">
        <v>93</v>
      </c>
      <c r="E1024" t="s">
        <v>32</v>
      </c>
      <c r="F1024">
        <v>24487</v>
      </c>
      <c r="G1024">
        <v>2020.3</v>
      </c>
      <c r="H1024">
        <v>2020.3</v>
      </c>
      <c r="I1024">
        <v>-642.82000000000005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21089.22</v>
      </c>
      <c r="U1024">
        <v>3397.78</v>
      </c>
      <c r="V1024">
        <v>3397.78</v>
      </c>
      <c r="W1024">
        <v>0</v>
      </c>
      <c r="X1024">
        <v>0</v>
      </c>
      <c r="Y1024">
        <v>0</v>
      </c>
      <c r="Z1024" t="s">
        <v>993</v>
      </c>
      <c r="AA1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3397.78</v>
      </c>
      <c r="AB1024">
        <f>Table3[[#This Row],[Total Budget]] - Table3[[#This Row],[Projection]]</f>
        <v>21089.22</v>
      </c>
    </row>
    <row r="1025" spans="1:28" x14ac:dyDescent="0.2">
      <c r="A1025" t="s">
        <v>170</v>
      </c>
      <c r="B1025" t="s">
        <v>184</v>
      </c>
      <c r="C1025" t="s">
        <v>187</v>
      </c>
      <c r="D1025" t="s">
        <v>94</v>
      </c>
      <c r="E1025" t="s">
        <v>32</v>
      </c>
      <c r="F1025">
        <v>3326</v>
      </c>
      <c r="G1025">
        <v>271.04000000000002</v>
      </c>
      <c r="H1025">
        <v>271.04000000000002</v>
      </c>
      <c r="I1025">
        <v>-86.24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2870.16</v>
      </c>
      <c r="U1025">
        <v>455.84</v>
      </c>
      <c r="V1025">
        <v>455.84</v>
      </c>
      <c r="W1025">
        <v>0</v>
      </c>
      <c r="X1025">
        <v>0</v>
      </c>
      <c r="Y1025">
        <v>0</v>
      </c>
      <c r="Z1025" t="s">
        <v>993</v>
      </c>
      <c r="AA1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455.84</v>
      </c>
      <c r="AB1025">
        <f>Table3[[#This Row],[Total Budget]] - Table3[[#This Row],[Projection]]</f>
        <v>2870.16</v>
      </c>
    </row>
    <row r="1026" spans="1:28" x14ac:dyDescent="0.2">
      <c r="A1026" t="s">
        <v>170</v>
      </c>
      <c r="B1026" t="s">
        <v>184</v>
      </c>
      <c r="C1026" t="s">
        <v>187</v>
      </c>
      <c r="D1026" t="s">
        <v>95</v>
      </c>
      <c r="E1026" t="s">
        <v>32</v>
      </c>
      <c r="F1026">
        <v>94</v>
      </c>
      <c r="G1026">
        <v>7.88</v>
      </c>
      <c r="H1026">
        <v>7.88</v>
      </c>
      <c r="I1026">
        <v>-2.5099999999999998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80.75</v>
      </c>
      <c r="U1026">
        <v>13.25</v>
      </c>
      <c r="V1026">
        <v>13.25</v>
      </c>
      <c r="W1026">
        <v>0</v>
      </c>
      <c r="X1026">
        <v>0</v>
      </c>
      <c r="Y1026">
        <v>0</v>
      </c>
      <c r="Z1026" t="s">
        <v>993</v>
      </c>
      <c r="AA1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1026">
        <f>Table3[[#This Row],[Total Budget]] - Table3[[#This Row],[Projection]]</f>
        <v>80.75</v>
      </c>
    </row>
    <row r="1027" spans="1:28" x14ac:dyDescent="0.2">
      <c r="A1027" t="s">
        <v>170</v>
      </c>
      <c r="B1027" t="s">
        <v>184</v>
      </c>
      <c r="C1027" t="s">
        <v>187</v>
      </c>
      <c r="D1027" t="s">
        <v>36</v>
      </c>
      <c r="E1027" t="s">
        <v>32</v>
      </c>
      <c r="F1027">
        <v>4523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4523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993</v>
      </c>
      <c r="AA1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7">
        <f>Table3[[#This Row],[Total Budget]] - Table3[[#This Row],[Projection]]</f>
        <v>4523</v>
      </c>
    </row>
    <row r="1028" spans="1:28" x14ac:dyDescent="0.2">
      <c r="A1028" t="s">
        <v>170</v>
      </c>
      <c r="B1028" t="s">
        <v>184</v>
      </c>
      <c r="C1028" t="s">
        <v>187</v>
      </c>
      <c r="D1028" t="s">
        <v>96</v>
      </c>
      <c r="E1028" t="s">
        <v>32</v>
      </c>
      <c r="F1028">
        <v>757</v>
      </c>
      <c r="G1028">
        <v>131.63</v>
      </c>
      <c r="H1028">
        <v>131.62</v>
      </c>
      <c r="I1028">
        <v>-41.88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535.63</v>
      </c>
      <c r="U1028">
        <v>221.37</v>
      </c>
      <c r="V1028">
        <v>221.37</v>
      </c>
      <c r="W1028">
        <v>0</v>
      </c>
      <c r="X1028">
        <v>0</v>
      </c>
      <c r="Y1028">
        <v>0</v>
      </c>
      <c r="Z1028" t="s">
        <v>993</v>
      </c>
      <c r="AA1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221.37</v>
      </c>
      <c r="AB1028">
        <f>Table3[[#This Row],[Total Budget]] - Table3[[#This Row],[Projection]]</f>
        <v>535.63</v>
      </c>
    </row>
    <row r="1029" spans="1:28" x14ac:dyDescent="0.2">
      <c r="A1029" t="s">
        <v>170</v>
      </c>
      <c r="B1029" t="s">
        <v>184</v>
      </c>
      <c r="C1029" t="s">
        <v>187</v>
      </c>
      <c r="D1029" t="s">
        <v>97</v>
      </c>
      <c r="E1029" t="s">
        <v>32</v>
      </c>
      <c r="F1029">
        <v>570</v>
      </c>
      <c r="G1029">
        <v>50.3</v>
      </c>
      <c r="H1029">
        <v>50.28</v>
      </c>
      <c r="I1029">
        <v>-16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485.42</v>
      </c>
      <c r="U1029">
        <v>84.58</v>
      </c>
      <c r="V1029">
        <v>84.58</v>
      </c>
      <c r="W1029">
        <v>0</v>
      </c>
      <c r="X1029">
        <v>0</v>
      </c>
      <c r="Y1029">
        <v>0</v>
      </c>
      <c r="Z1029" t="s">
        <v>993</v>
      </c>
      <c r="AA1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84.58</v>
      </c>
      <c r="AB1029">
        <f>Table3[[#This Row],[Total Budget]] - Table3[[#This Row],[Projection]]</f>
        <v>485.42</v>
      </c>
    </row>
    <row r="1030" spans="1:28" x14ac:dyDescent="0.2">
      <c r="A1030" t="s">
        <v>170</v>
      </c>
      <c r="B1030" t="s">
        <v>184</v>
      </c>
      <c r="C1030" t="s">
        <v>187</v>
      </c>
      <c r="D1030" t="s">
        <v>66</v>
      </c>
      <c r="E1030" t="s">
        <v>32</v>
      </c>
      <c r="F1030">
        <v>1032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1032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993</v>
      </c>
      <c r="AA1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0">
        <f>Table3[[#This Row],[Total Budget]] - Table3[[#This Row],[Projection]]</f>
        <v>1032</v>
      </c>
    </row>
    <row r="1031" spans="1:28" x14ac:dyDescent="0.2">
      <c r="A1031" t="s">
        <v>170</v>
      </c>
      <c r="B1031" t="s">
        <v>184</v>
      </c>
      <c r="C1031" t="s">
        <v>187</v>
      </c>
      <c r="D1031" t="s">
        <v>103</v>
      </c>
      <c r="E1031" t="s">
        <v>32</v>
      </c>
      <c r="F1031">
        <v>4732</v>
      </c>
      <c r="G1031">
        <v>0</v>
      </c>
      <c r="H1031">
        <v>1899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2833</v>
      </c>
      <c r="U1031">
        <v>1899</v>
      </c>
      <c r="V1031">
        <v>1899</v>
      </c>
      <c r="W1031">
        <v>0</v>
      </c>
      <c r="X1031">
        <v>0</v>
      </c>
      <c r="Y1031">
        <v>0</v>
      </c>
      <c r="Z1031" t="s">
        <v>993</v>
      </c>
      <c r="AA1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1899</v>
      </c>
      <c r="AB1031">
        <f>Table3[[#This Row],[Total Budget]] - Table3[[#This Row],[Projection]]</f>
        <v>2833</v>
      </c>
    </row>
    <row r="1032" spans="1:28" x14ac:dyDescent="0.2">
      <c r="A1032" t="s">
        <v>170</v>
      </c>
      <c r="B1032" t="s">
        <v>184</v>
      </c>
      <c r="C1032" t="s">
        <v>187</v>
      </c>
      <c r="D1032" t="s">
        <v>75</v>
      </c>
      <c r="E1032" t="s">
        <v>32</v>
      </c>
      <c r="F1032">
        <v>1202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1202</v>
      </c>
      <c r="U1032">
        <v>0</v>
      </c>
      <c r="V1032">
        <v>0</v>
      </c>
      <c r="W1032">
        <v>0</v>
      </c>
      <c r="X1032">
        <v>0</v>
      </c>
      <c r="Y1032">
        <v>0</v>
      </c>
      <c r="Z1032" t="s">
        <v>993</v>
      </c>
      <c r="AA1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2">
        <f>Table3[[#This Row],[Total Budget]] - Table3[[#This Row],[Projection]]</f>
        <v>1202</v>
      </c>
    </row>
    <row r="1033" spans="1:28" x14ac:dyDescent="0.2">
      <c r="A1033" t="s">
        <v>170</v>
      </c>
      <c r="B1033" t="s">
        <v>184</v>
      </c>
      <c r="C1033" t="s">
        <v>187</v>
      </c>
      <c r="D1033" t="s">
        <v>76</v>
      </c>
      <c r="E1033" t="s">
        <v>32</v>
      </c>
      <c r="F1033">
        <v>882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882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993</v>
      </c>
      <c r="AA1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3">
        <f>Table3[[#This Row],[Total Budget]] - Table3[[#This Row],[Projection]]</f>
        <v>882</v>
      </c>
    </row>
    <row r="1034" spans="1:28" x14ac:dyDescent="0.2">
      <c r="A1034" t="s">
        <v>170</v>
      </c>
      <c r="B1034" t="s">
        <v>184</v>
      </c>
      <c r="C1034" t="s">
        <v>187</v>
      </c>
      <c r="D1034" t="s">
        <v>77</v>
      </c>
      <c r="E1034" t="s">
        <v>32</v>
      </c>
      <c r="F1034">
        <v>2592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2592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993</v>
      </c>
      <c r="AA1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4">
        <f>Table3[[#This Row],[Total Budget]] - Table3[[#This Row],[Projection]]</f>
        <v>2592</v>
      </c>
    </row>
    <row r="1035" spans="1:28" x14ac:dyDescent="0.2">
      <c r="A1035" t="s">
        <v>170</v>
      </c>
      <c r="B1035" t="s">
        <v>184</v>
      </c>
      <c r="C1035" t="s">
        <v>187</v>
      </c>
      <c r="D1035" t="s">
        <v>79</v>
      </c>
      <c r="E1035" t="s">
        <v>32</v>
      </c>
      <c r="F1035">
        <v>0</v>
      </c>
      <c r="G1035">
        <v>30834.11</v>
      </c>
      <c r="H1035">
        <v>31943.01</v>
      </c>
      <c r="I1035">
        <v>28467.5</v>
      </c>
      <c r="J1035">
        <v>32329.72</v>
      </c>
      <c r="K1035">
        <v>30381.52</v>
      </c>
      <c r="L1035">
        <v>33308.92</v>
      </c>
      <c r="M1035">
        <v>34321.800000000003</v>
      </c>
      <c r="N1035">
        <v>-3195.78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-218390.8</v>
      </c>
      <c r="U1035">
        <v>218390.8</v>
      </c>
      <c r="V1035">
        <v>91244.62</v>
      </c>
      <c r="W1035">
        <v>96020.160000000003</v>
      </c>
      <c r="X1035">
        <v>31126.02</v>
      </c>
      <c r="Y1035">
        <v>0</v>
      </c>
      <c r="Z1035" t="s">
        <v>993</v>
      </c>
      <c r="AA1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218390.8</v>
      </c>
      <c r="AB1035">
        <f>Table3[[#This Row],[Total Budget]] - Table3[[#This Row],[Projection]]</f>
        <v>-218390.8</v>
      </c>
    </row>
    <row r="1036" spans="1:28" x14ac:dyDescent="0.2">
      <c r="A1036" t="s">
        <v>170</v>
      </c>
      <c r="B1036" t="s">
        <v>184</v>
      </c>
      <c r="C1036" t="s">
        <v>188</v>
      </c>
      <c r="D1036" t="s">
        <v>53</v>
      </c>
      <c r="E1036" t="s">
        <v>32</v>
      </c>
      <c r="F1036">
        <v>202790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202790</v>
      </c>
      <c r="U1036">
        <v>0</v>
      </c>
      <c r="V1036">
        <v>0</v>
      </c>
      <c r="W1036">
        <v>0</v>
      </c>
      <c r="X1036">
        <v>0</v>
      </c>
      <c r="Y1036">
        <v>0</v>
      </c>
      <c r="Z1036" t="s">
        <v>993</v>
      </c>
      <c r="AA1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6">
        <f>Table3[[#This Row],[Total Budget]] - Table3[[#This Row],[Projection]]</f>
        <v>202790</v>
      </c>
    </row>
    <row r="1037" spans="1:28" x14ac:dyDescent="0.2">
      <c r="A1037" t="s">
        <v>170</v>
      </c>
      <c r="B1037" t="s">
        <v>189</v>
      </c>
      <c r="C1037" t="s">
        <v>190</v>
      </c>
      <c r="D1037" t="s">
        <v>129</v>
      </c>
      <c r="E1037" t="s">
        <v>32</v>
      </c>
      <c r="F1037">
        <v>-342436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-342436</v>
      </c>
      <c r="U1037">
        <v>0</v>
      </c>
      <c r="V1037">
        <v>0</v>
      </c>
      <c r="W1037">
        <v>0</v>
      </c>
      <c r="X1037">
        <v>0</v>
      </c>
      <c r="Y1037">
        <v>0</v>
      </c>
      <c r="Z1037" t="s">
        <v>993</v>
      </c>
      <c r="AA1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7">
        <f>Table3[[#This Row],[Total Budget]] - Table3[[#This Row],[Projection]]</f>
        <v>-342436</v>
      </c>
    </row>
    <row r="1038" spans="1:28" x14ac:dyDescent="0.2">
      <c r="A1038" t="s">
        <v>170</v>
      </c>
      <c r="B1038" t="s">
        <v>189</v>
      </c>
      <c r="C1038" t="s">
        <v>190</v>
      </c>
      <c r="D1038" t="s">
        <v>31</v>
      </c>
      <c r="E1038" t="s">
        <v>32</v>
      </c>
      <c r="F1038">
        <v>2568253</v>
      </c>
      <c r="G1038">
        <v>166947.34</v>
      </c>
      <c r="H1038">
        <v>184248.56</v>
      </c>
      <c r="I1038">
        <v>-109782.1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2326839.2000000002</v>
      </c>
      <c r="U1038">
        <v>241413.8</v>
      </c>
      <c r="V1038">
        <v>241413.8</v>
      </c>
      <c r="W1038">
        <v>0</v>
      </c>
      <c r="X1038">
        <v>0</v>
      </c>
      <c r="Y1038">
        <v>0</v>
      </c>
      <c r="Z1038" t="s">
        <v>993</v>
      </c>
      <c r="AA1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241413.8</v>
      </c>
      <c r="AB1038">
        <f>Table3[[#This Row],[Total Budget]] - Table3[[#This Row],[Projection]]</f>
        <v>2326839.2000000002</v>
      </c>
    </row>
    <row r="1039" spans="1:28" x14ac:dyDescent="0.2">
      <c r="A1039" t="s">
        <v>170</v>
      </c>
      <c r="B1039" t="s">
        <v>189</v>
      </c>
      <c r="C1039" t="s">
        <v>190</v>
      </c>
      <c r="D1039" t="s">
        <v>88</v>
      </c>
      <c r="E1039" t="s">
        <v>32</v>
      </c>
      <c r="F1039">
        <v>50000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50000</v>
      </c>
      <c r="U1039">
        <v>0</v>
      </c>
      <c r="V1039">
        <v>0</v>
      </c>
      <c r="W1039">
        <v>0</v>
      </c>
      <c r="X1039">
        <v>0</v>
      </c>
      <c r="Y1039">
        <v>0</v>
      </c>
      <c r="Z1039" t="s">
        <v>993</v>
      </c>
      <c r="AA1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9">
        <f>Table3[[#This Row],[Total Budget]] - Table3[[#This Row],[Projection]]</f>
        <v>50000</v>
      </c>
    </row>
    <row r="1040" spans="1:28" x14ac:dyDescent="0.2">
      <c r="A1040" t="s">
        <v>170</v>
      </c>
      <c r="B1040" t="s">
        <v>189</v>
      </c>
      <c r="C1040" t="s">
        <v>190</v>
      </c>
      <c r="D1040" t="s">
        <v>123</v>
      </c>
      <c r="E1040" t="s">
        <v>32</v>
      </c>
      <c r="F1040">
        <v>18178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18178</v>
      </c>
      <c r="U1040">
        <v>0</v>
      </c>
      <c r="V1040">
        <v>0</v>
      </c>
      <c r="W1040">
        <v>0</v>
      </c>
      <c r="X1040">
        <v>0</v>
      </c>
      <c r="Y1040">
        <v>0</v>
      </c>
      <c r="Z1040" t="s">
        <v>993</v>
      </c>
      <c r="AA1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0">
        <f>Table3[[#This Row],[Total Budget]] - Table3[[#This Row],[Projection]]</f>
        <v>18178</v>
      </c>
    </row>
    <row r="1041" spans="1:28" x14ac:dyDescent="0.2">
      <c r="A1041" t="s">
        <v>170</v>
      </c>
      <c r="B1041" t="s">
        <v>189</v>
      </c>
      <c r="C1041" t="s">
        <v>190</v>
      </c>
      <c r="D1041" t="s">
        <v>126</v>
      </c>
      <c r="E1041" t="s">
        <v>32</v>
      </c>
      <c r="F1041">
        <v>0</v>
      </c>
      <c r="G1041">
        <v>0</v>
      </c>
      <c r="H1041">
        <v>600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-600</v>
      </c>
      <c r="U1041">
        <v>600</v>
      </c>
      <c r="V1041">
        <v>600</v>
      </c>
      <c r="W1041">
        <v>0</v>
      </c>
      <c r="X1041">
        <v>0</v>
      </c>
      <c r="Y1041">
        <v>0</v>
      </c>
      <c r="Z1041" t="s">
        <v>993</v>
      </c>
      <c r="AA1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1041">
        <f>Table3[[#This Row],[Total Budget]] - Table3[[#This Row],[Projection]]</f>
        <v>-600</v>
      </c>
    </row>
    <row r="1042" spans="1:28" x14ac:dyDescent="0.2">
      <c r="A1042" t="s">
        <v>170</v>
      </c>
      <c r="B1042" t="s">
        <v>189</v>
      </c>
      <c r="C1042" t="s">
        <v>190</v>
      </c>
      <c r="D1042" t="s">
        <v>90</v>
      </c>
      <c r="E1042" t="s">
        <v>32</v>
      </c>
      <c r="F1042">
        <v>2990</v>
      </c>
      <c r="G1042">
        <v>198</v>
      </c>
      <c r="H1042">
        <v>189</v>
      </c>
      <c r="I1042">
        <v>-117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2720</v>
      </c>
      <c r="U1042">
        <v>270</v>
      </c>
      <c r="V1042">
        <v>270</v>
      </c>
      <c r="W1042">
        <v>0</v>
      </c>
      <c r="X1042">
        <v>0</v>
      </c>
      <c r="Y1042">
        <v>0</v>
      </c>
      <c r="Z1042" t="s">
        <v>993</v>
      </c>
      <c r="AA1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270</v>
      </c>
      <c r="AB1042">
        <f>Table3[[#This Row],[Total Budget]] - Table3[[#This Row],[Projection]]</f>
        <v>2720</v>
      </c>
    </row>
    <row r="1043" spans="1:28" x14ac:dyDescent="0.2">
      <c r="A1043" t="s">
        <v>170</v>
      </c>
      <c r="B1043" t="s">
        <v>189</v>
      </c>
      <c r="C1043" t="s">
        <v>190</v>
      </c>
      <c r="D1043" t="s">
        <v>91</v>
      </c>
      <c r="E1043" t="s">
        <v>32</v>
      </c>
      <c r="F1043">
        <v>-51865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-51865</v>
      </c>
      <c r="U1043">
        <v>0</v>
      </c>
      <c r="V1043">
        <v>0</v>
      </c>
      <c r="W1043">
        <v>0</v>
      </c>
      <c r="X1043">
        <v>0</v>
      </c>
      <c r="Y1043">
        <v>0</v>
      </c>
      <c r="Z1043" t="s">
        <v>993</v>
      </c>
      <c r="AA1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3">
        <f>Table3[[#This Row],[Total Budget]] - Table3[[#This Row],[Projection]]</f>
        <v>-51865</v>
      </c>
    </row>
    <row r="1044" spans="1:28" x14ac:dyDescent="0.2">
      <c r="A1044" t="s">
        <v>170</v>
      </c>
      <c r="B1044" t="s">
        <v>189</v>
      </c>
      <c r="C1044" t="s">
        <v>190</v>
      </c>
      <c r="D1044" t="s">
        <v>35</v>
      </c>
      <c r="E1044" t="s">
        <v>32</v>
      </c>
      <c r="F1044">
        <v>157751</v>
      </c>
      <c r="G1044">
        <v>13365.19</v>
      </c>
      <c r="H1044">
        <v>13639.34</v>
      </c>
      <c r="I1044">
        <v>-8286.08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139032.54999999999</v>
      </c>
      <c r="U1044">
        <v>18718.45</v>
      </c>
      <c r="V1044">
        <v>18718.45</v>
      </c>
      <c r="W1044">
        <v>0</v>
      </c>
      <c r="X1044">
        <v>0</v>
      </c>
      <c r="Y1044">
        <v>0</v>
      </c>
      <c r="Z1044" t="s">
        <v>993</v>
      </c>
      <c r="AA1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18718.45</v>
      </c>
      <c r="AB1044">
        <f>Table3[[#This Row],[Total Budget]] - Table3[[#This Row],[Projection]]</f>
        <v>139032.54999999999</v>
      </c>
    </row>
    <row r="1045" spans="1:28" x14ac:dyDescent="0.2">
      <c r="A1045" t="s">
        <v>170</v>
      </c>
      <c r="B1045" t="s">
        <v>189</v>
      </c>
      <c r="C1045" t="s">
        <v>190</v>
      </c>
      <c r="D1045" t="s">
        <v>92</v>
      </c>
      <c r="E1045" t="s">
        <v>32</v>
      </c>
      <c r="F1045">
        <v>437144</v>
      </c>
      <c r="G1045">
        <v>2054.33</v>
      </c>
      <c r="H1045">
        <v>2068.0300000000002</v>
      </c>
      <c r="I1045">
        <v>-1268.1300000000001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434289.77</v>
      </c>
      <c r="U1045">
        <v>2854.23</v>
      </c>
      <c r="V1045">
        <v>2854.23</v>
      </c>
      <c r="W1045">
        <v>0</v>
      </c>
      <c r="X1045">
        <v>0</v>
      </c>
      <c r="Y1045">
        <v>0</v>
      </c>
      <c r="Z1045" t="s">
        <v>993</v>
      </c>
      <c r="AA1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2854.23</v>
      </c>
      <c r="AB1045">
        <f>Table3[[#This Row],[Total Budget]] - Table3[[#This Row],[Projection]]</f>
        <v>434289.77</v>
      </c>
    </row>
    <row r="1046" spans="1:28" x14ac:dyDescent="0.2">
      <c r="A1046" t="s">
        <v>170</v>
      </c>
      <c r="B1046" t="s">
        <v>189</v>
      </c>
      <c r="C1046" t="s">
        <v>190</v>
      </c>
      <c r="D1046" t="s">
        <v>93</v>
      </c>
      <c r="E1046" t="s">
        <v>32</v>
      </c>
      <c r="F1046">
        <v>204983</v>
      </c>
      <c r="G1046">
        <v>17689.04</v>
      </c>
      <c r="H1046">
        <v>18169.38</v>
      </c>
      <c r="I1046">
        <v>-10682.35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179806.93</v>
      </c>
      <c r="U1046">
        <v>25176.07</v>
      </c>
      <c r="V1046">
        <v>25176.07</v>
      </c>
      <c r="W1046">
        <v>0</v>
      </c>
      <c r="X1046">
        <v>0</v>
      </c>
      <c r="Y1046">
        <v>0</v>
      </c>
      <c r="Z1046" t="s">
        <v>993</v>
      </c>
      <c r="AA1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25176.07</v>
      </c>
      <c r="AB1046">
        <f>Table3[[#This Row],[Total Budget]] - Table3[[#This Row],[Projection]]</f>
        <v>179806.93</v>
      </c>
    </row>
    <row r="1047" spans="1:28" x14ac:dyDescent="0.2">
      <c r="A1047" t="s">
        <v>170</v>
      </c>
      <c r="B1047" t="s">
        <v>189</v>
      </c>
      <c r="C1047" t="s">
        <v>190</v>
      </c>
      <c r="D1047" t="s">
        <v>131</v>
      </c>
      <c r="E1047" t="s">
        <v>32</v>
      </c>
      <c r="F1047">
        <v>2151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2151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993</v>
      </c>
      <c r="AA1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7">
        <f>Table3[[#This Row],[Total Budget]] - Table3[[#This Row],[Projection]]</f>
        <v>2151</v>
      </c>
    </row>
    <row r="1048" spans="1:28" x14ac:dyDescent="0.2">
      <c r="A1048" t="s">
        <v>170</v>
      </c>
      <c r="B1048" t="s">
        <v>189</v>
      </c>
      <c r="C1048" t="s">
        <v>190</v>
      </c>
      <c r="D1048" t="s">
        <v>94</v>
      </c>
      <c r="E1048" t="s">
        <v>32</v>
      </c>
      <c r="F1048">
        <v>26816</v>
      </c>
      <c r="G1048">
        <v>2271.2800000000002</v>
      </c>
      <c r="H1048">
        <v>2328.35</v>
      </c>
      <c r="I1048">
        <v>-1371.11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23587.48</v>
      </c>
      <c r="U1048">
        <v>3228.52</v>
      </c>
      <c r="V1048">
        <v>3228.52</v>
      </c>
      <c r="W1048">
        <v>0</v>
      </c>
      <c r="X1048">
        <v>0</v>
      </c>
      <c r="Y1048">
        <v>0</v>
      </c>
      <c r="Z1048" t="s">
        <v>993</v>
      </c>
      <c r="AA1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3228.52</v>
      </c>
      <c r="AB1048">
        <f>Table3[[#This Row],[Total Budget]] - Table3[[#This Row],[Projection]]</f>
        <v>23587.48</v>
      </c>
    </row>
    <row r="1049" spans="1:28" x14ac:dyDescent="0.2">
      <c r="A1049" t="s">
        <v>170</v>
      </c>
      <c r="B1049" t="s">
        <v>189</v>
      </c>
      <c r="C1049" t="s">
        <v>190</v>
      </c>
      <c r="D1049" t="s">
        <v>95</v>
      </c>
      <c r="E1049" t="s">
        <v>32</v>
      </c>
      <c r="F1049">
        <v>799</v>
      </c>
      <c r="G1049">
        <v>86.64</v>
      </c>
      <c r="H1049">
        <v>88.06</v>
      </c>
      <c r="I1049">
        <v>-53.52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677.82</v>
      </c>
      <c r="U1049">
        <v>121.18</v>
      </c>
      <c r="V1049">
        <v>121.18</v>
      </c>
      <c r="W1049">
        <v>0</v>
      </c>
      <c r="X1049">
        <v>0</v>
      </c>
      <c r="Y1049">
        <v>0</v>
      </c>
      <c r="Z1049" t="s">
        <v>993</v>
      </c>
      <c r="AA1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121.18</v>
      </c>
      <c r="AB1049">
        <f>Table3[[#This Row],[Total Budget]] - Table3[[#This Row],[Projection]]</f>
        <v>677.81999999999994</v>
      </c>
    </row>
    <row r="1050" spans="1:28" x14ac:dyDescent="0.2">
      <c r="A1050" t="s">
        <v>170</v>
      </c>
      <c r="B1050" t="s">
        <v>189</v>
      </c>
      <c r="C1050" t="s">
        <v>190</v>
      </c>
      <c r="D1050" t="s">
        <v>36</v>
      </c>
      <c r="E1050" t="s">
        <v>32</v>
      </c>
      <c r="F1050">
        <v>37240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37240</v>
      </c>
      <c r="U1050">
        <v>0</v>
      </c>
      <c r="V1050">
        <v>0</v>
      </c>
      <c r="W1050">
        <v>0</v>
      </c>
      <c r="X1050">
        <v>0</v>
      </c>
      <c r="Y1050">
        <v>0</v>
      </c>
      <c r="Z1050" t="s">
        <v>993</v>
      </c>
      <c r="AA1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0">
        <f>Table3[[#This Row],[Total Budget]] - Table3[[#This Row],[Projection]]</f>
        <v>37240</v>
      </c>
    </row>
    <row r="1051" spans="1:28" x14ac:dyDescent="0.2">
      <c r="A1051" t="s">
        <v>170</v>
      </c>
      <c r="B1051" t="s">
        <v>189</v>
      </c>
      <c r="C1051" t="s">
        <v>190</v>
      </c>
      <c r="D1051" t="s">
        <v>96</v>
      </c>
      <c r="E1051" t="s">
        <v>32</v>
      </c>
      <c r="F1051">
        <v>6222</v>
      </c>
      <c r="G1051">
        <v>685.29</v>
      </c>
      <c r="H1051">
        <v>698.86</v>
      </c>
      <c r="I1051">
        <v>-423.75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5261.6</v>
      </c>
      <c r="U1051">
        <v>960.4</v>
      </c>
      <c r="V1051">
        <v>960.4</v>
      </c>
      <c r="W1051">
        <v>0</v>
      </c>
      <c r="X1051">
        <v>0</v>
      </c>
      <c r="Y1051">
        <v>0</v>
      </c>
      <c r="Z1051" t="s">
        <v>993</v>
      </c>
      <c r="AA1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960.4</v>
      </c>
      <c r="AB1051">
        <f>Table3[[#This Row],[Total Budget]] - Table3[[#This Row],[Projection]]</f>
        <v>5261.6</v>
      </c>
    </row>
    <row r="1052" spans="1:28" x14ac:dyDescent="0.2">
      <c r="A1052" t="s">
        <v>170</v>
      </c>
      <c r="B1052" t="s">
        <v>189</v>
      </c>
      <c r="C1052" t="s">
        <v>190</v>
      </c>
      <c r="D1052" t="s">
        <v>97</v>
      </c>
      <c r="E1052" t="s">
        <v>32</v>
      </c>
      <c r="F1052">
        <v>4845</v>
      </c>
      <c r="G1052">
        <v>452.07</v>
      </c>
      <c r="H1052">
        <v>465.88</v>
      </c>
      <c r="I1052">
        <v>-272.89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4199.9399999999996</v>
      </c>
      <c r="U1052">
        <v>645.05999999999995</v>
      </c>
      <c r="V1052">
        <v>645.05999999999995</v>
      </c>
      <c r="W1052">
        <v>0</v>
      </c>
      <c r="X1052">
        <v>0</v>
      </c>
      <c r="Y1052">
        <v>0</v>
      </c>
      <c r="Z1052" t="s">
        <v>993</v>
      </c>
      <c r="AA1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645.05999999999995</v>
      </c>
      <c r="AB1052">
        <f>Table3[[#This Row],[Total Budget]] - Table3[[#This Row],[Projection]]</f>
        <v>4199.9400000000005</v>
      </c>
    </row>
    <row r="1053" spans="1:28" x14ac:dyDescent="0.2">
      <c r="A1053" t="s">
        <v>170</v>
      </c>
      <c r="B1053" t="s">
        <v>189</v>
      </c>
      <c r="C1053" t="s">
        <v>190</v>
      </c>
      <c r="D1053" t="s">
        <v>124</v>
      </c>
      <c r="E1053" t="s">
        <v>32</v>
      </c>
      <c r="F1053">
        <v>734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734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993</v>
      </c>
      <c r="AA1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3">
        <f>Table3[[#This Row],[Total Budget]] - Table3[[#This Row],[Projection]]</f>
        <v>734</v>
      </c>
    </row>
    <row r="1054" spans="1:28" x14ac:dyDescent="0.2">
      <c r="A1054" t="s">
        <v>170</v>
      </c>
      <c r="B1054" t="s">
        <v>189</v>
      </c>
      <c r="C1054" t="s">
        <v>190</v>
      </c>
      <c r="D1054" t="s">
        <v>98</v>
      </c>
      <c r="E1054" t="s">
        <v>32</v>
      </c>
      <c r="F1054">
        <v>1716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1716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993</v>
      </c>
      <c r="AA1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4">
        <f>Table3[[#This Row],[Total Budget]] - Table3[[#This Row],[Projection]]</f>
        <v>1716</v>
      </c>
    </row>
    <row r="1055" spans="1:28" x14ac:dyDescent="0.2">
      <c r="A1055" t="s">
        <v>170</v>
      </c>
      <c r="B1055" t="s">
        <v>189</v>
      </c>
      <c r="C1055" t="s">
        <v>190</v>
      </c>
      <c r="D1055" t="s">
        <v>38</v>
      </c>
      <c r="E1055" t="s">
        <v>32</v>
      </c>
      <c r="F1055">
        <v>4769</v>
      </c>
      <c r="G1055">
        <v>210</v>
      </c>
      <c r="H1055">
        <v>210</v>
      </c>
      <c r="I1055">
        <v>210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4139</v>
      </c>
      <c r="U1055">
        <v>630</v>
      </c>
      <c r="V1055">
        <v>630</v>
      </c>
      <c r="W1055">
        <v>0</v>
      </c>
      <c r="X1055">
        <v>0</v>
      </c>
      <c r="Y1055">
        <v>0</v>
      </c>
      <c r="Z1055" t="s">
        <v>993</v>
      </c>
      <c r="AA1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630</v>
      </c>
      <c r="AB1055">
        <f>Table3[[#This Row],[Total Budget]] - Table3[[#This Row],[Projection]]</f>
        <v>4139</v>
      </c>
    </row>
    <row r="1056" spans="1:28" x14ac:dyDescent="0.2">
      <c r="A1056" t="s">
        <v>170</v>
      </c>
      <c r="B1056" t="s">
        <v>189</v>
      </c>
      <c r="C1056" t="s">
        <v>190</v>
      </c>
      <c r="D1056" t="s">
        <v>39</v>
      </c>
      <c r="E1056" t="s">
        <v>32</v>
      </c>
      <c r="F1056">
        <v>2122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2122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993</v>
      </c>
      <c r="AA1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6">
        <f>Table3[[#This Row],[Total Budget]] - Table3[[#This Row],[Projection]]</f>
        <v>2122</v>
      </c>
    </row>
    <row r="1057" spans="1:28" x14ac:dyDescent="0.2">
      <c r="A1057" t="s">
        <v>170</v>
      </c>
      <c r="B1057" t="s">
        <v>189</v>
      </c>
      <c r="C1057" t="s">
        <v>190</v>
      </c>
      <c r="D1057" t="s">
        <v>41</v>
      </c>
      <c r="E1057" t="s">
        <v>32</v>
      </c>
      <c r="F1057">
        <v>35336</v>
      </c>
      <c r="G1057">
        <v>1261.7</v>
      </c>
      <c r="H1057">
        <v>0</v>
      </c>
      <c r="I1057">
        <v>2497.12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31577.18</v>
      </c>
      <c r="U1057">
        <v>3758.82</v>
      </c>
      <c r="V1057">
        <v>3758.82</v>
      </c>
      <c r="W1057">
        <v>0</v>
      </c>
      <c r="X1057">
        <v>0</v>
      </c>
      <c r="Y1057">
        <v>0</v>
      </c>
      <c r="Z1057" t="s">
        <v>993</v>
      </c>
      <c r="AA1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3758.82</v>
      </c>
      <c r="AB1057">
        <f>Table3[[#This Row],[Total Budget]] - Table3[[#This Row],[Projection]]</f>
        <v>31577.18</v>
      </c>
    </row>
    <row r="1058" spans="1:28" x14ac:dyDescent="0.2">
      <c r="A1058" t="s">
        <v>170</v>
      </c>
      <c r="B1058" t="s">
        <v>189</v>
      </c>
      <c r="C1058" t="s">
        <v>190</v>
      </c>
      <c r="D1058" t="s">
        <v>42</v>
      </c>
      <c r="E1058" t="s">
        <v>32</v>
      </c>
      <c r="F1058">
        <v>6898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6898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993</v>
      </c>
      <c r="AA1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8">
        <f>Table3[[#This Row],[Total Budget]] - Table3[[#This Row],[Projection]]</f>
        <v>6898</v>
      </c>
    </row>
    <row r="1059" spans="1:28" x14ac:dyDescent="0.2">
      <c r="A1059" t="s">
        <v>170</v>
      </c>
      <c r="B1059" t="s">
        <v>189</v>
      </c>
      <c r="C1059" t="s">
        <v>190</v>
      </c>
      <c r="D1059" t="s">
        <v>43</v>
      </c>
      <c r="E1059" t="s">
        <v>32</v>
      </c>
      <c r="F1059">
        <v>53056</v>
      </c>
      <c r="G1059">
        <v>4198.63</v>
      </c>
      <c r="H1059">
        <v>4957.6000000000004</v>
      </c>
      <c r="I1059">
        <v>1232.58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42667.19</v>
      </c>
      <c r="U1059">
        <v>10388.81</v>
      </c>
      <c r="V1059">
        <v>10388.81</v>
      </c>
      <c r="W1059">
        <v>0</v>
      </c>
      <c r="X1059">
        <v>0</v>
      </c>
      <c r="Y1059">
        <v>0</v>
      </c>
      <c r="Z1059" t="s">
        <v>993</v>
      </c>
      <c r="AA1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10388.81</v>
      </c>
      <c r="AB1059">
        <f>Table3[[#This Row],[Total Budget]] - Table3[[#This Row],[Projection]]</f>
        <v>42667.19</v>
      </c>
    </row>
    <row r="1060" spans="1:28" x14ac:dyDescent="0.2">
      <c r="A1060" t="s">
        <v>170</v>
      </c>
      <c r="B1060" t="s">
        <v>189</v>
      </c>
      <c r="C1060" t="s">
        <v>190</v>
      </c>
      <c r="D1060" t="s">
        <v>45</v>
      </c>
      <c r="E1060" t="s">
        <v>32</v>
      </c>
      <c r="F1060">
        <v>5519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5519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993</v>
      </c>
      <c r="AA1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0">
        <f>Table3[[#This Row],[Total Budget]] - Table3[[#This Row],[Projection]]</f>
        <v>5519</v>
      </c>
    </row>
    <row r="1061" spans="1:28" x14ac:dyDescent="0.2">
      <c r="A1061" t="s">
        <v>170</v>
      </c>
      <c r="B1061" t="s">
        <v>189</v>
      </c>
      <c r="C1061" t="s">
        <v>190</v>
      </c>
      <c r="D1061" t="s">
        <v>46</v>
      </c>
      <c r="E1061" t="s">
        <v>32</v>
      </c>
      <c r="F1061">
        <v>16978</v>
      </c>
      <c r="G1061">
        <v>3173.52</v>
      </c>
      <c r="H1061">
        <v>793.38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13011.1</v>
      </c>
      <c r="U1061">
        <v>3966.9</v>
      </c>
      <c r="V1061">
        <v>3966.9</v>
      </c>
      <c r="W1061">
        <v>0</v>
      </c>
      <c r="X1061">
        <v>0</v>
      </c>
      <c r="Y1061">
        <v>0</v>
      </c>
      <c r="Z1061" t="s">
        <v>993</v>
      </c>
      <c r="AA1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3966.9</v>
      </c>
      <c r="AB1061">
        <f>Table3[[#This Row],[Total Budget]] - Table3[[#This Row],[Projection]]</f>
        <v>13011.1</v>
      </c>
    </row>
    <row r="1062" spans="1:28" x14ac:dyDescent="0.2">
      <c r="A1062" t="s">
        <v>170</v>
      </c>
      <c r="B1062" t="s">
        <v>189</v>
      </c>
      <c r="C1062" t="s">
        <v>190</v>
      </c>
      <c r="D1062" t="s">
        <v>47</v>
      </c>
      <c r="E1062" t="s">
        <v>32</v>
      </c>
      <c r="F1062">
        <v>186706</v>
      </c>
      <c r="G1062">
        <v>0</v>
      </c>
      <c r="H1062">
        <v>31339.16</v>
      </c>
      <c r="I1062">
        <v>31809.25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123557.59</v>
      </c>
      <c r="U1062">
        <v>63148.41</v>
      </c>
      <c r="V1062">
        <v>63148.41</v>
      </c>
      <c r="W1062">
        <v>0</v>
      </c>
      <c r="X1062">
        <v>0</v>
      </c>
      <c r="Y1062">
        <v>0</v>
      </c>
      <c r="Z1062" t="s">
        <v>993</v>
      </c>
      <c r="AA1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63148.41</v>
      </c>
      <c r="AB1062">
        <f>Table3[[#This Row],[Total Budget]] - Table3[[#This Row],[Projection]]</f>
        <v>123557.59</v>
      </c>
    </row>
    <row r="1063" spans="1:28" x14ac:dyDescent="0.2">
      <c r="A1063" t="s">
        <v>170</v>
      </c>
      <c r="B1063" t="s">
        <v>189</v>
      </c>
      <c r="C1063" t="s">
        <v>190</v>
      </c>
      <c r="D1063" t="s">
        <v>49</v>
      </c>
      <c r="E1063" t="s">
        <v>32</v>
      </c>
      <c r="F1063">
        <v>2653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2653</v>
      </c>
      <c r="U1063">
        <v>0</v>
      </c>
      <c r="V1063">
        <v>0</v>
      </c>
      <c r="W1063">
        <v>0</v>
      </c>
      <c r="X1063">
        <v>0</v>
      </c>
      <c r="Y1063">
        <v>0</v>
      </c>
      <c r="Z1063" t="s">
        <v>993</v>
      </c>
      <c r="AA1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3">
        <f>Table3[[#This Row],[Total Budget]] - Table3[[#This Row],[Projection]]</f>
        <v>2653</v>
      </c>
    </row>
    <row r="1064" spans="1:28" x14ac:dyDescent="0.2">
      <c r="A1064" t="s">
        <v>170</v>
      </c>
      <c r="B1064" t="s">
        <v>189</v>
      </c>
      <c r="C1064" t="s">
        <v>190</v>
      </c>
      <c r="D1064" t="s">
        <v>99</v>
      </c>
      <c r="E1064" t="s">
        <v>32</v>
      </c>
      <c r="F1064">
        <v>63668</v>
      </c>
      <c r="G1064">
        <v>0</v>
      </c>
      <c r="H1064">
        <v>6000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57668</v>
      </c>
      <c r="U1064">
        <v>6000</v>
      </c>
      <c r="V1064">
        <v>6000</v>
      </c>
      <c r="W1064">
        <v>0</v>
      </c>
      <c r="X1064">
        <v>0</v>
      </c>
      <c r="Y1064">
        <v>0</v>
      </c>
      <c r="Z1064" t="s">
        <v>993</v>
      </c>
      <c r="AA1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6000</v>
      </c>
      <c r="AB1064">
        <f>Table3[[#This Row],[Total Budget]] - Table3[[#This Row],[Projection]]</f>
        <v>57668</v>
      </c>
    </row>
    <row r="1065" spans="1:28" x14ac:dyDescent="0.2">
      <c r="A1065" t="s">
        <v>170</v>
      </c>
      <c r="B1065" t="s">
        <v>189</v>
      </c>
      <c r="C1065" t="s">
        <v>190</v>
      </c>
      <c r="D1065" t="s">
        <v>50</v>
      </c>
      <c r="E1065" t="s">
        <v>32</v>
      </c>
      <c r="F1065">
        <v>3184</v>
      </c>
      <c r="G1065">
        <v>65</v>
      </c>
      <c r="H1065">
        <v>1326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1793</v>
      </c>
      <c r="U1065">
        <v>1391</v>
      </c>
      <c r="V1065">
        <v>1391</v>
      </c>
      <c r="W1065">
        <v>0</v>
      </c>
      <c r="X1065">
        <v>0</v>
      </c>
      <c r="Y1065">
        <v>0</v>
      </c>
      <c r="Z1065" t="s">
        <v>993</v>
      </c>
      <c r="AA1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1391</v>
      </c>
      <c r="AB1065">
        <f>Table3[[#This Row],[Total Budget]] - Table3[[#This Row],[Projection]]</f>
        <v>1793</v>
      </c>
    </row>
    <row r="1066" spans="1:28" x14ac:dyDescent="0.2">
      <c r="A1066" t="s">
        <v>170</v>
      </c>
      <c r="B1066" t="s">
        <v>189</v>
      </c>
      <c r="C1066" t="s">
        <v>190</v>
      </c>
      <c r="D1066" t="s">
        <v>51</v>
      </c>
      <c r="E1066" t="s">
        <v>32</v>
      </c>
      <c r="F1066">
        <v>1062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1062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993</v>
      </c>
      <c r="AA1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6">
        <f>Table3[[#This Row],[Total Budget]] - Table3[[#This Row],[Projection]]</f>
        <v>1062</v>
      </c>
    </row>
    <row r="1067" spans="1:28" x14ac:dyDescent="0.2">
      <c r="A1067" t="s">
        <v>170</v>
      </c>
      <c r="B1067" t="s">
        <v>189</v>
      </c>
      <c r="C1067" t="s">
        <v>190</v>
      </c>
      <c r="D1067" t="s">
        <v>52</v>
      </c>
      <c r="E1067" t="s">
        <v>32</v>
      </c>
      <c r="F1067">
        <v>3979</v>
      </c>
      <c r="G1067">
        <v>393.85</v>
      </c>
      <c r="H1067">
        <v>0</v>
      </c>
      <c r="I1067">
        <v>763.83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2821.32</v>
      </c>
      <c r="U1067">
        <v>1157.68</v>
      </c>
      <c r="V1067">
        <v>1157.68</v>
      </c>
      <c r="W1067">
        <v>0</v>
      </c>
      <c r="X1067">
        <v>0</v>
      </c>
      <c r="Y1067">
        <v>0</v>
      </c>
      <c r="Z1067" t="s">
        <v>993</v>
      </c>
      <c r="AA1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1157.68</v>
      </c>
      <c r="AB1067">
        <f>Table3[[#This Row],[Total Budget]] - Table3[[#This Row],[Projection]]</f>
        <v>2821.3199999999997</v>
      </c>
    </row>
    <row r="1068" spans="1:28" x14ac:dyDescent="0.2">
      <c r="A1068" t="s">
        <v>170</v>
      </c>
      <c r="B1068" t="s">
        <v>189</v>
      </c>
      <c r="C1068" t="s">
        <v>190</v>
      </c>
      <c r="D1068" t="s">
        <v>53</v>
      </c>
      <c r="E1068" t="s">
        <v>32</v>
      </c>
      <c r="F1068">
        <v>802102</v>
      </c>
      <c r="G1068">
        <v>16651.740000000002</v>
      </c>
      <c r="H1068">
        <v>6560.21</v>
      </c>
      <c r="I1068">
        <v>1611.63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777278.42</v>
      </c>
      <c r="U1068">
        <v>24823.58</v>
      </c>
      <c r="V1068">
        <v>24823.58</v>
      </c>
      <c r="W1068">
        <v>0</v>
      </c>
      <c r="X1068">
        <v>0</v>
      </c>
      <c r="Y1068">
        <v>0</v>
      </c>
      <c r="Z1068" t="s">
        <v>993</v>
      </c>
      <c r="AA1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24823.58</v>
      </c>
      <c r="AB1068">
        <f>Table3[[#This Row],[Total Budget]] - Table3[[#This Row],[Projection]]</f>
        <v>777278.42</v>
      </c>
    </row>
    <row r="1069" spans="1:28" x14ac:dyDescent="0.2">
      <c r="A1069" t="s">
        <v>170</v>
      </c>
      <c r="B1069" t="s">
        <v>189</v>
      </c>
      <c r="C1069" t="s">
        <v>190</v>
      </c>
      <c r="D1069" t="s">
        <v>61</v>
      </c>
      <c r="E1069" t="s">
        <v>32</v>
      </c>
      <c r="F1069">
        <v>106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106</v>
      </c>
      <c r="U1069">
        <v>0</v>
      </c>
      <c r="V1069">
        <v>0</v>
      </c>
      <c r="W1069">
        <v>0</v>
      </c>
      <c r="X1069">
        <v>0</v>
      </c>
      <c r="Y1069">
        <v>0</v>
      </c>
      <c r="Z1069" t="s">
        <v>993</v>
      </c>
      <c r="AA1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9">
        <f>Table3[[#This Row],[Total Budget]] - Table3[[#This Row],[Projection]]</f>
        <v>106</v>
      </c>
    </row>
    <row r="1070" spans="1:28" x14ac:dyDescent="0.2">
      <c r="A1070" t="s">
        <v>170</v>
      </c>
      <c r="B1070" t="s">
        <v>189</v>
      </c>
      <c r="C1070" t="s">
        <v>190</v>
      </c>
      <c r="D1070" t="s">
        <v>191</v>
      </c>
      <c r="E1070" t="s">
        <v>32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500</v>
      </c>
      <c r="Q1070">
        <v>0</v>
      </c>
      <c r="R1070">
        <v>0</v>
      </c>
      <c r="S1070">
        <v>0</v>
      </c>
      <c r="T1070">
        <v>-500</v>
      </c>
      <c r="U1070">
        <v>500</v>
      </c>
      <c r="V1070">
        <v>0</v>
      </c>
      <c r="W1070">
        <v>0</v>
      </c>
      <c r="X1070">
        <v>0</v>
      </c>
      <c r="Y1070">
        <v>500</v>
      </c>
      <c r="Z1070" t="s">
        <v>993</v>
      </c>
      <c r="AA1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</v>
      </c>
      <c r="AB1070">
        <f>Table3[[#This Row],[Total Budget]] - Table3[[#This Row],[Projection]]</f>
        <v>-500</v>
      </c>
    </row>
    <row r="1071" spans="1:28" x14ac:dyDescent="0.2">
      <c r="A1071" t="s">
        <v>170</v>
      </c>
      <c r="B1071" t="s">
        <v>189</v>
      </c>
      <c r="C1071" t="s">
        <v>190</v>
      </c>
      <c r="D1071" t="s">
        <v>66</v>
      </c>
      <c r="E1071" t="s">
        <v>32</v>
      </c>
      <c r="F1071">
        <v>22178</v>
      </c>
      <c r="G1071">
        <v>0</v>
      </c>
      <c r="H1071">
        <v>140.82</v>
      </c>
      <c r="I1071">
        <v>164.6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21871.58</v>
      </c>
      <c r="U1071">
        <v>306.42</v>
      </c>
      <c r="V1071">
        <v>305.42</v>
      </c>
      <c r="W1071">
        <v>0</v>
      </c>
      <c r="X1071">
        <v>0</v>
      </c>
      <c r="Y1071">
        <v>1</v>
      </c>
      <c r="Z1071" t="s">
        <v>993</v>
      </c>
      <c r="AA1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306.42</v>
      </c>
      <c r="AB1071">
        <f>Table3[[#This Row],[Total Budget]] - Table3[[#This Row],[Projection]]</f>
        <v>21871.58</v>
      </c>
    </row>
    <row r="1072" spans="1:28" x14ac:dyDescent="0.2">
      <c r="A1072" t="s">
        <v>170</v>
      </c>
      <c r="B1072" t="s">
        <v>189</v>
      </c>
      <c r="C1072" t="s">
        <v>190</v>
      </c>
      <c r="D1072" t="s">
        <v>69</v>
      </c>
      <c r="E1072" t="s">
        <v>32</v>
      </c>
      <c r="F1072">
        <v>1219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1219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993</v>
      </c>
      <c r="AA1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2">
        <f>Table3[[#This Row],[Total Budget]] - Table3[[#This Row],[Projection]]</f>
        <v>1219</v>
      </c>
    </row>
    <row r="1073" spans="1:28" x14ac:dyDescent="0.2">
      <c r="A1073" t="s">
        <v>170</v>
      </c>
      <c r="B1073" t="s">
        <v>189</v>
      </c>
      <c r="C1073" t="s">
        <v>190</v>
      </c>
      <c r="D1073" t="s">
        <v>70</v>
      </c>
      <c r="E1073" t="s">
        <v>32</v>
      </c>
      <c r="F1073">
        <v>531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531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993</v>
      </c>
      <c r="AA1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3">
        <f>Table3[[#This Row],[Total Budget]] - Table3[[#This Row],[Projection]]</f>
        <v>531</v>
      </c>
    </row>
    <row r="1074" spans="1:28" x14ac:dyDescent="0.2">
      <c r="A1074" t="s">
        <v>170</v>
      </c>
      <c r="B1074" t="s">
        <v>189</v>
      </c>
      <c r="C1074" t="s">
        <v>190</v>
      </c>
      <c r="D1074" t="s">
        <v>72</v>
      </c>
      <c r="E1074" t="s">
        <v>32</v>
      </c>
      <c r="F1074">
        <v>1592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1592</v>
      </c>
      <c r="U1074">
        <v>0</v>
      </c>
      <c r="V1074">
        <v>0</v>
      </c>
      <c r="W1074">
        <v>0</v>
      </c>
      <c r="X1074">
        <v>0</v>
      </c>
      <c r="Y1074">
        <v>0</v>
      </c>
      <c r="Z1074" t="s">
        <v>993</v>
      </c>
      <c r="AA1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4">
        <f>Table3[[#This Row],[Total Budget]] - Table3[[#This Row],[Projection]]</f>
        <v>1592</v>
      </c>
    </row>
    <row r="1075" spans="1:28" x14ac:dyDescent="0.2">
      <c r="A1075" t="s">
        <v>170</v>
      </c>
      <c r="B1075" t="s">
        <v>189</v>
      </c>
      <c r="C1075" t="s">
        <v>190</v>
      </c>
      <c r="D1075" t="s">
        <v>145</v>
      </c>
      <c r="E1075" t="s">
        <v>32</v>
      </c>
      <c r="F1075">
        <v>610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610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993</v>
      </c>
      <c r="AA1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5">
        <f>Table3[[#This Row],[Total Budget]] - Table3[[#This Row],[Projection]]</f>
        <v>610</v>
      </c>
    </row>
    <row r="1076" spans="1:28" x14ac:dyDescent="0.2">
      <c r="A1076" t="s">
        <v>170</v>
      </c>
      <c r="B1076" t="s">
        <v>189</v>
      </c>
      <c r="C1076" t="s">
        <v>190</v>
      </c>
      <c r="D1076" t="s">
        <v>103</v>
      </c>
      <c r="E1076" t="s">
        <v>32</v>
      </c>
      <c r="F1076">
        <v>26767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26767</v>
      </c>
      <c r="U1076">
        <v>0</v>
      </c>
      <c r="V1076">
        <v>0</v>
      </c>
      <c r="W1076">
        <v>0</v>
      </c>
      <c r="X1076">
        <v>0</v>
      </c>
      <c r="Y1076">
        <v>0</v>
      </c>
      <c r="Z1076" t="s">
        <v>993</v>
      </c>
      <c r="AA1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6">
        <f>Table3[[#This Row],[Total Budget]] - Table3[[#This Row],[Projection]]</f>
        <v>26767</v>
      </c>
    </row>
    <row r="1077" spans="1:28" x14ac:dyDescent="0.2">
      <c r="A1077" t="s">
        <v>170</v>
      </c>
      <c r="B1077" t="s">
        <v>189</v>
      </c>
      <c r="C1077" t="s">
        <v>190</v>
      </c>
      <c r="D1077" t="s">
        <v>75</v>
      </c>
      <c r="E1077" t="s">
        <v>32</v>
      </c>
      <c r="F1077">
        <v>12419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12419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993</v>
      </c>
      <c r="AA1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7">
        <f>Table3[[#This Row],[Total Budget]] - Table3[[#This Row],[Projection]]</f>
        <v>12419</v>
      </c>
    </row>
    <row r="1078" spans="1:28" x14ac:dyDescent="0.2">
      <c r="A1078" t="s">
        <v>170</v>
      </c>
      <c r="B1078" t="s">
        <v>189</v>
      </c>
      <c r="C1078" t="s">
        <v>190</v>
      </c>
      <c r="D1078" t="s">
        <v>76</v>
      </c>
      <c r="E1078" t="s">
        <v>32</v>
      </c>
      <c r="F1078">
        <v>9111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9111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993</v>
      </c>
      <c r="AA1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8">
        <f>Table3[[#This Row],[Total Budget]] - Table3[[#This Row],[Projection]]</f>
        <v>9111</v>
      </c>
    </row>
    <row r="1079" spans="1:28" x14ac:dyDescent="0.2">
      <c r="A1079" t="s">
        <v>170</v>
      </c>
      <c r="B1079" t="s">
        <v>189</v>
      </c>
      <c r="C1079" t="s">
        <v>190</v>
      </c>
      <c r="D1079" t="s">
        <v>192</v>
      </c>
      <c r="E1079" t="s">
        <v>32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11000</v>
      </c>
      <c r="P1079">
        <v>0</v>
      </c>
      <c r="Q1079">
        <v>0</v>
      </c>
      <c r="R1079">
        <v>0</v>
      </c>
      <c r="S1079">
        <v>0</v>
      </c>
      <c r="T1079">
        <v>-11000</v>
      </c>
      <c r="U1079">
        <v>11000</v>
      </c>
      <c r="V1079">
        <v>0</v>
      </c>
      <c r="W1079">
        <v>0</v>
      </c>
      <c r="X1079">
        <v>11000</v>
      </c>
      <c r="Y1079">
        <v>0</v>
      </c>
      <c r="Z1079" t="s">
        <v>993</v>
      </c>
      <c r="AA1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11000</v>
      </c>
      <c r="AB1079">
        <f>Table3[[#This Row],[Total Budget]] - Table3[[#This Row],[Projection]]</f>
        <v>-11000</v>
      </c>
    </row>
    <row r="1080" spans="1:28" x14ac:dyDescent="0.2">
      <c r="A1080" t="s">
        <v>170</v>
      </c>
      <c r="B1080" t="s">
        <v>189</v>
      </c>
      <c r="C1080" t="s">
        <v>190</v>
      </c>
      <c r="D1080" t="s">
        <v>77</v>
      </c>
      <c r="E1080" t="s">
        <v>32</v>
      </c>
      <c r="F1080">
        <v>26784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26784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993</v>
      </c>
      <c r="AA1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0">
        <f>Table3[[#This Row],[Total Budget]] - Table3[[#This Row],[Projection]]</f>
        <v>26784</v>
      </c>
    </row>
    <row r="1081" spans="1:28" x14ac:dyDescent="0.2">
      <c r="A1081" t="s">
        <v>170</v>
      </c>
      <c r="B1081" t="s">
        <v>189</v>
      </c>
      <c r="C1081" t="s">
        <v>190</v>
      </c>
      <c r="D1081" t="s">
        <v>78</v>
      </c>
      <c r="E1081" t="s">
        <v>32</v>
      </c>
      <c r="F1081">
        <v>0</v>
      </c>
      <c r="G1081">
        <v>-26643.88</v>
      </c>
      <c r="H1081">
        <v>-12283.6</v>
      </c>
      <c r="I1081">
        <v>8300.64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30626.84</v>
      </c>
      <c r="U1081">
        <v>-30626.84</v>
      </c>
      <c r="V1081">
        <v>-30626.84</v>
      </c>
      <c r="W1081">
        <v>0</v>
      </c>
      <c r="X1081">
        <v>0</v>
      </c>
      <c r="Y1081">
        <v>0</v>
      </c>
      <c r="Z1081" t="s">
        <v>993</v>
      </c>
      <c r="AA1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-30626.84</v>
      </c>
      <c r="AB1081">
        <f>Table3[[#This Row],[Total Budget]] - Table3[[#This Row],[Projection]]</f>
        <v>30626.84</v>
      </c>
    </row>
    <row r="1082" spans="1:28" x14ac:dyDescent="0.2">
      <c r="A1082" t="s">
        <v>170</v>
      </c>
      <c r="B1082" t="s">
        <v>189</v>
      </c>
      <c r="C1082" t="s">
        <v>190</v>
      </c>
      <c r="D1082" t="s">
        <v>79</v>
      </c>
      <c r="E1082" t="s">
        <v>32</v>
      </c>
      <c r="F1082">
        <v>0</v>
      </c>
      <c r="G1082">
        <v>210662.39999999999</v>
      </c>
      <c r="H1082">
        <v>224081.03</v>
      </c>
      <c r="I1082">
        <v>225712.68</v>
      </c>
      <c r="J1082">
        <v>227091.15</v>
      </c>
      <c r="K1082">
        <v>201861.51</v>
      </c>
      <c r="L1082">
        <v>237182.09</v>
      </c>
      <c r="M1082">
        <v>227893.32</v>
      </c>
      <c r="N1082">
        <v>-39055.620000000003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-1515428.56</v>
      </c>
      <c r="U1082">
        <v>1515428.56</v>
      </c>
      <c r="V1082">
        <v>660456.11</v>
      </c>
      <c r="W1082">
        <v>666134.75</v>
      </c>
      <c r="X1082">
        <v>188837.7</v>
      </c>
      <c r="Y1082">
        <v>0</v>
      </c>
      <c r="Z1082" t="s">
        <v>993</v>
      </c>
      <c r="AA1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1515428.56</v>
      </c>
      <c r="AB1082">
        <f>Table3[[#This Row],[Total Budget]] - Table3[[#This Row],[Projection]]</f>
        <v>-1515428.56</v>
      </c>
    </row>
    <row r="1083" spans="1:28" x14ac:dyDescent="0.2">
      <c r="A1083" t="s">
        <v>170</v>
      </c>
      <c r="B1083" t="s">
        <v>193</v>
      </c>
      <c r="C1083" t="s">
        <v>194</v>
      </c>
      <c r="D1083" t="s">
        <v>31</v>
      </c>
      <c r="E1083" t="s">
        <v>32</v>
      </c>
      <c r="F1083">
        <v>504333</v>
      </c>
      <c r="G1083">
        <v>26656.33</v>
      </c>
      <c r="H1083">
        <v>26826.83</v>
      </c>
      <c r="I1083">
        <v>-8549.98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459399.82</v>
      </c>
      <c r="U1083">
        <v>44933.18</v>
      </c>
      <c r="V1083">
        <v>44933.18</v>
      </c>
      <c r="W1083">
        <v>0</v>
      </c>
      <c r="X1083">
        <v>0</v>
      </c>
      <c r="Y1083">
        <v>0</v>
      </c>
      <c r="Z1083" t="s">
        <v>993</v>
      </c>
      <c r="AA1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44933.18</v>
      </c>
      <c r="AB1083">
        <f>Table3[[#This Row],[Total Budget]] - Table3[[#This Row],[Projection]]</f>
        <v>459399.82</v>
      </c>
    </row>
    <row r="1084" spans="1:28" x14ac:dyDescent="0.2">
      <c r="A1084" t="s">
        <v>170</v>
      </c>
      <c r="B1084" t="s">
        <v>193</v>
      </c>
      <c r="C1084" t="s">
        <v>194</v>
      </c>
      <c r="D1084" t="s">
        <v>130</v>
      </c>
      <c r="E1084" t="s">
        <v>32</v>
      </c>
      <c r="F1084">
        <v>0</v>
      </c>
      <c r="G1084">
        <v>-344</v>
      </c>
      <c r="H1084">
        <v>122.38</v>
      </c>
      <c r="I1084">
        <v>-20.69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242.31</v>
      </c>
      <c r="U1084">
        <v>-242.31</v>
      </c>
      <c r="V1084">
        <v>-242.31</v>
      </c>
      <c r="W1084">
        <v>0</v>
      </c>
      <c r="X1084">
        <v>0</v>
      </c>
      <c r="Y1084">
        <v>0</v>
      </c>
      <c r="Z1084" t="s">
        <v>993</v>
      </c>
      <c r="AA1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-242.31</v>
      </c>
      <c r="AB1084">
        <f>Table3[[#This Row],[Total Budget]] - Table3[[#This Row],[Projection]]</f>
        <v>242.31</v>
      </c>
    </row>
    <row r="1085" spans="1:28" x14ac:dyDescent="0.2">
      <c r="A1085" t="s">
        <v>170</v>
      </c>
      <c r="B1085" t="s">
        <v>193</v>
      </c>
      <c r="C1085" t="s">
        <v>194</v>
      </c>
      <c r="D1085" t="s">
        <v>126</v>
      </c>
      <c r="E1085" t="s">
        <v>32</v>
      </c>
      <c r="F1085">
        <v>0</v>
      </c>
      <c r="G1085">
        <v>200</v>
      </c>
      <c r="H1085">
        <v>510</v>
      </c>
      <c r="I1085">
        <v>-210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-500</v>
      </c>
      <c r="U1085">
        <v>500</v>
      </c>
      <c r="V1085">
        <v>500</v>
      </c>
      <c r="W1085">
        <v>0</v>
      </c>
      <c r="X1085">
        <v>0</v>
      </c>
      <c r="Y1085">
        <v>0</v>
      </c>
      <c r="Z1085" t="s">
        <v>993</v>
      </c>
      <c r="AA1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</v>
      </c>
      <c r="AB1085">
        <f>Table3[[#This Row],[Total Budget]] - Table3[[#This Row],[Projection]]</f>
        <v>-500</v>
      </c>
    </row>
    <row r="1086" spans="1:28" x14ac:dyDescent="0.2">
      <c r="A1086" t="s">
        <v>170</v>
      </c>
      <c r="B1086" t="s">
        <v>193</v>
      </c>
      <c r="C1086" t="s">
        <v>194</v>
      </c>
      <c r="D1086" t="s">
        <v>90</v>
      </c>
      <c r="E1086" t="s">
        <v>32</v>
      </c>
      <c r="F1086">
        <v>1300</v>
      </c>
      <c r="G1086">
        <v>55</v>
      </c>
      <c r="H1086">
        <v>55</v>
      </c>
      <c r="I1086">
        <v>-17.5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1207.5</v>
      </c>
      <c r="U1086">
        <v>92.5</v>
      </c>
      <c r="V1086">
        <v>92.5</v>
      </c>
      <c r="W1086">
        <v>0</v>
      </c>
      <c r="X1086">
        <v>0</v>
      </c>
      <c r="Y1086">
        <v>0</v>
      </c>
      <c r="Z1086" t="s">
        <v>993</v>
      </c>
      <c r="AA1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92.5</v>
      </c>
      <c r="AB1086">
        <f>Table3[[#This Row],[Total Budget]] - Table3[[#This Row],[Projection]]</f>
        <v>1207.5</v>
      </c>
    </row>
    <row r="1087" spans="1:28" x14ac:dyDescent="0.2">
      <c r="A1087" t="s">
        <v>170</v>
      </c>
      <c r="B1087" t="s">
        <v>193</v>
      </c>
      <c r="C1087" t="s">
        <v>194</v>
      </c>
      <c r="D1087" t="s">
        <v>91</v>
      </c>
      <c r="E1087" t="s">
        <v>32</v>
      </c>
      <c r="F1087">
        <v>-22774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-22774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993</v>
      </c>
      <c r="AA1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7">
        <f>Table3[[#This Row],[Total Budget]] - Table3[[#This Row],[Projection]]</f>
        <v>-22774</v>
      </c>
    </row>
    <row r="1088" spans="1:28" x14ac:dyDescent="0.2">
      <c r="A1088" t="s">
        <v>170</v>
      </c>
      <c r="B1088" t="s">
        <v>193</v>
      </c>
      <c r="C1088" t="s">
        <v>194</v>
      </c>
      <c r="D1088" t="s">
        <v>35</v>
      </c>
      <c r="E1088" t="s">
        <v>32</v>
      </c>
      <c r="F1088">
        <v>31270</v>
      </c>
      <c r="G1088">
        <v>1962.77</v>
      </c>
      <c r="H1088">
        <v>2035.46</v>
      </c>
      <c r="I1088">
        <v>-650.99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27922.76</v>
      </c>
      <c r="U1088">
        <v>3347.24</v>
      </c>
      <c r="V1088">
        <v>3347.24</v>
      </c>
      <c r="W1088">
        <v>0</v>
      </c>
      <c r="X1088">
        <v>0</v>
      </c>
      <c r="Y1088">
        <v>0</v>
      </c>
      <c r="Z1088" t="s">
        <v>993</v>
      </c>
      <c r="AA1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3347.24</v>
      </c>
      <c r="AB1088">
        <f>Table3[[#This Row],[Total Budget]] - Table3[[#This Row],[Projection]]</f>
        <v>27922.760000000002</v>
      </c>
    </row>
    <row r="1089" spans="1:28" x14ac:dyDescent="0.2">
      <c r="A1089" t="s">
        <v>170</v>
      </c>
      <c r="B1089" t="s">
        <v>193</v>
      </c>
      <c r="C1089" t="s">
        <v>194</v>
      </c>
      <c r="D1089" t="s">
        <v>92</v>
      </c>
      <c r="E1089" t="s">
        <v>32</v>
      </c>
      <c r="F1089">
        <v>85844</v>
      </c>
      <c r="G1089">
        <v>440.09</v>
      </c>
      <c r="H1089">
        <v>471.4</v>
      </c>
      <c r="I1089">
        <v>-149.99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85082.5</v>
      </c>
      <c r="U1089">
        <v>761.5</v>
      </c>
      <c r="V1089">
        <v>761.5</v>
      </c>
      <c r="W1089">
        <v>0</v>
      </c>
      <c r="X1089">
        <v>0</v>
      </c>
      <c r="Y1089">
        <v>0</v>
      </c>
      <c r="Z1089" t="s">
        <v>993</v>
      </c>
      <c r="AA1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761.5</v>
      </c>
      <c r="AB1089">
        <f>Table3[[#This Row],[Total Budget]] - Table3[[#This Row],[Projection]]</f>
        <v>85082.5</v>
      </c>
    </row>
    <row r="1090" spans="1:28" x14ac:dyDescent="0.2">
      <c r="A1090" t="s">
        <v>170</v>
      </c>
      <c r="B1090" t="s">
        <v>193</v>
      </c>
      <c r="C1090" t="s">
        <v>194</v>
      </c>
      <c r="D1090" t="s">
        <v>93</v>
      </c>
      <c r="E1090" t="s">
        <v>32</v>
      </c>
      <c r="F1090">
        <v>50705</v>
      </c>
      <c r="G1090">
        <v>2987.37</v>
      </c>
      <c r="H1090">
        <v>3123.43</v>
      </c>
      <c r="I1090">
        <v>-993.82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45588.02</v>
      </c>
      <c r="U1090">
        <v>5116.9799999999996</v>
      </c>
      <c r="V1090">
        <v>5116.9799999999996</v>
      </c>
      <c r="W1090">
        <v>0</v>
      </c>
      <c r="X1090">
        <v>0</v>
      </c>
      <c r="Y1090">
        <v>0</v>
      </c>
      <c r="Z1090" t="s">
        <v>993</v>
      </c>
      <c r="AA1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5116.9799999999996</v>
      </c>
      <c r="AB1090">
        <f>Table3[[#This Row],[Total Budget]] - Table3[[#This Row],[Projection]]</f>
        <v>45588.020000000004</v>
      </c>
    </row>
    <row r="1091" spans="1:28" x14ac:dyDescent="0.2">
      <c r="A1091" t="s">
        <v>170</v>
      </c>
      <c r="B1091" t="s">
        <v>193</v>
      </c>
      <c r="C1091" t="s">
        <v>194</v>
      </c>
      <c r="D1091" t="s">
        <v>94</v>
      </c>
      <c r="E1091" t="s">
        <v>32</v>
      </c>
      <c r="F1091">
        <v>6612</v>
      </c>
      <c r="G1091">
        <v>396.24</v>
      </c>
      <c r="H1091">
        <v>413.34</v>
      </c>
      <c r="I1091">
        <v>-131.52000000000001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5933.94</v>
      </c>
      <c r="U1091">
        <v>678.06</v>
      </c>
      <c r="V1091">
        <v>678.06</v>
      </c>
      <c r="W1091">
        <v>0</v>
      </c>
      <c r="X1091">
        <v>0</v>
      </c>
      <c r="Y1091">
        <v>0</v>
      </c>
      <c r="Z1091" t="s">
        <v>993</v>
      </c>
      <c r="AA1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678.06</v>
      </c>
      <c r="AB1091">
        <f>Table3[[#This Row],[Total Budget]] - Table3[[#This Row],[Projection]]</f>
        <v>5933.9400000000005</v>
      </c>
    </row>
    <row r="1092" spans="1:28" x14ac:dyDescent="0.2">
      <c r="A1092" t="s">
        <v>170</v>
      </c>
      <c r="B1092" t="s">
        <v>193</v>
      </c>
      <c r="C1092" t="s">
        <v>194</v>
      </c>
      <c r="D1092" t="s">
        <v>95</v>
      </c>
      <c r="E1092" t="s">
        <v>32</v>
      </c>
      <c r="F1092">
        <v>282</v>
      </c>
      <c r="G1092">
        <v>27.03</v>
      </c>
      <c r="H1092">
        <v>27.56</v>
      </c>
      <c r="I1092">
        <v>-8.77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236.18</v>
      </c>
      <c r="U1092">
        <v>45.82</v>
      </c>
      <c r="V1092">
        <v>45.82</v>
      </c>
      <c r="W1092">
        <v>0</v>
      </c>
      <c r="X1092">
        <v>0</v>
      </c>
      <c r="Y1092">
        <v>0</v>
      </c>
      <c r="Z1092" t="s">
        <v>993</v>
      </c>
      <c r="AA1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45.82</v>
      </c>
      <c r="AB1092">
        <f>Table3[[#This Row],[Total Budget]] - Table3[[#This Row],[Projection]]</f>
        <v>236.18</v>
      </c>
    </row>
    <row r="1093" spans="1:28" x14ac:dyDescent="0.2">
      <c r="A1093" t="s">
        <v>170</v>
      </c>
      <c r="B1093" t="s">
        <v>193</v>
      </c>
      <c r="C1093" t="s">
        <v>194</v>
      </c>
      <c r="D1093" t="s">
        <v>36</v>
      </c>
      <c r="E1093" t="s">
        <v>32</v>
      </c>
      <c r="F1093">
        <v>7312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7312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993</v>
      </c>
      <c r="AA1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">
        <f>Table3[[#This Row],[Total Budget]] - Table3[[#This Row],[Projection]]</f>
        <v>7312</v>
      </c>
    </row>
    <row r="1094" spans="1:28" x14ac:dyDescent="0.2">
      <c r="A1094" t="s">
        <v>170</v>
      </c>
      <c r="B1094" t="s">
        <v>193</v>
      </c>
      <c r="C1094" t="s">
        <v>194</v>
      </c>
      <c r="D1094" t="s">
        <v>96</v>
      </c>
      <c r="E1094" t="s">
        <v>32</v>
      </c>
      <c r="F1094">
        <v>1223</v>
      </c>
      <c r="G1094">
        <v>46.21</v>
      </c>
      <c r="H1094">
        <v>47.14</v>
      </c>
      <c r="I1094">
        <v>-15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1144.6500000000001</v>
      </c>
      <c r="U1094">
        <v>78.349999999999994</v>
      </c>
      <c r="V1094">
        <v>78.349999999999994</v>
      </c>
      <c r="W1094">
        <v>0</v>
      </c>
      <c r="X1094">
        <v>0</v>
      </c>
      <c r="Y1094">
        <v>0</v>
      </c>
      <c r="Z1094" t="s">
        <v>993</v>
      </c>
      <c r="AA1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78.349999999999994</v>
      </c>
      <c r="AB1094">
        <f>Table3[[#This Row],[Total Budget]] - Table3[[#This Row],[Projection]]</f>
        <v>1144.6500000000001</v>
      </c>
    </row>
    <row r="1095" spans="1:28" x14ac:dyDescent="0.2">
      <c r="A1095" t="s">
        <v>170</v>
      </c>
      <c r="B1095" t="s">
        <v>193</v>
      </c>
      <c r="C1095" t="s">
        <v>194</v>
      </c>
      <c r="D1095" t="s">
        <v>97</v>
      </c>
      <c r="E1095" t="s">
        <v>32</v>
      </c>
      <c r="F1095">
        <v>1710</v>
      </c>
      <c r="G1095">
        <v>100.91</v>
      </c>
      <c r="H1095">
        <v>104.4</v>
      </c>
      <c r="I1095">
        <v>-33.22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1537.91</v>
      </c>
      <c r="U1095">
        <v>172.09</v>
      </c>
      <c r="V1095">
        <v>172.09</v>
      </c>
      <c r="W1095">
        <v>0</v>
      </c>
      <c r="X1095">
        <v>0</v>
      </c>
      <c r="Y1095">
        <v>0</v>
      </c>
      <c r="Z1095" t="s">
        <v>993</v>
      </c>
      <c r="AA1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172.09</v>
      </c>
      <c r="AB1095">
        <f>Table3[[#This Row],[Total Budget]] - Table3[[#This Row],[Projection]]</f>
        <v>1537.91</v>
      </c>
    </row>
    <row r="1096" spans="1:28" x14ac:dyDescent="0.2">
      <c r="A1096" t="s">
        <v>170</v>
      </c>
      <c r="B1096" t="s">
        <v>193</v>
      </c>
      <c r="C1096" t="s">
        <v>194</v>
      </c>
      <c r="D1096" t="s">
        <v>38</v>
      </c>
      <c r="E1096" t="s">
        <v>32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8.7799999999999994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-8.7799999999999994</v>
      </c>
      <c r="U1096">
        <v>8.7799999999999994</v>
      </c>
      <c r="V1096">
        <v>0</v>
      </c>
      <c r="W1096">
        <v>0</v>
      </c>
      <c r="X1096">
        <v>8.7799999999999994</v>
      </c>
      <c r="Y1096">
        <v>0</v>
      </c>
      <c r="Z1096" t="s">
        <v>993</v>
      </c>
      <c r="AA1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8.7799999999999994</v>
      </c>
      <c r="AB1096">
        <f>Table3[[#This Row],[Total Budget]] - Table3[[#This Row],[Projection]]</f>
        <v>-8.7799999999999994</v>
      </c>
    </row>
    <row r="1097" spans="1:28" x14ac:dyDescent="0.2">
      <c r="A1097" t="s">
        <v>170</v>
      </c>
      <c r="B1097" t="s">
        <v>193</v>
      </c>
      <c r="C1097" t="s">
        <v>194</v>
      </c>
      <c r="D1097" t="s">
        <v>41</v>
      </c>
      <c r="E1097" t="s">
        <v>32</v>
      </c>
      <c r="F1097">
        <v>16912</v>
      </c>
      <c r="G1097">
        <v>663.67</v>
      </c>
      <c r="H1097">
        <v>0</v>
      </c>
      <c r="I1097">
        <v>1115.21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15133.12</v>
      </c>
      <c r="U1097">
        <v>1778.88</v>
      </c>
      <c r="V1097">
        <v>1778.88</v>
      </c>
      <c r="W1097">
        <v>0</v>
      </c>
      <c r="X1097">
        <v>0</v>
      </c>
      <c r="Y1097">
        <v>0</v>
      </c>
      <c r="Z1097" t="s">
        <v>993</v>
      </c>
      <c r="AA1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1778.88</v>
      </c>
      <c r="AB1097">
        <f>Table3[[#This Row],[Total Budget]] - Table3[[#This Row],[Projection]]</f>
        <v>15133.119999999999</v>
      </c>
    </row>
    <row r="1098" spans="1:28" x14ac:dyDescent="0.2">
      <c r="A1098" t="s">
        <v>170</v>
      </c>
      <c r="B1098" t="s">
        <v>193</v>
      </c>
      <c r="C1098" t="s">
        <v>194</v>
      </c>
      <c r="D1098" t="s">
        <v>45</v>
      </c>
      <c r="E1098" t="s">
        <v>32</v>
      </c>
      <c r="F1098">
        <v>5306</v>
      </c>
      <c r="G1098">
        <v>0</v>
      </c>
      <c r="H1098">
        <v>1.39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0.5</v>
      </c>
      <c r="P1098">
        <v>0.5</v>
      </c>
      <c r="Q1098">
        <v>0</v>
      </c>
      <c r="R1098">
        <v>0</v>
      </c>
      <c r="S1098">
        <v>0</v>
      </c>
      <c r="T1098">
        <v>5303.61</v>
      </c>
      <c r="U1098">
        <v>2.39</v>
      </c>
      <c r="V1098">
        <v>1.39</v>
      </c>
      <c r="W1098">
        <v>0</v>
      </c>
      <c r="X1098">
        <v>0.5</v>
      </c>
      <c r="Y1098">
        <v>0.5</v>
      </c>
      <c r="Z1098" t="s">
        <v>993</v>
      </c>
      <c r="AA1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2.39</v>
      </c>
      <c r="AB1098">
        <f>Table3[[#This Row],[Total Budget]] - Table3[[#This Row],[Projection]]</f>
        <v>5303.61</v>
      </c>
    </row>
    <row r="1099" spans="1:28" x14ac:dyDescent="0.2">
      <c r="A1099" t="s">
        <v>170</v>
      </c>
      <c r="B1099" t="s">
        <v>193</v>
      </c>
      <c r="C1099" t="s">
        <v>194</v>
      </c>
      <c r="D1099" t="s">
        <v>46</v>
      </c>
      <c r="E1099" t="s">
        <v>32</v>
      </c>
      <c r="F1099">
        <v>6098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6098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993</v>
      </c>
      <c r="AA1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9">
        <f>Table3[[#This Row],[Total Budget]] - Table3[[#This Row],[Projection]]</f>
        <v>6098</v>
      </c>
    </row>
    <row r="1100" spans="1:28" x14ac:dyDescent="0.2">
      <c r="A1100" t="s">
        <v>170</v>
      </c>
      <c r="B1100" t="s">
        <v>193</v>
      </c>
      <c r="C1100" t="s">
        <v>194</v>
      </c>
      <c r="D1100" t="s">
        <v>174</v>
      </c>
      <c r="E1100" t="s">
        <v>32</v>
      </c>
      <c r="F1100">
        <v>1246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1246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993</v>
      </c>
      <c r="AA1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00">
        <f>Table3[[#This Row],[Total Budget]] - Table3[[#This Row],[Projection]]</f>
        <v>1246</v>
      </c>
    </row>
    <row r="1101" spans="1:28" x14ac:dyDescent="0.2">
      <c r="A1101" t="s">
        <v>170</v>
      </c>
      <c r="B1101" t="s">
        <v>193</v>
      </c>
      <c r="C1101" t="s">
        <v>194</v>
      </c>
      <c r="D1101" t="s">
        <v>99</v>
      </c>
      <c r="E1101" t="s">
        <v>32</v>
      </c>
      <c r="F1101">
        <v>1062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1062</v>
      </c>
      <c r="U1101">
        <v>0</v>
      </c>
      <c r="V1101">
        <v>0</v>
      </c>
      <c r="W1101">
        <v>0</v>
      </c>
      <c r="X1101">
        <v>0</v>
      </c>
      <c r="Y1101">
        <v>0</v>
      </c>
      <c r="Z1101" t="s">
        <v>993</v>
      </c>
      <c r="AA1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01">
        <f>Table3[[#This Row],[Total Budget]] - Table3[[#This Row],[Projection]]</f>
        <v>1062</v>
      </c>
    </row>
    <row r="1102" spans="1:28" x14ac:dyDescent="0.2">
      <c r="A1102" t="s">
        <v>170</v>
      </c>
      <c r="B1102" t="s">
        <v>193</v>
      </c>
      <c r="C1102" t="s">
        <v>194</v>
      </c>
      <c r="D1102" t="s">
        <v>50</v>
      </c>
      <c r="E1102" t="s">
        <v>32</v>
      </c>
      <c r="F1102">
        <v>182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182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993</v>
      </c>
      <c r="AA1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02">
        <f>Table3[[#This Row],[Total Budget]] - Table3[[#This Row],[Projection]]</f>
        <v>182</v>
      </c>
    </row>
    <row r="1103" spans="1:28" x14ac:dyDescent="0.2">
      <c r="A1103" t="s">
        <v>170</v>
      </c>
      <c r="B1103" t="s">
        <v>193</v>
      </c>
      <c r="C1103" t="s">
        <v>194</v>
      </c>
      <c r="D1103" t="s">
        <v>56</v>
      </c>
      <c r="E1103" t="s">
        <v>32</v>
      </c>
      <c r="F1103">
        <v>1259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1259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993</v>
      </c>
      <c r="AA1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03">
        <f>Table3[[#This Row],[Total Budget]] - Table3[[#This Row],[Projection]]</f>
        <v>1259</v>
      </c>
    </row>
    <row r="1104" spans="1:28" x14ac:dyDescent="0.2">
      <c r="A1104" t="s">
        <v>170</v>
      </c>
      <c r="B1104" t="s">
        <v>193</v>
      </c>
      <c r="C1104" t="s">
        <v>194</v>
      </c>
      <c r="D1104" t="s">
        <v>66</v>
      </c>
      <c r="E1104" t="s">
        <v>32</v>
      </c>
      <c r="F1104">
        <v>4154</v>
      </c>
      <c r="G1104">
        <v>1095</v>
      </c>
      <c r="H1104">
        <v>0</v>
      </c>
      <c r="I1104">
        <v>455.64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7000</v>
      </c>
      <c r="Q1104">
        <v>0</v>
      </c>
      <c r="R1104">
        <v>0</v>
      </c>
      <c r="S1104">
        <v>0</v>
      </c>
      <c r="T1104">
        <v>-4396.6400000000003</v>
      </c>
      <c r="U1104">
        <v>8550.64</v>
      </c>
      <c r="V1104">
        <v>1550.64</v>
      </c>
      <c r="W1104">
        <v>0</v>
      </c>
      <c r="X1104">
        <v>0</v>
      </c>
      <c r="Y1104">
        <v>7000</v>
      </c>
      <c r="Z1104" t="s">
        <v>993</v>
      </c>
      <c r="AA1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8550.64</v>
      </c>
      <c r="AB1104">
        <f>Table3[[#This Row],[Total Budget]] - Table3[[#This Row],[Projection]]</f>
        <v>-4396.6399999999994</v>
      </c>
    </row>
    <row r="1105" spans="1:28" x14ac:dyDescent="0.2">
      <c r="A1105" t="s">
        <v>170</v>
      </c>
      <c r="B1105" t="s">
        <v>193</v>
      </c>
      <c r="C1105" t="s">
        <v>194</v>
      </c>
      <c r="D1105" t="s">
        <v>67</v>
      </c>
      <c r="E1105" t="s">
        <v>32</v>
      </c>
      <c r="F1105">
        <v>365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365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993</v>
      </c>
      <c r="AA1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05">
        <f>Table3[[#This Row],[Total Budget]] - Table3[[#This Row],[Projection]]</f>
        <v>365</v>
      </c>
    </row>
    <row r="1106" spans="1:28" x14ac:dyDescent="0.2">
      <c r="A1106" t="s">
        <v>170</v>
      </c>
      <c r="B1106" t="s">
        <v>193</v>
      </c>
      <c r="C1106" t="s">
        <v>194</v>
      </c>
      <c r="D1106" t="s">
        <v>132</v>
      </c>
      <c r="E1106" t="s">
        <v>32</v>
      </c>
      <c r="F1106">
        <v>123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123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993</v>
      </c>
      <c r="AA1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06">
        <f>Table3[[#This Row],[Total Budget]] - Table3[[#This Row],[Projection]]</f>
        <v>123</v>
      </c>
    </row>
    <row r="1107" spans="1:28" x14ac:dyDescent="0.2">
      <c r="A1107" t="s">
        <v>170</v>
      </c>
      <c r="B1107" t="s">
        <v>193</v>
      </c>
      <c r="C1107" t="s">
        <v>194</v>
      </c>
      <c r="D1107" t="s">
        <v>71</v>
      </c>
      <c r="E1107" t="s">
        <v>32</v>
      </c>
      <c r="F1107">
        <v>0</v>
      </c>
      <c r="G1107">
        <v>0</v>
      </c>
      <c r="H1107">
        <v>194.1</v>
      </c>
      <c r="I1107">
        <v>110.1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-304.2</v>
      </c>
      <c r="U1107">
        <v>304.2</v>
      </c>
      <c r="V1107">
        <v>304.2</v>
      </c>
      <c r="W1107">
        <v>0</v>
      </c>
      <c r="X1107">
        <v>0</v>
      </c>
      <c r="Y1107">
        <v>0</v>
      </c>
      <c r="Z1107" t="s">
        <v>993</v>
      </c>
      <c r="AA1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304.2</v>
      </c>
      <c r="AB1107">
        <f>Table3[[#This Row],[Total Budget]] - Table3[[#This Row],[Projection]]</f>
        <v>-304.2</v>
      </c>
    </row>
    <row r="1108" spans="1:28" x14ac:dyDescent="0.2">
      <c r="A1108" t="s">
        <v>170</v>
      </c>
      <c r="B1108" t="s">
        <v>193</v>
      </c>
      <c r="C1108" t="s">
        <v>194</v>
      </c>
      <c r="D1108" t="s">
        <v>72</v>
      </c>
      <c r="E1108" t="s">
        <v>32</v>
      </c>
      <c r="F1108">
        <v>610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610</v>
      </c>
      <c r="U1108">
        <v>0</v>
      </c>
      <c r="V1108">
        <v>0</v>
      </c>
      <c r="W1108">
        <v>0</v>
      </c>
      <c r="X1108">
        <v>0</v>
      </c>
      <c r="Y1108">
        <v>0</v>
      </c>
      <c r="Z1108" t="s">
        <v>993</v>
      </c>
      <c r="AA1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08">
        <f>Table3[[#This Row],[Total Budget]] - Table3[[#This Row],[Projection]]</f>
        <v>610</v>
      </c>
    </row>
    <row r="1109" spans="1:28" x14ac:dyDescent="0.2">
      <c r="A1109" t="s">
        <v>170</v>
      </c>
      <c r="B1109" t="s">
        <v>193</v>
      </c>
      <c r="C1109" t="s">
        <v>194</v>
      </c>
      <c r="D1109" t="s">
        <v>73</v>
      </c>
      <c r="E1109" t="s">
        <v>32</v>
      </c>
      <c r="F1109">
        <v>610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610</v>
      </c>
      <c r="U1109">
        <v>0</v>
      </c>
      <c r="V1109">
        <v>0</v>
      </c>
      <c r="W1109">
        <v>0</v>
      </c>
      <c r="X1109">
        <v>0</v>
      </c>
      <c r="Y1109">
        <v>0</v>
      </c>
      <c r="Z1109" t="s">
        <v>993</v>
      </c>
      <c r="AA1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09">
        <f>Table3[[#This Row],[Total Budget]] - Table3[[#This Row],[Projection]]</f>
        <v>610</v>
      </c>
    </row>
    <row r="1110" spans="1:28" x14ac:dyDescent="0.2">
      <c r="A1110" t="s">
        <v>170</v>
      </c>
      <c r="B1110" t="s">
        <v>193</v>
      </c>
      <c r="C1110" t="s">
        <v>194</v>
      </c>
      <c r="D1110" t="s">
        <v>103</v>
      </c>
      <c r="E1110" t="s">
        <v>32</v>
      </c>
      <c r="F1110">
        <v>398520</v>
      </c>
      <c r="G1110">
        <v>55989.38</v>
      </c>
      <c r="H1110">
        <v>5980.45</v>
      </c>
      <c r="I1110">
        <v>76692.97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259857.2</v>
      </c>
      <c r="U1110">
        <v>138662.79999999999</v>
      </c>
      <c r="V1110">
        <v>138662.79999999999</v>
      </c>
      <c r="W1110">
        <v>0</v>
      </c>
      <c r="X1110">
        <v>0</v>
      </c>
      <c r="Y1110">
        <v>0</v>
      </c>
      <c r="Z1110" t="s">
        <v>993</v>
      </c>
      <c r="AA1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138662.79999999999</v>
      </c>
      <c r="AB1110">
        <f>Table3[[#This Row],[Total Budget]] - Table3[[#This Row],[Projection]]</f>
        <v>259857.2</v>
      </c>
    </row>
    <row r="1111" spans="1:28" x14ac:dyDescent="0.2">
      <c r="A1111" t="s">
        <v>170</v>
      </c>
      <c r="B1111" t="s">
        <v>193</v>
      </c>
      <c r="C1111" t="s">
        <v>194</v>
      </c>
      <c r="D1111" t="s">
        <v>75</v>
      </c>
      <c r="E1111" t="s">
        <v>32</v>
      </c>
      <c r="F1111">
        <v>4006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4006</v>
      </c>
      <c r="U1111">
        <v>0</v>
      </c>
      <c r="V1111">
        <v>0</v>
      </c>
      <c r="W1111">
        <v>0</v>
      </c>
      <c r="X1111">
        <v>0</v>
      </c>
      <c r="Y1111">
        <v>0</v>
      </c>
      <c r="Z1111" t="s">
        <v>993</v>
      </c>
      <c r="AA1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11">
        <f>Table3[[#This Row],[Total Budget]] - Table3[[#This Row],[Projection]]</f>
        <v>4006</v>
      </c>
    </row>
    <row r="1112" spans="1:28" x14ac:dyDescent="0.2">
      <c r="A1112" t="s">
        <v>170</v>
      </c>
      <c r="B1112" t="s">
        <v>193</v>
      </c>
      <c r="C1112" t="s">
        <v>194</v>
      </c>
      <c r="D1112" t="s">
        <v>76</v>
      </c>
      <c r="E1112" t="s">
        <v>32</v>
      </c>
      <c r="F1112">
        <v>2939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2939</v>
      </c>
      <c r="U1112">
        <v>0</v>
      </c>
      <c r="V1112">
        <v>0</v>
      </c>
      <c r="W1112">
        <v>0</v>
      </c>
      <c r="X1112">
        <v>0</v>
      </c>
      <c r="Y1112">
        <v>0</v>
      </c>
      <c r="Z1112" t="s">
        <v>993</v>
      </c>
      <c r="AA1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12">
        <f>Table3[[#This Row],[Total Budget]] - Table3[[#This Row],[Projection]]</f>
        <v>2939</v>
      </c>
    </row>
    <row r="1113" spans="1:28" x14ac:dyDescent="0.2">
      <c r="A1113" t="s">
        <v>170</v>
      </c>
      <c r="B1113" t="s">
        <v>193</v>
      </c>
      <c r="C1113" t="s">
        <v>194</v>
      </c>
      <c r="D1113" t="s">
        <v>77</v>
      </c>
      <c r="E1113" t="s">
        <v>32</v>
      </c>
      <c r="F1113">
        <v>8640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8640</v>
      </c>
      <c r="U1113">
        <v>0</v>
      </c>
      <c r="V1113">
        <v>0</v>
      </c>
      <c r="W1113">
        <v>0</v>
      </c>
      <c r="X1113">
        <v>0</v>
      </c>
      <c r="Y1113">
        <v>0</v>
      </c>
      <c r="Z1113" t="s">
        <v>993</v>
      </c>
      <c r="AA1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13">
        <f>Table3[[#This Row],[Total Budget]] - Table3[[#This Row],[Projection]]</f>
        <v>8640</v>
      </c>
    </row>
    <row r="1114" spans="1:28" x14ac:dyDescent="0.2">
      <c r="A1114" t="s">
        <v>170</v>
      </c>
      <c r="B1114" t="s">
        <v>193</v>
      </c>
      <c r="C1114" t="s">
        <v>194</v>
      </c>
      <c r="D1114" t="s">
        <v>79</v>
      </c>
      <c r="E1114" t="s">
        <v>32</v>
      </c>
      <c r="F1114">
        <v>0</v>
      </c>
      <c r="G1114">
        <v>37553.279999999999</v>
      </c>
      <c r="H1114">
        <v>33037.33</v>
      </c>
      <c r="I1114">
        <v>32896.79</v>
      </c>
      <c r="J1114">
        <v>33439.72</v>
      </c>
      <c r="K1114">
        <v>31680.01</v>
      </c>
      <c r="L1114">
        <v>38287.25</v>
      </c>
      <c r="M1114">
        <v>20104.810000000001</v>
      </c>
      <c r="N1114">
        <v>-774.79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-226224.4</v>
      </c>
      <c r="U1114">
        <v>226224.4</v>
      </c>
      <c r="V1114">
        <v>103487.4</v>
      </c>
      <c r="W1114">
        <v>103406.98</v>
      </c>
      <c r="X1114">
        <v>19330.02</v>
      </c>
      <c r="Y1114">
        <v>0</v>
      </c>
      <c r="Z1114" t="s">
        <v>993</v>
      </c>
      <c r="AA1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226224.4</v>
      </c>
      <c r="AB1114">
        <f>Table3[[#This Row],[Total Budget]] - Table3[[#This Row],[Projection]]</f>
        <v>-226224.4</v>
      </c>
    </row>
    <row r="1115" spans="1:28" x14ac:dyDescent="0.2">
      <c r="A1115" t="s">
        <v>170</v>
      </c>
      <c r="B1115" t="s">
        <v>193</v>
      </c>
      <c r="C1115" t="s">
        <v>195</v>
      </c>
      <c r="D1115" t="s">
        <v>129</v>
      </c>
      <c r="E1115" t="s">
        <v>32</v>
      </c>
      <c r="F1115">
        <v>-209183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-209183</v>
      </c>
      <c r="U1115">
        <v>0</v>
      </c>
      <c r="V1115">
        <v>0</v>
      </c>
      <c r="W1115">
        <v>0</v>
      </c>
      <c r="X1115">
        <v>0</v>
      </c>
      <c r="Y1115">
        <v>0</v>
      </c>
      <c r="Z1115" t="s">
        <v>993</v>
      </c>
      <c r="AA1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15">
        <f>Table3[[#This Row],[Total Budget]] - Table3[[#This Row],[Projection]]</f>
        <v>-209183</v>
      </c>
    </row>
    <row r="1116" spans="1:28" x14ac:dyDescent="0.2">
      <c r="A1116" t="s">
        <v>170</v>
      </c>
      <c r="B1116" t="s">
        <v>193</v>
      </c>
      <c r="C1116" t="s">
        <v>195</v>
      </c>
      <c r="D1116" t="s">
        <v>183</v>
      </c>
      <c r="E1116" t="s">
        <v>32</v>
      </c>
      <c r="F1116">
        <v>0</v>
      </c>
      <c r="G1116">
        <v>-4133.25</v>
      </c>
      <c r="H1116">
        <v>-4494.79</v>
      </c>
      <c r="I1116">
        <v>-3823.7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12451.74</v>
      </c>
      <c r="U1116">
        <v>-12451.74</v>
      </c>
      <c r="V1116">
        <v>-12451.74</v>
      </c>
      <c r="W1116">
        <v>0</v>
      </c>
      <c r="X1116">
        <v>0</v>
      </c>
      <c r="Y1116">
        <v>0</v>
      </c>
      <c r="Z1116" t="s">
        <v>993</v>
      </c>
      <c r="AA1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-12451.74</v>
      </c>
      <c r="AB1116">
        <f>Table3[[#This Row],[Total Budget]] - Table3[[#This Row],[Projection]]</f>
        <v>12451.74</v>
      </c>
    </row>
    <row r="1117" spans="1:28" x14ac:dyDescent="0.2">
      <c r="A1117" t="s">
        <v>170</v>
      </c>
      <c r="B1117" t="s">
        <v>196</v>
      </c>
      <c r="C1117" t="s">
        <v>197</v>
      </c>
      <c r="D1117" t="s">
        <v>31</v>
      </c>
      <c r="E1117" t="s">
        <v>32</v>
      </c>
      <c r="F1117">
        <v>978307</v>
      </c>
      <c r="G1117">
        <v>61244.61</v>
      </c>
      <c r="H1117">
        <v>60160.800000000003</v>
      </c>
      <c r="I1117">
        <v>-19323.849999999999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876225.44</v>
      </c>
      <c r="U1117">
        <v>102081.56</v>
      </c>
      <c r="V1117">
        <v>102081.56</v>
      </c>
      <c r="W1117">
        <v>0</v>
      </c>
      <c r="X1117">
        <v>0</v>
      </c>
      <c r="Y1117">
        <v>0</v>
      </c>
      <c r="Z1117" t="s">
        <v>993</v>
      </c>
      <c r="AA1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102081.56</v>
      </c>
      <c r="AB1117">
        <f>Table3[[#This Row],[Total Budget]] - Table3[[#This Row],[Projection]]</f>
        <v>876225.44</v>
      </c>
    </row>
    <row r="1118" spans="1:28" x14ac:dyDescent="0.2">
      <c r="A1118" t="s">
        <v>170</v>
      </c>
      <c r="B1118" t="s">
        <v>196</v>
      </c>
      <c r="C1118" t="s">
        <v>197</v>
      </c>
      <c r="D1118" t="s">
        <v>130</v>
      </c>
      <c r="E1118" t="s">
        <v>32</v>
      </c>
      <c r="F1118">
        <v>0</v>
      </c>
      <c r="G1118">
        <v>10874.78</v>
      </c>
      <c r="H1118">
        <v>13895.25</v>
      </c>
      <c r="I1118">
        <v>-3898.39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-20871.64</v>
      </c>
      <c r="U1118">
        <v>20871.64</v>
      </c>
      <c r="V1118">
        <v>20871.64</v>
      </c>
      <c r="W1118">
        <v>0</v>
      </c>
      <c r="X1118">
        <v>0</v>
      </c>
      <c r="Y1118">
        <v>0</v>
      </c>
      <c r="Z1118" t="s">
        <v>993</v>
      </c>
      <c r="AA1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20871.64</v>
      </c>
      <c r="AB1118">
        <f>Table3[[#This Row],[Total Budget]] - Table3[[#This Row],[Projection]]</f>
        <v>-20871.64</v>
      </c>
    </row>
    <row r="1119" spans="1:28" x14ac:dyDescent="0.2">
      <c r="A1119" t="s">
        <v>170</v>
      </c>
      <c r="B1119" t="s">
        <v>196</v>
      </c>
      <c r="C1119" t="s">
        <v>197</v>
      </c>
      <c r="D1119" t="s">
        <v>89</v>
      </c>
      <c r="E1119" t="s">
        <v>32</v>
      </c>
      <c r="F1119">
        <v>0</v>
      </c>
      <c r="G1119">
        <v>7923.31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-7923.31</v>
      </c>
      <c r="U1119">
        <v>7923.31</v>
      </c>
      <c r="V1119">
        <v>7923.31</v>
      </c>
      <c r="W1119">
        <v>0</v>
      </c>
      <c r="X1119">
        <v>0</v>
      </c>
      <c r="Y1119">
        <v>0</v>
      </c>
      <c r="Z1119" t="s">
        <v>993</v>
      </c>
      <c r="AA1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7923.31</v>
      </c>
      <c r="AB1119">
        <f>Table3[[#This Row],[Total Budget]] - Table3[[#This Row],[Projection]]</f>
        <v>-7923.31</v>
      </c>
    </row>
    <row r="1120" spans="1:28" x14ac:dyDescent="0.2">
      <c r="A1120" t="s">
        <v>170</v>
      </c>
      <c r="B1120" t="s">
        <v>196</v>
      </c>
      <c r="C1120" t="s">
        <v>197</v>
      </c>
      <c r="D1120" t="s">
        <v>126</v>
      </c>
      <c r="E1120" t="s">
        <v>32</v>
      </c>
      <c r="F1120">
        <v>0</v>
      </c>
      <c r="G1120">
        <v>400</v>
      </c>
      <c r="H1120">
        <v>510</v>
      </c>
      <c r="I1120">
        <v>-210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-700</v>
      </c>
      <c r="U1120">
        <v>700</v>
      </c>
      <c r="V1120">
        <v>700</v>
      </c>
      <c r="W1120">
        <v>0</v>
      </c>
      <c r="X1120">
        <v>0</v>
      </c>
      <c r="Y1120">
        <v>0</v>
      </c>
      <c r="Z1120" t="s">
        <v>993</v>
      </c>
      <c r="AA1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</v>
      </c>
      <c r="AB1120">
        <f>Table3[[#This Row],[Total Budget]] - Table3[[#This Row],[Projection]]</f>
        <v>-700</v>
      </c>
    </row>
    <row r="1121" spans="1:28" x14ac:dyDescent="0.2">
      <c r="A1121" t="s">
        <v>170</v>
      </c>
      <c r="B1121" t="s">
        <v>196</v>
      </c>
      <c r="C1121" t="s">
        <v>197</v>
      </c>
      <c r="D1121" t="s">
        <v>90</v>
      </c>
      <c r="E1121" t="s">
        <v>32</v>
      </c>
      <c r="F1121">
        <v>1430</v>
      </c>
      <c r="G1121">
        <v>277.52999999999997</v>
      </c>
      <c r="H1121">
        <v>277.52999999999997</v>
      </c>
      <c r="I1121">
        <v>-88.31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963.25</v>
      </c>
      <c r="U1121">
        <v>466.75</v>
      </c>
      <c r="V1121">
        <v>466.75</v>
      </c>
      <c r="W1121">
        <v>0</v>
      </c>
      <c r="X1121">
        <v>0</v>
      </c>
      <c r="Y1121">
        <v>0</v>
      </c>
      <c r="Z1121" t="s">
        <v>993</v>
      </c>
      <c r="AA1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466.75</v>
      </c>
      <c r="AB1121">
        <f>Table3[[#This Row],[Total Budget]] - Table3[[#This Row],[Projection]]</f>
        <v>963.25</v>
      </c>
    </row>
    <row r="1122" spans="1:28" x14ac:dyDescent="0.2">
      <c r="A1122" t="s">
        <v>170</v>
      </c>
      <c r="B1122" t="s">
        <v>196</v>
      </c>
      <c r="C1122" t="s">
        <v>197</v>
      </c>
      <c r="D1122" t="s">
        <v>91</v>
      </c>
      <c r="E1122" t="s">
        <v>32</v>
      </c>
      <c r="F1122">
        <v>-22774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-22774</v>
      </c>
      <c r="U1122">
        <v>0</v>
      </c>
      <c r="V1122">
        <v>0</v>
      </c>
      <c r="W1122">
        <v>0</v>
      </c>
      <c r="X1122">
        <v>0</v>
      </c>
      <c r="Y1122">
        <v>0</v>
      </c>
      <c r="Z1122" t="s">
        <v>993</v>
      </c>
      <c r="AA1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22">
        <f>Table3[[#This Row],[Total Budget]] - Table3[[#This Row],[Projection]]</f>
        <v>-22774</v>
      </c>
    </row>
    <row r="1123" spans="1:28" x14ac:dyDescent="0.2">
      <c r="A1123" t="s">
        <v>170</v>
      </c>
      <c r="B1123" t="s">
        <v>196</v>
      </c>
      <c r="C1123" t="s">
        <v>197</v>
      </c>
      <c r="D1123" t="s">
        <v>35</v>
      </c>
      <c r="E1123" t="s">
        <v>32</v>
      </c>
      <c r="F1123">
        <v>60656</v>
      </c>
      <c r="G1123">
        <v>6082.63</v>
      </c>
      <c r="H1123">
        <v>5801.86</v>
      </c>
      <c r="I1123">
        <v>-1796.45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50567.96</v>
      </c>
      <c r="U1123">
        <v>10088.040000000001</v>
      </c>
      <c r="V1123">
        <v>10088.040000000001</v>
      </c>
      <c r="W1123">
        <v>0</v>
      </c>
      <c r="X1123">
        <v>0</v>
      </c>
      <c r="Y1123">
        <v>0</v>
      </c>
      <c r="Z1123" t="s">
        <v>993</v>
      </c>
      <c r="AA1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10088.040000000001</v>
      </c>
      <c r="AB1123">
        <f>Table3[[#This Row],[Total Budget]] - Table3[[#This Row],[Projection]]</f>
        <v>50567.96</v>
      </c>
    </row>
    <row r="1124" spans="1:28" x14ac:dyDescent="0.2">
      <c r="A1124" t="s">
        <v>170</v>
      </c>
      <c r="B1124" t="s">
        <v>196</v>
      </c>
      <c r="C1124" t="s">
        <v>197</v>
      </c>
      <c r="D1124" t="s">
        <v>92</v>
      </c>
      <c r="E1124" t="s">
        <v>32</v>
      </c>
      <c r="F1124">
        <v>166520</v>
      </c>
      <c r="G1124">
        <v>973.59</v>
      </c>
      <c r="H1124">
        <v>998.6</v>
      </c>
      <c r="I1124">
        <v>-314.49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164862.29999999999</v>
      </c>
      <c r="U1124">
        <v>1657.7</v>
      </c>
      <c r="V1124">
        <v>1657.7</v>
      </c>
      <c r="W1124">
        <v>0</v>
      </c>
      <c r="X1124">
        <v>0</v>
      </c>
      <c r="Y1124">
        <v>0</v>
      </c>
      <c r="Z1124" t="s">
        <v>993</v>
      </c>
      <c r="AA1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1657.7</v>
      </c>
      <c r="AB1124">
        <f>Table3[[#This Row],[Total Budget]] - Table3[[#This Row],[Projection]]</f>
        <v>164862.29999999999</v>
      </c>
    </row>
    <row r="1125" spans="1:28" x14ac:dyDescent="0.2">
      <c r="A1125" t="s">
        <v>170</v>
      </c>
      <c r="B1125" t="s">
        <v>196</v>
      </c>
      <c r="C1125" t="s">
        <v>197</v>
      </c>
      <c r="D1125" t="s">
        <v>93</v>
      </c>
      <c r="E1125" t="s">
        <v>32</v>
      </c>
      <c r="F1125">
        <v>116003</v>
      </c>
      <c r="G1125">
        <v>7396.03</v>
      </c>
      <c r="H1125">
        <v>7396.03</v>
      </c>
      <c r="I1125">
        <v>-2353.29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103564.23</v>
      </c>
      <c r="U1125">
        <v>12438.77</v>
      </c>
      <c r="V1125">
        <v>12438.77</v>
      </c>
      <c r="W1125">
        <v>0</v>
      </c>
      <c r="X1125">
        <v>0</v>
      </c>
      <c r="Y1125">
        <v>0</v>
      </c>
      <c r="Z1125" t="s">
        <v>993</v>
      </c>
      <c r="AA1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12438.77</v>
      </c>
      <c r="AB1125">
        <f>Table3[[#This Row],[Total Budget]] - Table3[[#This Row],[Projection]]</f>
        <v>103564.23</v>
      </c>
    </row>
    <row r="1126" spans="1:28" x14ac:dyDescent="0.2">
      <c r="A1126" t="s">
        <v>170</v>
      </c>
      <c r="B1126" t="s">
        <v>196</v>
      </c>
      <c r="C1126" t="s">
        <v>197</v>
      </c>
      <c r="D1126" t="s">
        <v>131</v>
      </c>
      <c r="E1126" t="s">
        <v>32</v>
      </c>
      <c r="F1126">
        <v>0</v>
      </c>
      <c r="G1126">
        <v>168.75</v>
      </c>
      <c r="H1126">
        <v>259.5</v>
      </c>
      <c r="I1126">
        <v>-68.25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-360</v>
      </c>
      <c r="U1126">
        <v>360</v>
      </c>
      <c r="V1126">
        <v>360</v>
      </c>
      <c r="W1126">
        <v>0</v>
      </c>
      <c r="X1126">
        <v>0</v>
      </c>
      <c r="Y1126">
        <v>0</v>
      </c>
      <c r="Z1126" t="s">
        <v>993</v>
      </c>
      <c r="AA1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</v>
      </c>
      <c r="AB1126">
        <f>Table3[[#This Row],[Total Budget]] - Table3[[#This Row],[Projection]]</f>
        <v>-360</v>
      </c>
    </row>
    <row r="1127" spans="1:28" x14ac:dyDescent="0.2">
      <c r="A1127" t="s">
        <v>170</v>
      </c>
      <c r="B1127" t="s">
        <v>196</v>
      </c>
      <c r="C1127" t="s">
        <v>197</v>
      </c>
      <c r="D1127" t="s">
        <v>94</v>
      </c>
      <c r="E1127" t="s">
        <v>32</v>
      </c>
      <c r="F1127">
        <v>15010</v>
      </c>
      <c r="G1127">
        <v>1022.96</v>
      </c>
      <c r="H1127">
        <v>1022.96</v>
      </c>
      <c r="I1127">
        <v>-325.49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13289.57</v>
      </c>
      <c r="U1127">
        <v>1720.43</v>
      </c>
      <c r="V1127">
        <v>1720.43</v>
      </c>
      <c r="W1127">
        <v>0</v>
      </c>
      <c r="X1127">
        <v>0</v>
      </c>
      <c r="Y1127">
        <v>0</v>
      </c>
      <c r="Z1127" t="s">
        <v>993</v>
      </c>
      <c r="AA1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1720.43</v>
      </c>
      <c r="AB1127">
        <f>Table3[[#This Row],[Total Budget]] - Table3[[#This Row],[Projection]]</f>
        <v>13289.57</v>
      </c>
    </row>
    <row r="1128" spans="1:28" x14ac:dyDescent="0.2">
      <c r="A1128" t="s">
        <v>170</v>
      </c>
      <c r="B1128" t="s">
        <v>196</v>
      </c>
      <c r="C1128" t="s">
        <v>197</v>
      </c>
      <c r="D1128" t="s">
        <v>95</v>
      </c>
      <c r="E1128" t="s">
        <v>32</v>
      </c>
      <c r="F1128">
        <v>517</v>
      </c>
      <c r="G1128">
        <v>39.380000000000003</v>
      </c>
      <c r="H1128">
        <v>39.380000000000003</v>
      </c>
      <c r="I1128">
        <v>-12.53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450.77</v>
      </c>
      <c r="U1128">
        <v>66.23</v>
      </c>
      <c r="V1128">
        <v>66.23</v>
      </c>
      <c r="W1128">
        <v>0</v>
      </c>
      <c r="X1128">
        <v>0</v>
      </c>
      <c r="Y1128">
        <v>0</v>
      </c>
      <c r="Z1128" t="s">
        <v>993</v>
      </c>
      <c r="AA1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66.23</v>
      </c>
      <c r="AB1128">
        <f>Table3[[#This Row],[Total Budget]] - Table3[[#This Row],[Projection]]</f>
        <v>450.77</v>
      </c>
    </row>
    <row r="1129" spans="1:28" x14ac:dyDescent="0.2">
      <c r="A1129" t="s">
        <v>170</v>
      </c>
      <c r="B1129" t="s">
        <v>196</v>
      </c>
      <c r="C1129" t="s">
        <v>197</v>
      </c>
      <c r="D1129" t="s">
        <v>36</v>
      </c>
      <c r="E1129" t="s">
        <v>32</v>
      </c>
      <c r="F1129">
        <v>14186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14186</v>
      </c>
      <c r="U1129">
        <v>0</v>
      </c>
      <c r="V1129">
        <v>0</v>
      </c>
      <c r="W1129">
        <v>0</v>
      </c>
      <c r="X1129">
        <v>0</v>
      </c>
      <c r="Y1129">
        <v>0</v>
      </c>
      <c r="Z1129" t="s">
        <v>993</v>
      </c>
      <c r="AA1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29">
        <f>Table3[[#This Row],[Total Budget]] - Table3[[#This Row],[Projection]]</f>
        <v>14186</v>
      </c>
    </row>
    <row r="1130" spans="1:28" x14ac:dyDescent="0.2">
      <c r="A1130" t="s">
        <v>170</v>
      </c>
      <c r="B1130" t="s">
        <v>196</v>
      </c>
      <c r="C1130" t="s">
        <v>197</v>
      </c>
      <c r="D1130" t="s">
        <v>96</v>
      </c>
      <c r="E1130" t="s">
        <v>32</v>
      </c>
      <c r="F1130">
        <v>2371</v>
      </c>
      <c r="G1130">
        <v>185.68</v>
      </c>
      <c r="H1130">
        <v>185.68</v>
      </c>
      <c r="I1130">
        <v>-59.08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2058.7199999999998</v>
      </c>
      <c r="U1130">
        <v>312.27999999999997</v>
      </c>
      <c r="V1130">
        <v>312.27999999999997</v>
      </c>
      <c r="W1130">
        <v>0</v>
      </c>
      <c r="X1130">
        <v>0</v>
      </c>
      <c r="Y1130">
        <v>0</v>
      </c>
      <c r="Z1130" t="s">
        <v>993</v>
      </c>
      <c r="AA1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312.27999999999997</v>
      </c>
      <c r="AB1130">
        <f>Table3[[#This Row],[Total Budget]] - Table3[[#This Row],[Projection]]</f>
        <v>2058.7200000000003</v>
      </c>
    </row>
    <row r="1131" spans="1:28" x14ac:dyDescent="0.2">
      <c r="A1131" t="s">
        <v>170</v>
      </c>
      <c r="B1131" t="s">
        <v>196</v>
      </c>
      <c r="C1131" t="s">
        <v>197</v>
      </c>
      <c r="D1131" t="s">
        <v>97</v>
      </c>
      <c r="E1131" t="s">
        <v>32</v>
      </c>
      <c r="F1131">
        <v>3135</v>
      </c>
      <c r="G1131">
        <v>205</v>
      </c>
      <c r="H1131">
        <v>205</v>
      </c>
      <c r="I1131">
        <v>-65.23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2790.23</v>
      </c>
      <c r="U1131">
        <v>344.77</v>
      </c>
      <c r="V1131">
        <v>344.77</v>
      </c>
      <c r="W1131">
        <v>0</v>
      </c>
      <c r="X1131">
        <v>0</v>
      </c>
      <c r="Y1131">
        <v>0</v>
      </c>
      <c r="Z1131" t="s">
        <v>993</v>
      </c>
      <c r="AA1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344.77</v>
      </c>
      <c r="AB1131">
        <f>Table3[[#This Row],[Total Budget]] - Table3[[#This Row],[Projection]]</f>
        <v>2790.23</v>
      </c>
    </row>
    <row r="1132" spans="1:28" x14ac:dyDescent="0.2">
      <c r="A1132" t="s">
        <v>170</v>
      </c>
      <c r="B1132" t="s">
        <v>196</v>
      </c>
      <c r="C1132" t="s">
        <v>197</v>
      </c>
      <c r="D1132" t="s">
        <v>38</v>
      </c>
      <c r="E1132" t="s">
        <v>32</v>
      </c>
      <c r="F1132">
        <v>123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750</v>
      </c>
      <c r="P1132">
        <v>0</v>
      </c>
      <c r="Q1132">
        <v>900</v>
      </c>
      <c r="R1132">
        <v>0</v>
      </c>
      <c r="S1132">
        <v>0</v>
      </c>
      <c r="T1132">
        <v>-1527</v>
      </c>
      <c r="U1132">
        <v>1650</v>
      </c>
      <c r="V1132">
        <v>0</v>
      </c>
      <c r="W1132">
        <v>0</v>
      </c>
      <c r="X1132">
        <v>750</v>
      </c>
      <c r="Y1132">
        <v>900</v>
      </c>
      <c r="Z1132" t="s">
        <v>993</v>
      </c>
      <c r="AA1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1650</v>
      </c>
      <c r="AB1132">
        <f>Table3[[#This Row],[Total Budget]] - Table3[[#This Row],[Projection]]</f>
        <v>-1527</v>
      </c>
    </row>
    <row r="1133" spans="1:28" x14ac:dyDescent="0.2">
      <c r="A1133" t="s">
        <v>170</v>
      </c>
      <c r="B1133" t="s">
        <v>196</v>
      </c>
      <c r="C1133" t="s">
        <v>197</v>
      </c>
      <c r="D1133" t="s">
        <v>39</v>
      </c>
      <c r="E1133" t="s">
        <v>32</v>
      </c>
      <c r="F1133">
        <v>123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123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993</v>
      </c>
      <c r="AA1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33">
        <f>Table3[[#This Row],[Total Budget]] - Table3[[#This Row],[Projection]]</f>
        <v>123</v>
      </c>
    </row>
    <row r="1134" spans="1:28" x14ac:dyDescent="0.2">
      <c r="A1134" t="s">
        <v>170</v>
      </c>
      <c r="B1134" t="s">
        <v>196</v>
      </c>
      <c r="C1134" t="s">
        <v>197</v>
      </c>
      <c r="D1134" t="s">
        <v>41</v>
      </c>
      <c r="E1134" t="s">
        <v>32</v>
      </c>
      <c r="F1134">
        <v>7547</v>
      </c>
      <c r="G1134">
        <v>1319.74</v>
      </c>
      <c r="H1134">
        <v>0</v>
      </c>
      <c r="I1134">
        <v>2595.7199999999998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3631.54</v>
      </c>
      <c r="U1134">
        <v>3915.46</v>
      </c>
      <c r="V1134">
        <v>3915.46</v>
      </c>
      <c r="W1134">
        <v>0</v>
      </c>
      <c r="X1134">
        <v>0</v>
      </c>
      <c r="Y1134">
        <v>0</v>
      </c>
      <c r="Z1134" t="s">
        <v>993</v>
      </c>
      <c r="AA1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3915.46</v>
      </c>
      <c r="AB1134">
        <f>Table3[[#This Row],[Total Budget]] - Table3[[#This Row],[Projection]]</f>
        <v>3631.54</v>
      </c>
    </row>
    <row r="1135" spans="1:28" x14ac:dyDescent="0.2">
      <c r="A1135" t="s">
        <v>170</v>
      </c>
      <c r="B1135" t="s">
        <v>196</v>
      </c>
      <c r="C1135" t="s">
        <v>197</v>
      </c>
      <c r="D1135" t="s">
        <v>45</v>
      </c>
      <c r="E1135" t="s">
        <v>32</v>
      </c>
      <c r="F1135">
        <v>9998</v>
      </c>
      <c r="G1135">
        <v>4071.29</v>
      </c>
      <c r="H1135">
        <v>2866.88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3158.46</v>
      </c>
      <c r="P1135">
        <v>3158.46</v>
      </c>
      <c r="Q1135">
        <v>0</v>
      </c>
      <c r="R1135">
        <v>0</v>
      </c>
      <c r="S1135">
        <v>0</v>
      </c>
      <c r="T1135">
        <v>-3257.09</v>
      </c>
      <c r="U1135">
        <v>13255.09</v>
      </c>
      <c r="V1135">
        <v>6938.17</v>
      </c>
      <c r="W1135">
        <v>0</v>
      </c>
      <c r="X1135">
        <v>3158.46</v>
      </c>
      <c r="Y1135">
        <v>3158.46</v>
      </c>
      <c r="Z1135" t="s">
        <v>993</v>
      </c>
      <c r="AA1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13255.09</v>
      </c>
      <c r="AB1135">
        <f>Table3[[#This Row],[Total Budget]] - Table3[[#This Row],[Projection]]</f>
        <v>-3257.09</v>
      </c>
    </row>
    <row r="1136" spans="1:28" x14ac:dyDescent="0.2">
      <c r="A1136" t="s">
        <v>170</v>
      </c>
      <c r="B1136" t="s">
        <v>196</v>
      </c>
      <c r="C1136" t="s">
        <v>197</v>
      </c>
      <c r="D1136" t="s">
        <v>46</v>
      </c>
      <c r="E1136" t="s">
        <v>32</v>
      </c>
      <c r="F1136">
        <v>3168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3168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993</v>
      </c>
      <c r="AA1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36">
        <f>Table3[[#This Row],[Total Budget]] - Table3[[#This Row],[Projection]]</f>
        <v>3168</v>
      </c>
    </row>
    <row r="1137" spans="1:28" x14ac:dyDescent="0.2">
      <c r="A1137" t="s">
        <v>170</v>
      </c>
      <c r="B1137" t="s">
        <v>196</v>
      </c>
      <c r="C1137" t="s">
        <v>197</v>
      </c>
      <c r="D1137" t="s">
        <v>174</v>
      </c>
      <c r="E1137" t="s">
        <v>32</v>
      </c>
      <c r="F1137">
        <v>1111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1111</v>
      </c>
      <c r="U1137">
        <v>0</v>
      </c>
      <c r="V1137">
        <v>0</v>
      </c>
      <c r="W1137">
        <v>0</v>
      </c>
      <c r="X1137">
        <v>0</v>
      </c>
      <c r="Y1137">
        <v>0</v>
      </c>
      <c r="Z1137" t="s">
        <v>993</v>
      </c>
      <c r="AA1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37">
        <f>Table3[[#This Row],[Total Budget]] - Table3[[#This Row],[Projection]]</f>
        <v>1111</v>
      </c>
    </row>
    <row r="1138" spans="1:28" x14ac:dyDescent="0.2">
      <c r="A1138" t="s">
        <v>170</v>
      </c>
      <c r="B1138" t="s">
        <v>196</v>
      </c>
      <c r="C1138" t="s">
        <v>197</v>
      </c>
      <c r="D1138" t="s">
        <v>99</v>
      </c>
      <c r="E1138" t="s">
        <v>32</v>
      </c>
      <c r="F1138">
        <v>3988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3988</v>
      </c>
      <c r="U1138">
        <v>0</v>
      </c>
      <c r="V1138">
        <v>0</v>
      </c>
      <c r="W1138">
        <v>0</v>
      </c>
      <c r="X1138">
        <v>0</v>
      </c>
      <c r="Y1138">
        <v>0</v>
      </c>
      <c r="Z1138" t="s">
        <v>993</v>
      </c>
      <c r="AA1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38">
        <f>Table3[[#This Row],[Total Budget]] - Table3[[#This Row],[Projection]]</f>
        <v>3988</v>
      </c>
    </row>
    <row r="1139" spans="1:28" x14ac:dyDescent="0.2">
      <c r="A1139" t="s">
        <v>170</v>
      </c>
      <c r="B1139" t="s">
        <v>196</v>
      </c>
      <c r="C1139" t="s">
        <v>197</v>
      </c>
      <c r="D1139" t="s">
        <v>51</v>
      </c>
      <c r="E1139" t="s">
        <v>32</v>
      </c>
      <c r="F1139">
        <v>914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914</v>
      </c>
      <c r="U1139">
        <v>0</v>
      </c>
      <c r="V1139">
        <v>0</v>
      </c>
      <c r="W1139">
        <v>0</v>
      </c>
      <c r="X1139">
        <v>0</v>
      </c>
      <c r="Y1139">
        <v>0</v>
      </c>
      <c r="Z1139" t="s">
        <v>993</v>
      </c>
      <c r="AA1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39">
        <f>Table3[[#This Row],[Total Budget]] - Table3[[#This Row],[Projection]]</f>
        <v>914</v>
      </c>
    </row>
    <row r="1140" spans="1:28" x14ac:dyDescent="0.2">
      <c r="A1140" t="s">
        <v>170</v>
      </c>
      <c r="B1140" t="s">
        <v>196</v>
      </c>
      <c r="C1140" t="s">
        <v>197</v>
      </c>
      <c r="D1140" t="s">
        <v>52</v>
      </c>
      <c r="E1140" t="s">
        <v>32</v>
      </c>
      <c r="F1140">
        <v>2122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2122</v>
      </c>
      <c r="U1140">
        <v>0</v>
      </c>
      <c r="V1140">
        <v>0</v>
      </c>
      <c r="W1140">
        <v>0</v>
      </c>
      <c r="X1140">
        <v>0</v>
      </c>
      <c r="Y1140">
        <v>0</v>
      </c>
      <c r="Z1140" t="s">
        <v>993</v>
      </c>
      <c r="AA1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40">
        <f>Table3[[#This Row],[Total Budget]] - Table3[[#This Row],[Projection]]</f>
        <v>2122</v>
      </c>
    </row>
    <row r="1141" spans="1:28" x14ac:dyDescent="0.2">
      <c r="A1141" t="s">
        <v>170</v>
      </c>
      <c r="B1141" t="s">
        <v>196</v>
      </c>
      <c r="C1141" t="s">
        <v>197</v>
      </c>
      <c r="D1141" t="s">
        <v>53</v>
      </c>
      <c r="E1141" t="s">
        <v>32</v>
      </c>
      <c r="F1141">
        <v>0</v>
      </c>
      <c r="G1141">
        <v>0</v>
      </c>
      <c r="H1141">
        <v>0</v>
      </c>
      <c r="I1141">
        <v>4412.54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-4412.54</v>
      </c>
      <c r="U1141">
        <v>4412.54</v>
      </c>
      <c r="V1141">
        <v>4412.54</v>
      </c>
      <c r="W1141">
        <v>0</v>
      </c>
      <c r="X1141">
        <v>0</v>
      </c>
      <c r="Y1141">
        <v>0</v>
      </c>
      <c r="Z1141" t="s">
        <v>993</v>
      </c>
      <c r="AA1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4412.54</v>
      </c>
      <c r="AB1141">
        <f>Table3[[#This Row],[Total Budget]] - Table3[[#This Row],[Projection]]</f>
        <v>-4412.54</v>
      </c>
    </row>
    <row r="1142" spans="1:28" x14ac:dyDescent="0.2">
      <c r="A1142" t="s">
        <v>170</v>
      </c>
      <c r="B1142" t="s">
        <v>196</v>
      </c>
      <c r="C1142" t="s">
        <v>197</v>
      </c>
      <c r="D1142" t="s">
        <v>61</v>
      </c>
      <c r="E1142" t="s">
        <v>32</v>
      </c>
      <c r="F1142">
        <v>0</v>
      </c>
      <c r="G1142">
        <v>0</v>
      </c>
      <c r="H1142">
        <v>40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-40</v>
      </c>
      <c r="U1142">
        <v>40</v>
      </c>
      <c r="V1142">
        <v>40</v>
      </c>
      <c r="W1142">
        <v>0</v>
      </c>
      <c r="X1142">
        <v>0</v>
      </c>
      <c r="Y1142">
        <v>0</v>
      </c>
      <c r="Z1142" t="s">
        <v>993</v>
      </c>
      <c r="AA1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</v>
      </c>
      <c r="AB1142">
        <f>Table3[[#This Row],[Total Budget]] - Table3[[#This Row],[Projection]]</f>
        <v>-40</v>
      </c>
    </row>
    <row r="1143" spans="1:28" x14ac:dyDescent="0.2">
      <c r="A1143" t="s">
        <v>170</v>
      </c>
      <c r="B1143" t="s">
        <v>196</v>
      </c>
      <c r="C1143" t="s">
        <v>197</v>
      </c>
      <c r="D1143" t="s">
        <v>175</v>
      </c>
      <c r="E1143" t="s">
        <v>32</v>
      </c>
      <c r="F1143">
        <v>7315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7315</v>
      </c>
      <c r="U1143">
        <v>0</v>
      </c>
      <c r="V1143">
        <v>0</v>
      </c>
      <c r="W1143">
        <v>0</v>
      </c>
      <c r="X1143">
        <v>0</v>
      </c>
      <c r="Y1143">
        <v>0</v>
      </c>
      <c r="Z1143" t="s">
        <v>993</v>
      </c>
      <c r="AA1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43">
        <f>Table3[[#This Row],[Total Budget]] - Table3[[#This Row],[Projection]]</f>
        <v>7315</v>
      </c>
    </row>
    <row r="1144" spans="1:28" x14ac:dyDescent="0.2">
      <c r="A1144" t="s">
        <v>170</v>
      </c>
      <c r="B1144" t="s">
        <v>196</v>
      </c>
      <c r="C1144" t="s">
        <v>197</v>
      </c>
      <c r="D1144" t="s">
        <v>64</v>
      </c>
      <c r="E1144" t="s">
        <v>32</v>
      </c>
      <c r="F1144">
        <v>134119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134119</v>
      </c>
      <c r="U1144">
        <v>0</v>
      </c>
      <c r="V1144">
        <v>0</v>
      </c>
      <c r="W1144">
        <v>0</v>
      </c>
      <c r="X1144">
        <v>0</v>
      </c>
      <c r="Y1144">
        <v>0</v>
      </c>
      <c r="Z1144" t="s">
        <v>993</v>
      </c>
      <c r="AA1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44">
        <f>Table3[[#This Row],[Total Budget]] - Table3[[#This Row],[Projection]]</f>
        <v>134119</v>
      </c>
    </row>
    <row r="1145" spans="1:28" x14ac:dyDescent="0.2">
      <c r="A1145" t="s">
        <v>170</v>
      </c>
      <c r="B1145" t="s">
        <v>196</v>
      </c>
      <c r="C1145" t="s">
        <v>197</v>
      </c>
      <c r="D1145" t="s">
        <v>66</v>
      </c>
      <c r="E1145" t="s">
        <v>32</v>
      </c>
      <c r="F1145">
        <v>7057</v>
      </c>
      <c r="G1145">
        <v>435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6622</v>
      </c>
      <c r="U1145">
        <v>435</v>
      </c>
      <c r="V1145">
        <v>435</v>
      </c>
      <c r="W1145">
        <v>0</v>
      </c>
      <c r="X1145">
        <v>0</v>
      </c>
      <c r="Y1145">
        <v>0</v>
      </c>
      <c r="Z1145" t="s">
        <v>993</v>
      </c>
      <c r="AA1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435</v>
      </c>
      <c r="AB1145">
        <f>Table3[[#This Row],[Total Budget]] - Table3[[#This Row],[Projection]]</f>
        <v>6622</v>
      </c>
    </row>
    <row r="1146" spans="1:28" x14ac:dyDescent="0.2">
      <c r="A1146" t="s">
        <v>170</v>
      </c>
      <c r="B1146" t="s">
        <v>196</v>
      </c>
      <c r="C1146" t="s">
        <v>197</v>
      </c>
      <c r="D1146" t="s">
        <v>67</v>
      </c>
      <c r="E1146" t="s">
        <v>32</v>
      </c>
      <c r="F1146">
        <v>1439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1439</v>
      </c>
      <c r="U1146">
        <v>0</v>
      </c>
      <c r="V1146">
        <v>0</v>
      </c>
      <c r="W1146">
        <v>0</v>
      </c>
      <c r="X1146">
        <v>0</v>
      </c>
      <c r="Y1146">
        <v>0</v>
      </c>
      <c r="Z1146" t="s">
        <v>993</v>
      </c>
      <c r="AA1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46">
        <f>Table3[[#This Row],[Total Budget]] - Table3[[#This Row],[Projection]]</f>
        <v>1439</v>
      </c>
    </row>
    <row r="1147" spans="1:28" x14ac:dyDescent="0.2">
      <c r="A1147" t="s">
        <v>170</v>
      </c>
      <c r="B1147" t="s">
        <v>196</v>
      </c>
      <c r="C1147" t="s">
        <v>197</v>
      </c>
      <c r="D1147" t="s">
        <v>132</v>
      </c>
      <c r="E1147" t="s">
        <v>32</v>
      </c>
      <c r="F1147">
        <v>733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733</v>
      </c>
      <c r="U1147">
        <v>0</v>
      </c>
      <c r="V1147">
        <v>0</v>
      </c>
      <c r="W1147">
        <v>0</v>
      </c>
      <c r="X1147">
        <v>0</v>
      </c>
      <c r="Y1147">
        <v>0</v>
      </c>
      <c r="Z1147" t="s">
        <v>993</v>
      </c>
      <c r="AA1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47">
        <f>Table3[[#This Row],[Total Budget]] - Table3[[#This Row],[Projection]]</f>
        <v>733</v>
      </c>
    </row>
    <row r="1148" spans="1:28" x14ac:dyDescent="0.2">
      <c r="A1148" t="s">
        <v>170</v>
      </c>
      <c r="B1148" t="s">
        <v>196</v>
      </c>
      <c r="C1148" t="s">
        <v>197</v>
      </c>
      <c r="D1148" t="s">
        <v>73</v>
      </c>
      <c r="E1148" t="s">
        <v>32</v>
      </c>
      <c r="F1148">
        <v>365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365</v>
      </c>
      <c r="U1148">
        <v>0</v>
      </c>
      <c r="V1148">
        <v>0</v>
      </c>
      <c r="W1148">
        <v>0</v>
      </c>
      <c r="X1148">
        <v>0</v>
      </c>
      <c r="Y1148">
        <v>0</v>
      </c>
      <c r="Z1148" t="s">
        <v>993</v>
      </c>
      <c r="AA1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48">
        <f>Table3[[#This Row],[Total Budget]] - Table3[[#This Row],[Projection]]</f>
        <v>365</v>
      </c>
    </row>
    <row r="1149" spans="1:28" x14ac:dyDescent="0.2">
      <c r="A1149" t="s">
        <v>170</v>
      </c>
      <c r="B1149" t="s">
        <v>196</v>
      </c>
      <c r="C1149" t="s">
        <v>197</v>
      </c>
      <c r="D1149" t="s">
        <v>103</v>
      </c>
      <c r="E1149" t="s">
        <v>32</v>
      </c>
      <c r="F1149">
        <v>2737121</v>
      </c>
      <c r="G1149">
        <v>29399.88</v>
      </c>
      <c r="H1149">
        <v>21436.48</v>
      </c>
      <c r="I1149">
        <v>18960.240000000002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2667324.4</v>
      </c>
      <c r="U1149">
        <v>69796.600000000006</v>
      </c>
      <c r="V1149">
        <v>69796.600000000006</v>
      </c>
      <c r="W1149">
        <v>0</v>
      </c>
      <c r="X1149">
        <v>0</v>
      </c>
      <c r="Y1149">
        <v>0</v>
      </c>
      <c r="Z1149" t="s">
        <v>993</v>
      </c>
      <c r="AA1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69796.600000000006</v>
      </c>
      <c r="AB1149">
        <f>Table3[[#This Row],[Total Budget]] - Table3[[#This Row],[Projection]]</f>
        <v>2667324.4</v>
      </c>
    </row>
    <row r="1150" spans="1:28" x14ac:dyDescent="0.2">
      <c r="A1150" t="s">
        <v>170</v>
      </c>
      <c r="B1150" t="s">
        <v>196</v>
      </c>
      <c r="C1150" t="s">
        <v>197</v>
      </c>
      <c r="D1150" t="s">
        <v>75</v>
      </c>
      <c r="E1150" t="s">
        <v>32</v>
      </c>
      <c r="F1150">
        <v>6009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6009</v>
      </c>
      <c r="U1150">
        <v>0</v>
      </c>
      <c r="V1150">
        <v>0</v>
      </c>
      <c r="W1150">
        <v>0</v>
      </c>
      <c r="X1150">
        <v>0</v>
      </c>
      <c r="Y1150">
        <v>0</v>
      </c>
      <c r="Z1150" t="s">
        <v>993</v>
      </c>
      <c r="AA1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50">
        <f>Table3[[#This Row],[Total Budget]] - Table3[[#This Row],[Projection]]</f>
        <v>6009</v>
      </c>
    </row>
    <row r="1151" spans="1:28" x14ac:dyDescent="0.2">
      <c r="A1151" t="s">
        <v>170</v>
      </c>
      <c r="B1151" t="s">
        <v>196</v>
      </c>
      <c r="C1151" t="s">
        <v>197</v>
      </c>
      <c r="D1151" t="s">
        <v>76</v>
      </c>
      <c r="E1151" t="s">
        <v>32</v>
      </c>
      <c r="F1151">
        <v>4409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4409</v>
      </c>
      <c r="U1151">
        <v>0</v>
      </c>
      <c r="V1151">
        <v>0</v>
      </c>
      <c r="W1151">
        <v>0</v>
      </c>
      <c r="X1151">
        <v>0</v>
      </c>
      <c r="Y1151">
        <v>0</v>
      </c>
      <c r="Z1151" t="s">
        <v>993</v>
      </c>
      <c r="AA1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51">
        <f>Table3[[#This Row],[Total Budget]] - Table3[[#This Row],[Projection]]</f>
        <v>4409</v>
      </c>
    </row>
    <row r="1152" spans="1:28" x14ac:dyDescent="0.2">
      <c r="A1152" t="s">
        <v>170</v>
      </c>
      <c r="B1152" t="s">
        <v>196</v>
      </c>
      <c r="C1152" t="s">
        <v>197</v>
      </c>
      <c r="D1152" t="s">
        <v>77</v>
      </c>
      <c r="E1152" t="s">
        <v>32</v>
      </c>
      <c r="F1152">
        <v>12960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12960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993</v>
      </c>
      <c r="AA1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52">
        <f>Table3[[#This Row],[Total Budget]] - Table3[[#This Row],[Projection]]</f>
        <v>12960</v>
      </c>
    </row>
    <row r="1153" spans="1:28" x14ac:dyDescent="0.2">
      <c r="A1153" t="s">
        <v>170</v>
      </c>
      <c r="B1153" t="s">
        <v>196</v>
      </c>
      <c r="C1153" t="s">
        <v>197</v>
      </c>
      <c r="D1153" t="s">
        <v>79</v>
      </c>
      <c r="E1153" t="s">
        <v>32</v>
      </c>
      <c r="F1153">
        <v>0</v>
      </c>
      <c r="G1153">
        <v>97501.51</v>
      </c>
      <c r="H1153">
        <v>91336.39</v>
      </c>
      <c r="I1153">
        <v>82815.69</v>
      </c>
      <c r="J1153">
        <v>78861</v>
      </c>
      <c r="K1153">
        <v>70324.820000000007</v>
      </c>
      <c r="L1153">
        <v>74292.83</v>
      </c>
      <c r="M1153">
        <v>56066.65</v>
      </c>
      <c r="N1153">
        <v>-3574.2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-547624.68999999994</v>
      </c>
      <c r="U1153">
        <v>547624.68999999994</v>
      </c>
      <c r="V1153">
        <v>271653.59000000003</v>
      </c>
      <c r="W1153">
        <v>223478.65</v>
      </c>
      <c r="X1153">
        <v>52492.45</v>
      </c>
      <c r="Y1153">
        <v>0</v>
      </c>
      <c r="Z1153" t="s">
        <v>993</v>
      </c>
      <c r="AA1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547624.68999999994</v>
      </c>
      <c r="AB1153">
        <f>Table3[[#This Row],[Total Budget]] - Table3[[#This Row],[Projection]]</f>
        <v>-547624.68999999994</v>
      </c>
    </row>
    <row r="1154" spans="1:28" x14ac:dyDescent="0.2">
      <c r="A1154" t="s">
        <v>170</v>
      </c>
      <c r="B1154" t="s">
        <v>196</v>
      </c>
      <c r="C1154" t="s">
        <v>198</v>
      </c>
      <c r="D1154" t="s">
        <v>129</v>
      </c>
      <c r="E1154" t="s">
        <v>32</v>
      </c>
      <c r="F1154">
        <v>-517112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-517112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993</v>
      </c>
      <c r="AA1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54">
        <f>Table3[[#This Row],[Total Budget]] - Table3[[#This Row],[Projection]]</f>
        <v>-517112</v>
      </c>
    </row>
    <row r="1155" spans="1:28" x14ac:dyDescent="0.2">
      <c r="A1155" t="s">
        <v>170</v>
      </c>
      <c r="B1155" t="s">
        <v>199</v>
      </c>
      <c r="C1155" t="s">
        <v>200</v>
      </c>
      <c r="D1155" t="s">
        <v>31</v>
      </c>
      <c r="E1155" t="s">
        <v>32</v>
      </c>
      <c r="F1155">
        <v>2333052</v>
      </c>
      <c r="G1155">
        <v>157867.24</v>
      </c>
      <c r="H1155">
        <v>160178.79</v>
      </c>
      <c r="I1155">
        <v>-50623.78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2065629.75</v>
      </c>
      <c r="U1155">
        <v>267422.25</v>
      </c>
      <c r="V1155">
        <v>267422.25</v>
      </c>
      <c r="W1155">
        <v>0</v>
      </c>
      <c r="X1155">
        <v>0</v>
      </c>
      <c r="Y1155">
        <v>0</v>
      </c>
      <c r="Z1155" t="s">
        <v>993</v>
      </c>
      <c r="AA1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267422.25</v>
      </c>
      <c r="AB1155">
        <f>Table3[[#This Row],[Total Budget]] - Table3[[#This Row],[Projection]]</f>
        <v>2065629.75</v>
      </c>
    </row>
    <row r="1156" spans="1:28" x14ac:dyDescent="0.2">
      <c r="A1156" t="s">
        <v>170</v>
      </c>
      <c r="B1156" t="s">
        <v>199</v>
      </c>
      <c r="C1156" t="s">
        <v>200</v>
      </c>
      <c r="D1156" t="s">
        <v>130</v>
      </c>
      <c r="E1156" t="s">
        <v>32</v>
      </c>
      <c r="F1156">
        <v>0</v>
      </c>
      <c r="G1156">
        <v>3746.06</v>
      </c>
      <c r="H1156">
        <v>2358.4899999999998</v>
      </c>
      <c r="I1156">
        <v>-783.4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-5321.15</v>
      </c>
      <c r="U1156">
        <v>5321.15</v>
      </c>
      <c r="V1156">
        <v>5321.15</v>
      </c>
      <c r="W1156">
        <v>0</v>
      </c>
      <c r="X1156">
        <v>0</v>
      </c>
      <c r="Y1156">
        <v>0</v>
      </c>
      <c r="Z1156" t="s">
        <v>993</v>
      </c>
      <c r="AA1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5321.15</v>
      </c>
      <c r="AB1156">
        <f>Table3[[#This Row],[Total Budget]] - Table3[[#This Row],[Projection]]</f>
        <v>-5321.15</v>
      </c>
    </row>
    <row r="1157" spans="1:28" x14ac:dyDescent="0.2">
      <c r="A1157" t="s">
        <v>170</v>
      </c>
      <c r="B1157" t="s">
        <v>199</v>
      </c>
      <c r="C1157" t="s">
        <v>200</v>
      </c>
      <c r="D1157" t="s">
        <v>89</v>
      </c>
      <c r="E1157" t="s">
        <v>32</v>
      </c>
      <c r="F1157">
        <v>0</v>
      </c>
      <c r="G1157">
        <v>-823.85</v>
      </c>
      <c r="H1157">
        <v>285.5</v>
      </c>
      <c r="I1157">
        <v>-117.56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655.91</v>
      </c>
      <c r="U1157">
        <v>-655.91</v>
      </c>
      <c r="V1157">
        <v>-655.91</v>
      </c>
      <c r="W1157">
        <v>0</v>
      </c>
      <c r="X1157">
        <v>0</v>
      </c>
      <c r="Y1157">
        <v>0</v>
      </c>
      <c r="Z1157" t="s">
        <v>993</v>
      </c>
      <c r="AA1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-655.91</v>
      </c>
      <c r="AB1157">
        <f>Table3[[#This Row],[Total Budget]] - Table3[[#This Row],[Projection]]</f>
        <v>655.91</v>
      </c>
    </row>
    <row r="1158" spans="1:28" x14ac:dyDescent="0.2">
      <c r="A1158" t="s">
        <v>170</v>
      </c>
      <c r="B1158" t="s">
        <v>199</v>
      </c>
      <c r="C1158" t="s">
        <v>200</v>
      </c>
      <c r="D1158" t="s">
        <v>126</v>
      </c>
      <c r="E1158" t="s">
        <v>32</v>
      </c>
      <c r="F1158">
        <v>0</v>
      </c>
      <c r="G1158">
        <v>270</v>
      </c>
      <c r="H1158">
        <v>510</v>
      </c>
      <c r="I1158">
        <v>-210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-570</v>
      </c>
      <c r="U1158">
        <v>570</v>
      </c>
      <c r="V1158">
        <v>570</v>
      </c>
      <c r="W1158">
        <v>0</v>
      </c>
      <c r="X1158">
        <v>0</v>
      </c>
      <c r="Y1158">
        <v>0</v>
      </c>
      <c r="Z1158" t="s">
        <v>993</v>
      </c>
      <c r="AA1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570</v>
      </c>
      <c r="AB1158">
        <f>Table3[[#This Row],[Total Budget]] - Table3[[#This Row],[Projection]]</f>
        <v>-570</v>
      </c>
    </row>
    <row r="1159" spans="1:28" x14ac:dyDescent="0.2">
      <c r="A1159" t="s">
        <v>170</v>
      </c>
      <c r="B1159" t="s">
        <v>199</v>
      </c>
      <c r="C1159" t="s">
        <v>200</v>
      </c>
      <c r="D1159" t="s">
        <v>90</v>
      </c>
      <c r="E1159" t="s">
        <v>32</v>
      </c>
      <c r="F1159">
        <v>2990</v>
      </c>
      <c r="G1159">
        <v>409.53</v>
      </c>
      <c r="H1159">
        <v>409.53</v>
      </c>
      <c r="I1159">
        <v>-130.31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2301.25</v>
      </c>
      <c r="U1159">
        <v>688.75</v>
      </c>
      <c r="V1159">
        <v>688.75</v>
      </c>
      <c r="W1159">
        <v>0</v>
      </c>
      <c r="X1159">
        <v>0</v>
      </c>
      <c r="Y1159">
        <v>0</v>
      </c>
      <c r="Z1159" t="s">
        <v>993</v>
      </c>
      <c r="AA1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688.75</v>
      </c>
      <c r="AB1159">
        <f>Table3[[#This Row],[Total Budget]] - Table3[[#This Row],[Projection]]</f>
        <v>2301.25</v>
      </c>
    </row>
    <row r="1160" spans="1:28" x14ac:dyDescent="0.2">
      <c r="A1160" t="s">
        <v>170</v>
      </c>
      <c r="B1160" t="s">
        <v>199</v>
      </c>
      <c r="C1160" t="s">
        <v>200</v>
      </c>
      <c r="D1160" t="s">
        <v>91</v>
      </c>
      <c r="E1160" t="s">
        <v>32</v>
      </c>
      <c r="F1160">
        <v>-126934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-126934</v>
      </c>
      <c r="U1160">
        <v>0</v>
      </c>
      <c r="V1160">
        <v>0</v>
      </c>
      <c r="W1160">
        <v>0</v>
      </c>
      <c r="X1160">
        <v>0</v>
      </c>
      <c r="Y1160">
        <v>0</v>
      </c>
      <c r="Z1160" t="s">
        <v>993</v>
      </c>
      <c r="AA1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60">
        <f>Table3[[#This Row],[Total Budget]] - Table3[[#This Row],[Projection]]</f>
        <v>-126934</v>
      </c>
    </row>
    <row r="1161" spans="1:28" x14ac:dyDescent="0.2">
      <c r="A1161" t="s">
        <v>170</v>
      </c>
      <c r="B1161" t="s">
        <v>199</v>
      </c>
      <c r="C1161" t="s">
        <v>200</v>
      </c>
      <c r="D1161" t="s">
        <v>35</v>
      </c>
      <c r="E1161" t="s">
        <v>32</v>
      </c>
      <c r="F1161">
        <v>142556</v>
      </c>
      <c r="G1161">
        <v>12513.66</v>
      </c>
      <c r="H1161">
        <v>13172.82</v>
      </c>
      <c r="I1161">
        <v>-4304.12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121173.64</v>
      </c>
      <c r="U1161">
        <v>21382.36</v>
      </c>
      <c r="V1161">
        <v>21382.36</v>
      </c>
      <c r="W1161">
        <v>0</v>
      </c>
      <c r="X1161">
        <v>0</v>
      </c>
      <c r="Y1161">
        <v>0</v>
      </c>
      <c r="Z1161" t="s">
        <v>993</v>
      </c>
      <c r="AA1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21382.36</v>
      </c>
      <c r="AB1161">
        <f>Table3[[#This Row],[Total Budget]] - Table3[[#This Row],[Projection]]</f>
        <v>121173.64</v>
      </c>
    </row>
    <row r="1162" spans="1:28" x14ac:dyDescent="0.2">
      <c r="A1162" t="s">
        <v>170</v>
      </c>
      <c r="B1162" t="s">
        <v>199</v>
      </c>
      <c r="C1162" t="s">
        <v>200</v>
      </c>
      <c r="D1162" t="s">
        <v>92</v>
      </c>
      <c r="E1162" t="s">
        <v>32</v>
      </c>
      <c r="F1162">
        <v>397112</v>
      </c>
      <c r="G1162">
        <v>3821.32</v>
      </c>
      <c r="H1162">
        <v>3726.87</v>
      </c>
      <c r="I1162">
        <v>-1254.56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390818.37</v>
      </c>
      <c r="U1162">
        <v>6293.63</v>
      </c>
      <c r="V1162">
        <v>6293.63</v>
      </c>
      <c r="W1162">
        <v>0</v>
      </c>
      <c r="X1162">
        <v>0</v>
      </c>
      <c r="Y1162">
        <v>0</v>
      </c>
      <c r="Z1162" t="s">
        <v>993</v>
      </c>
      <c r="AA1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6293.63</v>
      </c>
      <c r="AB1162">
        <f>Table3[[#This Row],[Total Budget]] - Table3[[#This Row],[Projection]]</f>
        <v>390818.37</v>
      </c>
    </row>
    <row r="1163" spans="1:28" x14ac:dyDescent="0.2">
      <c r="A1163" t="s">
        <v>170</v>
      </c>
      <c r="B1163" t="s">
        <v>199</v>
      </c>
      <c r="C1163" t="s">
        <v>200</v>
      </c>
      <c r="D1163" t="s">
        <v>93</v>
      </c>
      <c r="E1163" t="s">
        <v>32</v>
      </c>
      <c r="F1163">
        <v>183276</v>
      </c>
      <c r="G1163">
        <v>16753.46</v>
      </c>
      <c r="H1163">
        <v>16175.46</v>
      </c>
      <c r="I1163">
        <v>-5246.72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155593.79999999999</v>
      </c>
      <c r="U1163">
        <v>27682.2</v>
      </c>
      <c r="V1163">
        <v>27682.2</v>
      </c>
      <c r="W1163">
        <v>0</v>
      </c>
      <c r="X1163">
        <v>0</v>
      </c>
      <c r="Y1163">
        <v>0</v>
      </c>
      <c r="Z1163" t="s">
        <v>993</v>
      </c>
      <c r="AA1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27682.2</v>
      </c>
      <c r="AB1163">
        <f>Table3[[#This Row],[Total Budget]] - Table3[[#This Row],[Projection]]</f>
        <v>155593.79999999999</v>
      </c>
    </row>
    <row r="1164" spans="1:28" x14ac:dyDescent="0.2">
      <c r="A1164" t="s">
        <v>170</v>
      </c>
      <c r="B1164" t="s">
        <v>199</v>
      </c>
      <c r="C1164" t="s">
        <v>200</v>
      </c>
      <c r="D1164" t="s">
        <v>131</v>
      </c>
      <c r="E1164" t="s">
        <v>32</v>
      </c>
      <c r="F1164">
        <v>0</v>
      </c>
      <c r="G1164">
        <v>18</v>
      </c>
      <c r="H1164">
        <v>18</v>
      </c>
      <c r="I1164">
        <v>-10.5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-25.5</v>
      </c>
      <c r="U1164">
        <v>25.5</v>
      </c>
      <c r="V1164">
        <v>25.5</v>
      </c>
      <c r="W1164">
        <v>0</v>
      </c>
      <c r="X1164">
        <v>0</v>
      </c>
      <c r="Y1164">
        <v>0</v>
      </c>
      <c r="Z1164" t="s">
        <v>993</v>
      </c>
      <c r="AA1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25.5</v>
      </c>
      <c r="AB1164">
        <f>Table3[[#This Row],[Total Budget]] - Table3[[#This Row],[Projection]]</f>
        <v>-25.5</v>
      </c>
    </row>
    <row r="1165" spans="1:28" x14ac:dyDescent="0.2">
      <c r="A1165" t="s">
        <v>170</v>
      </c>
      <c r="B1165" t="s">
        <v>199</v>
      </c>
      <c r="C1165" t="s">
        <v>200</v>
      </c>
      <c r="D1165" t="s">
        <v>94</v>
      </c>
      <c r="E1165" t="s">
        <v>32</v>
      </c>
      <c r="F1165">
        <v>24192</v>
      </c>
      <c r="G1165">
        <v>2176.9</v>
      </c>
      <c r="H1165">
        <v>2093.4699999999998</v>
      </c>
      <c r="I1165">
        <v>-677.32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20598.95</v>
      </c>
      <c r="U1165">
        <v>3593.05</v>
      </c>
      <c r="V1165">
        <v>3593.05</v>
      </c>
      <c r="W1165">
        <v>0</v>
      </c>
      <c r="X1165">
        <v>0</v>
      </c>
      <c r="Y1165">
        <v>0</v>
      </c>
      <c r="Z1165" t="s">
        <v>993</v>
      </c>
      <c r="AA1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3593.05</v>
      </c>
      <c r="AB1165">
        <f>Table3[[#This Row],[Total Budget]] - Table3[[#This Row],[Projection]]</f>
        <v>20598.95</v>
      </c>
    </row>
    <row r="1166" spans="1:28" x14ac:dyDescent="0.2">
      <c r="A1166" t="s">
        <v>170</v>
      </c>
      <c r="B1166" t="s">
        <v>199</v>
      </c>
      <c r="C1166" t="s">
        <v>200</v>
      </c>
      <c r="D1166" t="s">
        <v>95</v>
      </c>
      <c r="E1166" t="s">
        <v>32</v>
      </c>
      <c r="F1166">
        <v>799</v>
      </c>
      <c r="G1166">
        <v>75.36</v>
      </c>
      <c r="H1166">
        <v>76.599999999999994</v>
      </c>
      <c r="I1166">
        <v>-25.59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672.63</v>
      </c>
      <c r="U1166">
        <v>126.37</v>
      </c>
      <c r="V1166">
        <v>126.37</v>
      </c>
      <c r="W1166">
        <v>0</v>
      </c>
      <c r="X1166">
        <v>0</v>
      </c>
      <c r="Y1166">
        <v>0</v>
      </c>
      <c r="Z1166" t="s">
        <v>993</v>
      </c>
      <c r="AA1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126.37</v>
      </c>
      <c r="AB1166">
        <f>Table3[[#This Row],[Total Budget]] - Table3[[#This Row],[Projection]]</f>
        <v>672.63</v>
      </c>
    </row>
    <row r="1167" spans="1:28" x14ac:dyDescent="0.2">
      <c r="A1167" t="s">
        <v>170</v>
      </c>
      <c r="B1167" t="s">
        <v>199</v>
      </c>
      <c r="C1167" t="s">
        <v>200</v>
      </c>
      <c r="D1167" t="s">
        <v>36</v>
      </c>
      <c r="E1167" t="s">
        <v>32</v>
      </c>
      <c r="F1167">
        <v>33830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33830</v>
      </c>
      <c r="U1167">
        <v>0</v>
      </c>
      <c r="V1167">
        <v>0</v>
      </c>
      <c r="W1167">
        <v>0</v>
      </c>
      <c r="X1167">
        <v>0</v>
      </c>
      <c r="Y1167">
        <v>0</v>
      </c>
      <c r="Z1167" t="s">
        <v>993</v>
      </c>
      <c r="AA1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67">
        <f>Table3[[#This Row],[Total Budget]] - Table3[[#This Row],[Projection]]</f>
        <v>33830</v>
      </c>
    </row>
    <row r="1168" spans="1:28" x14ac:dyDescent="0.2">
      <c r="A1168" t="s">
        <v>170</v>
      </c>
      <c r="B1168" t="s">
        <v>199</v>
      </c>
      <c r="C1168" t="s">
        <v>200</v>
      </c>
      <c r="D1168" t="s">
        <v>96</v>
      </c>
      <c r="E1168" t="s">
        <v>32</v>
      </c>
      <c r="F1168">
        <v>5493</v>
      </c>
      <c r="G1168">
        <v>629.24</v>
      </c>
      <c r="H1168">
        <v>661.4</v>
      </c>
      <c r="I1168">
        <v>-216.34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4418.7</v>
      </c>
      <c r="U1168">
        <v>1074.3</v>
      </c>
      <c r="V1168">
        <v>1074.3</v>
      </c>
      <c r="W1168">
        <v>0</v>
      </c>
      <c r="X1168">
        <v>0</v>
      </c>
      <c r="Y1168">
        <v>0</v>
      </c>
      <c r="Z1168" t="s">
        <v>993</v>
      </c>
      <c r="AA1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1074.3</v>
      </c>
      <c r="AB1168">
        <f>Table3[[#This Row],[Total Budget]] - Table3[[#This Row],[Projection]]</f>
        <v>4418.7</v>
      </c>
    </row>
    <row r="1169" spans="1:28" x14ac:dyDescent="0.2">
      <c r="A1169" t="s">
        <v>170</v>
      </c>
      <c r="B1169" t="s">
        <v>199</v>
      </c>
      <c r="C1169" t="s">
        <v>200</v>
      </c>
      <c r="D1169" t="s">
        <v>97</v>
      </c>
      <c r="E1169" t="s">
        <v>32</v>
      </c>
      <c r="F1169">
        <v>4845</v>
      </c>
      <c r="G1169">
        <v>411</v>
      </c>
      <c r="H1169">
        <v>396.45</v>
      </c>
      <c r="I1169">
        <v>-128.44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4165.99</v>
      </c>
      <c r="U1169">
        <v>679.01</v>
      </c>
      <c r="V1169">
        <v>679.01</v>
      </c>
      <c r="W1169">
        <v>0</v>
      </c>
      <c r="X1169">
        <v>0</v>
      </c>
      <c r="Y1169">
        <v>0</v>
      </c>
      <c r="Z1169" t="s">
        <v>993</v>
      </c>
      <c r="AA1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679.01</v>
      </c>
      <c r="AB1169">
        <f>Table3[[#This Row],[Total Budget]] - Table3[[#This Row],[Projection]]</f>
        <v>4165.99</v>
      </c>
    </row>
    <row r="1170" spans="1:28" x14ac:dyDescent="0.2">
      <c r="A1170" t="s">
        <v>170</v>
      </c>
      <c r="B1170" t="s">
        <v>199</v>
      </c>
      <c r="C1170" t="s">
        <v>200</v>
      </c>
      <c r="D1170" t="s">
        <v>38</v>
      </c>
      <c r="E1170" t="s">
        <v>32</v>
      </c>
      <c r="F1170">
        <v>242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242</v>
      </c>
      <c r="U1170">
        <v>0</v>
      </c>
      <c r="V1170">
        <v>0</v>
      </c>
      <c r="W1170">
        <v>0</v>
      </c>
      <c r="X1170">
        <v>0</v>
      </c>
      <c r="Y1170">
        <v>0</v>
      </c>
      <c r="Z1170" t="s">
        <v>993</v>
      </c>
      <c r="AA1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70">
        <f>Table3[[#This Row],[Total Budget]] - Table3[[#This Row],[Projection]]</f>
        <v>242</v>
      </c>
    </row>
    <row r="1171" spans="1:28" x14ac:dyDescent="0.2">
      <c r="A1171" t="s">
        <v>170</v>
      </c>
      <c r="B1171" t="s">
        <v>199</v>
      </c>
      <c r="C1171" t="s">
        <v>200</v>
      </c>
      <c r="D1171" t="s">
        <v>39</v>
      </c>
      <c r="E1171" t="s">
        <v>32</v>
      </c>
      <c r="F1171">
        <v>242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242</v>
      </c>
      <c r="U1171">
        <v>0</v>
      </c>
      <c r="V1171">
        <v>0</v>
      </c>
      <c r="W1171">
        <v>0</v>
      </c>
      <c r="X1171">
        <v>0</v>
      </c>
      <c r="Y1171">
        <v>0</v>
      </c>
      <c r="Z1171" t="s">
        <v>993</v>
      </c>
      <c r="AA1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71">
        <f>Table3[[#This Row],[Total Budget]] - Table3[[#This Row],[Projection]]</f>
        <v>242</v>
      </c>
    </row>
    <row r="1172" spans="1:28" x14ac:dyDescent="0.2">
      <c r="A1172" t="s">
        <v>170</v>
      </c>
      <c r="B1172" t="s">
        <v>199</v>
      </c>
      <c r="C1172" t="s">
        <v>200</v>
      </c>
      <c r="D1172" t="s">
        <v>41</v>
      </c>
      <c r="E1172" t="s">
        <v>32</v>
      </c>
      <c r="F1172">
        <v>7577</v>
      </c>
      <c r="G1172">
        <v>319.64</v>
      </c>
      <c r="H1172">
        <v>0</v>
      </c>
      <c r="I1172">
        <v>561.75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6695.61</v>
      </c>
      <c r="U1172">
        <v>881.39</v>
      </c>
      <c r="V1172">
        <v>881.39</v>
      </c>
      <c r="W1172">
        <v>0</v>
      </c>
      <c r="X1172">
        <v>0</v>
      </c>
      <c r="Y1172">
        <v>0</v>
      </c>
      <c r="Z1172" t="s">
        <v>993</v>
      </c>
      <c r="AA1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881.39</v>
      </c>
      <c r="AB1172">
        <f>Table3[[#This Row],[Total Budget]] - Table3[[#This Row],[Projection]]</f>
        <v>6695.61</v>
      </c>
    </row>
    <row r="1173" spans="1:28" x14ac:dyDescent="0.2">
      <c r="A1173" t="s">
        <v>170</v>
      </c>
      <c r="B1173" t="s">
        <v>199</v>
      </c>
      <c r="C1173" t="s">
        <v>200</v>
      </c>
      <c r="D1173" t="s">
        <v>42</v>
      </c>
      <c r="E1173" t="s">
        <v>32</v>
      </c>
      <c r="F1173">
        <v>14351</v>
      </c>
      <c r="G1173">
        <v>0</v>
      </c>
      <c r="H1173">
        <v>0</v>
      </c>
      <c r="I1173">
        <v>110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14241</v>
      </c>
      <c r="U1173">
        <v>110</v>
      </c>
      <c r="V1173">
        <v>110</v>
      </c>
      <c r="W1173">
        <v>0</v>
      </c>
      <c r="X1173">
        <v>0</v>
      </c>
      <c r="Y1173">
        <v>0</v>
      </c>
      <c r="Z1173" t="s">
        <v>993</v>
      </c>
      <c r="AA1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</v>
      </c>
      <c r="AB1173">
        <f>Table3[[#This Row],[Total Budget]] - Table3[[#This Row],[Projection]]</f>
        <v>14241</v>
      </c>
    </row>
    <row r="1174" spans="1:28" x14ac:dyDescent="0.2">
      <c r="A1174" t="s">
        <v>170</v>
      </c>
      <c r="B1174" t="s">
        <v>199</v>
      </c>
      <c r="C1174" t="s">
        <v>200</v>
      </c>
      <c r="D1174" t="s">
        <v>45</v>
      </c>
      <c r="E1174" t="s">
        <v>32</v>
      </c>
      <c r="F1174">
        <v>7602</v>
      </c>
      <c r="G1174">
        <v>754.66</v>
      </c>
      <c r="H1174">
        <v>236.87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143.87</v>
      </c>
      <c r="P1174">
        <v>143.87</v>
      </c>
      <c r="Q1174">
        <v>0</v>
      </c>
      <c r="R1174">
        <v>0</v>
      </c>
      <c r="S1174">
        <v>0</v>
      </c>
      <c r="T1174">
        <v>6322.73</v>
      </c>
      <c r="U1174">
        <v>1279.27</v>
      </c>
      <c r="V1174">
        <v>991.53</v>
      </c>
      <c r="W1174">
        <v>0</v>
      </c>
      <c r="X1174">
        <v>143.87</v>
      </c>
      <c r="Y1174">
        <v>143.87</v>
      </c>
      <c r="Z1174" t="s">
        <v>993</v>
      </c>
      <c r="AA1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1279.27</v>
      </c>
      <c r="AB1174">
        <f>Table3[[#This Row],[Total Budget]] - Table3[[#This Row],[Projection]]</f>
        <v>6322.73</v>
      </c>
    </row>
    <row r="1175" spans="1:28" x14ac:dyDescent="0.2">
      <c r="A1175" t="s">
        <v>170</v>
      </c>
      <c r="B1175" t="s">
        <v>199</v>
      </c>
      <c r="C1175" t="s">
        <v>200</v>
      </c>
      <c r="D1175" t="s">
        <v>46</v>
      </c>
      <c r="E1175" t="s">
        <v>32</v>
      </c>
      <c r="F1175">
        <v>6098</v>
      </c>
      <c r="G1175">
        <v>7159.68</v>
      </c>
      <c r="H1175">
        <v>1789.92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-2851.6</v>
      </c>
      <c r="U1175">
        <v>8949.6</v>
      </c>
      <c r="V1175">
        <v>8949.6</v>
      </c>
      <c r="W1175">
        <v>0</v>
      </c>
      <c r="X1175">
        <v>0</v>
      </c>
      <c r="Y1175">
        <v>0</v>
      </c>
      <c r="Z1175" t="s">
        <v>993</v>
      </c>
      <c r="AA1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8949.6</v>
      </c>
      <c r="AB1175">
        <f>Table3[[#This Row],[Total Budget]] - Table3[[#This Row],[Projection]]</f>
        <v>-2851.6000000000004</v>
      </c>
    </row>
    <row r="1176" spans="1:28" x14ac:dyDescent="0.2">
      <c r="A1176" t="s">
        <v>170</v>
      </c>
      <c r="B1176" t="s">
        <v>199</v>
      </c>
      <c r="C1176" t="s">
        <v>200</v>
      </c>
      <c r="D1176" t="s">
        <v>174</v>
      </c>
      <c r="E1176" t="s">
        <v>32</v>
      </c>
      <c r="F1176">
        <v>1111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1111</v>
      </c>
      <c r="U1176">
        <v>0</v>
      </c>
      <c r="V1176">
        <v>0</v>
      </c>
      <c r="W1176">
        <v>0</v>
      </c>
      <c r="X1176">
        <v>0</v>
      </c>
      <c r="Y1176">
        <v>0</v>
      </c>
      <c r="Z1176" t="s">
        <v>993</v>
      </c>
      <c r="AA1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76">
        <f>Table3[[#This Row],[Total Budget]] - Table3[[#This Row],[Projection]]</f>
        <v>1111</v>
      </c>
    </row>
    <row r="1177" spans="1:28" x14ac:dyDescent="0.2">
      <c r="A1177" t="s">
        <v>170</v>
      </c>
      <c r="B1177" t="s">
        <v>199</v>
      </c>
      <c r="C1177" t="s">
        <v>200</v>
      </c>
      <c r="D1177" t="s">
        <v>99</v>
      </c>
      <c r="E1177" t="s">
        <v>32</v>
      </c>
      <c r="F1177">
        <v>4778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4778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993</v>
      </c>
      <c r="AA1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77">
        <f>Table3[[#This Row],[Total Budget]] - Table3[[#This Row],[Projection]]</f>
        <v>4778</v>
      </c>
    </row>
    <row r="1178" spans="1:28" x14ac:dyDescent="0.2">
      <c r="A1178" t="s">
        <v>170</v>
      </c>
      <c r="B1178" t="s">
        <v>199</v>
      </c>
      <c r="C1178" t="s">
        <v>200</v>
      </c>
      <c r="D1178" t="s">
        <v>50</v>
      </c>
      <c r="E1178" t="s">
        <v>32</v>
      </c>
      <c r="F1178">
        <v>426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426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993</v>
      </c>
      <c r="AA1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78">
        <f>Table3[[#This Row],[Total Budget]] - Table3[[#This Row],[Projection]]</f>
        <v>426</v>
      </c>
    </row>
    <row r="1179" spans="1:28" x14ac:dyDescent="0.2">
      <c r="A1179" t="s">
        <v>170</v>
      </c>
      <c r="B1179" t="s">
        <v>199</v>
      </c>
      <c r="C1179" t="s">
        <v>200</v>
      </c>
      <c r="D1179" t="s">
        <v>51</v>
      </c>
      <c r="E1179" t="s">
        <v>32</v>
      </c>
      <c r="F1179">
        <v>1219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1219</v>
      </c>
      <c r="U1179">
        <v>0</v>
      </c>
      <c r="V1179">
        <v>0</v>
      </c>
      <c r="W1179">
        <v>0</v>
      </c>
      <c r="X1179">
        <v>0</v>
      </c>
      <c r="Y1179">
        <v>0</v>
      </c>
      <c r="Z1179" t="s">
        <v>993</v>
      </c>
      <c r="AA1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79">
        <f>Table3[[#This Row],[Total Budget]] - Table3[[#This Row],[Projection]]</f>
        <v>1219</v>
      </c>
    </row>
    <row r="1180" spans="1:28" x14ac:dyDescent="0.2">
      <c r="A1180" t="s">
        <v>170</v>
      </c>
      <c r="B1180" t="s">
        <v>199</v>
      </c>
      <c r="C1180" t="s">
        <v>200</v>
      </c>
      <c r="D1180" t="s">
        <v>52</v>
      </c>
      <c r="E1180" t="s">
        <v>32</v>
      </c>
      <c r="F1180">
        <v>2559</v>
      </c>
      <c r="G1180">
        <v>238.45</v>
      </c>
      <c r="H1180">
        <v>0</v>
      </c>
      <c r="I1180">
        <v>479.4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1841.15</v>
      </c>
      <c r="U1180">
        <v>717.85</v>
      </c>
      <c r="V1180">
        <v>717.85</v>
      </c>
      <c r="W1180">
        <v>0</v>
      </c>
      <c r="X1180">
        <v>0</v>
      </c>
      <c r="Y1180">
        <v>0</v>
      </c>
      <c r="Z1180" t="s">
        <v>993</v>
      </c>
      <c r="AA1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717.85</v>
      </c>
      <c r="AB1180">
        <f>Table3[[#This Row],[Total Budget]] - Table3[[#This Row],[Projection]]</f>
        <v>1841.15</v>
      </c>
    </row>
    <row r="1181" spans="1:28" x14ac:dyDescent="0.2">
      <c r="A1181" t="s">
        <v>170</v>
      </c>
      <c r="B1181" t="s">
        <v>199</v>
      </c>
      <c r="C1181" t="s">
        <v>200</v>
      </c>
      <c r="D1181" t="s">
        <v>53</v>
      </c>
      <c r="E1181" t="s">
        <v>32</v>
      </c>
      <c r="F1181">
        <v>0</v>
      </c>
      <c r="G1181">
        <v>90625.12</v>
      </c>
      <c r="H1181">
        <v>19389.52</v>
      </c>
      <c r="I1181">
        <v>82030.16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-192044.79999999999</v>
      </c>
      <c r="U1181">
        <v>192044.79999999999</v>
      </c>
      <c r="V1181">
        <v>192044.79999999999</v>
      </c>
      <c r="W1181">
        <v>0</v>
      </c>
      <c r="X1181">
        <v>0</v>
      </c>
      <c r="Y1181">
        <v>0</v>
      </c>
      <c r="Z1181" t="s">
        <v>993</v>
      </c>
      <c r="AA1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192044.79999999999</v>
      </c>
      <c r="AB1181">
        <f>Table3[[#This Row],[Total Budget]] - Table3[[#This Row],[Projection]]</f>
        <v>-192044.79999999999</v>
      </c>
    </row>
    <row r="1182" spans="1:28" x14ac:dyDescent="0.2">
      <c r="A1182" t="s">
        <v>170</v>
      </c>
      <c r="B1182" t="s">
        <v>199</v>
      </c>
      <c r="C1182" t="s">
        <v>200</v>
      </c>
      <c r="D1182" t="s">
        <v>61</v>
      </c>
      <c r="E1182" t="s">
        <v>32</v>
      </c>
      <c r="F1182">
        <v>0</v>
      </c>
      <c r="G1182">
        <v>30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-30</v>
      </c>
      <c r="U1182">
        <v>30</v>
      </c>
      <c r="V1182">
        <v>30</v>
      </c>
      <c r="W1182">
        <v>0</v>
      </c>
      <c r="X1182">
        <v>0</v>
      </c>
      <c r="Y1182">
        <v>0</v>
      </c>
      <c r="Z1182" t="s">
        <v>993</v>
      </c>
      <c r="AA1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1182">
        <f>Table3[[#This Row],[Total Budget]] - Table3[[#This Row],[Projection]]</f>
        <v>-30</v>
      </c>
    </row>
    <row r="1183" spans="1:28" x14ac:dyDescent="0.2">
      <c r="A1183" t="s">
        <v>170</v>
      </c>
      <c r="B1183" t="s">
        <v>199</v>
      </c>
      <c r="C1183" t="s">
        <v>200</v>
      </c>
      <c r="D1183" t="s">
        <v>64</v>
      </c>
      <c r="E1183" t="s">
        <v>32</v>
      </c>
      <c r="F1183">
        <v>118928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118928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993</v>
      </c>
      <c r="AA1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83">
        <f>Table3[[#This Row],[Total Budget]] - Table3[[#This Row],[Projection]]</f>
        <v>118928</v>
      </c>
    </row>
    <row r="1184" spans="1:28" x14ac:dyDescent="0.2">
      <c r="A1184" t="s">
        <v>170</v>
      </c>
      <c r="B1184" t="s">
        <v>199</v>
      </c>
      <c r="C1184" t="s">
        <v>200</v>
      </c>
      <c r="D1184" t="s">
        <v>66</v>
      </c>
      <c r="E1184" t="s">
        <v>32</v>
      </c>
      <c r="F1184">
        <v>0</v>
      </c>
      <c r="G1184">
        <v>1283.96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-1283.96</v>
      </c>
      <c r="U1184">
        <v>1283.96</v>
      </c>
      <c r="V1184">
        <v>1283.96</v>
      </c>
      <c r="W1184">
        <v>0</v>
      </c>
      <c r="X1184">
        <v>0</v>
      </c>
      <c r="Y1184">
        <v>0</v>
      </c>
      <c r="Z1184" t="s">
        <v>993</v>
      </c>
      <c r="AA1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1283.96</v>
      </c>
      <c r="AB1184">
        <f>Table3[[#This Row],[Total Budget]] - Table3[[#This Row],[Projection]]</f>
        <v>-1283.96</v>
      </c>
    </row>
    <row r="1185" spans="1:28" x14ac:dyDescent="0.2">
      <c r="A1185" t="s">
        <v>170</v>
      </c>
      <c r="B1185" t="s">
        <v>199</v>
      </c>
      <c r="C1185" t="s">
        <v>200</v>
      </c>
      <c r="D1185" t="s">
        <v>72</v>
      </c>
      <c r="E1185" t="s">
        <v>32</v>
      </c>
      <c r="F1185">
        <v>610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610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993</v>
      </c>
      <c r="AA1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85">
        <f>Table3[[#This Row],[Total Budget]] - Table3[[#This Row],[Projection]]</f>
        <v>610</v>
      </c>
    </row>
    <row r="1186" spans="1:28" x14ac:dyDescent="0.2">
      <c r="A1186" t="s">
        <v>170</v>
      </c>
      <c r="B1186" t="s">
        <v>199</v>
      </c>
      <c r="C1186" t="s">
        <v>200</v>
      </c>
      <c r="D1186" t="s">
        <v>73</v>
      </c>
      <c r="E1186" t="s">
        <v>32</v>
      </c>
      <c r="F1186">
        <v>304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304</v>
      </c>
      <c r="U1186">
        <v>0</v>
      </c>
      <c r="V1186">
        <v>0</v>
      </c>
      <c r="W1186">
        <v>0</v>
      </c>
      <c r="X1186">
        <v>0</v>
      </c>
      <c r="Y1186">
        <v>0</v>
      </c>
      <c r="Z1186" t="s">
        <v>993</v>
      </c>
      <c r="AA1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86">
        <f>Table3[[#This Row],[Total Budget]] - Table3[[#This Row],[Projection]]</f>
        <v>304</v>
      </c>
    </row>
    <row r="1187" spans="1:28" x14ac:dyDescent="0.2">
      <c r="A1187" t="s">
        <v>170</v>
      </c>
      <c r="B1187" t="s">
        <v>199</v>
      </c>
      <c r="C1187" t="s">
        <v>200</v>
      </c>
      <c r="D1187" t="s">
        <v>103</v>
      </c>
      <c r="E1187" t="s">
        <v>32</v>
      </c>
      <c r="F1187">
        <v>684978</v>
      </c>
      <c r="G1187">
        <v>52429.94</v>
      </c>
      <c r="H1187">
        <v>7552.06</v>
      </c>
      <c r="I1187">
        <v>51128.66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573867.34</v>
      </c>
      <c r="U1187">
        <v>111110.66</v>
      </c>
      <c r="V1187">
        <v>111110.66</v>
      </c>
      <c r="W1187">
        <v>0</v>
      </c>
      <c r="X1187">
        <v>0</v>
      </c>
      <c r="Y1187">
        <v>0</v>
      </c>
      <c r="Z1187" t="s">
        <v>993</v>
      </c>
      <c r="AA1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111110.66</v>
      </c>
      <c r="AB1187">
        <f>Table3[[#This Row],[Total Budget]] - Table3[[#This Row],[Projection]]</f>
        <v>573867.34</v>
      </c>
    </row>
    <row r="1188" spans="1:28" x14ac:dyDescent="0.2">
      <c r="A1188" t="s">
        <v>170</v>
      </c>
      <c r="B1188" t="s">
        <v>199</v>
      </c>
      <c r="C1188" t="s">
        <v>200</v>
      </c>
      <c r="D1188" t="s">
        <v>75</v>
      </c>
      <c r="E1188" t="s">
        <v>32</v>
      </c>
      <c r="F1188">
        <v>10817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10817</v>
      </c>
      <c r="U1188">
        <v>0</v>
      </c>
      <c r="V1188">
        <v>0</v>
      </c>
      <c r="W1188">
        <v>0</v>
      </c>
      <c r="X1188">
        <v>0</v>
      </c>
      <c r="Y1188">
        <v>0</v>
      </c>
      <c r="Z1188" t="s">
        <v>993</v>
      </c>
      <c r="AA1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88">
        <f>Table3[[#This Row],[Total Budget]] - Table3[[#This Row],[Projection]]</f>
        <v>10817</v>
      </c>
    </row>
    <row r="1189" spans="1:28" x14ac:dyDescent="0.2">
      <c r="A1189" t="s">
        <v>170</v>
      </c>
      <c r="B1189" t="s">
        <v>199</v>
      </c>
      <c r="C1189" t="s">
        <v>200</v>
      </c>
      <c r="D1189" t="s">
        <v>76</v>
      </c>
      <c r="E1189" t="s">
        <v>32</v>
      </c>
      <c r="F1189">
        <v>7935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7935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993</v>
      </c>
      <c r="AA1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89">
        <f>Table3[[#This Row],[Total Budget]] - Table3[[#This Row],[Projection]]</f>
        <v>7935</v>
      </c>
    </row>
    <row r="1190" spans="1:28" x14ac:dyDescent="0.2">
      <c r="A1190" t="s">
        <v>170</v>
      </c>
      <c r="B1190" t="s">
        <v>199</v>
      </c>
      <c r="C1190" t="s">
        <v>200</v>
      </c>
      <c r="D1190" t="s">
        <v>77</v>
      </c>
      <c r="E1190" t="s">
        <v>32</v>
      </c>
      <c r="F1190">
        <v>23328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23328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993</v>
      </c>
      <c r="AA1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90">
        <f>Table3[[#This Row],[Total Budget]] - Table3[[#This Row],[Projection]]</f>
        <v>23328</v>
      </c>
    </row>
    <row r="1191" spans="1:28" x14ac:dyDescent="0.2">
      <c r="A1191" t="s">
        <v>170</v>
      </c>
      <c r="B1191" t="s">
        <v>199</v>
      </c>
      <c r="C1191" t="s">
        <v>200</v>
      </c>
      <c r="D1191" t="s">
        <v>78</v>
      </c>
      <c r="E1191" t="s">
        <v>32</v>
      </c>
      <c r="F1191">
        <v>0</v>
      </c>
      <c r="G1191">
        <v>-2382.4699999999998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2382.4699999999998</v>
      </c>
      <c r="U1191">
        <v>-2382.4699999999998</v>
      </c>
      <c r="V1191">
        <v>-2382.4699999999998</v>
      </c>
      <c r="W1191">
        <v>0</v>
      </c>
      <c r="X1191">
        <v>0</v>
      </c>
      <c r="Y1191">
        <v>0</v>
      </c>
      <c r="Z1191" t="s">
        <v>993</v>
      </c>
      <c r="AA1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-2382.4699999999998</v>
      </c>
      <c r="AB1191">
        <f>Table3[[#This Row],[Total Budget]] - Table3[[#This Row],[Projection]]</f>
        <v>2382.4699999999998</v>
      </c>
    </row>
    <row r="1192" spans="1:28" x14ac:dyDescent="0.2">
      <c r="A1192" t="s">
        <v>170</v>
      </c>
      <c r="B1192" t="s">
        <v>199</v>
      </c>
      <c r="C1192" t="s">
        <v>200</v>
      </c>
      <c r="D1192" t="s">
        <v>79</v>
      </c>
      <c r="E1192" t="s">
        <v>32</v>
      </c>
      <c r="F1192">
        <v>0</v>
      </c>
      <c r="G1192">
        <v>191240.36</v>
      </c>
      <c r="H1192">
        <v>193877.76000000001</v>
      </c>
      <c r="I1192">
        <v>193722.37</v>
      </c>
      <c r="J1192">
        <v>209222.87</v>
      </c>
      <c r="K1192">
        <v>189916.95</v>
      </c>
      <c r="L1192">
        <v>229590.61</v>
      </c>
      <c r="M1192">
        <v>210562.12</v>
      </c>
      <c r="N1192">
        <v>-16473.150000000001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-1401659.89</v>
      </c>
      <c r="U1192">
        <v>1401659.89</v>
      </c>
      <c r="V1192">
        <v>578840.49</v>
      </c>
      <c r="W1192">
        <v>628730.43000000005</v>
      </c>
      <c r="X1192">
        <v>194088.97</v>
      </c>
      <c r="Y1192">
        <v>0</v>
      </c>
      <c r="Z1192" t="s">
        <v>993</v>
      </c>
      <c r="AA1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1401659.89</v>
      </c>
      <c r="AB1192">
        <f>Table3[[#This Row],[Total Budget]] - Table3[[#This Row],[Projection]]</f>
        <v>-1401659.89</v>
      </c>
    </row>
    <row r="1193" spans="1:28" x14ac:dyDescent="0.2">
      <c r="A1193" t="s">
        <v>170</v>
      </c>
      <c r="B1193" t="s">
        <v>199</v>
      </c>
      <c r="C1193" t="s">
        <v>201</v>
      </c>
      <c r="D1193" t="s">
        <v>129</v>
      </c>
      <c r="E1193" t="s">
        <v>32</v>
      </c>
      <c r="F1193">
        <v>-836054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-836054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993</v>
      </c>
      <c r="AA1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93">
        <f>Table3[[#This Row],[Total Budget]] - Table3[[#This Row],[Projection]]</f>
        <v>-836054</v>
      </c>
    </row>
    <row r="1194" spans="1:28" x14ac:dyDescent="0.2">
      <c r="A1194" t="s">
        <v>170</v>
      </c>
      <c r="B1194" t="s">
        <v>199</v>
      </c>
      <c r="C1194" t="s">
        <v>201</v>
      </c>
      <c r="D1194" t="s">
        <v>182</v>
      </c>
      <c r="E1194" t="s">
        <v>32</v>
      </c>
      <c r="F1194">
        <v>0</v>
      </c>
      <c r="G1194">
        <v>0</v>
      </c>
      <c r="H1194">
        <v>0</v>
      </c>
      <c r="I1194">
        <v>-20000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20000</v>
      </c>
      <c r="U1194">
        <v>-20000</v>
      </c>
      <c r="V1194">
        <v>-20000</v>
      </c>
      <c r="W1194">
        <v>0</v>
      </c>
      <c r="X1194">
        <v>0</v>
      </c>
      <c r="Y1194">
        <v>0</v>
      </c>
      <c r="Z1194" t="s">
        <v>993</v>
      </c>
      <c r="AA1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-20000</v>
      </c>
      <c r="AB1194">
        <f>Table3[[#This Row],[Total Budget]] - Table3[[#This Row],[Projection]]</f>
        <v>20000</v>
      </c>
    </row>
    <row r="1195" spans="1:28" x14ac:dyDescent="0.2">
      <c r="A1195" t="s">
        <v>170</v>
      </c>
      <c r="B1195" t="s">
        <v>199</v>
      </c>
      <c r="C1195" t="s">
        <v>201</v>
      </c>
      <c r="D1195" t="s">
        <v>183</v>
      </c>
      <c r="E1195" t="s">
        <v>32</v>
      </c>
      <c r="F1195">
        <v>0</v>
      </c>
      <c r="G1195">
        <v>0</v>
      </c>
      <c r="H1195">
        <v>0</v>
      </c>
      <c r="I1195">
        <v>-10000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10000</v>
      </c>
      <c r="U1195">
        <v>-10000</v>
      </c>
      <c r="V1195">
        <v>-10000</v>
      </c>
      <c r="W1195">
        <v>0</v>
      </c>
      <c r="X1195">
        <v>0</v>
      </c>
      <c r="Y1195">
        <v>0</v>
      </c>
      <c r="Z1195" t="s">
        <v>993</v>
      </c>
      <c r="AA1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-10000</v>
      </c>
      <c r="AB1195">
        <f>Table3[[#This Row],[Total Budget]] - Table3[[#This Row],[Projection]]</f>
        <v>10000</v>
      </c>
    </row>
    <row r="1196" spans="1:28" x14ac:dyDescent="0.2">
      <c r="A1196" t="s">
        <v>170</v>
      </c>
      <c r="B1196" t="s">
        <v>202</v>
      </c>
      <c r="C1196" t="s">
        <v>203</v>
      </c>
      <c r="D1196" t="s">
        <v>129</v>
      </c>
      <c r="E1196" t="s">
        <v>32</v>
      </c>
      <c r="F1196">
        <v>-421890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-421890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993</v>
      </c>
      <c r="AA1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96">
        <f>Table3[[#This Row],[Total Budget]] - Table3[[#This Row],[Projection]]</f>
        <v>-421890</v>
      </c>
    </row>
    <row r="1197" spans="1:28" x14ac:dyDescent="0.2">
      <c r="A1197" t="s">
        <v>170</v>
      </c>
      <c r="B1197" t="s">
        <v>202</v>
      </c>
      <c r="C1197" t="s">
        <v>203</v>
      </c>
      <c r="D1197" t="s">
        <v>31</v>
      </c>
      <c r="E1197" t="s">
        <v>32</v>
      </c>
      <c r="F1197">
        <v>1253660</v>
      </c>
      <c r="G1197">
        <v>91079.679999999993</v>
      </c>
      <c r="H1197">
        <v>92597.45</v>
      </c>
      <c r="I1197">
        <v>-28581.65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1098564.52</v>
      </c>
      <c r="U1197">
        <v>155095.48000000001</v>
      </c>
      <c r="V1197">
        <v>155095.48000000001</v>
      </c>
      <c r="W1197">
        <v>0</v>
      </c>
      <c r="X1197">
        <v>0</v>
      </c>
      <c r="Y1197">
        <v>0</v>
      </c>
      <c r="Z1197" t="s">
        <v>993</v>
      </c>
      <c r="AA1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155095.48000000001</v>
      </c>
      <c r="AB1197">
        <f>Table3[[#This Row],[Total Budget]] - Table3[[#This Row],[Projection]]</f>
        <v>1098564.52</v>
      </c>
    </row>
    <row r="1198" spans="1:28" x14ac:dyDescent="0.2">
      <c r="A1198" t="s">
        <v>170</v>
      </c>
      <c r="B1198" t="s">
        <v>202</v>
      </c>
      <c r="C1198" t="s">
        <v>203</v>
      </c>
      <c r="D1198" t="s">
        <v>123</v>
      </c>
      <c r="E1198" t="s">
        <v>32</v>
      </c>
      <c r="F1198">
        <v>9793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9793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993</v>
      </c>
      <c r="AA1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198">
        <f>Table3[[#This Row],[Total Budget]] - Table3[[#This Row],[Projection]]</f>
        <v>9793</v>
      </c>
    </row>
    <row r="1199" spans="1:28" x14ac:dyDescent="0.2">
      <c r="A1199" t="s">
        <v>170</v>
      </c>
      <c r="B1199" t="s">
        <v>202</v>
      </c>
      <c r="C1199" t="s">
        <v>203</v>
      </c>
      <c r="D1199" t="s">
        <v>90</v>
      </c>
      <c r="E1199" t="s">
        <v>32</v>
      </c>
      <c r="F1199">
        <v>0</v>
      </c>
      <c r="G1199">
        <v>66</v>
      </c>
      <c r="H1199">
        <v>66</v>
      </c>
      <c r="I1199">
        <v>-21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-111</v>
      </c>
      <c r="U1199">
        <v>111</v>
      </c>
      <c r="V1199">
        <v>111</v>
      </c>
      <c r="W1199">
        <v>0</v>
      </c>
      <c r="X1199">
        <v>0</v>
      </c>
      <c r="Y1199">
        <v>0</v>
      </c>
      <c r="Z1199" t="s">
        <v>993</v>
      </c>
      <c r="AA1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1199">
        <f>Table3[[#This Row],[Total Budget]] - Table3[[#This Row],[Projection]]</f>
        <v>-111</v>
      </c>
    </row>
    <row r="1200" spans="1:28" x14ac:dyDescent="0.2">
      <c r="A1200" t="s">
        <v>170</v>
      </c>
      <c r="B1200" t="s">
        <v>202</v>
      </c>
      <c r="C1200" t="s">
        <v>203</v>
      </c>
      <c r="D1200" t="s">
        <v>91</v>
      </c>
      <c r="E1200" t="s">
        <v>32</v>
      </c>
      <c r="F1200">
        <v>-51757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-51757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993</v>
      </c>
      <c r="AA1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00">
        <f>Table3[[#This Row],[Total Budget]] - Table3[[#This Row],[Projection]]</f>
        <v>-51757</v>
      </c>
    </row>
    <row r="1201" spans="1:28" x14ac:dyDescent="0.2">
      <c r="A1201" t="s">
        <v>170</v>
      </c>
      <c r="B1201" t="s">
        <v>202</v>
      </c>
      <c r="C1201" t="s">
        <v>203</v>
      </c>
      <c r="D1201" t="s">
        <v>35</v>
      </c>
      <c r="E1201" t="s">
        <v>32</v>
      </c>
      <c r="F1201">
        <v>76566</v>
      </c>
      <c r="G1201">
        <v>7146.38</v>
      </c>
      <c r="H1201">
        <v>7399.44</v>
      </c>
      <c r="I1201">
        <v>-2308.96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64329.14</v>
      </c>
      <c r="U1201">
        <v>12236.86</v>
      </c>
      <c r="V1201">
        <v>12236.86</v>
      </c>
      <c r="W1201">
        <v>0</v>
      </c>
      <c r="X1201">
        <v>0</v>
      </c>
      <c r="Y1201">
        <v>0</v>
      </c>
      <c r="Z1201" t="s">
        <v>993</v>
      </c>
      <c r="AA1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12236.86</v>
      </c>
      <c r="AB1201">
        <f>Table3[[#This Row],[Total Budget]] - Table3[[#This Row],[Projection]]</f>
        <v>64329.14</v>
      </c>
    </row>
    <row r="1202" spans="1:28" x14ac:dyDescent="0.2">
      <c r="A1202" t="s">
        <v>170</v>
      </c>
      <c r="B1202" t="s">
        <v>202</v>
      </c>
      <c r="C1202" t="s">
        <v>203</v>
      </c>
      <c r="D1202" t="s">
        <v>92</v>
      </c>
      <c r="E1202" t="s">
        <v>32</v>
      </c>
      <c r="F1202">
        <v>213388</v>
      </c>
      <c r="G1202">
        <v>1947.31</v>
      </c>
      <c r="H1202">
        <v>2021.59</v>
      </c>
      <c r="I1202">
        <v>-634.64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210053.74</v>
      </c>
      <c r="U1202">
        <v>3334.26</v>
      </c>
      <c r="V1202">
        <v>3334.26</v>
      </c>
      <c r="W1202">
        <v>0</v>
      </c>
      <c r="X1202">
        <v>0</v>
      </c>
      <c r="Y1202">
        <v>0</v>
      </c>
      <c r="Z1202" t="s">
        <v>993</v>
      </c>
      <c r="AA1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3334.26</v>
      </c>
      <c r="AB1202">
        <f>Table3[[#This Row],[Total Budget]] - Table3[[#This Row],[Projection]]</f>
        <v>210053.74</v>
      </c>
    </row>
    <row r="1203" spans="1:28" x14ac:dyDescent="0.2">
      <c r="A1203" t="s">
        <v>170</v>
      </c>
      <c r="B1203" t="s">
        <v>202</v>
      </c>
      <c r="C1203" t="s">
        <v>203</v>
      </c>
      <c r="D1203" t="s">
        <v>93</v>
      </c>
      <c r="E1203" t="s">
        <v>32</v>
      </c>
      <c r="F1203">
        <v>88360</v>
      </c>
      <c r="G1203">
        <v>9933.6200000000008</v>
      </c>
      <c r="H1203">
        <v>9259.6200000000008</v>
      </c>
      <c r="I1203">
        <v>-2982.77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72149.53</v>
      </c>
      <c r="U1203">
        <v>16210.47</v>
      </c>
      <c r="V1203">
        <v>16210.47</v>
      </c>
      <c r="W1203">
        <v>0</v>
      </c>
      <c r="X1203">
        <v>0</v>
      </c>
      <c r="Y1203">
        <v>0</v>
      </c>
      <c r="Z1203" t="s">
        <v>993</v>
      </c>
      <c r="AA1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16210.47</v>
      </c>
      <c r="AB1203">
        <f>Table3[[#This Row],[Total Budget]] - Table3[[#This Row],[Projection]]</f>
        <v>72149.53</v>
      </c>
    </row>
    <row r="1204" spans="1:28" x14ac:dyDescent="0.2">
      <c r="A1204" t="s">
        <v>170</v>
      </c>
      <c r="B1204" t="s">
        <v>202</v>
      </c>
      <c r="C1204" t="s">
        <v>203</v>
      </c>
      <c r="D1204" t="s">
        <v>94</v>
      </c>
      <c r="E1204" t="s">
        <v>32</v>
      </c>
      <c r="F1204">
        <v>11587</v>
      </c>
      <c r="G1204">
        <v>1289.55</v>
      </c>
      <c r="H1204">
        <v>1200.23</v>
      </c>
      <c r="I1204">
        <v>-386.79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9484.01</v>
      </c>
      <c r="U1204">
        <v>2102.9899999999998</v>
      </c>
      <c r="V1204">
        <v>2102.9899999999998</v>
      </c>
      <c r="W1204">
        <v>0</v>
      </c>
      <c r="X1204">
        <v>0</v>
      </c>
      <c r="Y1204">
        <v>0</v>
      </c>
      <c r="Z1204" t="s">
        <v>993</v>
      </c>
      <c r="AA1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2102.9899999999998</v>
      </c>
      <c r="AB1204">
        <f>Table3[[#This Row],[Total Budget]] - Table3[[#This Row],[Projection]]</f>
        <v>9484.01</v>
      </c>
    </row>
    <row r="1205" spans="1:28" x14ac:dyDescent="0.2">
      <c r="A1205" t="s">
        <v>170</v>
      </c>
      <c r="B1205" t="s">
        <v>202</v>
      </c>
      <c r="C1205" t="s">
        <v>203</v>
      </c>
      <c r="D1205" t="s">
        <v>95</v>
      </c>
      <c r="E1205" t="s">
        <v>32</v>
      </c>
      <c r="F1205">
        <v>423</v>
      </c>
      <c r="G1205">
        <v>46.54</v>
      </c>
      <c r="H1205">
        <v>42.42</v>
      </c>
      <c r="I1205">
        <v>-13.78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347.82</v>
      </c>
      <c r="U1205">
        <v>75.180000000000007</v>
      </c>
      <c r="V1205">
        <v>75.180000000000007</v>
      </c>
      <c r="W1205">
        <v>0</v>
      </c>
      <c r="X1205">
        <v>0</v>
      </c>
      <c r="Y1205">
        <v>0</v>
      </c>
      <c r="Z1205" t="s">
        <v>993</v>
      </c>
      <c r="AA1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75.180000000000007</v>
      </c>
      <c r="AB1205">
        <f>Table3[[#This Row],[Total Budget]] - Table3[[#This Row],[Projection]]</f>
        <v>347.82</v>
      </c>
    </row>
    <row r="1206" spans="1:28" x14ac:dyDescent="0.2">
      <c r="A1206" t="s">
        <v>170</v>
      </c>
      <c r="B1206" t="s">
        <v>202</v>
      </c>
      <c r="C1206" t="s">
        <v>203</v>
      </c>
      <c r="D1206" t="s">
        <v>36</v>
      </c>
      <c r="E1206" t="s">
        <v>32</v>
      </c>
      <c r="F1206">
        <v>18178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18178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993</v>
      </c>
      <c r="AA1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06">
        <f>Table3[[#This Row],[Total Budget]] - Table3[[#This Row],[Projection]]</f>
        <v>18178</v>
      </c>
    </row>
    <row r="1207" spans="1:28" x14ac:dyDescent="0.2">
      <c r="A1207" t="s">
        <v>170</v>
      </c>
      <c r="B1207" t="s">
        <v>202</v>
      </c>
      <c r="C1207" t="s">
        <v>203</v>
      </c>
      <c r="D1207" t="s">
        <v>96</v>
      </c>
      <c r="E1207" t="s">
        <v>32</v>
      </c>
      <c r="F1207">
        <v>2864</v>
      </c>
      <c r="G1207">
        <v>330.62</v>
      </c>
      <c r="H1207">
        <v>331.67</v>
      </c>
      <c r="I1207">
        <v>-105.53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2307.2399999999998</v>
      </c>
      <c r="U1207">
        <v>556.76</v>
      </c>
      <c r="V1207">
        <v>556.76</v>
      </c>
      <c r="W1207">
        <v>0</v>
      </c>
      <c r="X1207">
        <v>0</v>
      </c>
      <c r="Y1207">
        <v>0</v>
      </c>
      <c r="Z1207" t="s">
        <v>993</v>
      </c>
      <c r="AA1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556.76</v>
      </c>
      <c r="AB1207">
        <f>Table3[[#This Row],[Total Budget]] - Table3[[#This Row],[Projection]]</f>
        <v>2307.2399999999998</v>
      </c>
    </row>
    <row r="1208" spans="1:28" x14ac:dyDescent="0.2">
      <c r="A1208" t="s">
        <v>170</v>
      </c>
      <c r="B1208" t="s">
        <v>202</v>
      </c>
      <c r="C1208" t="s">
        <v>203</v>
      </c>
      <c r="D1208" t="s">
        <v>97</v>
      </c>
      <c r="E1208" t="s">
        <v>32</v>
      </c>
      <c r="F1208">
        <v>2565</v>
      </c>
      <c r="G1208">
        <v>255.83</v>
      </c>
      <c r="H1208">
        <v>238.87</v>
      </c>
      <c r="I1208">
        <v>-76.95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2147.25</v>
      </c>
      <c r="U1208">
        <v>417.75</v>
      </c>
      <c r="V1208">
        <v>417.75</v>
      </c>
      <c r="W1208">
        <v>0</v>
      </c>
      <c r="X1208">
        <v>0</v>
      </c>
      <c r="Y1208">
        <v>0</v>
      </c>
      <c r="Z1208" t="s">
        <v>993</v>
      </c>
      <c r="AA1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417.75</v>
      </c>
      <c r="AB1208">
        <f>Table3[[#This Row],[Total Budget]] - Table3[[#This Row],[Projection]]</f>
        <v>2147.25</v>
      </c>
    </row>
    <row r="1209" spans="1:28" x14ac:dyDescent="0.2">
      <c r="A1209" t="s">
        <v>170</v>
      </c>
      <c r="B1209" t="s">
        <v>202</v>
      </c>
      <c r="C1209" t="s">
        <v>203</v>
      </c>
      <c r="D1209" t="s">
        <v>124</v>
      </c>
      <c r="E1209" t="s">
        <v>32</v>
      </c>
      <c r="F1209">
        <v>0</v>
      </c>
      <c r="G1209">
        <v>0</v>
      </c>
      <c r="H1209">
        <v>204.2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-204.2</v>
      </c>
      <c r="U1209">
        <v>204.2</v>
      </c>
      <c r="V1209">
        <v>204.2</v>
      </c>
      <c r="W1209">
        <v>0</v>
      </c>
      <c r="X1209">
        <v>0</v>
      </c>
      <c r="Y1209">
        <v>0</v>
      </c>
      <c r="Z1209" t="s">
        <v>993</v>
      </c>
      <c r="AA1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204.2</v>
      </c>
      <c r="AB1209">
        <f>Table3[[#This Row],[Total Budget]] - Table3[[#This Row],[Projection]]</f>
        <v>-204.2</v>
      </c>
    </row>
    <row r="1210" spans="1:28" x14ac:dyDescent="0.2">
      <c r="A1210" t="s">
        <v>170</v>
      </c>
      <c r="B1210" t="s">
        <v>202</v>
      </c>
      <c r="C1210" t="s">
        <v>203</v>
      </c>
      <c r="D1210" t="s">
        <v>41</v>
      </c>
      <c r="E1210" t="s">
        <v>32</v>
      </c>
      <c r="F1210">
        <v>28006</v>
      </c>
      <c r="G1210">
        <v>839.84</v>
      </c>
      <c r="H1210">
        <v>0</v>
      </c>
      <c r="I1210">
        <v>1679.68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25486.48</v>
      </c>
      <c r="U1210">
        <v>2519.52</v>
      </c>
      <c r="V1210">
        <v>2519.52</v>
      </c>
      <c r="W1210">
        <v>0</v>
      </c>
      <c r="X1210">
        <v>0</v>
      </c>
      <c r="Y1210">
        <v>0</v>
      </c>
      <c r="Z1210" t="s">
        <v>993</v>
      </c>
      <c r="AA1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2519.52</v>
      </c>
      <c r="AB1210">
        <f>Table3[[#This Row],[Total Budget]] - Table3[[#This Row],[Projection]]</f>
        <v>25486.48</v>
      </c>
    </row>
    <row r="1211" spans="1:28" x14ac:dyDescent="0.2">
      <c r="A1211" t="s">
        <v>170</v>
      </c>
      <c r="B1211" t="s">
        <v>202</v>
      </c>
      <c r="C1211" t="s">
        <v>203</v>
      </c>
      <c r="D1211" t="s">
        <v>42</v>
      </c>
      <c r="E1211" t="s">
        <v>32</v>
      </c>
      <c r="F1211">
        <v>16283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16283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993</v>
      </c>
      <c r="AA1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11">
        <f>Table3[[#This Row],[Total Budget]] - Table3[[#This Row],[Projection]]</f>
        <v>16283</v>
      </c>
    </row>
    <row r="1212" spans="1:28" x14ac:dyDescent="0.2">
      <c r="A1212" t="s">
        <v>170</v>
      </c>
      <c r="B1212" t="s">
        <v>202</v>
      </c>
      <c r="C1212" t="s">
        <v>203</v>
      </c>
      <c r="D1212" t="s">
        <v>43</v>
      </c>
      <c r="E1212" t="s">
        <v>32</v>
      </c>
      <c r="F1212">
        <v>5794</v>
      </c>
      <c r="G1212">
        <v>0</v>
      </c>
      <c r="H1212">
        <v>4624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1170</v>
      </c>
      <c r="U1212">
        <v>4624</v>
      </c>
      <c r="V1212">
        <v>4624</v>
      </c>
      <c r="W1212">
        <v>0</v>
      </c>
      <c r="X1212">
        <v>0</v>
      </c>
      <c r="Y1212">
        <v>0</v>
      </c>
      <c r="Z1212" t="s">
        <v>993</v>
      </c>
      <c r="AA1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4624</v>
      </c>
      <c r="AB1212">
        <f>Table3[[#This Row],[Total Budget]] - Table3[[#This Row],[Projection]]</f>
        <v>1170</v>
      </c>
    </row>
    <row r="1213" spans="1:28" x14ac:dyDescent="0.2">
      <c r="A1213" t="s">
        <v>170</v>
      </c>
      <c r="B1213" t="s">
        <v>202</v>
      </c>
      <c r="C1213" t="s">
        <v>203</v>
      </c>
      <c r="D1213" t="s">
        <v>45</v>
      </c>
      <c r="E1213" t="s">
        <v>32</v>
      </c>
      <c r="F1213">
        <v>3800</v>
      </c>
      <c r="G1213">
        <v>1.87</v>
      </c>
      <c r="H1213">
        <v>1.32</v>
      </c>
      <c r="I1213">
        <v>94.36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1.5</v>
      </c>
      <c r="P1213">
        <v>1.5</v>
      </c>
      <c r="Q1213">
        <v>0</v>
      </c>
      <c r="R1213">
        <v>0</v>
      </c>
      <c r="S1213">
        <v>0</v>
      </c>
      <c r="T1213">
        <v>3699.45</v>
      </c>
      <c r="U1213">
        <v>100.55</v>
      </c>
      <c r="V1213">
        <v>97.55</v>
      </c>
      <c r="W1213">
        <v>0</v>
      </c>
      <c r="X1213">
        <v>1.5</v>
      </c>
      <c r="Y1213">
        <v>1.5</v>
      </c>
      <c r="Z1213" t="s">
        <v>993</v>
      </c>
      <c r="AA1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100.55</v>
      </c>
      <c r="AB1213">
        <f>Table3[[#This Row],[Total Budget]] - Table3[[#This Row],[Projection]]</f>
        <v>3699.45</v>
      </c>
    </row>
    <row r="1214" spans="1:28" x14ac:dyDescent="0.2">
      <c r="A1214" t="s">
        <v>170</v>
      </c>
      <c r="B1214" t="s">
        <v>202</v>
      </c>
      <c r="C1214" t="s">
        <v>203</v>
      </c>
      <c r="D1214" t="s">
        <v>46</v>
      </c>
      <c r="E1214" t="s">
        <v>32</v>
      </c>
      <c r="F1214">
        <v>10372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10372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993</v>
      </c>
      <c r="AA1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14">
        <f>Table3[[#This Row],[Total Budget]] - Table3[[#This Row],[Projection]]</f>
        <v>10372</v>
      </c>
    </row>
    <row r="1215" spans="1:28" x14ac:dyDescent="0.2">
      <c r="A1215" t="s">
        <v>170</v>
      </c>
      <c r="B1215" t="s">
        <v>202</v>
      </c>
      <c r="C1215" t="s">
        <v>203</v>
      </c>
      <c r="D1215" t="s">
        <v>99</v>
      </c>
      <c r="E1215" t="s">
        <v>32</v>
      </c>
      <c r="F1215">
        <v>5187</v>
      </c>
      <c r="G1215">
        <v>0</v>
      </c>
      <c r="H1215">
        <v>0</v>
      </c>
      <c r="I1215">
        <v>-662.94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5849.94</v>
      </c>
      <c r="U1215">
        <v>-662.94</v>
      </c>
      <c r="V1215">
        <v>-662.94</v>
      </c>
      <c r="W1215">
        <v>0</v>
      </c>
      <c r="X1215">
        <v>0</v>
      </c>
      <c r="Y1215">
        <v>0</v>
      </c>
      <c r="Z1215" t="s">
        <v>993</v>
      </c>
      <c r="AA1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-662.94</v>
      </c>
      <c r="AB1215">
        <f>Table3[[#This Row],[Total Budget]] - Table3[[#This Row],[Projection]]</f>
        <v>5849.9400000000005</v>
      </c>
    </row>
    <row r="1216" spans="1:28" x14ac:dyDescent="0.2">
      <c r="A1216" t="s">
        <v>170</v>
      </c>
      <c r="B1216" t="s">
        <v>202</v>
      </c>
      <c r="C1216" t="s">
        <v>203</v>
      </c>
      <c r="D1216" t="s">
        <v>50</v>
      </c>
      <c r="E1216" t="s">
        <v>32</v>
      </c>
      <c r="F1216">
        <v>828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828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993</v>
      </c>
      <c r="AA1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16">
        <f>Table3[[#This Row],[Total Budget]] - Table3[[#This Row],[Projection]]</f>
        <v>828</v>
      </c>
    </row>
    <row r="1217" spans="1:28" x14ac:dyDescent="0.2">
      <c r="A1217" t="s">
        <v>170</v>
      </c>
      <c r="B1217" t="s">
        <v>202</v>
      </c>
      <c r="C1217" t="s">
        <v>203</v>
      </c>
      <c r="D1217" t="s">
        <v>51</v>
      </c>
      <c r="E1217" t="s">
        <v>32</v>
      </c>
      <c r="F1217">
        <v>4666</v>
      </c>
      <c r="G1217">
        <v>0</v>
      </c>
      <c r="H1217">
        <v>1031.33</v>
      </c>
      <c r="I1217">
        <v>41.33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3593.34</v>
      </c>
      <c r="U1217">
        <v>1072.6600000000001</v>
      </c>
      <c r="V1217">
        <v>1072.6600000000001</v>
      </c>
      <c r="W1217">
        <v>0</v>
      </c>
      <c r="X1217">
        <v>0</v>
      </c>
      <c r="Y1217">
        <v>0</v>
      </c>
      <c r="Z1217" t="s">
        <v>993</v>
      </c>
      <c r="AA1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1072.6600000000001</v>
      </c>
      <c r="AB1217">
        <f>Table3[[#This Row],[Total Budget]] - Table3[[#This Row],[Projection]]</f>
        <v>3593.34</v>
      </c>
    </row>
    <row r="1218" spans="1:28" x14ac:dyDescent="0.2">
      <c r="A1218" t="s">
        <v>170</v>
      </c>
      <c r="B1218" t="s">
        <v>202</v>
      </c>
      <c r="C1218" t="s">
        <v>203</v>
      </c>
      <c r="D1218" t="s">
        <v>52</v>
      </c>
      <c r="E1218" t="s">
        <v>32</v>
      </c>
      <c r="F1218">
        <v>1219</v>
      </c>
      <c r="G1218">
        <v>47.69</v>
      </c>
      <c r="H1218">
        <v>0</v>
      </c>
      <c r="I1218">
        <v>289.87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881.44</v>
      </c>
      <c r="U1218">
        <v>337.56</v>
      </c>
      <c r="V1218">
        <v>337.56</v>
      </c>
      <c r="W1218">
        <v>0</v>
      </c>
      <c r="X1218">
        <v>0</v>
      </c>
      <c r="Y1218">
        <v>0</v>
      </c>
      <c r="Z1218" t="s">
        <v>993</v>
      </c>
      <c r="AA1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337.56</v>
      </c>
      <c r="AB1218">
        <f>Table3[[#This Row],[Total Budget]] - Table3[[#This Row],[Projection]]</f>
        <v>881.44</v>
      </c>
    </row>
    <row r="1219" spans="1:28" x14ac:dyDescent="0.2">
      <c r="A1219" t="s">
        <v>170</v>
      </c>
      <c r="B1219" t="s">
        <v>202</v>
      </c>
      <c r="C1219" t="s">
        <v>203</v>
      </c>
      <c r="D1219" t="s">
        <v>53</v>
      </c>
      <c r="E1219" t="s">
        <v>32</v>
      </c>
      <c r="F1219">
        <v>58094</v>
      </c>
      <c r="G1219">
        <v>4488</v>
      </c>
      <c r="H1219">
        <v>2212.92</v>
      </c>
      <c r="I1219">
        <v>1590.75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49802.33</v>
      </c>
      <c r="U1219">
        <v>8291.67</v>
      </c>
      <c r="V1219">
        <v>8291.67</v>
      </c>
      <c r="W1219">
        <v>0</v>
      </c>
      <c r="X1219">
        <v>0</v>
      </c>
      <c r="Y1219">
        <v>0</v>
      </c>
      <c r="Z1219" t="s">
        <v>993</v>
      </c>
      <c r="AA1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8291.67</v>
      </c>
      <c r="AB1219">
        <f>Table3[[#This Row],[Total Budget]] - Table3[[#This Row],[Projection]]</f>
        <v>49802.33</v>
      </c>
    </row>
    <row r="1220" spans="1:28" x14ac:dyDescent="0.2">
      <c r="A1220" t="s">
        <v>170</v>
      </c>
      <c r="B1220" t="s">
        <v>202</v>
      </c>
      <c r="C1220" t="s">
        <v>203</v>
      </c>
      <c r="D1220" t="s">
        <v>83</v>
      </c>
      <c r="E1220" t="s">
        <v>32</v>
      </c>
      <c r="F1220">
        <v>0</v>
      </c>
      <c r="G1220">
        <v>0</v>
      </c>
      <c r="H1220">
        <v>12.93</v>
      </c>
      <c r="I1220">
        <v>5.13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-18.059999999999999</v>
      </c>
      <c r="U1220">
        <v>18.059999999999999</v>
      </c>
      <c r="V1220">
        <v>18.059999999999999</v>
      </c>
      <c r="W1220">
        <v>0</v>
      </c>
      <c r="X1220">
        <v>0</v>
      </c>
      <c r="Y1220">
        <v>0</v>
      </c>
      <c r="Z1220" t="s">
        <v>993</v>
      </c>
      <c r="AA1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18.059999999999999</v>
      </c>
      <c r="AB1220">
        <f>Table3[[#This Row],[Total Budget]] - Table3[[#This Row],[Projection]]</f>
        <v>-18.059999999999999</v>
      </c>
    </row>
    <row r="1221" spans="1:28" x14ac:dyDescent="0.2">
      <c r="A1221" t="s">
        <v>170</v>
      </c>
      <c r="B1221" t="s">
        <v>202</v>
      </c>
      <c r="C1221" t="s">
        <v>203</v>
      </c>
      <c r="D1221" t="s">
        <v>61</v>
      </c>
      <c r="E1221" t="s">
        <v>32</v>
      </c>
      <c r="F1221">
        <v>0</v>
      </c>
      <c r="G1221">
        <v>50</v>
      </c>
      <c r="H1221">
        <v>40</v>
      </c>
      <c r="I1221">
        <v>80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-170</v>
      </c>
      <c r="U1221">
        <v>170</v>
      </c>
      <c r="V1221">
        <v>170</v>
      </c>
      <c r="W1221">
        <v>0</v>
      </c>
      <c r="X1221">
        <v>0</v>
      </c>
      <c r="Y1221">
        <v>0</v>
      </c>
      <c r="Z1221" t="s">
        <v>993</v>
      </c>
      <c r="AA1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</v>
      </c>
      <c r="AB1221">
        <f>Table3[[#This Row],[Total Budget]] - Table3[[#This Row],[Projection]]</f>
        <v>-170</v>
      </c>
    </row>
    <row r="1222" spans="1:28" x14ac:dyDescent="0.2">
      <c r="A1222" t="s">
        <v>170</v>
      </c>
      <c r="B1222" t="s">
        <v>202</v>
      </c>
      <c r="C1222" t="s">
        <v>203</v>
      </c>
      <c r="D1222" t="s">
        <v>64</v>
      </c>
      <c r="E1222" t="s">
        <v>32</v>
      </c>
      <c r="F1222">
        <v>88164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88164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993</v>
      </c>
      <c r="AA1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22">
        <f>Table3[[#This Row],[Total Budget]] - Table3[[#This Row],[Projection]]</f>
        <v>88164</v>
      </c>
    </row>
    <row r="1223" spans="1:28" x14ac:dyDescent="0.2">
      <c r="A1223" t="s">
        <v>170</v>
      </c>
      <c r="B1223" t="s">
        <v>202</v>
      </c>
      <c r="C1223" t="s">
        <v>203</v>
      </c>
      <c r="D1223" t="s">
        <v>66</v>
      </c>
      <c r="E1223" t="s">
        <v>32</v>
      </c>
      <c r="F1223">
        <v>7532</v>
      </c>
      <c r="G1223">
        <v>0</v>
      </c>
      <c r="H1223">
        <v>83.55</v>
      </c>
      <c r="I1223">
        <v>42.35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7406.1</v>
      </c>
      <c r="U1223">
        <v>125.9</v>
      </c>
      <c r="V1223">
        <v>125.9</v>
      </c>
      <c r="W1223">
        <v>0</v>
      </c>
      <c r="X1223">
        <v>0</v>
      </c>
      <c r="Y1223">
        <v>0</v>
      </c>
      <c r="Z1223" t="s">
        <v>993</v>
      </c>
      <c r="AA1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125.9</v>
      </c>
      <c r="AB1223">
        <f>Table3[[#This Row],[Total Budget]] - Table3[[#This Row],[Projection]]</f>
        <v>7406.1</v>
      </c>
    </row>
    <row r="1224" spans="1:28" x14ac:dyDescent="0.2">
      <c r="A1224" t="s">
        <v>170</v>
      </c>
      <c r="B1224" t="s">
        <v>202</v>
      </c>
      <c r="C1224" t="s">
        <v>203</v>
      </c>
      <c r="D1224" t="s">
        <v>70</v>
      </c>
      <c r="E1224" t="s">
        <v>32</v>
      </c>
      <c r="F1224">
        <v>4390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4390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993</v>
      </c>
      <c r="AA1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24">
        <f>Table3[[#This Row],[Total Budget]] - Table3[[#This Row],[Projection]]</f>
        <v>4390</v>
      </c>
    </row>
    <row r="1225" spans="1:28" x14ac:dyDescent="0.2">
      <c r="A1225" t="s">
        <v>170</v>
      </c>
      <c r="B1225" t="s">
        <v>202</v>
      </c>
      <c r="C1225" t="s">
        <v>203</v>
      </c>
      <c r="D1225" t="s">
        <v>74</v>
      </c>
      <c r="E1225" t="s">
        <v>32</v>
      </c>
      <c r="F1225">
        <v>0</v>
      </c>
      <c r="G1225">
        <v>0</v>
      </c>
      <c r="H1225">
        <v>1365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-1365</v>
      </c>
      <c r="U1225">
        <v>1365</v>
      </c>
      <c r="V1225">
        <v>1365</v>
      </c>
      <c r="W1225">
        <v>0</v>
      </c>
      <c r="X1225">
        <v>0</v>
      </c>
      <c r="Y1225">
        <v>0</v>
      </c>
      <c r="Z1225" t="s">
        <v>993</v>
      </c>
      <c r="AA1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1365</v>
      </c>
      <c r="AB1225">
        <f>Table3[[#This Row],[Total Budget]] - Table3[[#This Row],[Projection]]</f>
        <v>-1365</v>
      </c>
    </row>
    <row r="1226" spans="1:28" x14ac:dyDescent="0.2">
      <c r="A1226" t="s">
        <v>170</v>
      </c>
      <c r="B1226" t="s">
        <v>202</v>
      </c>
      <c r="C1226" t="s">
        <v>203</v>
      </c>
      <c r="D1226" t="s">
        <v>103</v>
      </c>
      <c r="E1226" t="s">
        <v>32</v>
      </c>
      <c r="F1226">
        <v>19265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19265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993</v>
      </c>
      <c r="AA1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26">
        <f>Table3[[#This Row],[Total Budget]] - Table3[[#This Row],[Projection]]</f>
        <v>19265</v>
      </c>
    </row>
    <row r="1227" spans="1:28" x14ac:dyDescent="0.2">
      <c r="A1227" t="s">
        <v>170</v>
      </c>
      <c r="B1227" t="s">
        <v>202</v>
      </c>
      <c r="C1227" t="s">
        <v>203</v>
      </c>
      <c r="D1227" t="s">
        <v>75</v>
      </c>
      <c r="E1227" t="s">
        <v>32</v>
      </c>
      <c r="F1227">
        <v>5209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5209</v>
      </c>
      <c r="U1227">
        <v>0</v>
      </c>
      <c r="V1227">
        <v>0</v>
      </c>
      <c r="W1227">
        <v>0</v>
      </c>
      <c r="X1227">
        <v>0</v>
      </c>
      <c r="Y1227">
        <v>0</v>
      </c>
      <c r="Z1227" t="s">
        <v>993</v>
      </c>
      <c r="AA1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27">
        <f>Table3[[#This Row],[Total Budget]] - Table3[[#This Row],[Projection]]</f>
        <v>5209</v>
      </c>
    </row>
    <row r="1228" spans="1:28" x14ac:dyDescent="0.2">
      <c r="A1228" t="s">
        <v>170</v>
      </c>
      <c r="B1228" t="s">
        <v>202</v>
      </c>
      <c r="C1228" t="s">
        <v>203</v>
      </c>
      <c r="D1228" t="s">
        <v>76</v>
      </c>
      <c r="E1228" t="s">
        <v>32</v>
      </c>
      <c r="F1228">
        <v>3822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3822</v>
      </c>
      <c r="U1228">
        <v>0</v>
      </c>
      <c r="V1228">
        <v>0</v>
      </c>
      <c r="W1228">
        <v>0</v>
      </c>
      <c r="X1228">
        <v>0</v>
      </c>
      <c r="Y1228">
        <v>0</v>
      </c>
      <c r="Z1228" t="s">
        <v>993</v>
      </c>
      <c r="AA1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28">
        <f>Table3[[#This Row],[Total Budget]] - Table3[[#This Row],[Projection]]</f>
        <v>3822</v>
      </c>
    </row>
    <row r="1229" spans="1:28" x14ac:dyDescent="0.2">
      <c r="A1229" t="s">
        <v>170</v>
      </c>
      <c r="B1229" t="s">
        <v>202</v>
      </c>
      <c r="C1229" t="s">
        <v>203</v>
      </c>
      <c r="D1229" t="s">
        <v>77</v>
      </c>
      <c r="E1229" t="s">
        <v>32</v>
      </c>
      <c r="F1229">
        <v>11232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11232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993</v>
      </c>
      <c r="AA1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29">
        <f>Table3[[#This Row],[Total Budget]] - Table3[[#This Row],[Projection]]</f>
        <v>11232</v>
      </c>
    </row>
    <row r="1230" spans="1:28" x14ac:dyDescent="0.2">
      <c r="A1230" t="s">
        <v>170</v>
      </c>
      <c r="B1230" t="s">
        <v>202</v>
      </c>
      <c r="C1230" t="s">
        <v>203</v>
      </c>
      <c r="D1230" t="s">
        <v>78</v>
      </c>
      <c r="E1230" t="s">
        <v>32</v>
      </c>
      <c r="F1230">
        <v>0</v>
      </c>
      <c r="G1230">
        <v>-14249.58</v>
      </c>
      <c r="H1230">
        <v>-1114.8800000000001</v>
      </c>
      <c r="I1230">
        <v>1031.2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14333.26</v>
      </c>
      <c r="U1230">
        <v>-14333.26</v>
      </c>
      <c r="V1230">
        <v>-14333.26</v>
      </c>
      <c r="W1230">
        <v>0</v>
      </c>
      <c r="X1230">
        <v>0</v>
      </c>
      <c r="Y1230">
        <v>0</v>
      </c>
      <c r="Z1230" t="s">
        <v>993</v>
      </c>
      <c r="AA1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-14333.26</v>
      </c>
      <c r="AB1230">
        <f>Table3[[#This Row],[Total Budget]] - Table3[[#This Row],[Projection]]</f>
        <v>14333.26</v>
      </c>
    </row>
    <row r="1231" spans="1:28" x14ac:dyDescent="0.2">
      <c r="A1231" t="s">
        <v>170</v>
      </c>
      <c r="B1231" t="s">
        <v>202</v>
      </c>
      <c r="C1231" t="s">
        <v>203</v>
      </c>
      <c r="D1231" t="s">
        <v>79</v>
      </c>
      <c r="E1231" t="s">
        <v>32</v>
      </c>
      <c r="F1231">
        <v>0</v>
      </c>
      <c r="G1231">
        <v>107660.89</v>
      </c>
      <c r="H1231">
        <v>112450.94</v>
      </c>
      <c r="I1231">
        <v>112085.98</v>
      </c>
      <c r="J1231">
        <v>98610.72</v>
      </c>
      <c r="K1231">
        <v>106446.95</v>
      </c>
      <c r="L1231">
        <v>136703.44</v>
      </c>
      <c r="M1231">
        <v>112931.37</v>
      </c>
      <c r="N1231">
        <v>-9505.42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-777384.87</v>
      </c>
      <c r="U1231">
        <v>777384.87</v>
      </c>
      <c r="V1231">
        <v>332197.81</v>
      </c>
      <c r="W1231">
        <v>341761.11</v>
      </c>
      <c r="X1231">
        <v>103425.95</v>
      </c>
      <c r="Y1231">
        <v>0</v>
      </c>
      <c r="Z1231" t="s">
        <v>993</v>
      </c>
      <c r="AA1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777384.87</v>
      </c>
      <c r="AB1231">
        <f>Table3[[#This Row],[Total Budget]] - Table3[[#This Row],[Projection]]</f>
        <v>-777384.87</v>
      </c>
    </row>
    <row r="1232" spans="1:28" x14ac:dyDescent="0.2">
      <c r="A1232" t="s">
        <v>170</v>
      </c>
      <c r="B1232" t="s">
        <v>202</v>
      </c>
      <c r="C1232" t="s">
        <v>204</v>
      </c>
      <c r="D1232" t="s">
        <v>31</v>
      </c>
      <c r="E1232" t="s">
        <v>32</v>
      </c>
      <c r="F1232">
        <v>170237</v>
      </c>
      <c r="G1232">
        <v>-797.56</v>
      </c>
      <c r="H1232">
        <v>1749.87</v>
      </c>
      <c r="I1232">
        <v>-216.39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169501.08</v>
      </c>
      <c r="U1232">
        <v>735.92</v>
      </c>
      <c r="V1232">
        <v>735.92</v>
      </c>
      <c r="W1232">
        <v>0</v>
      </c>
      <c r="X1232">
        <v>0</v>
      </c>
      <c r="Y1232">
        <v>0</v>
      </c>
      <c r="Z1232" t="s">
        <v>993</v>
      </c>
      <c r="AA1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735.92</v>
      </c>
      <c r="AB1232">
        <f>Table3[[#This Row],[Total Budget]] - Table3[[#This Row],[Projection]]</f>
        <v>169501.08</v>
      </c>
    </row>
    <row r="1233" spans="1:28" x14ac:dyDescent="0.2">
      <c r="A1233" t="s">
        <v>170</v>
      </c>
      <c r="B1233" t="s">
        <v>202</v>
      </c>
      <c r="C1233" t="s">
        <v>204</v>
      </c>
      <c r="D1233" t="s">
        <v>91</v>
      </c>
      <c r="E1233" t="s">
        <v>32</v>
      </c>
      <c r="F1233">
        <v>-24185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-24185</v>
      </c>
      <c r="U1233">
        <v>0</v>
      </c>
      <c r="V1233">
        <v>0</v>
      </c>
      <c r="W1233">
        <v>0</v>
      </c>
      <c r="X1233">
        <v>0</v>
      </c>
      <c r="Y1233">
        <v>0</v>
      </c>
      <c r="Z1233" t="s">
        <v>993</v>
      </c>
      <c r="AA1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33">
        <f>Table3[[#This Row],[Total Budget]] - Table3[[#This Row],[Projection]]</f>
        <v>-24185</v>
      </c>
    </row>
    <row r="1234" spans="1:28" x14ac:dyDescent="0.2">
      <c r="A1234" t="s">
        <v>170</v>
      </c>
      <c r="B1234" t="s">
        <v>202</v>
      </c>
      <c r="C1234" t="s">
        <v>204</v>
      </c>
      <c r="D1234" t="s">
        <v>35</v>
      </c>
      <c r="E1234" t="s">
        <v>32</v>
      </c>
      <c r="F1234">
        <v>10555</v>
      </c>
      <c r="G1234">
        <v>166.46</v>
      </c>
      <c r="H1234">
        <v>366.19</v>
      </c>
      <c r="I1234">
        <v>-89.58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10111.93</v>
      </c>
      <c r="U1234">
        <v>443.07</v>
      </c>
      <c r="V1234">
        <v>443.07</v>
      </c>
      <c r="W1234">
        <v>0</v>
      </c>
      <c r="X1234">
        <v>0</v>
      </c>
      <c r="Y1234">
        <v>0</v>
      </c>
      <c r="Z1234" t="s">
        <v>993</v>
      </c>
      <c r="AA1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443.07</v>
      </c>
      <c r="AB1234">
        <f>Table3[[#This Row],[Total Budget]] - Table3[[#This Row],[Projection]]</f>
        <v>10111.93</v>
      </c>
    </row>
    <row r="1235" spans="1:28" x14ac:dyDescent="0.2">
      <c r="A1235" t="s">
        <v>170</v>
      </c>
      <c r="B1235" t="s">
        <v>202</v>
      </c>
      <c r="C1235" t="s">
        <v>204</v>
      </c>
      <c r="D1235" t="s">
        <v>92</v>
      </c>
      <c r="E1235" t="s">
        <v>32</v>
      </c>
      <c r="F1235">
        <v>28976</v>
      </c>
      <c r="G1235">
        <v>135.41</v>
      </c>
      <c r="H1235">
        <v>204.94</v>
      </c>
      <c r="I1235">
        <v>-64.92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28700.57</v>
      </c>
      <c r="U1235">
        <v>275.43</v>
      </c>
      <c r="V1235">
        <v>275.43</v>
      </c>
      <c r="W1235">
        <v>0</v>
      </c>
      <c r="X1235">
        <v>0</v>
      </c>
      <c r="Y1235">
        <v>0</v>
      </c>
      <c r="Z1235" t="s">
        <v>993</v>
      </c>
      <c r="AA1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275.43</v>
      </c>
      <c r="AB1235">
        <f>Table3[[#This Row],[Total Budget]] - Table3[[#This Row],[Projection]]</f>
        <v>28700.57</v>
      </c>
    </row>
    <row r="1236" spans="1:28" x14ac:dyDescent="0.2">
      <c r="A1236" t="s">
        <v>170</v>
      </c>
      <c r="B1236" t="s">
        <v>202</v>
      </c>
      <c r="C1236" t="s">
        <v>204</v>
      </c>
      <c r="D1236" t="s">
        <v>93</v>
      </c>
      <c r="E1236" t="s">
        <v>32</v>
      </c>
      <c r="F1236">
        <v>13228</v>
      </c>
      <c r="G1236">
        <v>473.37</v>
      </c>
      <c r="H1236">
        <v>1541.82</v>
      </c>
      <c r="I1236">
        <v>-322.3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11535.11</v>
      </c>
      <c r="U1236">
        <v>1692.89</v>
      </c>
      <c r="V1236">
        <v>1692.89</v>
      </c>
      <c r="W1236">
        <v>0</v>
      </c>
      <c r="X1236">
        <v>0</v>
      </c>
      <c r="Y1236">
        <v>0</v>
      </c>
      <c r="Z1236" t="s">
        <v>993</v>
      </c>
      <c r="AA1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1692.89</v>
      </c>
      <c r="AB1236">
        <f>Table3[[#This Row],[Total Budget]] - Table3[[#This Row],[Projection]]</f>
        <v>11535.11</v>
      </c>
    </row>
    <row r="1237" spans="1:28" x14ac:dyDescent="0.2">
      <c r="A1237" t="s">
        <v>170</v>
      </c>
      <c r="B1237" t="s">
        <v>202</v>
      </c>
      <c r="C1237" t="s">
        <v>204</v>
      </c>
      <c r="D1237" t="s">
        <v>94</v>
      </c>
      <c r="E1237" t="s">
        <v>32</v>
      </c>
      <c r="F1237">
        <v>1661</v>
      </c>
      <c r="G1237">
        <v>58.55</v>
      </c>
      <c r="H1237">
        <v>190.81</v>
      </c>
      <c r="I1237">
        <v>-39.89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1451.53</v>
      </c>
      <c r="U1237">
        <v>209.47</v>
      </c>
      <c r="V1237">
        <v>209.47</v>
      </c>
      <c r="W1237">
        <v>0</v>
      </c>
      <c r="X1237">
        <v>0</v>
      </c>
      <c r="Y1237">
        <v>0</v>
      </c>
      <c r="Z1237" t="s">
        <v>993</v>
      </c>
      <c r="AA1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209.47</v>
      </c>
      <c r="AB1237">
        <f>Table3[[#This Row],[Total Budget]] - Table3[[#This Row],[Projection]]</f>
        <v>1451.53</v>
      </c>
    </row>
    <row r="1238" spans="1:28" x14ac:dyDescent="0.2">
      <c r="A1238" t="s">
        <v>170</v>
      </c>
      <c r="B1238" t="s">
        <v>202</v>
      </c>
      <c r="C1238" t="s">
        <v>204</v>
      </c>
      <c r="D1238" t="s">
        <v>95</v>
      </c>
      <c r="E1238" t="s">
        <v>32</v>
      </c>
      <c r="F1238">
        <v>94</v>
      </c>
      <c r="G1238">
        <v>3.41</v>
      </c>
      <c r="H1238">
        <v>3.93</v>
      </c>
      <c r="I1238">
        <v>-1.25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87.91</v>
      </c>
      <c r="U1238">
        <v>6.09</v>
      </c>
      <c r="V1238">
        <v>6.09</v>
      </c>
      <c r="W1238">
        <v>0</v>
      </c>
      <c r="X1238">
        <v>0</v>
      </c>
      <c r="Y1238">
        <v>0</v>
      </c>
      <c r="Z1238" t="s">
        <v>993</v>
      </c>
      <c r="AA1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6.09</v>
      </c>
      <c r="AB1238">
        <f>Table3[[#This Row],[Total Budget]] - Table3[[#This Row],[Projection]]</f>
        <v>87.91</v>
      </c>
    </row>
    <row r="1239" spans="1:28" x14ac:dyDescent="0.2">
      <c r="A1239" t="s">
        <v>170</v>
      </c>
      <c r="B1239" t="s">
        <v>202</v>
      </c>
      <c r="C1239" t="s">
        <v>204</v>
      </c>
      <c r="D1239" t="s">
        <v>36</v>
      </c>
      <c r="E1239" t="s">
        <v>32</v>
      </c>
      <c r="F1239">
        <v>2468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2468</v>
      </c>
      <c r="U1239">
        <v>0</v>
      </c>
      <c r="V1239">
        <v>0</v>
      </c>
      <c r="W1239">
        <v>0</v>
      </c>
      <c r="X1239">
        <v>0</v>
      </c>
      <c r="Y1239">
        <v>0</v>
      </c>
      <c r="Z1239" t="s">
        <v>993</v>
      </c>
      <c r="AA1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39">
        <f>Table3[[#This Row],[Total Budget]] - Table3[[#This Row],[Projection]]</f>
        <v>2468</v>
      </c>
    </row>
    <row r="1240" spans="1:28" x14ac:dyDescent="0.2">
      <c r="A1240" t="s">
        <v>170</v>
      </c>
      <c r="B1240" t="s">
        <v>202</v>
      </c>
      <c r="C1240" t="s">
        <v>204</v>
      </c>
      <c r="D1240" t="s">
        <v>96</v>
      </c>
      <c r="E1240" t="s">
        <v>32</v>
      </c>
      <c r="F1240">
        <v>413</v>
      </c>
      <c r="G1240">
        <v>28.9</v>
      </c>
      <c r="H1240">
        <v>33.81</v>
      </c>
      <c r="I1240">
        <v>-10.76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361.05</v>
      </c>
      <c r="U1240">
        <v>51.95</v>
      </c>
      <c r="V1240">
        <v>51.95</v>
      </c>
      <c r="W1240">
        <v>0</v>
      </c>
      <c r="X1240">
        <v>0</v>
      </c>
      <c r="Y1240">
        <v>0</v>
      </c>
      <c r="Z1240" t="s">
        <v>993</v>
      </c>
      <c r="AA1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51.95</v>
      </c>
      <c r="AB1240">
        <f>Table3[[#This Row],[Total Budget]] - Table3[[#This Row],[Projection]]</f>
        <v>361.05</v>
      </c>
    </row>
    <row r="1241" spans="1:28" x14ac:dyDescent="0.2">
      <c r="A1241" t="s">
        <v>170</v>
      </c>
      <c r="B1241" t="s">
        <v>202</v>
      </c>
      <c r="C1241" t="s">
        <v>204</v>
      </c>
      <c r="D1241" t="s">
        <v>97</v>
      </c>
      <c r="E1241" t="s">
        <v>32</v>
      </c>
      <c r="F1241">
        <v>570</v>
      </c>
      <c r="G1241">
        <v>11.27</v>
      </c>
      <c r="H1241">
        <v>13.04</v>
      </c>
      <c r="I1241">
        <v>-4.1500000000000004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549.84</v>
      </c>
      <c r="U1241">
        <v>20.16</v>
      </c>
      <c r="V1241">
        <v>20.16</v>
      </c>
      <c r="W1241">
        <v>0</v>
      </c>
      <c r="X1241">
        <v>0</v>
      </c>
      <c r="Y1241">
        <v>0</v>
      </c>
      <c r="Z1241" t="s">
        <v>993</v>
      </c>
      <c r="AA1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20.16</v>
      </c>
      <c r="AB1241">
        <f>Table3[[#This Row],[Total Budget]] - Table3[[#This Row],[Projection]]</f>
        <v>549.84</v>
      </c>
    </row>
    <row r="1242" spans="1:28" x14ac:dyDescent="0.2">
      <c r="A1242" t="s">
        <v>170</v>
      </c>
      <c r="B1242" t="s">
        <v>202</v>
      </c>
      <c r="C1242" t="s">
        <v>204</v>
      </c>
      <c r="D1242" t="s">
        <v>53</v>
      </c>
      <c r="E1242" t="s">
        <v>32</v>
      </c>
      <c r="F1242">
        <v>38847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38847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993</v>
      </c>
      <c r="AA1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42">
        <f>Table3[[#This Row],[Total Budget]] - Table3[[#This Row],[Projection]]</f>
        <v>38847</v>
      </c>
    </row>
    <row r="1243" spans="1:28" x14ac:dyDescent="0.2">
      <c r="A1243" t="s">
        <v>170</v>
      </c>
      <c r="B1243" t="s">
        <v>202</v>
      </c>
      <c r="C1243" t="s">
        <v>204</v>
      </c>
      <c r="D1243" t="s">
        <v>75</v>
      </c>
      <c r="E1243" t="s">
        <v>32</v>
      </c>
      <c r="F1243">
        <v>802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802</v>
      </c>
      <c r="U1243">
        <v>0</v>
      </c>
      <c r="V1243">
        <v>0</v>
      </c>
      <c r="W1243">
        <v>0</v>
      </c>
      <c r="X1243">
        <v>0</v>
      </c>
      <c r="Y1243">
        <v>0</v>
      </c>
      <c r="Z1243" t="s">
        <v>993</v>
      </c>
      <c r="AA1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43">
        <f>Table3[[#This Row],[Total Budget]] - Table3[[#This Row],[Projection]]</f>
        <v>802</v>
      </c>
    </row>
    <row r="1244" spans="1:28" x14ac:dyDescent="0.2">
      <c r="A1244" t="s">
        <v>170</v>
      </c>
      <c r="B1244" t="s">
        <v>202</v>
      </c>
      <c r="C1244" t="s">
        <v>204</v>
      </c>
      <c r="D1244" t="s">
        <v>76</v>
      </c>
      <c r="E1244" t="s">
        <v>32</v>
      </c>
      <c r="F1244">
        <v>588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588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993</v>
      </c>
      <c r="AA1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44">
        <f>Table3[[#This Row],[Total Budget]] - Table3[[#This Row],[Projection]]</f>
        <v>588</v>
      </c>
    </row>
    <row r="1245" spans="1:28" x14ac:dyDescent="0.2">
      <c r="A1245" t="s">
        <v>170</v>
      </c>
      <c r="B1245" t="s">
        <v>202</v>
      </c>
      <c r="C1245" t="s">
        <v>204</v>
      </c>
      <c r="D1245" t="s">
        <v>77</v>
      </c>
      <c r="E1245" t="s">
        <v>32</v>
      </c>
      <c r="F1245">
        <v>1728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1728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993</v>
      </c>
      <c r="AA1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45">
        <f>Table3[[#This Row],[Total Budget]] - Table3[[#This Row],[Projection]]</f>
        <v>1728</v>
      </c>
    </row>
    <row r="1246" spans="1:28" x14ac:dyDescent="0.2">
      <c r="A1246" t="s">
        <v>170</v>
      </c>
      <c r="B1246" t="s">
        <v>202</v>
      </c>
      <c r="C1246" t="s">
        <v>204</v>
      </c>
      <c r="D1246" t="s">
        <v>79</v>
      </c>
      <c r="E1246" t="s">
        <v>32</v>
      </c>
      <c r="F1246">
        <v>0</v>
      </c>
      <c r="G1246">
        <v>1334.69</v>
      </c>
      <c r="H1246">
        <v>4158.66</v>
      </c>
      <c r="I1246">
        <v>8247.52</v>
      </c>
      <c r="J1246">
        <v>9589.2099999999991</v>
      </c>
      <c r="K1246">
        <v>8373.85</v>
      </c>
      <c r="L1246">
        <v>9594.5</v>
      </c>
      <c r="M1246">
        <v>18586.77</v>
      </c>
      <c r="N1246">
        <v>-1692.91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-58192.29</v>
      </c>
      <c r="U1246">
        <v>58192.29</v>
      </c>
      <c r="V1246">
        <v>13740.87</v>
      </c>
      <c r="W1246">
        <v>27557.56</v>
      </c>
      <c r="X1246">
        <v>16893.86</v>
      </c>
      <c r="Y1246">
        <v>0</v>
      </c>
      <c r="Z1246" t="s">
        <v>993</v>
      </c>
      <c r="AA1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58192.29</v>
      </c>
      <c r="AB1246">
        <f>Table3[[#This Row],[Total Budget]] - Table3[[#This Row],[Projection]]</f>
        <v>-58192.29</v>
      </c>
    </row>
    <row r="1247" spans="1:28" x14ac:dyDescent="0.2">
      <c r="A1247" t="s">
        <v>170</v>
      </c>
      <c r="B1247" t="s">
        <v>202</v>
      </c>
      <c r="C1247" t="s">
        <v>205</v>
      </c>
      <c r="D1247" t="s">
        <v>31</v>
      </c>
      <c r="E1247" t="s">
        <v>32</v>
      </c>
      <c r="F1247">
        <v>300735</v>
      </c>
      <c r="G1247">
        <v>22871.18</v>
      </c>
      <c r="H1247">
        <v>25834.07</v>
      </c>
      <c r="I1247">
        <v>-8096.71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260126.46</v>
      </c>
      <c r="U1247">
        <v>40608.54</v>
      </c>
      <c r="V1247">
        <v>40608.54</v>
      </c>
      <c r="W1247">
        <v>0</v>
      </c>
      <c r="X1247">
        <v>0</v>
      </c>
      <c r="Y1247">
        <v>0</v>
      </c>
      <c r="Z1247" t="s">
        <v>993</v>
      </c>
      <c r="AA1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40608.54</v>
      </c>
      <c r="AB1247">
        <f>Table3[[#This Row],[Total Budget]] - Table3[[#This Row],[Projection]]</f>
        <v>260126.46</v>
      </c>
    </row>
    <row r="1248" spans="1:28" x14ac:dyDescent="0.2">
      <c r="A1248" t="s">
        <v>170</v>
      </c>
      <c r="B1248" t="s">
        <v>202</v>
      </c>
      <c r="C1248" t="s">
        <v>205</v>
      </c>
      <c r="D1248" t="s">
        <v>90</v>
      </c>
      <c r="E1248" t="s">
        <v>32</v>
      </c>
      <c r="F1248">
        <v>780</v>
      </c>
      <c r="G1248">
        <v>66</v>
      </c>
      <c r="H1248">
        <v>66</v>
      </c>
      <c r="I1248">
        <v>-21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669</v>
      </c>
      <c r="U1248">
        <v>111</v>
      </c>
      <c r="V1248">
        <v>111</v>
      </c>
      <c r="W1248">
        <v>0</v>
      </c>
      <c r="X1248">
        <v>0</v>
      </c>
      <c r="Y1248">
        <v>0</v>
      </c>
      <c r="Z1248" t="s">
        <v>993</v>
      </c>
      <c r="AA1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1248">
        <f>Table3[[#This Row],[Total Budget]] - Table3[[#This Row],[Projection]]</f>
        <v>669</v>
      </c>
    </row>
    <row r="1249" spans="1:28" x14ac:dyDescent="0.2">
      <c r="A1249" t="s">
        <v>170</v>
      </c>
      <c r="B1249" t="s">
        <v>202</v>
      </c>
      <c r="C1249" t="s">
        <v>205</v>
      </c>
      <c r="D1249" t="s">
        <v>35</v>
      </c>
      <c r="E1249" t="s">
        <v>32</v>
      </c>
      <c r="F1249">
        <v>18646</v>
      </c>
      <c r="G1249">
        <v>1871.28</v>
      </c>
      <c r="H1249">
        <v>1941.56</v>
      </c>
      <c r="I1249">
        <v>-605.77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15438.93</v>
      </c>
      <c r="U1249">
        <v>3207.07</v>
      </c>
      <c r="V1249">
        <v>3207.07</v>
      </c>
      <c r="W1249">
        <v>0</v>
      </c>
      <c r="X1249">
        <v>0</v>
      </c>
      <c r="Y1249">
        <v>0</v>
      </c>
      <c r="Z1249" t="s">
        <v>993</v>
      </c>
      <c r="AA1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3207.07</v>
      </c>
      <c r="AB1249">
        <f>Table3[[#This Row],[Total Budget]] - Table3[[#This Row],[Projection]]</f>
        <v>15438.93</v>
      </c>
    </row>
    <row r="1250" spans="1:28" x14ac:dyDescent="0.2">
      <c r="A1250" t="s">
        <v>170</v>
      </c>
      <c r="B1250" t="s">
        <v>202</v>
      </c>
      <c r="C1250" t="s">
        <v>205</v>
      </c>
      <c r="D1250" t="s">
        <v>92</v>
      </c>
      <c r="E1250" t="s">
        <v>32</v>
      </c>
      <c r="F1250">
        <v>51189</v>
      </c>
      <c r="G1250">
        <v>485.74</v>
      </c>
      <c r="H1250">
        <v>501.46</v>
      </c>
      <c r="I1250">
        <v>-157.65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50359.45</v>
      </c>
      <c r="U1250">
        <v>829.55</v>
      </c>
      <c r="V1250">
        <v>829.55</v>
      </c>
      <c r="W1250">
        <v>0</v>
      </c>
      <c r="X1250">
        <v>0</v>
      </c>
      <c r="Y1250">
        <v>0</v>
      </c>
      <c r="Z1250" t="s">
        <v>993</v>
      </c>
      <c r="AA1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829.55</v>
      </c>
      <c r="AB1250">
        <f>Table3[[#This Row],[Total Budget]] - Table3[[#This Row],[Projection]]</f>
        <v>50359.45</v>
      </c>
    </row>
    <row r="1251" spans="1:28" x14ac:dyDescent="0.2">
      <c r="A1251" t="s">
        <v>170</v>
      </c>
      <c r="B1251" t="s">
        <v>202</v>
      </c>
      <c r="C1251" t="s">
        <v>205</v>
      </c>
      <c r="D1251" t="s">
        <v>93</v>
      </c>
      <c r="E1251" t="s">
        <v>32</v>
      </c>
      <c r="F1251">
        <v>24487</v>
      </c>
      <c r="G1251">
        <v>2665.06</v>
      </c>
      <c r="H1251">
        <v>2665.06</v>
      </c>
      <c r="I1251">
        <v>-847.98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20004.86</v>
      </c>
      <c r="U1251">
        <v>4482.1400000000003</v>
      </c>
      <c r="V1251">
        <v>4482.1400000000003</v>
      </c>
      <c r="W1251">
        <v>0</v>
      </c>
      <c r="X1251">
        <v>0</v>
      </c>
      <c r="Y1251">
        <v>0</v>
      </c>
      <c r="Z1251" t="s">
        <v>993</v>
      </c>
      <c r="AA1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4482.1400000000003</v>
      </c>
      <c r="AB1251">
        <f>Table3[[#This Row],[Total Budget]] - Table3[[#This Row],[Projection]]</f>
        <v>20004.86</v>
      </c>
    </row>
    <row r="1252" spans="1:28" x14ac:dyDescent="0.2">
      <c r="A1252" t="s">
        <v>170</v>
      </c>
      <c r="B1252" t="s">
        <v>202</v>
      </c>
      <c r="C1252" t="s">
        <v>205</v>
      </c>
      <c r="D1252" t="s">
        <v>94</v>
      </c>
      <c r="E1252" t="s">
        <v>32</v>
      </c>
      <c r="F1252">
        <v>3326</v>
      </c>
      <c r="G1252">
        <v>345.58</v>
      </c>
      <c r="H1252">
        <v>345.58</v>
      </c>
      <c r="I1252">
        <v>-109.96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2744.8</v>
      </c>
      <c r="U1252">
        <v>581.20000000000005</v>
      </c>
      <c r="V1252">
        <v>581.20000000000005</v>
      </c>
      <c r="W1252">
        <v>0</v>
      </c>
      <c r="X1252">
        <v>0</v>
      </c>
      <c r="Y1252">
        <v>0</v>
      </c>
      <c r="Z1252" t="s">
        <v>993</v>
      </c>
      <c r="AA1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581.20000000000005</v>
      </c>
      <c r="AB1252">
        <f>Table3[[#This Row],[Total Budget]] - Table3[[#This Row],[Projection]]</f>
        <v>2744.8</v>
      </c>
    </row>
    <row r="1253" spans="1:28" x14ac:dyDescent="0.2">
      <c r="A1253" t="s">
        <v>170</v>
      </c>
      <c r="B1253" t="s">
        <v>202</v>
      </c>
      <c r="C1253" t="s">
        <v>205</v>
      </c>
      <c r="D1253" t="s">
        <v>95</v>
      </c>
      <c r="E1253" t="s">
        <v>32</v>
      </c>
      <c r="F1253">
        <v>94</v>
      </c>
      <c r="G1253">
        <v>7.88</v>
      </c>
      <c r="H1253">
        <v>7.88</v>
      </c>
      <c r="I1253">
        <v>-2.5099999999999998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80.75</v>
      </c>
      <c r="U1253">
        <v>13.25</v>
      </c>
      <c r="V1253">
        <v>13.25</v>
      </c>
      <c r="W1253">
        <v>0</v>
      </c>
      <c r="X1253">
        <v>0</v>
      </c>
      <c r="Y1253">
        <v>0</v>
      </c>
      <c r="Z1253" t="s">
        <v>993</v>
      </c>
      <c r="AA1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1253">
        <f>Table3[[#This Row],[Total Budget]] - Table3[[#This Row],[Projection]]</f>
        <v>80.75</v>
      </c>
    </row>
    <row r="1254" spans="1:28" x14ac:dyDescent="0.2">
      <c r="A1254" t="s">
        <v>170</v>
      </c>
      <c r="B1254" t="s">
        <v>202</v>
      </c>
      <c r="C1254" t="s">
        <v>205</v>
      </c>
      <c r="D1254" t="s">
        <v>36</v>
      </c>
      <c r="E1254" t="s">
        <v>32</v>
      </c>
      <c r="F1254">
        <v>4361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4361</v>
      </c>
      <c r="U1254">
        <v>0</v>
      </c>
      <c r="V1254">
        <v>0</v>
      </c>
      <c r="W1254">
        <v>0</v>
      </c>
      <c r="X1254">
        <v>0</v>
      </c>
      <c r="Y1254">
        <v>0</v>
      </c>
      <c r="Z1254" t="s">
        <v>993</v>
      </c>
      <c r="AA1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54">
        <f>Table3[[#This Row],[Total Budget]] - Table3[[#This Row],[Projection]]</f>
        <v>4361</v>
      </c>
    </row>
    <row r="1255" spans="1:28" x14ac:dyDescent="0.2">
      <c r="A1255" t="s">
        <v>170</v>
      </c>
      <c r="B1255" t="s">
        <v>202</v>
      </c>
      <c r="C1255" t="s">
        <v>205</v>
      </c>
      <c r="D1255" t="s">
        <v>96</v>
      </c>
      <c r="E1255" t="s">
        <v>32</v>
      </c>
      <c r="F1255">
        <v>729</v>
      </c>
      <c r="G1255">
        <v>126.79</v>
      </c>
      <c r="H1255">
        <v>126.78</v>
      </c>
      <c r="I1255">
        <v>-40.340000000000003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515.77</v>
      </c>
      <c r="U1255">
        <v>213.23</v>
      </c>
      <c r="V1255">
        <v>213.23</v>
      </c>
      <c r="W1255">
        <v>0</v>
      </c>
      <c r="X1255">
        <v>0</v>
      </c>
      <c r="Y1255">
        <v>0</v>
      </c>
      <c r="Z1255" t="s">
        <v>993</v>
      </c>
      <c r="AA1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213.23</v>
      </c>
      <c r="AB1255">
        <f>Table3[[#This Row],[Total Budget]] - Table3[[#This Row],[Projection]]</f>
        <v>515.77</v>
      </c>
    </row>
    <row r="1256" spans="1:28" x14ac:dyDescent="0.2">
      <c r="A1256" t="s">
        <v>170</v>
      </c>
      <c r="B1256" t="s">
        <v>202</v>
      </c>
      <c r="C1256" t="s">
        <v>205</v>
      </c>
      <c r="D1256" t="s">
        <v>97</v>
      </c>
      <c r="E1256" t="s">
        <v>32</v>
      </c>
      <c r="F1256">
        <v>570</v>
      </c>
      <c r="G1256">
        <v>63.36</v>
      </c>
      <c r="H1256">
        <v>63.36</v>
      </c>
      <c r="I1256">
        <v>-20.16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463.44</v>
      </c>
      <c r="U1256">
        <v>106.56</v>
      </c>
      <c r="V1256">
        <v>106.56</v>
      </c>
      <c r="W1256">
        <v>0</v>
      </c>
      <c r="X1256">
        <v>0</v>
      </c>
      <c r="Y1256">
        <v>0</v>
      </c>
      <c r="Z1256" t="s">
        <v>993</v>
      </c>
      <c r="AA1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106.56</v>
      </c>
      <c r="AB1256">
        <f>Table3[[#This Row],[Total Budget]] - Table3[[#This Row],[Projection]]</f>
        <v>463.44</v>
      </c>
    </row>
    <row r="1257" spans="1:28" x14ac:dyDescent="0.2">
      <c r="A1257" t="s">
        <v>170</v>
      </c>
      <c r="B1257" t="s">
        <v>202</v>
      </c>
      <c r="C1257" t="s">
        <v>205</v>
      </c>
      <c r="D1257" t="s">
        <v>75</v>
      </c>
      <c r="E1257" t="s">
        <v>32</v>
      </c>
      <c r="F1257">
        <v>1202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1202</v>
      </c>
      <c r="U1257">
        <v>0</v>
      </c>
      <c r="V1257">
        <v>0</v>
      </c>
      <c r="W1257">
        <v>0</v>
      </c>
      <c r="X1257">
        <v>0</v>
      </c>
      <c r="Y1257">
        <v>0</v>
      </c>
      <c r="Z1257" t="s">
        <v>993</v>
      </c>
      <c r="AA1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57">
        <f>Table3[[#This Row],[Total Budget]] - Table3[[#This Row],[Projection]]</f>
        <v>1202</v>
      </c>
    </row>
    <row r="1258" spans="1:28" x14ac:dyDescent="0.2">
      <c r="A1258" t="s">
        <v>170</v>
      </c>
      <c r="B1258" t="s">
        <v>202</v>
      </c>
      <c r="C1258" t="s">
        <v>205</v>
      </c>
      <c r="D1258" t="s">
        <v>76</v>
      </c>
      <c r="E1258" t="s">
        <v>32</v>
      </c>
      <c r="F1258">
        <v>882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882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993</v>
      </c>
      <c r="AA1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58">
        <f>Table3[[#This Row],[Total Budget]] - Table3[[#This Row],[Projection]]</f>
        <v>882</v>
      </c>
    </row>
    <row r="1259" spans="1:28" x14ac:dyDescent="0.2">
      <c r="A1259" t="s">
        <v>170</v>
      </c>
      <c r="B1259" t="s">
        <v>202</v>
      </c>
      <c r="C1259" t="s">
        <v>205</v>
      </c>
      <c r="D1259" t="s">
        <v>77</v>
      </c>
      <c r="E1259" t="s">
        <v>32</v>
      </c>
      <c r="F1259">
        <v>2592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2592</v>
      </c>
      <c r="U1259">
        <v>0</v>
      </c>
      <c r="V1259">
        <v>0</v>
      </c>
      <c r="W1259">
        <v>0</v>
      </c>
      <c r="X1259">
        <v>0</v>
      </c>
      <c r="Y1259">
        <v>0</v>
      </c>
      <c r="Z1259" t="s">
        <v>993</v>
      </c>
      <c r="AA1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59">
        <f>Table3[[#This Row],[Total Budget]] - Table3[[#This Row],[Projection]]</f>
        <v>2592</v>
      </c>
    </row>
    <row r="1260" spans="1:28" x14ac:dyDescent="0.2">
      <c r="A1260" t="s">
        <v>170</v>
      </c>
      <c r="B1260" t="s">
        <v>202</v>
      </c>
      <c r="C1260" t="s">
        <v>205</v>
      </c>
      <c r="D1260" t="s">
        <v>79</v>
      </c>
      <c r="E1260" t="s">
        <v>32</v>
      </c>
      <c r="F1260">
        <v>0</v>
      </c>
      <c r="G1260">
        <v>36624.82</v>
      </c>
      <c r="H1260">
        <v>33518.6</v>
      </c>
      <c r="I1260">
        <v>28035.62</v>
      </c>
      <c r="J1260">
        <v>29356.51</v>
      </c>
      <c r="K1260">
        <v>27659.08</v>
      </c>
      <c r="L1260">
        <v>21467.75</v>
      </c>
      <c r="M1260">
        <v>34467.46</v>
      </c>
      <c r="N1260">
        <v>-3177.43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-207952.41</v>
      </c>
      <c r="U1260">
        <v>207952.41</v>
      </c>
      <c r="V1260">
        <v>98179.04</v>
      </c>
      <c r="W1260">
        <v>78483.34</v>
      </c>
      <c r="X1260">
        <v>31290.03</v>
      </c>
      <c r="Y1260">
        <v>0</v>
      </c>
      <c r="Z1260" t="s">
        <v>993</v>
      </c>
      <c r="AA1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207952.41</v>
      </c>
      <c r="AB1260">
        <f>Table3[[#This Row],[Total Budget]] - Table3[[#This Row],[Projection]]</f>
        <v>-207952.41</v>
      </c>
    </row>
    <row r="1261" spans="1:28" x14ac:dyDescent="0.2">
      <c r="A1261" t="s">
        <v>170</v>
      </c>
      <c r="B1261" t="s">
        <v>206</v>
      </c>
      <c r="C1261" t="s">
        <v>207</v>
      </c>
      <c r="D1261" t="s">
        <v>31</v>
      </c>
      <c r="E1261" t="s">
        <v>32</v>
      </c>
      <c r="F1261">
        <v>612085</v>
      </c>
      <c r="G1261">
        <v>40455.599999999999</v>
      </c>
      <c r="H1261">
        <v>41540.54</v>
      </c>
      <c r="I1261">
        <v>-12912.89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543001.75</v>
      </c>
      <c r="U1261">
        <v>69083.25</v>
      </c>
      <c r="V1261">
        <v>69083.25</v>
      </c>
      <c r="W1261">
        <v>0</v>
      </c>
      <c r="X1261">
        <v>0</v>
      </c>
      <c r="Y1261">
        <v>0</v>
      </c>
      <c r="Z1261" t="s">
        <v>993</v>
      </c>
      <c r="AA1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69083.25</v>
      </c>
      <c r="AB1261">
        <f>Table3[[#This Row],[Total Budget]] - Table3[[#This Row],[Projection]]</f>
        <v>543001.75</v>
      </c>
    </row>
    <row r="1262" spans="1:28" x14ac:dyDescent="0.2">
      <c r="A1262" t="s">
        <v>170</v>
      </c>
      <c r="B1262" t="s">
        <v>206</v>
      </c>
      <c r="C1262" t="s">
        <v>207</v>
      </c>
      <c r="D1262" t="s">
        <v>123</v>
      </c>
      <c r="E1262" t="s">
        <v>32</v>
      </c>
      <c r="F1262">
        <v>330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330</v>
      </c>
      <c r="U1262">
        <v>0</v>
      </c>
      <c r="V1262">
        <v>0</v>
      </c>
      <c r="W1262">
        <v>0</v>
      </c>
      <c r="X1262">
        <v>0</v>
      </c>
      <c r="Y1262">
        <v>0</v>
      </c>
      <c r="Z1262" t="s">
        <v>993</v>
      </c>
      <c r="AA1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62">
        <f>Table3[[#This Row],[Total Budget]] - Table3[[#This Row],[Projection]]</f>
        <v>330</v>
      </c>
    </row>
    <row r="1263" spans="1:28" x14ac:dyDescent="0.2">
      <c r="A1263" t="s">
        <v>170</v>
      </c>
      <c r="B1263" t="s">
        <v>206</v>
      </c>
      <c r="C1263" t="s">
        <v>207</v>
      </c>
      <c r="D1263" t="s">
        <v>90</v>
      </c>
      <c r="E1263" t="s">
        <v>32</v>
      </c>
      <c r="F1263">
        <v>780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780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993</v>
      </c>
      <c r="AA1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63">
        <f>Table3[[#This Row],[Total Budget]] - Table3[[#This Row],[Projection]]</f>
        <v>780</v>
      </c>
    </row>
    <row r="1264" spans="1:28" x14ac:dyDescent="0.2">
      <c r="A1264" t="s">
        <v>170</v>
      </c>
      <c r="B1264" t="s">
        <v>206</v>
      </c>
      <c r="C1264" t="s">
        <v>207</v>
      </c>
      <c r="D1264" t="s">
        <v>91</v>
      </c>
      <c r="E1264" t="s">
        <v>32</v>
      </c>
      <c r="F1264">
        <v>-62569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-62569</v>
      </c>
      <c r="U1264">
        <v>0</v>
      </c>
      <c r="V1264">
        <v>0</v>
      </c>
      <c r="W1264">
        <v>0</v>
      </c>
      <c r="X1264">
        <v>0</v>
      </c>
      <c r="Y1264">
        <v>0</v>
      </c>
      <c r="Z1264" t="s">
        <v>993</v>
      </c>
      <c r="AA1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64">
        <f>Table3[[#This Row],[Total Budget]] - Table3[[#This Row],[Projection]]</f>
        <v>-62569</v>
      </c>
    </row>
    <row r="1265" spans="1:28" x14ac:dyDescent="0.2">
      <c r="A1265" t="s">
        <v>170</v>
      </c>
      <c r="B1265" t="s">
        <v>206</v>
      </c>
      <c r="C1265" t="s">
        <v>207</v>
      </c>
      <c r="D1265" t="s">
        <v>35</v>
      </c>
      <c r="E1265" t="s">
        <v>32</v>
      </c>
      <c r="F1265">
        <v>37949</v>
      </c>
      <c r="G1265">
        <v>3157.58</v>
      </c>
      <c r="H1265">
        <v>3324.64</v>
      </c>
      <c r="I1265">
        <v>-1037.5999999999999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32504.38</v>
      </c>
      <c r="U1265">
        <v>5444.62</v>
      </c>
      <c r="V1265">
        <v>5444.62</v>
      </c>
      <c r="W1265">
        <v>0</v>
      </c>
      <c r="X1265">
        <v>0</v>
      </c>
      <c r="Y1265">
        <v>0</v>
      </c>
      <c r="Z1265" t="s">
        <v>993</v>
      </c>
      <c r="AA1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5444.62</v>
      </c>
      <c r="AB1265">
        <f>Table3[[#This Row],[Total Budget]] - Table3[[#This Row],[Projection]]</f>
        <v>32504.38</v>
      </c>
    </row>
    <row r="1266" spans="1:28" x14ac:dyDescent="0.2">
      <c r="A1266" t="s">
        <v>170</v>
      </c>
      <c r="B1266" t="s">
        <v>206</v>
      </c>
      <c r="C1266" t="s">
        <v>207</v>
      </c>
      <c r="D1266" t="s">
        <v>92</v>
      </c>
      <c r="E1266" t="s">
        <v>32</v>
      </c>
      <c r="F1266">
        <v>104182</v>
      </c>
      <c r="G1266">
        <v>526.72</v>
      </c>
      <c r="H1266">
        <v>539.66</v>
      </c>
      <c r="I1266">
        <v>-170.95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103286.57</v>
      </c>
      <c r="U1266">
        <v>895.43</v>
      </c>
      <c r="V1266">
        <v>895.43</v>
      </c>
      <c r="W1266">
        <v>0</v>
      </c>
      <c r="X1266">
        <v>0</v>
      </c>
      <c r="Y1266">
        <v>0</v>
      </c>
      <c r="Z1266" t="s">
        <v>993</v>
      </c>
      <c r="AA1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895.43</v>
      </c>
      <c r="AB1266">
        <f>Table3[[#This Row],[Total Budget]] - Table3[[#This Row],[Projection]]</f>
        <v>103286.57</v>
      </c>
    </row>
    <row r="1267" spans="1:28" x14ac:dyDescent="0.2">
      <c r="A1267" t="s">
        <v>170</v>
      </c>
      <c r="B1267" t="s">
        <v>206</v>
      </c>
      <c r="C1267" t="s">
        <v>207</v>
      </c>
      <c r="D1267" t="s">
        <v>93</v>
      </c>
      <c r="E1267" t="s">
        <v>32</v>
      </c>
      <c r="F1267">
        <v>58331</v>
      </c>
      <c r="G1267">
        <v>5232.8999999999996</v>
      </c>
      <c r="H1267">
        <v>5232.8900000000003</v>
      </c>
      <c r="I1267">
        <v>-1665.01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49530.22</v>
      </c>
      <c r="U1267">
        <v>8800.7800000000007</v>
      </c>
      <c r="V1267">
        <v>8800.7800000000007</v>
      </c>
      <c r="W1267">
        <v>0</v>
      </c>
      <c r="X1267">
        <v>0</v>
      </c>
      <c r="Y1267">
        <v>0</v>
      </c>
      <c r="Z1267" t="s">
        <v>993</v>
      </c>
      <c r="AA1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8800.7800000000007</v>
      </c>
      <c r="AB1267">
        <f>Table3[[#This Row],[Total Budget]] - Table3[[#This Row],[Projection]]</f>
        <v>49530.22</v>
      </c>
    </row>
    <row r="1268" spans="1:28" x14ac:dyDescent="0.2">
      <c r="A1268" t="s">
        <v>170</v>
      </c>
      <c r="B1268" t="s">
        <v>206</v>
      </c>
      <c r="C1268" t="s">
        <v>207</v>
      </c>
      <c r="D1268" t="s">
        <v>94</v>
      </c>
      <c r="E1268" t="s">
        <v>32</v>
      </c>
      <c r="F1268">
        <v>7566</v>
      </c>
      <c r="G1268">
        <v>684.38</v>
      </c>
      <c r="H1268">
        <v>684.38</v>
      </c>
      <c r="I1268">
        <v>-217.76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6415</v>
      </c>
      <c r="U1268">
        <v>1151</v>
      </c>
      <c r="V1268">
        <v>1151</v>
      </c>
      <c r="W1268">
        <v>0</v>
      </c>
      <c r="X1268">
        <v>0</v>
      </c>
      <c r="Y1268">
        <v>0</v>
      </c>
      <c r="Z1268" t="s">
        <v>993</v>
      </c>
      <c r="AA1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1151</v>
      </c>
      <c r="AB1268">
        <f>Table3[[#This Row],[Total Budget]] - Table3[[#This Row],[Projection]]</f>
        <v>6415</v>
      </c>
    </row>
    <row r="1269" spans="1:28" x14ac:dyDescent="0.2">
      <c r="A1269" t="s">
        <v>170</v>
      </c>
      <c r="B1269" t="s">
        <v>206</v>
      </c>
      <c r="C1269" t="s">
        <v>207</v>
      </c>
      <c r="D1269" t="s">
        <v>95</v>
      </c>
      <c r="E1269" t="s">
        <v>32</v>
      </c>
      <c r="F1269">
        <v>188</v>
      </c>
      <c r="G1269">
        <v>19.690000000000001</v>
      </c>
      <c r="H1269">
        <v>19.690000000000001</v>
      </c>
      <c r="I1269">
        <v>-6.27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154.88999999999999</v>
      </c>
      <c r="U1269">
        <v>33.11</v>
      </c>
      <c r="V1269">
        <v>33.11</v>
      </c>
      <c r="W1269">
        <v>0</v>
      </c>
      <c r="X1269">
        <v>0</v>
      </c>
      <c r="Y1269">
        <v>0</v>
      </c>
      <c r="Z1269" t="s">
        <v>993</v>
      </c>
      <c r="AA1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1269">
        <f>Table3[[#This Row],[Total Budget]] - Table3[[#This Row],[Projection]]</f>
        <v>154.88999999999999</v>
      </c>
    </row>
    <row r="1270" spans="1:28" x14ac:dyDescent="0.2">
      <c r="A1270" t="s">
        <v>170</v>
      </c>
      <c r="B1270" t="s">
        <v>206</v>
      </c>
      <c r="C1270" t="s">
        <v>207</v>
      </c>
      <c r="D1270" t="s">
        <v>36</v>
      </c>
      <c r="E1270" t="s">
        <v>32</v>
      </c>
      <c r="F1270">
        <v>8874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8874</v>
      </c>
      <c r="U1270">
        <v>0</v>
      </c>
      <c r="V1270">
        <v>0</v>
      </c>
      <c r="W1270">
        <v>0</v>
      </c>
      <c r="X1270">
        <v>0</v>
      </c>
      <c r="Y1270">
        <v>0</v>
      </c>
      <c r="Z1270" t="s">
        <v>993</v>
      </c>
      <c r="AA1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70">
        <f>Table3[[#This Row],[Total Budget]] - Table3[[#This Row],[Projection]]</f>
        <v>8874</v>
      </c>
    </row>
    <row r="1271" spans="1:28" x14ac:dyDescent="0.2">
      <c r="A1271" t="s">
        <v>170</v>
      </c>
      <c r="B1271" t="s">
        <v>206</v>
      </c>
      <c r="C1271" t="s">
        <v>207</v>
      </c>
      <c r="D1271" t="s">
        <v>96</v>
      </c>
      <c r="E1271" t="s">
        <v>32</v>
      </c>
      <c r="F1271">
        <v>1483</v>
      </c>
      <c r="G1271">
        <v>187.91</v>
      </c>
      <c r="H1271">
        <v>187.9</v>
      </c>
      <c r="I1271">
        <v>-59.79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1166.98</v>
      </c>
      <c r="U1271">
        <v>316.02</v>
      </c>
      <c r="V1271">
        <v>316.02</v>
      </c>
      <c r="W1271">
        <v>0</v>
      </c>
      <c r="X1271">
        <v>0</v>
      </c>
      <c r="Y1271">
        <v>0</v>
      </c>
      <c r="Z1271" t="s">
        <v>993</v>
      </c>
      <c r="AA1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316.02</v>
      </c>
      <c r="AB1271">
        <f>Table3[[#This Row],[Total Budget]] - Table3[[#This Row],[Projection]]</f>
        <v>1166.98</v>
      </c>
    </row>
    <row r="1272" spans="1:28" x14ac:dyDescent="0.2">
      <c r="A1272" t="s">
        <v>170</v>
      </c>
      <c r="B1272" t="s">
        <v>206</v>
      </c>
      <c r="C1272" t="s">
        <v>207</v>
      </c>
      <c r="D1272" t="s">
        <v>97</v>
      </c>
      <c r="E1272" t="s">
        <v>32</v>
      </c>
      <c r="F1272">
        <v>1140</v>
      </c>
      <c r="G1272">
        <v>126.7</v>
      </c>
      <c r="H1272">
        <v>126.69</v>
      </c>
      <c r="I1272">
        <v>-40.31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926.92</v>
      </c>
      <c r="U1272">
        <v>213.08</v>
      </c>
      <c r="V1272">
        <v>213.08</v>
      </c>
      <c r="W1272">
        <v>0</v>
      </c>
      <c r="X1272">
        <v>0</v>
      </c>
      <c r="Y1272">
        <v>0</v>
      </c>
      <c r="Z1272" t="s">
        <v>993</v>
      </c>
      <c r="AA1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213.08</v>
      </c>
      <c r="AB1272">
        <f>Table3[[#This Row],[Total Budget]] - Table3[[#This Row],[Projection]]</f>
        <v>926.92</v>
      </c>
    </row>
    <row r="1273" spans="1:28" x14ac:dyDescent="0.2">
      <c r="A1273" t="s">
        <v>170</v>
      </c>
      <c r="B1273" t="s">
        <v>206</v>
      </c>
      <c r="C1273" t="s">
        <v>207</v>
      </c>
      <c r="D1273" t="s">
        <v>41</v>
      </c>
      <c r="E1273" t="s">
        <v>32</v>
      </c>
      <c r="F1273">
        <v>1742</v>
      </c>
      <c r="G1273">
        <v>57.92</v>
      </c>
      <c r="H1273">
        <v>0</v>
      </c>
      <c r="I1273">
        <v>115.84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1568.24</v>
      </c>
      <c r="U1273">
        <v>173.76</v>
      </c>
      <c r="V1273">
        <v>173.76</v>
      </c>
      <c r="W1273">
        <v>0</v>
      </c>
      <c r="X1273">
        <v>0</v>
      </c>
      <c r="Y1273">
        <v>0</v>
      </c>
      <c r="Z1273" t="s">
        <v>993</v>
      </c>
      <c r="AA1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173.76</v>
      </c>
      <c r="AB1273">
        <f>Table3[[#This Row],[Total Budget]] - Table3[[#This Row],[Projection]]</f>
        <v>1568.24</v>
      </c>
    </row>
    <row r="1274" spans="1:28" x14ac:dyDescent="0.2">
      <c r="A1274" t="s">
        <v>170</v>
      </c>
      <c r="B1274" t="s">
        <v>206</v>
      </c>
      <c r="C1274" t="s">
        <v>207</v>
      </c>
      <c r="D1274" t="s">
        <v>42</v>
      </c>
      <c r="E1274" t="s">
        <v>32</v>
      </c>
      <c r="F1274">
        <v>2401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2401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993</v>
      </c>
      <c r="AA1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74">
        <f>Table3[[#This Row],[Total Budget]] - Table3[[#This Row],[Projection]]</f>
        <v>2401</v>
      </c>
    </row>
    <row r="1275" spans="1:28" x14ac:dyDescent="0.2">
      <c r="A1275" t="s">
        <v>170</v>
      </c>
      <c r="B1275" t="s">
        <v>206</v>
      </c>
      <c r="C1275" t="s">
        <v>207</v>
      </c>
      <c r="D1275" t="s">
        <v>45</v>
      </c>
      <c r="E1275" t="s">
        <v>32</v>
      </c>
      <c r="F1275">
        <v>1207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1207</v>
      </c>
      <c r="U1275">
        <v>0</v>
      </c>
      <c r="V1275">
        <v>0</v>
      </c>
      <c r="W1275">
        <v>0</v>
      </c>
      <c r="X1275">
        <v>0</v>
      </c>
      <c r="Y1275">
        <v>0</v>
      </c>
      <c r="Z1275" t="s">
        <v>993</v>
      </c>
      <c r="AA1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75">
        <f>Table3[[#This Row],[Total Budget]] - Table3[[#This Row],[Projection]]</f>
        <v>1207</v>
      </c>
    </row>
    <row r="1276" spans="1:28" x14ac:dyDescent="0.2">
      <c r="A1276" t="s">
        <v>170</v>
      </c>
      <c r="B1276" t="s">
        <v>206</v>
      </c>
      <c r="C1276" t="s">
        <v>207</v>
      </c>
      <c r="D1276" t="s">
        <v>53</v>
      </c>
      <c r="E1276" t="s">
        <v>32</v>
      </c>
      <c r="F1276">
        <v>324599</v>
      </c>
      <c r="G1276">
        <v>0</v>
      </c>
      <c r="H1276">
        <v>27.93</v>
      </c>
      <c r="I1276">
        <v>11.91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324559.15999999997</v>
      </c>
      <c r="U1276">
        <v>39.840000000000003</v>
      </c>
      <c r="V1276">
        <v>39.840000000000003</v>
      </c>
      <c r="W1276">
        <v>0</v>
      </c>
      <c r="X1276">
        <v>0</v>
      </c>
      <c r="Y1276">
        <v>0</v>
      </c>
      <c r="Z1276" t="s">
        <v>993</v>
      </c>
      <c r="AA1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39.840000000000003</v>
      </c>
      <c r="AB1276">
        <f>Table3[[#This Row],[Total Budget]] - Table3[[#This Row],[Projection]]</f>
        <v>324559.15999999997</v>
      </c>
    </row>
    <row r="1277" spans="1:28" x14ac:dyDescent="0.2">
      <c r="A1277" t="s">
        <v>170</v>
      </c>
      <c r="B1277" t="s">
        <v>206</v>
      </c>
      <c r="C1277" t="s">
        <v>207</v>
      </c>
      <c r="D1277" t="s">
        <v>55</v>
      </c>
      <c r="E1277" t="s">
        <v>32</v>
      </c>
      <c r="F1277">
        <v>645</v>
      </c>
      <c r="G1277">
        <v>30.2</v>
      </c>
      <c r="H1277">
        <v>30.2</v>
      </c>
      <c r="I1277">
        <v>30.2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30.2</v>
      </c>
      <c r="P1277">
        <v>30.2</v>
      </c>
      <c r="Q1277">
        <v>0</v>
      </c>
      <c r="R1277">
        <v>0</v>
      </c>
      <c r="S1277">
        <v>0</v>
      </c>
      <c r="T1277">
        <v>494</v>
      </c>
      <c r="U1277">
        <v>151</v>
      </c>
      <c r="V1277">
        <v>90.6</v>
      </c>
      <c r="W1277">
        <v>0</v>
      </c>
      <c r="X1277">
        <v>30.2</v>
      </c>
      <c r="Y1277">
        <v>30.2</v>
      </c>
      <c r="Z1277" t="s">
        <v>993</v>
      </c>
      <c r="AA1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</v>
      </c>
      <c r="AB1277">
        <f>Table3[[#This Row],[Total Budget]] - Table3[[#This Row],[Projection]]</f>
        <v>494</v>
      </c>
    </row>
    <row r="1278" spans="1:28" x14ac:dyDescent="0.2">
      <c r="A1278" t="s">
        <v>170</v>
      </c>
      <c r="B1278" t="s">
        <v>206</v>
      </c>
      <c r="C1278" t="s">
        <v>207</v>
      </c>
      <c r="D1278" t="s">
        <v>56</v>
      </c>
      <c r="E1278" t="s">
        <v>32</v>
      </c>
      <c r="F1278">
        <v>4363</v>
      </c>
      <c r="G1278">
        <v>0</v>
      </c>
      <c r="H1278">
        <v>205.41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4157.59</v>
      </c>
      <c r="U1278">
        <v>205.41</v>
      </c>
      <c r="V1278">
        <v>205.41</v>
      </c>
      <c r="W1278">
        <v>0</v>
      </c>
      <c r="X1278">
        <v>0</v>
      </c>
      <c r="Y1278">
        <v>0</v>
      </c>
      <c r="Z1278" t="s">
        <v>993</v>
      </c>
      <c r="AA1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205.41</v>
      </c>
      <c r="AB1278">
        <f>Table3[[#This Row],[Total Budget]] - Table3[[#This Row],[Projection]]</f>
        <v>4157.59</v>
      </c>
    </row>
    <row r="1279" spans="1:28" x14ac:dyDescent="0.2">
      <c r="A1279" t="s">
        <v>170</v>
      </c>
      <c r="B1279" t="s">
        <v>206</v>
      </c>
      <c r="C1279" t="s">
        <v>207</v>
      </c>
      <c r="D1279" t="s">
        <v>64</v>
      </c>
      <c r="E1279" t="s">
        <v>32</v>
      </c>
      <c r="F1279">
        <v>26472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26472</v>
      </c>
      <c r="U1279">
        <v>0</v>
      </c>
      <c r="V1279">
        <v>0</v>
      </c>
      <c r="W1279">
        <v>0</v>
      </c>
      <c r="X1279">
        <v>0</v>
      </c>
      <c r="Y1279">
        <v>0</v>
      </c>
      <c r="Z1279" t="s">
        <v>993</v>
      </c>
      <c r="AA1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79">
        <f>Table3[[#This Row],[Total Budget]] - Table3[[#This Row],[Projection]]</f>
        <v>26472</v>
      </c>
    </row>
    <row r="1280" spans="1:28" x14ac:dyDescent="0.2">
      <c r="A1280" t="s">
        <v>170</v>
      </c>
      <c r="B1280" t="s">
        <v>206</v>
      </c>
      <c r="C1280" t="s">
        <v>207</v>
      </c>
      <c r="D1280" t="s">
        <v>65</v>
      </c>
      <c r="E1280" t="s">
        <v>32</v>
      </c>
      <c r="F1280">
        <v>607</v>
      </c>
      <c r="G1280">
        <v>0</v>
      </c>
      <c r="H1280">
        <v>30.68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576.32000000000005</v>
      </c>
      <c r="U1280">
        <v>30.68</v>
      </c>
      <c r="V1280">
        <v>30.68</v>
      </c>
      <c r="W1280">
        <v>0</v>
      </c>
      <c r="X1280">
        <v>0</v>
      </c>
      <c r="Y1280">
        <v>0</v>
      </c>
      <c r="Z1280" t="s">
        <v>993</v>
      </c>
      <c r="AA1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30.68</v>
      </c>
      <c r="AB1280">
        <f>Table3[[#This Row],[Total Budget]] - Table3[[#This Row],[Projection]]</f>
        <v>576.32000000000005</v>
      </c>
    </row>
    <row r="1281" spans="1:28" x14ac:dyDescent="0.2">
      <c r="A1281" t="s">
        <v>170</v>
      </c>
      <c r="B1281" t="s">
        <v>206</v>
      </c>
      <c r="C1281" t="s">
        <v>207</v>
      </c>
      <c r="D1281" t="s">
        <v>66</v>
      </c>
      <c r="E1281" t="s">
        <v>32</v>
      </c>
      <c r="F1281">
        <v>10750</v>
      </c>
      <c r="G1281">
        <v>0</v>
      </c>
      <c r="H1281">
        <v>0</v>
      </c>
      <c r="I1281">
        <v>116.96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10633.04</v>
      </c>
      <c r="U1281">
        <v>116.96</v>
      </c>
      <c r="V1281">
        <v>116.96</v>
      </c>
      <c r="W1281">
        <v>0</v>
      </c>
      <c r="X1281">
        <v>0</v>
      </c>
      <c r="Y1281">
        <v>0</v>
      </c>
      <c r="Z1281" t="s">
        <v>993</v>
      </c>
      <c r="AA1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116.96</v>
      </c>
      <c r="AB1281">
        <f>Table3[[#This Row],[Total Budget]] - Table3[[#This Row],[Projection]]</f>
        <v>10633.04</v>
      </c>
    </row>
    <row r="1282" spans="1:28" x14ac:dyDescent="0.2">
      <c r="A1282" t="s">
        <v>170</v>
      </c>
      <c r="B1282" t="s">
        <v>206</v>
      </c>
      <c r="C1282" t="s">
        <v>207</v>
      </c>
      <c r="D1282" t="s">
        <v>132</v>
      </c>
      <c r="E1282" t="s">
        <v>32</v>
      </c>
      <c r="F1282">
        <v>3600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3600</v>
      </c>
      <c r="U1282">
        <v>0</v>
      </c>
      <c r="V1282">
        <v>0</v>
      </c>
      <c r="W1282">
        <v>0</v>
      </c>
      <c r="X1282">
        <v>0</v>
      </c>
      <c r="Y1282">
        <v>0</v>
      </c>
      <c r="Z1282" t="s">
        <v>993</v>
      </c>
      <c r="AA1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82">
        <f>Table3[[#This Row],[Total Budget]] - Table3[[#This Row],[Projection]]</f>
        <v>3600</v>
      </c>
    </row>
    <row r="1283" spans="1:28" x14ac:dyDescent="0.2">
      <c r="A1283" t="s">
        <v>170</v>
      </c>
      <c r="B1283" t="s">
        <v>206</v>
      </c>
      <c r="C1283" t="s">
        <v>207</v>
      </c>
      <c r="D1283" t="s">
        <v>75</v>
      </c>
      <c r="E1283" t="s">
        <v>32</v>
      </c>
      <c r="F1283">
        <v>2404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2404</v>
      </c>
      <c r="U1283">
        <v>0</v>
      </c>
      <c r="V1283">
        <v>0</v>
      </c>
      <c r="W1283">
        <v>0</v>
      </c>
      <c r="X1283">
        <v>0</v>
      </c>
      <c r="Y1283">
        <v>0</v>
      </c>
      <c r="Z1283" t="s">
        <v>993</v>
      </c>
      <c r="AA1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83">
        <f>Table3[[#This Row],[Total Budget]] - Table3[[#This Row],[Projection]]</f>
        <v>2404</v>
      </c>
    </row>
    <row r="1284" spans="1:28" x14ac:dyDescent="0.2">
      <c r="A1284" t="s">
        <v>170</v>
      </c>
      <c r="B1284" t="s">
        <v>206</v>
      </c>
      <c r="C1284" t="s">
        <v>207</v>
      </c>
      <c r="D1284" t="s">
        <v>76</v>
      </c>
      <c r="E1284" t="s">
        <v>32</v>
      </c>
      <c r="F1284">
        <v>1764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1764</v>
      </c>
      <c r="U1284">
        <v>0</v>
      </c>
      <c r="V1284">
        <v>0</v>
      </c>
      <c r="W1284">
        <v>0</v>
      </c>
      <c r="X1284">
        <v>0</v>
      </c>
      <c r="Y1284">
        <v>0</v>
      </c>
      <c r="Z1284" t="s">
        <v>993</v>
      </c>
      <c r="AA1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84">
        <f>Table3[[#This Row],[Total Budget]] - Table3[[#This Row],[Projection]]</f>
        <v>1764</v>
      </c>
    </row>
    <row r="1285" spans="1:28" x14ac:dyDescent="0.2">
      <c r="A1285" t="s">
        <v>170</v>
      </c>
      <c r="B1285" t="s">
        <v>206</v>
      </c>
      <c r="C1285" t="s">
        <v>207</v>
      </c>
      <c r="D1285" t="s">
        <v>208</v>
      </c>
      <c r="E1285" t="s">
        <v>32</v>
      </c>
      <c r="F1285">
        <v>36717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36717</v>
      </c>
      <c r="U1285">
        <v>0</v>
      </c>
      <c r="V1285">
        <v>0</v>
      </c>
      <c r="W1285">
        <v>0</v>
      </c>
      <c r="X1285">
        <v>0</v>
      </c>
      <c r="Y1285">
        <v>0</v>
      </c>
      <c r="Z1285" t="s">
        <v>993</v>
      </c>
      <c r="AA1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85">
        <f>Table3[[#This Row],[Total Budget]] - Table3[[#This Row],[Projection]]</f>
        <v>36717</v>
      </c>
    </row>
    <row r="1286" spans="1:28" x14ac:dyDescent="0.2">
      <c r="A1286" t="s">
        <v>170</v>
      </c>
      <c r="B1286" t="s">
        <v>206</v>
      </c>
      <c r="C1286" t="s">
        <v>207</v>
      </c>
      <c r="D1286" t="s">
        <v>77</v>
      </c>
      <c r="E1286" t="s">
        <v>32</v>
      </c>
      <c r="F1286">
        <v>5184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5184</v>
      </c>
      <c r="U1286">
        <v>0</v>
      </c>
      <c r="V1286">
        <v>0</v>
      </c>
      <c r="W1286">
        <v>0</v>
      </c>
      <c r="X1286">
        <v>0</v>
      </c>
      <c r="Y1286">
        <v>0</v>
      </c>
      <c r="Z1286" t="s">
        <v>993</v>
      </c>
      <c r="AA1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86">
        <f>Table3[[#This Row],[Total Budget]] - Table3[[#This Row],[Projection]]</f>
        <v>5184</v>
      </c>
    </row>
    <row r="1287" spans="1:28" x14ac:dyDescent="0.2">
      <c r="A1287" t="s">
        <v>170</v>
      </c>
      <c r="B1287" t="s">
        <v>206</v>
      </c>
      <c r="C1287" t="s">
        <v>207</v>
      </c>
      <c r="D1287" t="s">
        <v>79</v>
      </c>
      <c r="E1287" t="s">
        <v>32</v>
      </c>
      <c r="F1287">
        <v>0</v>
      </c>
      <c r="G1287">
        <v>53930.63</v>
      </c>
      <c r="H1287">
        <v>51949.97</v>
      </c>
      <c r="I1287">
        <v>49921.42</v>
      </c>
      <c r="J1287">
        <v>52402.239999999998</v>
      </c>
      <c r="K1287">
        <v>51346</v>
      </c>
      <c r="L1287">
        <v>62473.95</v>
      </c>
      <c r="M1287">
        <v>68512.960000000006</v>
      </c>
      <c r="N1287">
        <v>-6330.16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-384207.01</v>
      </c>
      <c r="U1287">
        <v>384207.01</v>
      </c>
      <c r="V1287">
        <v>155802.01999999999</v>
      </c>
      <c r="W1287">
        <v>166222.19</v>
      </c>
      <c r="X1287">
        <v>62182.8</v>
      </c>
      <c r="Y1287">
        <v>0</v>
      </c>
      <c r="Z1287" t="s">
        <v>993</v>
      </c>
      <c r="AA1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384207.01</v>
      </c>
      <c r="AB1287">
        <f>Table3[[#This Row],[Total Budget]] - Table3[[#This Row],[Projection]]</f>
        <v>-384207.01</v>
      </c>
    </row>
    <row r="1288" spans="1:28" x14ac:dyDescent="0.2">
      <c r="A1288" t="s">
        <v>170</v>
      </c>
      <c r="B1288" t="s">
        <v>209</v>
      </c>
      <c r="C1288" t="s">
        <v>210</v>
      </c>
      <c r="D1288" t="s">
        <v>31</v>
      </c>
      <c r="E1288" t="s">
        <v>32</v>
      </c>
      <c r="F1288">
        <v>127461</v>
      </c>
      <c r="G1288">
        <v>10573.75</v>
      </c>
      <c r="H1288">
        <v>10852.44</v>
      </c>
      <c r="I1288">
        <v>-6622.98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112657.79</v>
      </c>
      <c r="U1288">
        <v>14803.21</v>
      </c>
      <c r="V1288">
        <v>14803.21</v>
      </c>
      <c r="W1288">
        <v>0</v>
      </c>
      <c r="X1288">
        <v>0</v>
      </c>
      <c r="Y1288">
        <v>0</v>
      </c>
      <c r="Z1288" t="s">
        <v>993</v>
      </c>
      <c r="AA1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14803.21</v>
      </c>
      <c r="AB1288">
        <f>Table3[[#This Row],[Total Budget]] - Table3[[#This Row],[Projection]]</f>
        <v>112657.79000000001</v>
      </c>
    </row>
    <row r="1289" spans="1:28" x14ac:dyDescent="0.2">
      <c r="A1289" t="s">
        <v>170</v>
      </c>
      <c r="B1289" t="s">
        <v>209</v>
      </c>
      <c r="C1289" t="s">
        <v>210</v>
      </c>
      <c r="D1289" t="s">
        <v>35</v>
      </c>
      <c r="E1289" t="s">
        <v>32</v>
      </c>
      <c r="F1289">
        <v>7903</v>
      </c>
      <c r="G1289">
        <v>810.19</v>
      </c>
      <c r="H1289">
        <v>802.42</v>
      </c>
      <c r="I1289">
        <v>-495.99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6786.38</v>
      </c>
      <c r="U1289">
        <v>1116.6199999999999</v>
      </c>
      <c r="V1289">
        <v>1116.6199999999999</v>
      </c>
      <c r="W1289">
        <v>0</v>
      </c>
      <c r="X1289">
        <v>0</v>
      </c>
      <c r="Y1289">
        <v>0</v>
      </c>
      <c r="Z1289" t="s">
        <v>993</v>
      </c>
      <c r="AA1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1116.6199999999999</v>
      </c>
      <c r="AB1289">
        <f>Table3[[#This Row],[Total Budget]] - Table3[[#This Row],[Projection]]</f>
        <v>6786.38</v>
      </c>
    </row>
    <row r="1290" spans="1:28" x14ac:dyDescent="0.2">
      <c r="A1290" t="s">
        <v>170</v>
      </c>
      <c r="B1290" t="s">
        <v>209</v>
      </c>
      <c r="C1290" t="s">
        <v>210</v>
      </c>
      <c r="D1290" t="s">
        <v>92</v>
      </c>
      <c r="E1290" t="s">
        <v>32</v>
      </c>
      <c r="F1290">
        <v>21695</v>
      </c>
      <c r="G1290">
        <v>528.67999999999995</v>
      </c>
      <c r="H1290">
        <v>538.24</v>
      </c>
      <c r="I1290">
        <v>-328.67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20956.75</v>
      </c>
      <c r="U1290">
        <v>738.25</v>
      </c>
      <c r="V1290">
        <v>738.25</v>
      </c>
      <c r="W1290">
        <v>0</v>
      </c>
      <c r="X1290">
        <v>0</v>
      </c>
      <c r="Y1290">
        <v>0</v>
      </c>
      <c r="Z1290" t="s">
        <v>993</v>
      </c>
      <c r="AA1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738.25</v>
      </c>
      <c r="AB1290">
        <f>Table3[[#This Row],[Total Budget]] - Table3[[#This Row],[Projection]]</f>
        <v>20956.75</v>
      </c>
    </row>
    <row r="1291" spans="1:28" x14ac:dyDescent="0.2">
      <c r="A1291" t="s">
        <v>170</v>
      </c>
      <c r="B1291" t="s">
        <v>209</v>
      </c>
      <c r="C1291" t="s">
        <v>210</v>
      </c>
      <c r="D1291" t="s">
        <v>93</v>
      </c>
      <c r="E1291" t="s">
        <v>32</v>
      </c>
      <c r="F1291">
        <v>13936</v>
      </c>
      <c r="G1291">
        <v>1149.83</v>
      </c>
      <c r="H1291">
        <v>1097.57</v>
      </c>
      <c r="I1291">
        <v>-679.45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12368.05</v>
      </c>
      <c r="U1291">
        <v>1567.95</v>
      </c>
      <c r="V1291">
        <v>1567.95</v>
      </c>
      <c r="W1291">
        <v>0</v>
      </c>
      <c r="X1291">
        <v>0</v>
      </c>
      <c r="Y1291">
        <v>0</v>
      </c>
      <c r="Z1291" t="s">
        <v>993</v>
      </c>
      <c r="AA1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1567.95</v>
      </c>
      <c r="AB1291">
        <f>Table3[[#This Row],[Total Budget]] - Table3[[#This Row],[Projection]]</f>
        <v>12368.05</v>
      </c>
    </row>
    <row r="1292" spans="1:28" x14ac:dyDescent="0.2">
      <c r="A1292" t="s">
        <v>170</v>
      </c>
      <c r="B1292" t="s">
        <v>209</v>
      </c>
      <c r="C1292" t="s">
        <v>210</v>
      </c>
      <c r="D1292" t="s">
        <v>94</v>
      </c>
      <c r="E1292" t="s">
        <v>32</v>
      </c>
      <c r="F1292">
        <v>1746</v>
      </c>
      <c r="G1292">
        <v>142.30000000000001</v>
      </c>
      <c r="H1292">
        <v>135.82</v>
      </c>
      <c r="I1292">
        <v>-84.08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1551.96</v>
      </c>
      <c r="U1292">
        <v>194.04</v>
      </c>
      <c r="V1292">
        <v>194.04</v>
      </c>
      <c r="W1292">
        <v>0</v>
      </c>
      <c r="X1292">
        <v>0</v>
      </c>
      <c r="Y1292">
        <v>0</v>
      </c>
      <c r="Z1292" t="s">
        <v>993</v>
      </c>
      <c r="AA1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194.04</v>
      </c>
      <c r="AB1292">
        <f>Table3[[#This Row],[Total Budget]] - Table3[[#This Row],[Projection]]</f>
        <v>1551.96</v>
      </c>
    </row>
    <row r="1293" spans="1:28" x14ac:dyDescent="0.2">
      <c r="A1293" t="s">
        <v>170</v>
      </c>
      <c r="B1293" t="s">
        <v>209</v>
      </c>
      <c r="C1293" t="s">
        <v>210</v>
      </c>
      <c r="D1293" t="s">
        <v>95</v>
      </c>
      <c r="E1293" t="s">
        <v>32</v>
      </c>
      <c r="F1293">
        <v>47</v>
      </c>
      <c r="G1293">
        <v>3.94</v>
      </c>
      <c r="H1293">
        <v>3.76</v>
      </c>
      <c r="I1293">
        <v>-2.33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41.63</v>
      </c>
      <c r="U1293">
        <v>5.37</v>
      </c>
      <c r="V1293">
        <v>5.37</v>
      </c>
      <c r="W1293">
        <v>0</v>
      </c>
      <c r="X1293">
        <v>0</v>
      </c>
      <c r="Y1293">
        <v>0</v>
      </c>
      <c r="Z1293" t="s">
        <v>993</v>
      </c>
      <c r="AA1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5.37</v>
      </c>
      <c r="AB1293">
        <f>Table3[[#This Row],[Total Budget]] - Table3[[#This Row],[Projection]]</f>
        <v>41.63</v>
      </c>
    </row>
    <row r="1294" spans="1:28" x14ac:dyDescent="0.2">
      <c r="A1294" t="s">
        <v>170</v>
      </c>
      <c r="B1294" t="s">
        <v>209</v>
      </c>
      <c r="C1294" t="s">
        <v>210</v>
      </c>
      <c r="D1294" t="s">
        <v>36</v>
      </c>
      <c r="E1294" t="s">
        <v>32</v>
      </c>
      <c r="F1294">
        <v>1848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1848</v>
      </c>
      <c r="U1294">
        <v>0</v>
      </c>
      <c r="V1294">
        <v>0</v>
      </c>
      <c r="W1294">
        <v>0</v>
      </c>
      <c r="X1294">
        <v>0</v>
      </c>
      <c r="Y1294">
        <v>0</v>
      </c>
      <c r="Z1294" t="s">
        <v>993</v>
      </c>
      <c r="AA1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94">
        <f>Table3[[#This Row],[Total Budget]] - Table3[[#This Row],[Projection]]</f>
        <v>1848</v>
      </c>
    </row>
    <row r="1295" spans="1:28" x14ac:dyDescent="0.2">
      <c r="A1295" t="s">
        <v>170</v>
      </c>
      <c r="B1295" t="s">
        <v>209</v>
      </c>
      <c r="C1295" t="s">
        <v>210</v>
      </c>
      <c r="D1295" t="s">
        <v>96</v>
      </c>
      <c r="E1295" t="s">
        <v>32</v>
      </c>
      <c r="F1295">
        <v>309</v>
      </c>
      <c r="G1295">
        <v>53.7</v>
      </c>
      <c r="H1295">
        <v>51.26</v>
      </c>
      <c r="I1295">
        <v>-31.73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235.77</v>
      </c>
      <c r="U1295">
        <v>73.23</v>
      </c>
      <c r="V1295">
        <v>73.23</v>
      </c>
      <c r="W1295">
        <v>0</v>
      </c>
      <c r="X1295">
        <v>0</v>
      </c>
      <c r="Y1295">
        <v>0</v>
      </c>
      <c r="Z1295" t="s">
        <v>993</v>
      </c>
      <c r="AA1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73.23</v>
      </c>
      <c r="AB1295">
        <f>Table3[[#This Row],[Total Budget]] - Table3[[#This Row],[Projection]]</f>
        <v>235.76999999999998</v>
      </c>
    </row>
    <row r="1296" spans="1:28" x14ac:dyDescent="0.2">
      <c r="A1296" t="s">
        <v>170</v>
      </c>
      <c r="B1296" t="s">
        <v>209</v>
      </c>
      <c r="C1296" t="s">
        <v>210</v>
      </c>
      <c r="D1296" t="s">
        <v>97</v>
      </c>
      <c r="E1296" t="s">
        <v>32</v>
      </c>
      <c r="F1296">
        <v>285</v>
      </c>
      <c r="G1296">
        <v>26.11</v>
      </c>
      <c r="H1296">
        <v>24.93</v>
      </c>
      <c r="I1296">
        <v>-15.43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249.39</v>
      </c>
      <c r="U1296">
        <v>35.61</v>
      </c>
      <c r="V1296">
        <v>35.61</v>
      </c>
      <c r="W1296">
        <v>0</v>
      </c>
      <c r="X1296">
        <v>0</v>
      </c>
      <c r="Y1296">
        <v>0</v>
      </c>
      <c r="Z1296" t="s">
        <v>993</v>
      </c>
      <c r="AA1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35.61</v>
      </c>
      <c r="AB1296">
        <f>Table3[[#This Row],[Total Budget]] - Table3[[#This Row],[Projection]]</f>
        <v>249.39</v>
      </c>
    </row>
    <row r="1297" spans="1:28" x14ac:dyDescent="0.2">
      <c r="A1297" t="s">
        <v>170</v>
      </c>
      <c r="B1297" t="s">
        <v>209</v>
      </c>
      <c r="C1297" t="s">
        <v>210</v>
      </c>
      <c r="D1297" t="s">
        <v>41</v>
      </c>
      <c r="E1297" t="s">
        <v>32</v>
      </c>
      <c r="F1297">
        <v>2294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2294</v>
      </c>
      <c r="U1297">
        <v>0</v>
      </c>
      <c r="V1297">
        <v>0</v>
      </c>
      <c r="W1297">
        <v>0</v>
      </c>
      <c r="X1297">
        <v>0</v>
      </c>
      <c r="Y1297">
        <v>0</v>
      </c>
      <c r="Z1297" t="s">
        <v>993</v>
      </c>
      <c r="AA1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97">
        <f>Table3[[#This Row],[Total Budget]] - Table3[[#This Row],[Projection]]</f>
        <v>2294</v>
      </c>
    </row>
    <row r="1298" spans="1:28" x14ac:dyDescent="0.2">
      <c r="A1298" t="s">
        <v>170</v>
      </c>
      <c r="B1298" t="s">
        <v>209</v>
      </c>
      <c r="C1298" t="s">
        <v>210</v>
      </c>
      <c r="D1298" t="s">
        <v>45</v>
      </c>
      <c r="E1298" t="s">
        <v>32</v>
      </c>
      <c r="F1298">
        <v>618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618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993</v>
      </c>
      <c r="AA1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298">
        <f>Table3[[#This Row],[Total Budget]] - Table3[[#This Row],[Projection]]</f>
        <v>618</v>
      </c>
    </row>
    <row r="1299" spans="1:28" x14ac:dyDescent="0.2">
      <c r="A1299" t="s">
        <v>170</v>
      </c>
      <c r="B1299" t="s">
        <v>209</v>
      </c>
      <c r="C1299" t="s">
        <v>210</v>
      </c>
      <c r="D1299" t="s">
        <v>46</v>
      </c>
      <c r="E1299" t="s">
        <v>32</v>
      </c>
      <c r="F1299">
        <v>3228</v>
      </c>
      <c r="G1299">
        <v>1344.56</v>
      </c>
      <c r="H1299">
        <v>336.14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1547.3</v>
      </c>
      <c r="U1299">
        <v>1680.7</v>
      </c>
      <c r="V1299">
        <v>1680.7</v>
      </c>
      <c r="W1299">
        <v>0</v>
      </c>
      <c r="X1299">
        <v>0</v>
      </c>
      <c r="Y1299">
        <v>0</v>
      </c>
      <c r="Z1299" t="s">
        <v>993</v>
      </c>
      <c r="AA1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1680.7</v>
      </c>
      <c r="AB1299">
        <f>Table3[[#This Row],[Total Budget]] - Table3[[#This Row],[Projection]]</f>
        <v>1547.3</v>
      </c>
    </row>
    <row r="1300" spans="1:28" x14ac:dyDescent="0.2">
      <c r="A1300" t="s">
        <v>170</v>
      </c>
      <c r="B1300" t="s">
        <v>209</v>
      </c>
      <c r="C1300" t="s">
        <v>210</v>
      </c>
      <c r="D1300" t="s">
        <v>47</v>
      </c>
      <c r="E1300" t="s">
        <v>32</v>
      </c>
      <c r="F1300">
        <v>0</v>
      </c>
      <c r="G1300">
        <v>0</v>
      </c>
      <c r="H1300">
        <v>10187.92</v>
      </c>
      <c r="I1300">
        <v>5093.96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-15281.88</v>
      </c>
      <c r="U1300">
        <v>15281.88</v>
      </c>
      <c r="V1300">
        <v>15281.88</v>
      </c>
      <c r="W1300">
        <v>0</v>
      </c>
      <c r="X1300">
        <v>0</v>
      </c>
      <c r="Y1300">
        <v>0</v>
      </c>
      <c r="Z1300" t="s">
        <v>993</v>
      </c>
      <c r="AA1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15281.88</v>
      </c>
      <c r="AB1300">
        <f>Table3[[#This Row],[Total Budget]] - Table3[[#This Row],[Projection]]</f>
        <v>-15281.88</v>
      </c>
    </row>
    <row r="1301" spans="1:28" x14ac:dyDescent="0.2">
      <c r="A1301" t="s">
        <v>170</v>
      </c>
      <c r="B1301" t="s">
        <v>209</v>
      </c>
      <c r="C1301" t="s">
        <v>210</v>
      </c>
      <c r="D1301" t="s">
        <v>53</v>
      </c>
      <c r="E1301" t="s">
        <v>32</v>
      </c>
      <c r="F1301">
        <v>1216739</v>
      </c>
      <c r="G1301">
        <v>0</v>
      </c>
      <c r="H1301">
        <v>405152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811587</v>
      </c>
      <c r="U1301">
        <v>405152</v>
      </c>
      <c r="V1301">
        <v>405152</v>
      </c>
      <c r="W1301">
        <v>0</v>
      </c>
      <c r="X1301">
        <v>0</v>
      </c>
      <c r="Y1301">
        <v>0</v>
      </c>
      <c r="Z1301" t="s">
        <v>993</v>
      </c>
      <c r="AA1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405152</v>
      </c>
      <c r="AB1301">
        <f>Table3[[#This Row],[Total Budget]] - Table3[[#This Row],[Projection]]</f>
        <v>811587</v>
      </c>
    </row>
    <row r="1302" spans="1:28" x14ac:dyDescent="0.2">
      <c r="A1302" t="s">
        <v>170</v>
      </c>
      <c r="B1302" t="s">
        <v>209</v>
      </c>
      <c r="C1302" t="s">
        <v>210</v>
      </c>
      <c r="D1302" t="s">
        <v>66</v>
      </c>
      <c r="E1302" t="s">
        <v>32</v>
      </c>
      <c r="F1302">
        <v>4208</v>
      </c>
      <c r="G1302">
        <v>0</v>
      </c>
      <c r="H1302">
        <v>2.04</v>
      </c>
      <c r="I1302">
        <v>1.02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4204.9399999999996</v>
      </c>
      <c r="U1302">
        <v>3.06</v>
      </c>
      <c r="V1302">
        <v>3.06</v>
      </c>
      <c r="W1302">
        <v>0</v>
      </c>
      <c r="X1302">
        <v>0</v>
      </c>
      <c r="Y1302">
        <v>0</v>
      </c>
      <c r="Z1302" t="s">
        <v>993</v>
      </c>
      <c r="AA1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3.06</v>
      </c>
      <c r="AB1302">
        <f>Table3[[#This Row],[Total Budget]] - Table3[[#This Row],[Projection]]</f>
        <v>4204.9399999999996</v>
      </c>
    </row>
    <row r="1303" spans="1:28" x14ac:dyDescent="0.2">
      <c r="A1303" t="s">
        <v>170</v>
      </c>
      <c r="B1303" t="s">
        <v>209</v>
      </c>
      <c r="C1303" t="s">
        <v>210</v>
      </c>
      <c r="D1303" t="s">
        <v>75</v>
      </c>
      <c r="E1303" t="s">
        <v>32</v>
      </c>
      <c r="F1303">
        <v>401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401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993</v>
      </c>
      <c r="AA1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03">
        <f>Table3[[#This Row],[Total Budget]] - Table3[[#This Row],[Projection]]</f>
        <v>401</v>
      </c>
    </row>
    <row r="1304" spans="1:28" x14ac:dyDescent="0.2">
      <c r="A1304" t="s">
        <v>170</v>
      </c>
      <c r="B1304" t="s">
        <v>209</v>
      </c>
      <c r="C1304" t="s">
        <v>210</v>
      </c>
      <c r="D1304" t="s">
        <v>76</v>
      </c>
      <c r="E1304" t="s">
        <v>32</v>
      </c>
      <c r="F1304">
        <v>295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295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993</v>
      </c>
      <c r="AA1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04">
        <f>Table3[[#This Row],[Total Budget]] - Table3[[#This Row],[Projection]]</f>
        <v>295</v>
      </c>
    </row>
    <row r="1305" spans="1:28" x14ac:dyDescent="0.2">
      <c r="A1305" t="s">
        <v>170</v>
      </c>
      <c r="B1305" t="s">
        <v>209</v>
      </c>
      <c r="C1305" t="s">
        <v>210</v>
      </c>
      <c r="D1305" t="s">
        <v>77</v>
      </c>
      <c r="E1305" t="s">
        <v>32</v>
      </c>
      <c r="F1305">
        <v>864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864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993</v>
      </c>
      <c r="AA1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05">
        <f>Table3[[#This Row],[Total Budget]] - Table3[[#This Row],[Projection]]</f>
        <v>864</v>
      </c>
    </row>
    <row r="1306" spans="1:28" x14ac:dyDescent="0.2">
      <c r="A1306" t="s">
        <v>170</v>
      </c>
      <c r="B1306" t="s">
        <v>209</v>
      </c>
      <c r="C1306" t="s">
        <v>210</v>
      </c>
      <c r="D1306" t="s">
        <v>79</v>
      </c>
      <c r="E1306" t="s">
        <v>32</v>
      </c>
      <c r="F1306">
        <v>0</v>
      </c>
      <c r="G1306">
        <v>13362.62</v>
      </c>
      <c r="H1306">
        <v>13831.42</v>
      </c>
      <c r="I1306">
        <v>13155.54</v>
      </c>
      <c r="J1306">
        <v>13593.59</v>
      </c>
      <c r="K1306">
        <v>10774.16</v>
      </c>
      <c r="L1306">
        <v>14998.11</v>
      </c>
      <c r="M1306">
        <v>18081.259999999998</v>
      </c>
      <c r="N1306">
        <v>-2878.96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-94917.74</v>
      </c>
      <c r="U1306">
        <v>94917.74</v>
      </c>
      <c r="V1306">
        <v>40349.58</v>
      </c>
      <c r="W1306">
        <v>39365.86</v>
      </c>
      <c r="X1306">
        <v>15202.3</v>
      </c>
      <c r="Y1306">
        <v>0</v>
      </c>
      <c r="Z1306" t="s">
        <v>993</v>
      </c>
      <c r="AA1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94917.74</v>
      </c>
      <c r="AB1306">
        <f>Table3[[#This Row],[Total Budget]] - Table3[[#This Row],[Projection]]</f>
        <v>-94917.74</v>
      </c>
    </row>
    <row r="1307" spans="1:28" x14ac:dyDescent="0.2">
      <c r="A1307" t="s">
        <v>211</v>
      </c>
      <c r="B1307" t="s">
        <v>212</v>
      </c>
      <c r="C1307" t="s">
        <v>213</v>
      </c>
      <c r="D1307" t="s">
        <v>31</v>
      </c>
      <c r="E1307" t="s">
        <v>32</v>
      </c>
      <c r="F1307">
        <v>469482</v>
      </c>
      <c r="G1307">
        <v>11851.19</v>
      </c>
      <c r="H1307">
        <v>18815.2</v>
      </c>
      <c r="I1307">
        <v>-5471.16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444286.77</v>
      </c>
      <c r="U1307">
        <v>25195.23</v>
      </c>
      <c r="V1307">
        <v>25195.23</v>
      </c>
      <c r="W1307">
        <v>0</v>
      </c>
      <c r="X1307">
        <v>0</v>
      </c>
      <c r="Y1307">
        <v>0</v>
      </c>
      <c r="Z1307" t="s">
        <v>993</v>
      </c>
      <c r="AA1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25195.23</v>
      </c>
      <c r="AB1307">
        <f>Table3[[#This Row],[Total Budget]] - Table3[[#This Row],[Projection]]</f>
        <v>444286.77</v>
      </c>
    </row>
    <row r="1308" spans="1:28" x14ac:dyDescent="0.2">
      <c r="A1308" t="s">
        <v>211</v>
      </c>
      <c r="B1308" t="s">
        <v>212</v>
      </c>
      <c r="C1308" t="s">
        <v>213</v>
      </c>
      <c r="D1308" t="s">
        <v>130</v>
      </c>
      <c r="E1308" t="s">
        <v>32</v>
      </c>
      <c r="F1308">
        <v>0</v>
      </c>
      <c r="G1308">
        <v>206.4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-206.4</v>
      </c>
      <c r="U1308">
        <v>206.4</v>
      </c>
      <c r="V1308">
        <v>206.4</v>
      </c>
      <c r="W1308">
        <v>0</v>
      </c>
      <c r="X1308">
        <v>0</v>
      </c>
      <c r="Y1308">
        <v>0</v>
      </c>
      <c r="Z1308" t="s">
        <v>993</v>
      </c>
      <c r="AA1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206.4</v>
      </c>
      <c r="AB1308">
        <f>Table3[[#This Row],[Total Budget]] - Table3[[#This Row],[Projection]]</f>
        <v>-206.4</v>
      </c>
    </row>
    <row r="1309" spans="1:28" x14ac:dyDescent="0.2">
      <c r="A1309" t="s">
        <v>211</v>
      </c>
      <c r="B1309" t="s">
        <v>212</v>
      </c>
      <c r="C1309" t="s">
        <v>213</v>
      </c>
      <c r="D1309" t="s">
        <v>123</v>
      </c>
      <c r="E1309" t="s">
        <v>32</v>
      </c>
      <c r="F1309">
        <v>4529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4529</v>
      </c>
      <c r="U1309">
        <v>0</v>
      </c>
      <c r="V1309">
        <v>0</v>
      </c>
      <c r="W1309">
        <v>0</v>
      </c>
      <c r="X1309">
        <v>0</v>
      </c>
      <c r="Y1309">
        <v>0</v>
      </c>
      <c r="Z1309" t="s">
        <v>993</v>
      </c>
      <c r="AA1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09">
        <f>Table3[[#This Row],[Total Budget]] - Table3[[#This Row],[Projection]]</f>
        <v>4529</v>
      </c>
    </row>
    <row r="1310" spans="1:28" x14ac:dyDescent="0.2">
      <c r="A1310" t="s">
        <v>211</v>
      </c>
      <c r="B1310" t="s">
        <v>212</v>
      </c>
      <c r="C1310" t="s">
        <v>213</v>
      </c>
      <c r="D1310" t="s">
        <v>126</v>
      </c>
      <c r="E1310" t="s">
        <v>32</v>
      </c>
      <c r="F1310">
        <v>0</v>
      </c>
      <c r="G1310">
        <v>660</v>
      </c>
      <c r="H1310">
        <v>660</v>
      </c>
      <c r="I1310">
        <v>-300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-1020</v>
      </c>
      <c r="U1310">
        <v>1020</v>
      </c>
      <c r="V1310">
        <v>1020</v>
      </c>
      <c r="W1310">
        <v>0</v>
      </c>
      <c r="X1310">
        <v>0</v>
      </c>
      <c r="Y1310">
        <v>0</v>
      </c>
      <c r="Z1310" t="s">
        <v>993</v>
      </c>
      <c r="AA1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1020</v>
      </c>
      <c r="AB1310">
        <f>Table3[[#This Row],[Total Budget]] - Table3[[#This Row],[Projection]]</f>
        <v>-1020</v>
      </c>
    </row>
    <row r="1311" spans="1:28" x14ac:dyDescent="0.2">
      <c r="A1311" t="s">
        <v>211</v>
      </c>
      <c r="B1311" t="s">
        <v>212</v>
      </c>
      <c r="C1311" t="s">
        <v>213</v>
      </c>
      <c r="D1311" t="s">
        <v>214</v>
      </c>
      <c r="E1311" t="s">
        <v>32</v>
      </c>
      <c r="F1311">
        <v>0</v>
      </c>
      <c r="G1311">
        <v>27126.36</v>
      </c>
      <c r="H1311">
        <v>38263.68</v>
      </c>
      <c r="I1311">
        <v>-12462.56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-52927.48</v>
      </c>
      <c r="U1311">
        <v>52927.48</v>
      </c>
      <c r="V1311">
        <v>52927.48</v>
      </c>
      <c r="W1311">
        <v>0</v>
      </c>
      <c r="X1311">
        <v>0</v>
      </c>
      <c r="Y1311">
        <v>0</v>
      </c>
      <c r="Z1311" t="s">
        <v>993</v>
      </c>
      <c r="AA1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52927.48</v>
      </c>
      <c r="AB1311">
        <f>Table3[[#This Row],[Total Budget]] - Table3[[#This Row],[Projection]]</f>
        <v>-52927.48</v>
      </c>
    </row>
    <row r="1312" spans="1:28" x14ac:dyDescent="0.2">
      <c r="A1312" t="s">
        <v>211</v>
      </c>
      <c r="B1312" t="s">
        <v>212</v>
      </c>
      <c r="C1312" t="s">
        <v>213</v>
      </c>
      <c r="D1312" t="s">
        <v>35</v>
      </c>
      <c r="E1312" t="s">
        <v>32</v>
      </c>
      <c r="F1312">
        <v>29108</v>
      </c>
      <c r="G1312">
        <v>2932.71</v>
      </c>
      <c r="H1312">
        <v>4269.7299999999996</v>
      </c>
      <c r="I1312">
        <v>-1353.27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23258.83</v>
      </c>
      <c r="U1312">
        <v>5849.17</v>
      </c>
      <c r="V1312">
        <v>5849.17</v>
      </c>
      <c r="W1312">
        <v>0</v>
      </c>
      <c r="X1312">
        <v>0</v>
      </c>
      <c r="Y1312">
        <v>0</v>
      </c>
      <c r="Z1312" t="s">
        <v>993</v>
      </c>
      <c r="AA1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5849.17</v>
      </c>
      <c r="AB1312">
        <f>Table3[[#This Row],[Total Budget]] - Table3[[#This Row],[Projection]]</f>
        <v>23258.83</v>
      </c>
    </row>
    <row r="1313" spans="1:28" x14ac:dyDescent="0.2">
      <c r="A1313" t="s">
        <v>211</v>
      </c>
      <c r="B1313" t="s">
        <v>212</v>
      </c>
      <c r="C1313" t="s">
        <v>213</v>
      </c>
      <c r="D1313" t="s">
        <v>92</v>
      </c>
      <c r="E1313" t="s">
        <v>32</v>
      </c>
      <c r="F1313">
        <v>79911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79911</v>
      </c>
      <c r="U1313">
        <v>0</v>
      </c>
      <c r="V1313">
        <v>0</v>
      </c>
      <c r="W1313">
        <v>0</v>
      </c>
      <c r="X1313">
        <v>0</v>
      </c>
      <c r="Y1313">
        <v>0</v>
      </c>
      <c r="Z1313" t="s">
        <v>993</v>
      </c>
      <c r="AA1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13">
        <f>Table3[[#This Row],[Total Budget]] - Table3[[#This Row],[Projection]]</f>
        <v>79911</v>
      </c>
    </row>
    <row r="1314" spans="1:28" x14ac:dyDescent="0.2">
      <c r="A1314" t="s">
        <v>211</v>
      </c>
      <c r="B1314" t="s">
        <v>212</v>
      </c>
      <c r="C1314" t="s">
        <v>213</v>
      </c>
      <c r="D1314" t="s">
        <v>93</v>
      </c>
      <c r="E1314" t="s">
        <v>32</v>
      </c>
      <c r="F1314">
        <v>78320</v>
      </c>
      <c r="G1314">
        <v>6430.58</v>
      </c>
      <c r="H1314">
        <v>9353.57</v>
      </c>
      <c r="I1314">
        <v>-2922.99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65458.84</v>
      </c>
      <c r="U1314">
        <v>12861.16</v>
      </c>
      <c r="V1314">
        <v>12861.16</v>
      </c>
      <c r="W1314">
        <v>0</v>
      </c>
      <c r="X1314">
        <v>0</v>
      </c>
      <c r="Y1314">
        <v>0</v>
      </c>
      <c r="Z1314" t="s">
        <v>993</v>
      </c>
      <c r="AA1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12861.16</v>
      </c>
      <c r="AB1314">
        <f>Table3[[#This Row],[Total Budget]] - Table3[[#This Row],[Projection]]</f>
        <v>65458.84</v>
      </c>
    </row>
    <row r="1315" spans="1:28" x14ac:dyDescent="0.2">
      <c r="A1315" t="s">
        <v>211</v>
      </c>
      <c r="B1315" t="s">
        <v>212</v>
      </c>
      <c r="C1315" t="s">
        <v>213</v>
      </c>
      <c r="D1315" t="s">
        <v>131</v>
      </c>
      <c r="E1315" t="s">
        <v>32</v>
      </c>
      <c r="F1315">
        <v>0</v>
      </c>
      <c r="G1315">
        <v>7.5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-7.5</v>
      </c>
      <c r="U1315">
        <v>7.5</v>
      </c>
      <c r="V1315">
        <v>7.5</v>
      </c>
      <c r="W1315">
        <v>0</v>
      </c>
      <c r="X1315">
        <v>0</v>
      </c>
      <c r="Y1315">
        <v>0</v>
      </c>
      <c r="Z1315" t="s">
        <v>993</v>
      </c>
      <c r="AA1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1315">
        <f>Table3[[#This Row],[Total Budget]] - Table3[[#This Row],[Projection]]</f>
        <v>-7.5</v>
      </c>
    </row>
    <row r="1316" spans="1:28" x14ac:dyDescent="0.2">
      <c r="A1316" t="s">
        <v>211</v>
      </c>
      <c r="B1316" t="s">
        <v>212</v>
      </c>
      <c r="C1316" t="s">
        <v>213</v>
      </c>
      <c r="D1316" t="s">
        <v>94</v>
      </c>
      <c r="E1316" t="s">
        <v>32</v>
      </c>
      <c r="F1316">
        <v>10062</v>
      </c>
      <c r="G1316">
        <v>819.89</v>
      </c>
      <c r="H1316">
        <v>1192.58</v>
      </c>
      <c r="I1316">
        <v>-372.68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8422.2099999999991</v>
      </c>
      <c r="U1316">
        <v>1639.79</v>
      </c>
      <c r="V1316">
        <v>1639.79</v>
      </c>
      <c r="W1316">
        <v>0</v>
      </c>
      <c r="X1316">
        <v>0</v>
      </c>
      <c r="Y1316">
        <v>0</v>
      </c>
      <c r="Z1316" t="s">
        <v>993</v>
      </c>
      <c r="AA1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1639.79</v>
      </c>
      <c r="AB1316">
        <f>Table3[[#This Row],[Total Budget]] - Table3[[#This Row],[Projection]]</f>
        <v>8422.2099999999991</v>
      </c>
    </row>
    <row r="1317" spans="1:28" x14ac:dyDescent="0.2">
      <c r="A1317" t="s">
        <v>211</v>
      </c>
      <c r="B1317" t="s">
        <v>212</v>
      </c>
      <c r="C1317" t="s">
        <v>213</v>
      </c>
      <c r="D1317" t="s">
        <v>95</v>
      </c>
      <c r="E1317" t="s">
        <v>32</v>
      </c>
      <c r="F1317">
        <v>329</v>
      </c>
      <c r="G1317">
        <v>27.56</v>
      </c>
      <c r="H1317">
        <v>40.1</v>
      </c>
      <c r="I1317">
        <v>-12.53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273.87</v>
      </c>
      <c r="U1317">
        <v>55.13</v>
      </c>
      <c r="V1317">
        <v>55.13</v>
      </c>
      <c r="W1317">
        <v>0</v>
      </c>
      <c r="X1317">
        <v>0</v>
      </c>
      <c r="Y1317">
        <v>0</v>
      </c>
      <c r="Z1317" t="s">
        <v>993</v>
      </c>
      <c r="AA1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55.13</v>
      </c>
      <c r="AB1317">
        <f>Table3[[#This Row],[Total Budget]] - Table3[[#This Row],[Projection]]</f>
        <v>273.87</v>
      </c>
    </row>
    <row r="1318" spans="1:28" x14ac:dyDescent="0.2">
      <c r="A1318" t="s">
        <v>211</v>
      </c>
      <c r="B1318" t="s">
        <v>212</v>
      </c>
      <c r="C1318" t="s">
        <v>213</v>
      </c>
      <c r="D1318" t="s">
        <v>36</v>
      </c>
      <c r="E1318" t="s">
        <v>32</v>
      </c>
      <c r="F1318">
        <v>6808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6808</v>
      </c>
      <c r="U1318">
        <v>0</v>
      </c>
      <c r="V1318">
        <v>0</v>
      </c>
      <c r="W1318">
        <v>0</v>
      </c>
      <c r="X1318">
        <v>0</v>
      </c>
      <c r="Y1318">
        <v>0</v>
      </c>
      <c r="Z1318" t="s">
        <v>993</v>
      </c>
      <c r="AA1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18">
        <f>Table3[[#This Row],[Total Budget]] - Table3[[#This Row],[Projection]]</f>
        <v>6808</v>
      </c>
    </row>
    <row r="1319" spans="1:28" x14ac:dyDescent="0.2">
      <c r="A1319" t="s">
        <v>211</v>
      </c>
      <c r="B1319" t="s">
        <v>212</v>
      </c>
      <c r="C1319" t="s">
        <v>213</v>
      </c>
      <c r="D1319" t="s">
        <v>96</v>
      </c>
      <c r="E1319" t="s">
        <v>32</v>
      </c>
      <c r="F1319">
        <v>1138</v>
      </c>
      <c r="G1319">
        <v>145.69999999999999</v>
      </c>
      <c r="H1319">
        <v>211.94</v>
      </c>
      <c r="I1319">
        <v>-66.23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846.59</v>
      </c>
      <c r="U1319">
        <v>291.41000000000003</v>
      </c>
      <c r="V1319">
        <v>291.41000000000003</v>
      </c>
      <c r="W1319">
        <v>0</v>
      </c>
      <c r="X1319">
        <v>0</v>
      </c>
      <c r="Y1319">
        <v>0</v>
      </c>
      <c r="Z1319" t="s">
        <v>993</v>
      </c>
      <c r="AA1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291.41000000000003</v>
      </c>
      <c r="AB1319">
        <f>Table3[[#This Row],[Total Budget]] - Table3[[#This Row],[Projection]]</f>
        <v>846.58999999999992</v>
      </c>
    </row>
    <row r="1320" spans="1:28" x14ac:dyDescent="0.2">
      <c r="A1320" t="s">
        <v>211</v>
      </c>
      <c r="B1320" t="s">
        <v>212</v>
      </c>
      <c r="C1320" t="s">
        <v>213</v>
      </c>
      <c r="D1320" t="s">
        <v>97</v>
      </c>
      <c r="E1320" t="s">
        <v>32</v>
      </c>
      <c r="F1320">
        <v>1995</v>
      </c>
      <c r="G1320">
        <v>152.79</v>
      </c>
      <c r="H1320">
        <v>222.24</v>
      </c>
      <c r="I1320">
        <v>-69.45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1689.42</v>
      </c>
      <c r="U1320">
        <v>305.58</v>
      </c>
      <c r="V1320">
        <v>305.58</v>
      </c>
      <c r="W1320">
        <v>0</v>
      </c>
      <c r="X1320">
        <v>0</v>
      </c>
      <c r="Y1320">
        <v>0</v>
      </c>
      <c r="Z1320" t="s">
        <v>993</v>
      </c>
      <c r="AA1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305.58</v>
      </c>
      <c r="AB1320">
        <f>Table3[[#This Row],[Total Budget]] - Table3[[#This Row],[Projection]]</f>
        <v>1689.42</v>
      </c>
    </row>
    <row r="1321" spans="1:28" x14ac:dyDescent="0.2">
      <c r="A1321" t="s">
        <v>211</v>
      </c>
      <c r="B1321" t="s">
        <v>212</v>
      </c>
      <c r="C1321" t="s">
        <v>213</v>
      </c>
      <c r="D1321" t="s">
        <v>42</v>
      </c>
      <c r="E1321" t="s">
        <v>32</v>
      </c>
      <c r="F1321">
        <v>0</v>
      </c>
      <c r="G1321">
        <v>1065</v>
      </c>
      <c r="H1321">
        <v>2012</v>
      </c>
      <c r="I1321">
        <v>1452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-4529</v>
      </c>
      <c r="U1321">
        <v>4529</v>
      </c>
      <c r="V1321">
        <v>4529</v>
      </c>
      <c r="W1321">
        <v>0</v>
      </c>
      <c r="X1321">
        <v>0</v>
      </c>
      <c r="Y1321">
        <v>0</v>
      </c>
      <c r="Z1321" t="s">
        <v>993</v>
      </c>
      <c r="AA1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4529</v>
      </c>
      <c r="AB1321">
        <f>Table3[[#This Row],[Total Budget]] - Table3[[#This Row],[Projection]]</f>
        <v>-4529</v>
      </c>
    </row>
    <row r="1322" spans="1:28" x14ac:dyDescent="0.2">
      <c r="A1322" t="s">
        <v>211</v>
      </c>
      <c r="B1322" t="s">
        <v>212</v>
      </c>
      <c r="C1322" t="s">
        <v>213</v>
      </c>
      <c r="D1322" t="s">
        <v>45</v>
      </c>
      <c r="E1322" t="s">
        <v>32</v>
      </c>
      <c r="F1322">
        <v>19245</v>
      </c>
      <c r="G1322">
        <v>1630.86</v>
      </c>
      <c r="H1322">
        <v>2853.89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381.05</v>
      </c>
      <c r="P1322">
        <v>381.05</v>
      </c>
      <c r="Q1322">
        <v>0</v>
      </c>
      <c r="R1322">
        <v>0</v>
      </c>
      <c r="S1322">
        <v>0</v>
      </c>
      <c r="T1322">
        <v>13998.15</v>
      </c>
      <c r="U1322">
        <v>5246.85</v>
      </c>
      <c r="V1322">
        <v>4484.75</v>
      </c>
      <c r="W1322">
        <v>0</v>
      </c>
      <c r="X1322">
        <v>381.05</v>
      </c>
      <c r="Y1322">
        <v>381.05</v>
      </c>
      <c r="Z1322" t="s">
        <v>993</v>
      </c>
      <c r="AA1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5246.85</v>
      </c>
      <c r="AB1322">
        <f>Table3[[#This Row],[Total Budget]] - Table3[[#This Row],[Projection]]</f>
        <v>13998.15</v>
      </c>
    </row>
    <row r="1323" spans="1:28" x14ac:dyDescent="0.2">
      <c r="A1323" t="s">
        <v>211</v>
      </c>
      <c r="B1323" t="s">
        <v>212</v>
      </c>
      <c r="C1323" t="s">
        <v>213</v>
      </c>
      <c r="D1323" t="s">
        <v>46</v>
      </c>
      <c r="E1323" t="s">
        <v>32</v>
      </c>
      <c r="F1323">
        <v>20731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20731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993</v>
      </c>
      <c r="AA1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23">
        <f>Table3[[#This Row],[Total Budget]] - Table3[[#This Row],[Projection]]</f>
        <v>20731</v>
      </c>
    </row>
    <row r="1324" spans="1:28" x14ac:dyDescent="0.2">
      <c r="A1324" t="s">
        <v>211</v>
      </c>
      <c r="B1324" t="s">
        <v>212</v>
      </c>
      <c r="C1324" t="s">
        <v>213</v>
      </c>
      <c r="D1324" t="s">
        <v>174</v>
      </c>
      <c r="E1324" t="s">
        <v>32</v>
      </c>
      <c r="F1324">
        <v>1219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1219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993</v>
      </c>
      <c r="AA1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24">
        <f>Table3[[#This Row],[Total Budget]] - Table3[[#This Row],[Projection]]</f>
        <v>1219</v>
      </c>
    </row>
    <row r="1325" spans="1:28" x14ac:dyDescent="0.2">
      <c r="A1325" t="s">
        <v>211</v>
      </c>
      <c r="B1325" t="s">
        <v>212</v>
      </c>
      <c r="C1325" t="s">
        <v>213</v>
      </c>
      <c r="D1325" t="s">
        <v>99</v>
      </c>
      <c r="E1325" t="s">
        <v>32</v>
      </c>
      <c r="F1325">
        <v>1219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1219</v>
      </c>
      <c r="U1325">
        <v>0</v>
      </c>
      <c r="V1325">
        <v>0</v>
      </c>
      <c r="W1325">
        <v>0</v>
      </c>
      <c r="X1325">
        <v>0</v>
      </c>
      <c r="Y1325">
        <v>0</v>
      </c>
      <c r="Z1325" t="s">
        <v>993</v>
      </c>
      <c r="AA1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25">
        <f>Table3[[#This Row],[Total Budget]] - Table3[[#This Row],[Projection]]</f>
        <v>1219</v>
      </c>
    </row>
    <row r="1326" spans="1:28" x14ac:dyDescent="0.2">
      <c r="A1326" t="s">
        <v>211</v>
      </c>
      <c r="B1326" t="s">
        <v>212</v>
      </c>
      <c r="C1326" t="s">
        <v>213</v>
      </c>
      <c r="D1326" t="s">
        <v>50</v>
      </c>
      <c r="E1326" t="s">
        <v>32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113.24</v>
      </c>
      <c r="R1326">
        <v>0</v>
      </c>
      <c r="S1326">
        <v>0</v>
      </c>
      <c r="T1326">
        <v>-113.24</v>
      </c>
      <c r="U1326">
        <v>113.24</v>
      </c>
      <c r="V1326">
        <v>0</v>
      </c>
      <c r="W1326">
        <v>0</v>
      </c>
      <c r="X1326">
        <v>0</v>
      </c>
      <c r="Y1326">
        <v>113.24</v>
      </c>
      <c r="Z1326" t="s">
        <v>993</v>
      </c>
      <c r="AA1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113.24</v>
      </c>
      <c r="AB1326">
        <f>Table3[[#This Row],[Total Budget]] - Table3[[#This Row],[Projection]]</f>
        <v>-113.24</v>
      </c>
    </row>
    <row r="1327" spans="1:28" x14ac:dyDescent="0.2">
      <c r="A1327" t="s">
        <v>211</v>
      </c>
      <c r="B1327" t="s">
        <v>212</v>
      </c>
      <c r="C1327" t="s">
        <v>213</v>
      </c>
      <c r="D1327" t="s">
        <v>53</v>
      </c>
      <c r="E1327" t="s">
        <v>32</v>
      </c>
      <c r="F1327">
        <v>12194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12194</v>
      </c>
      <c r="U1327">
        <v>0</v>
      </c>
      <c r="V1327">
        <v>0</v>
      </c>
      <c r="W1327">
        <v>0</v>
      </c>
      <c r="X1327">
        <v>0</v>
      </c>
      <c r="Y1327">
        <v>0</v>
      </c>
      <c r="Z1327" t="s">
        <v>993</v>
      </c>
      <c r="AA1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27">
        <f>Table3[[#This Row],[Total Budget]] - Table3[[#This Row],[Projection]]</f>
        <v>12194</v>
      </c>
    </row>
    <row r="1328" spans="1:28" x14ac:dyDescent="0.2">
      <c r="A1328" t="s">
        <v>211</v>
      </c>
      <c r="B1328" t="s">
        <v>212</v>
      </c>
      <c r="C1328" t="s">
        <v>213</v>
      </c>
      <c r="D1328" t="s">
        <v>66</v>
      </c>
      <c r="E1328" t="s">
        <v>32</v>
      </c>
      <c r="F1328">
        <v>23171</v>
      </c>
      <c r="G1328">
        <v>-41.91</v>
      </c>
      <c r="H1328">
        <v>789.2</v>
      </c>
      <c r="I1328">
        <v>4.42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22419.29</v>
      </c>
      <c r="U1328">
        <v>751.71</v>
      </c>
      <c r="V1328">
        <v>751.71</v>
      </c>
      <c r="W1328">
        <v>0</v>
      </c>
      <c r="X1328">
        <v>0</v>
      </c>
      <c r="Y1328">
        <v>0</v>
      </c>
      <c r="Z1328" t="s">
        <v>993</v>
      </c>
      <c r="AA1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751.71</v>
      </c>
      <c r="AB1328">
        <f>Table3[[#This Row],[Total Budget]] - Table3[[#This Row],[Projection]]</f>
        <v>22419.29</v>
      </c>
    </row>
    <row r="1329" spans="1:28" x14ac:dyDescent="0.2">
      <c r="A1329" t="s">
        <v>211</v>
      </c>
      <c r="B1329" t="s">
        <v>212</v>
      </c>
      <c r="C1329" t="s">
        <v>213</v>
      </c>
      <c r="D1329" t="s">
        <v>102</v>
      </c>
      <c r="E1329" t="s">
        <v>32</v>
      </c>
      <c r="F1329">
        <v>1831</v>
      </c>
      <c r="G1329">
        <v>41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1790</v>
      </c>
      <c r="U1329">
        <v>41</v>
      </c>
      <c r="V1329">
        <v>41</v>
      </c>
      <c r="W1329">
        <v>0</v>
      </c>
      <c r="X1329">
        <v>0</v>
      </c>
      <c r="Y1329">
        <v>0</v>
      </c>
      <c r="Z1329" t="s">
        <v>993</v>
      </c>
      <c r="AA1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</v>
      </c>
      <c r="AB1329">
        <f>Table3[[#This Row],[Total Budget]] - Table3[[#This Row],[Projection]]</f>
        <v>1790</v>
      </c>
    </row>
    <row r="1330" spans="1:28" x14ac:dyDescent="0.2">
      <c r="A1330" t="s">
        <v>211</v>
      </c>
      <c r="B1330" t="s">
        <v>212</v>
      </c>
      <c r="C1330" t="s">
        <v>213</v>
      </c>
      <c r="D1330" t="s">
        <v>69</v>
      </c>
      <c r="E1330" t="s">
        <v>32</v>
      </c>
      <c r="F1330">
        <v>4879</v>
      </c>
      <c r="G1330">
        <v>17.329999999999998</v>
      </c>
      <c r="H1330">
        <v>1262.75</v>
      </c>
      <c r="I1330">
        <v>800.95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2797.97</v>
      </c>
      <c r="U1330">
        <v>2081.0300000000002</v>
      </c>
      <c r="V1330">
        <v>2081.0300000000002</v>
      </c>
      <c r="W1330">
        <v>0</v>
      </c>
      <c r="X1330">
        <v>0</v>
      </c>
      <c r="Y1330">
        <v>0</v>
      </c>
      <c r="Z1330" t="s">
        <v>993</v>
      </c>
      <c r="AA1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2081.0300000000002</v>
      </c>
      <c r="AB1330">
        <f>Table3[[#This Row],[Total Budget]] - Table3[[#This Row],[Projection]]</f>
        <v>2797.97</v>
      </c>
    </row>
    <row r="1331" spans="1:28" x14ac:dyDescent="0.2">
      <c r="A1331" t="s">
        <v>211</v>
      </c>
      <c r="B1331" t="s">
        <v>212</v>
      </c>
      <c r="C1331" t="s">
        <v>213</v>
      </c>
      <c r="D1331" t="s">
        <v>75</v>
      </c>
      <c r="E1331" t="s">
        <v>32</v>
      </c>
      <c r="F1331">
        <v>2805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2805</v>
      </c>
      <c r="U1331">
        <v>0</v>
      </c>
      <c r="V1331">
        <v>0</v>
      </c>
      <c r="W1331">
        <v>0</v>
      </c>
      <c r="X1331">
        <v>0</v>
      </c>
      <c r="Y1331">
        <v>0</v>
      </c>
      <c r="Z1331" t="s">
        <v>993</v>
      </c>
      <c r="AA1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31">
        <f>Table3[[#This Row],[Total Budget]] - Table3[[#This Row],[Projection]]</f>
        <v>2805</v>
      </c>
    </row>
    <row r="1332" spans="1:28" x14ac:dyDescent="0.2">
      <c r="A1332" t="s">
        <v>211</v>
      </c>
      <c r="B1332" t="s">
        <v>212</v>
      </c>
      <c r="C1332" t="s">
        <v>213</v>
      </c>
      <c r="D1332" t="s">
        <v>76</v>
      </c>
      <c r="E1332" t="s">
        <v>32</v>
      </c>
      <c r="F1332">
        <v>2058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2058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993</v>
      </c>
      <c r="AA1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32">
        <f>Table3[[#This Row],[Total Budget]] - Table3[[#This Row],[Projection]]</f>
        <v>2058</v>
      </c>
    </row>
    <row r="1333" spans="1:28" x14ac:dyDescent="0.2">
      <c r="A1333" t="s">
        <v>211</v>
      </c>
      <c r="B1333" t="s">
        <v>212</v>
      </c>
      <c r="C1333" t="s">
        <v>213</v>
      </c>
      <c r="D1333" t="s">
        <v>77</v>
      </c>
      <c r="E1333" t="s">
        <v>32</v>
      </c>
      <c r="F1333">
        <v>85785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85785</v>
      </c>
      <c r="U1333">
        <v>0</v>
      </c>
      <c r="V1333">
        <v>0</v>
      </c>
      <c r="W1333">
        <v>0</v>
      </c>
      <c r="X1333">
        <v>0</v>
      </c>
      <c r="Y1333">
        <v>0</v>
      </c>
      <c r="Z1333" t="s">
        <v>993</v>
      </c>
      <c r="AA1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33">
        <f>Table3[[#This Row],[Total Budget]] - Table3[[#This Row],[Projection]]</f>
        <v>85785</v>
      </c>
    </row>
    <row r="1334" spans="1:28" x14ac:dyDescent="0.2">
      <c r="A1334" t="s">
        <v>211</v>
      </c>
      <c r="B1334" t="s">
        <v>212</v>
      </c>
      <c r="C1334" t="s">
        <v>213</v>
      </c>
      <c r="D1334" t="s">
        <v>78</v>
      </c>
      <c r="E1334" t="s">
        <v>32</v>
      </c>
      <c r="F1334">
        <v>0</v>
      </c>
      <c r="G1334">
        <v>-649</v>
      </c>
      <c r="H1334">
        <v>-1836.5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2485.5</v>
      </c>
      <c r="U1334">
        <v>-2485.5</v>
      </c>
      <c r="V1334">
        <v>-2485.5</v>
      </c>
      <c r="W1334">
        <v>0</v>
      </c>
      <c r="X1334">
        <v>0</v>
      </c>
      <c r="Y1334">
        <v>0</v>
      </c>
      <c r="Z1334" t="s">
        <v>993</v>
      </c>
      <c r="AA1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-2485.5</v>
      </c>
      <c r="AB1334">
        <f>Table3[[#This Row],[Total Budget]] - Table3[[#This Row],[Projection]]</f>
        <v>2485.5</v>
      </c>
    </row>
    <row r="1335" spans="1:28" x14ac:dyDescent="0.2">
      <c r="A1335" t="s">
        <v>211</v>
      </c>
      <c r="B1335" t="s">
        <v>212</v>
      </c>
      <c r="C1335" t="s">
        <v>213</v>
      </c>
      <c r="D1335" t="s">
        <v>79</v>
      </c>
      <c r="E1335" t="s">
        <v>32</v>
      </c>
      <c r="F1335">
        <v>0</v>
      </c>
      <c r="G1335">
        <v>50678.17</v>
      </c>
      <c r="H1335">
        <v>50332.9</v>
      </c>
      <c r="I1335">
        <v>49770.98</v>
      </c>
      <c r="J1335">
        <v>48484.74</v>
      </c>
      <c r="K1335">
        <v>48535.24</v>
      </c>
      <c r="L1335">
        <v>53161.25</v>
      </c>
      <c r="M1335">
        <v>52740.41</v>
      </c>
      <c r="N1335">
        <v>-3667.61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-350036.08</v>
      </c>
      <c r="U1335">
        <v>350036.08</v>
      </c>
      <c r="V1335">
        <v>150782.04999999999</v>
      </c>
      <c r="W1335">
        <v>150181.23000000001</v>
      </c>
      <c r="X1335">
        <v>49072.800000000003</v>
      </c>
      <c r="Y1335">
        <v>0</v>
      </c>
      <c r="Z1335" t="s">
        <v>993</v>
      </c>
      <c r="AA1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350036.08</v>
      </c>
      <c r="AB1335">
        <f>Table3[[#This Row],[Total Budget]] - Table3[[#This Row],[Projection]]</f>
        <v>-350036.08</v>
      </c>
    </row>
    <row r="1336" spans="1:28" x14ac:dyDescent="0.2">
      <c r="A1336" t="s">
        <v>211</v>
      </c>
      <c r="B1336" t="s">
        <v>212</v>
      </c>
      <c r="C1336" t="s">
        <v>215</v>
      </c>
      <c r="D1336" t="s">
        <v>31</v>
      </c>
      <c r="E1336" t="s">
        <v>32</v>
      </c>
      <c r="F1336">
        <v>320176</v>
      </c>
      <c r="G1336">
        <v>2677.44</v>
      </c>
      <c r="H1336">
        <v>4023.65</v>
      </c>
      <c r="I1336">
        <v>-1399.9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314874.81</v>
      </c>
      <c r="U1336">
        <v>5301.19</v>
      </c>
      <c r="V1336">
        <v>5301.19</v>
      </c>
      <c r="W1336">
        <v>0</v>
      </c>
      <c r="X1336">
        <v>0</v>
      </c>
      <c r="Y1336">
        <v>0</v>
      </c>
      <c r="Z1336" t="s">
        <v>993</v>
      </c>
      <c r="AA1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5301.19</v>
      </c>
      <c r="AB1336">
        <f>Table3[[#This Row],[Total Budget]] - Table3[[#This Row],[Projection]]</f>
        <v>314874.81</v>
      </c>
    </row>
    <row r="1337" spans="1:28" x14ac:dyDescent="0.2">
      <c r="A1337" t="s">
        <v>211</v>
      </c>
      <c r="B1337" t="s">
        <v>212</v>
      </c>
      <c r="C1337" t="s">
        <v>215</v>
      </c>
      <c r="D1337" t="s">
        <v>130</v>
      </c>
      <c r="E1337" t="s">
        <v>32</v>
      </c>
      <c r="F1337">
        <v>12362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12362</v>
      </c>
      <c r="U1337">
        <v>0</v>
      </c>
      <c r="V1337">
        <v>0</v>
      </c>
      <c r="W1337">
        <v>0</v>
      </c>
      <c r="X1337">
        <v>0</v>
      </c>
      <c r="Y1337">
        <v>0</v>
      </c>
      <c r="Z1337" t="s">
        <v>993</v>
      </c>
      <c r="AA1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37">
        <f>Table3[[#This Row],[Total Budget]] - Table3[[#This Row],[Projection]]</f>
        <v>12362</v>
      </c>
    </row>
    <row r="1338" spans="1:28" x14ac:dyDescent="0.2">
      <c r="A1338" t="s">
        <v>211</v>
      </c>
      <c r="B1338" t="s">
        <v>212</v>
      </c>
      <c r="C1338" t="s">
        <v>215</v>
      </c>
      <c r="D1338" t="s">
        <v>123</v>
      </c>
      <c r="E1338" t="s">
        <v>32</v>
      </c>
      <c r="F1338">
        <v>2448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2448</v>
      </c>
      <c r="U1338">
        <v>0</v>
      </c>
      <c r="V1338">
        <v>0</v>
      </c>
      <c r="W1338">
        <v>0</v>
      </c>
      <c r="X1338">
        <v>0</v>
      </c>
      <c r="Y1338">
        <v>0</v>
      </c>
      <c r="Z1338" t="s">
        <v>993</v>
      </c>
      <c r="AA1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38">
        <f>Table3[[#This Row],[Total Budget]] - Table3[[#This Row],[Projection]]</f>
        <v>2448</v>
      </c>
    </row>
    <row r="1339" spans="1:28" x14ac:dyDescent="0.2">
      <c r="A1339" t="s">
        <v>211</v>
      </c>
      <c r="B1339" t="s">
        <v>212</v>
      </c>
      <c r="C1339" t="s">
        <v>215</v>
      </c>
      <c r="D1339" t="s">
        <v>126</v>
      </c>
      <c r="E1339" t="s">
        <v>32</v>
      </c>
      <c r="F1339">
        <v>0</v>
      </c>
      <c r="G1339">
        <v>820</v>
      </c>
      <c r="H1339">
        <v>880</v>
      </c>
      <c r="I1339">
        <v>-400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-1300</v>
      </c>
      <c r="U1339">
        <v>1300</v>
      </c>
      <c r="V1339">
        <v>1300</v>
      </c>
      <c r="W1339">
        <v>0</v>
      </c>
      <c r="X1339">
        <v>0</v>
      </c>
      <c r="Y1339">
        <v>0</v>
      </c>
      <c r="Z1339" t="s">
        <v>993</v>
      </c>
      <c r="AA1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1300</v>
      </c>
      <c r="AB1339">
        <f>Table3[[#This Row],[Total Budget]] - Table3[[#This Row],[Projection]]</f>
        <v>-1300</v>
      </c>
    </row>
    <row r="1340" spans="1:28" x14ac:dyDescent="0.2">
      <c r="A1340" t="s">
        <v>211</v>
      </c>
      <c r="B1340" t="s">
        <v>212</v>
      </c>
      <c r="C1340" t="s">
        <v>215</v>
      </c>
      <c r="D1340" t="s">
        <v>214</v>
      </c>
      <c r="E1340" t="s">
        <v>32</v>
      </c>
      <c r="F1340">
        <v>118879</v>
      </c>
      <c r="G1340">
        <v>26895.55</v>
      </c>
      <c r="H1340">
        <v>40574.699999999997</v>
      </c>
      <c r="I1340">
        <v>-12948.01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64356.76</v>
      </c>
      <c r="U1340">
        <v>54522.239999999998</v>
      </c>
      <c r="V1340">
        <v>54522.239999999998</v>
      </c>
      <c r="W1340">
        <v>0</v>
      </c>
      <c r="X1340">
        <v>0</v>
      </c>
      <c r="Y1340">
        <v>0</v>
      </c>
      <c r="Z1340" t="s">
        <v>993</v>
      </c>
      <c r="AA1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54522.239999999998</v>
      </c>
      <c r="AB1340">
        <f>Table3[[#This Row],[Total Budget]] - Table3[[#This Row],[Projection]]</f>
        <v>64356.76</v>
      </c>
    </row>
    <row r="1341" spans="1:28" x14ac:dyDescent="0.2">
      <c r="A1341" t="s">
        <v>211</v>
      </c>
      <c r="B1341" t="s">
        <v>212</v>
      </c>
      <c r="C1341" t="s">
        <v>215</v>
      </c>
      <c r="D1341" t="s">
        <v>216</v>
      </c>
      <c r="E1341" t="s">
        <v>32</v>
      </c>
      <c r="F1341">
        <v>3709</v>
      </c>
      <c r="G1341">
        <v>-340.7</v>
      </c>
      <c r="H1341">
        <v>1561.56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2488.14</v>
      </c>
      <c r="U1341">
        <v>1220.8599999999999</v>
      </c>
      <c r="V1341">
        <v>1220.8599999999999</v>
      </c>
      <c r="W1341">
        <v>0</v>
      </c>
      <c r="X1341">
        <v>0</v>
      </c>
      <c r="Y1341">
        <v>0</v>
      </c>
      <c r="Z1341" t="s">
        <v>993</v>
      </c>
      <c r="AA1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1220.8599999999999</v>
      </c>
      <c r="AB1341">
        <f>Table3[[#This Row],[Total Budget]] - Table3[[#This Row],[Projection]]</f>
        <v>2488.1400000000003</v>
      </c>
    </row>
    <row r="1342" spans="1:28" x14ac:dyDescent="0.2">
      <c r="A1342" t="s">
        <v>211</v>
      </c>
      <c r="B1342" t="s">
        <v>212</v>
      </c>
      <c r="C1342" t="s">
        <v>215</v>
      </c>
      <c r="D1342" t="s">
        <v>35</v>
      </c>
      <c r="E1342" t="s">
        <v>32</v>
      </c>
      <c r="F1342">
        <v>19851</v>
      </c>
      <c r="G1342">
        <v>1671.59</v>
      </c>
      <c r="H1342">
        <v>2674.96</v>
      </c>
      <c r="I1342">
        <v>-828.14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16332.59</v>
      </c>
      <c r="U1342">
        <v>3518.41</v>
      </c>
      <c r="V1342">
        <v>3518.41</v>
      </c>
      <c r="W1342">
        <v>0</v>
      </c>
      <c r="X1342">
        <v>0</v>
      </c>
      <c r="Y1342">
        <v>0</v>
      </c>
      <c r="Z1342" t="s">
        <v>993</v>
      </c>
      <c r="AA1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3518.41</v>
      </c>
      <c r="AB1342">
        <f>Table3[[#This Row],[Total Budget]] - Table3[[#This Row],[Projection]]</f>
        <v>16332.59</v>
      </c>
    </row>
    <row r="1343" spans="1:28" x14ac:dyDescent="0.2">
      <c r="A1343" t="s">
        <v>211</v>
      </c>
      <c r="B1343" t="s">
        <v>212</v>
      </c>
      <c r="C1343" t="s">
        <v>215</v>
      </c>
      <c r="D1343" t="s">
        <v>92</v>
      </c>
      <c r="E1343" t="s">
        <v>32</v>
      </c>
      <c r="F1343">
        <v>54497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54497</v>
      </c>
      <c r="U1343">
        <v>0</v>
      </c>
      <c r="V1343">
        <v>0</v>
      </c>
      <c r="W1343">
        <v>0</v>
      </c>
      <c r="X1343">
        <v>0</v>
      </c>
      <c r="Y1343">
        <v>0</v>
      </c>
      <c r="Z1343" t="s">
        <v>993</v>
      </c>
      <c r="AA1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43">
        <f>Table3[[#This Row],[Total Budget]] - Table3[[#This Row],[Projection]]</f>
        <v>54497</v>
      </c>
    </row>
    <row r="1344" spans="1:28" x14ac:dyDescent="0.2">
      <c r="A1344" t="s">
        <v>211</v>
      </c>
      <c r="B1344" t="s">
        <v>212</v>
      </c>
      <c r="C1344" t="s">
        <v>215</v>
      </c>
      <c r="D1344" t="s">
        <v>217</v>
      </c>
      <c r="E1344" t="s">
        <v>32</v>
      </c>
      <c r="F1344">
        <v>57130</v>
      </c>
      <c r="G1344">
        <v>280.97000000000003</v>
      </c>
      <c r="H1344">
        <v>518.70000000000005</v>
      </c>
      <c r="I1344">
        <v>-161.51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56491.839999999997</v>
      </c>
      <c r="U1344">
        <v>638.16</v>
      </c>
      <c r="V1344">
        <v>638.16</v>
      </c>
      <c r="W1344">
        <v>0</v>
      </c>
      <c r="X1344">
        <v>0</v>
      </c>
      <c r="Y1344">
        <v>0</v>
      </c>
      <c r="Z1344" t="s">
        <v>993</v>
      </c>
      <c r="AA1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638.16</v>
      </c>
      <c r="AB1344">
        <f>Table3[[#This Row],[Total Budget]] - Table3[[#This Row],[Projection]]</f>
        <v>56491.839999999997</v>
      </c>
    </row>
    <row r="1345" spans="1:28" x14ac:dyDescent="0.2">
      <c r="A1345" t="s">
        <v>211</v>
      </c>
      <c r="B1345" t="s">
        <v>212</v>
      </c>
      <c r="C1345" t="s">
        <v>215</v>
      </c>
      <c r="D1345" t="s">
        <v>93</v>
      </c>
      <c r="E1345" t="s">
        <v>32</v>
      </c>
      <c r="F1345">
        <v>62607</v>
      </c>
      <c r="G1345">
        <v>3214.91</v>
      </c>
      <c r="H1345">
        <v>5277.31</v>
      </c>
      <c r="I1345">
        <v>-1649.16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55763.94</v>
      </c>
      <c r="U1345">
        <v>6843.06</v>
      </c>
      <c r="V1345">
        <v>6843.06</v>
      </c>
      <c r="W1345">
        <v>0</v>
      </c>
      <c r="X1345">
        <v>0</v>
      </c>
      <c r="Y1345">
        <v>0</v>
      </c>
      <c r="Z1345" t="s">
        <v>993</v>
      </c>
      <c r="AA1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6843.06</v>
      </c>
      <c r="AB1345">
        <f>Table3[[#This Row],[Total Budget]] - Table3[[#This Row],[Projection]]</f>
        <v>55763.94</v>
      </c>
    </row>
    <row r="1346" spans="1:28" x14ac:dyDescent="0.2">
      <c r="A1346" t="s">
        <v>211</v>
      </c>
      <c r="B1346" t="s">
        <v>212</v>
      </c>
      <c r="C1346" t="s">
        <v>215</v>
      </c>
      <c r="D1346" t="s">
        <v>131</v>
      </c>
      <c r="E1346" t="s">
        <v>32</v>
      </c>
      <c r="F1346">
        <v>612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612</v>
      </c>
      <c r="U1346">
        <v>0</v>
      </c>
      <c r="V1346">
        <v>0</v>
      </c>
      <c r="W1346">
        <v>0</v>
      </c>
      <c r="X1346">
        <v>0</v>
      </c>
      <c r="Y1346">
        <v>0</v>
      </c>
      <c r="Z1346" t="s">
        <v>993</v>
      </c>
      <c r="AA1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46">
        <f>Table3[[#This Row],[Total Budget]] - Table3[[#This Row],[Projection]]</f>
        <v>612</v>
      </c>
    </row>
    <row r="1347" spans="1:28" x14ac:dyDescent="0.2">
      <c r="A1347" t="s">
        <v>211</v>
      </c>
      <c r="B1347" t="s">
        <v>212</v>
      </c>
      <c r="C1347" t="s">
        <v>215</v>
      </c>
      <c r="D1347" t="s">
        <v>94</v>
      </c>
      <c r="E1347" t="s">
        <v>32</v>
      </c>
      <c r="F1347">
        <v>8398</v>
      </c>
      <c r="G1347">
        <v>425.65</v>
      </c>
      <c r="H1347">
        <v>699.78</v>
      </c>
      <c r="I1347">
        <v>-218.68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7491.25</v>
      </c>
      <c r="U1347">
        <v>906.75</v>
      </c>
      <c r="V1347">
        <v>906.75</v>
      </c>
      <c r="W1347">
        <v>0</v>
      </c>
      <c r="X1347">
        <v>0</v>
      </c>
      <c r="Y1347">
        <v>0</v>
      </c>
      <c r="Z1347" t="s">
        <v>993</v>
      </c>
      <c r="AA1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906.75</v>
      </c>
      <c r="AB1347">
        <f>Table3[[#This Row],[Total Budget]] - Table3[[#This Row],[Projection]]</f>
        <v>7491.25</v>
      </c>
    </row>
    <row r="1348" spans="1:28" x14ac:dyDescent="0.2">
      <c r="A1348" t="s">
        <v>211</v>
      </c>
      <c r="B1348" t="s">
        <v>212</v>
      </c>
      <c r="C1348" t="s">
        <v>215</v>
      </c>
      <c r="D1348" t="s">
        <v>95</v>
      </c>
      <c r="E1348" t="s">
        <v>32</v>
      </c>
      <c r="F1348">
        <v>235</v>
      </c>
      <c r="G1348">
        <v>14.68</v>
      </c>
      <c r="H1348">
        <v>22.91</v>
      </c>
      <c r="I1348">
        <v>-7.16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204.57</v>
      </c>
      <c r="U1348">
        <v>30.43</v>
      </c>
      <c r="V1348">
        <v>30.43</v>
      </c>
      <c r="W1348">
        <v>0</v>
      </c>
      <c r="X1348">
        <v>0</v>
      </c>
      <c r="Y1348">
        <v>0</v>
      </c>
      <c r="Z1348" t="s">
        <v>993</v>
      </c>
      <c r="AA1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30.43</v>
      </c>
      <c r="AB1348">
        <f>Table3[[#This Row],[Total Budget]] - Table3[[#This Row],[Projection]]</f>
        <v>204.57</v>
      </c>
    </row>
    <row r="1349" spans="1:28" x14ac:dyDescent="0.2">
      <c r="A1349" t="s">
        <v>211</v>
      </c>
      <c r="B1349" t="s">
        <v>212</v>
      </c>
      <c r="C1349" t="s">
        <v>215</v>
      </c>
      <c r="D1349" t="s">
        <v>36</v>
      </c>
      <c r="E1349" t="s">
        <v>32</v>
      </c>
      <c r="F1349">
        <v>6367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6367</v>
      </c>
      <c r="U1349">
        <v>0</v>
      </c>
      <c r="V1349">
        <v>0</v>
      </c>
      <c r="W1349">
        <v>0</v>
      </c>
      <c r="X1349">
        <v>0</v>
      </c>
      <c r="Y1349">
        <v>0</v>
      </c>
      <c r="Z1349" t="s">
        <v>993</v>
      </c>
      <c r="AA1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49">
        <f>Table3[[#This Row],[Total Budget]] - Table3[[#This Row],[Projection]]</f>
        <v>6367</v>
      </c>
    </row>
    <row r="1350" spans="1:28" x14ac:dyDescent="0.2">
      <c r="A1350" t="s">
        <v>211</v>
      </c>
      <c r="B1350" t="s">
        <v>212</v>
      </c>
      <c r="C1350" t="s">
        <v>215</v>
      </c>
      <c r="D1350" t="s">
        <v>96</v>
      </c>
      <c r="E1350" t="s">
        <v>32</v>
      </c>
      <c r="F1350">
        <v>1063</v>
      </c>
      <c r="G1350">
        <v>99.8</v>
      </c>
      <c r="H1350">
        <v>155.52000000000001</v>
      </c>
      <c r="I1350">
        <v>-48.6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856.28</v>
      </c>
      <c r="U1350">
        <v>206.72</v>
      </c>
      <c r="V1350">
        <v>206.72</v>
      </c>
      <c r="W1350">
        <v>0</v>
      </c>
      <c r="X1350">
        <v>0</v>
      </c>
      <c r="Y1350">
        <v>0</v>
      </c>
      <c r="Z1350" t="s">
        <v>993</v>
      </c>
      <c r="AA1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206.72</v>
      </c>
      <c r="AB1350">
        <f>Table3[[#This Row],[Total Budget]] - Table3[[#This Row],[Projection]]</f>
        <v>856.28</v>
      </c>
    </row>
    <row r="1351" spans="1:28" x14ac:dyDescent="0.2">
      <c r="A1351" t="s">
        <v>211</v>
      </c>
      <c r="B1351" t="s">
        <v>212</v>
      </c>
      <c r="C1351" t="s">
        <v>215</v>
      </c>
      <c r="D1351" t="s">
        <v>97</v>
      </c>
      <c r="E1351" t="s">
        <v>32</v>
      </c>
      <c r="F1351">
        <v>1425</v>
      </c>
      <c r="G1351">
        <v>79.3</v>
      </c>
      <c r="H1351">
        <v>130.11000000000001</v>
      </c>
      <c r="I1351">
        <v>-40.659999999999997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1256.25</v>
      </c>
      <c r="U1351">
        <v>168.75</v>
      </c>
      <c r="V1351">
        <v>168.75</v>
      </c>
      <c r="W1351">
        <v>0</v>
      </c>
      <c r="X1351">
        <v>0</v>
      </c>
      <c r="Y1351">
        <v>0</v>
      </c>
      <c r="Z1351" t="s">
        <v>993</v>
      </c>
      <c r="AA1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168.75</v>
      </c>
      <c r="AB1351">
        <f>Table3[[#This Row],[Total Budget]] - Table3[[#This Row],[Projection]]</f>
        <v>1256.25</v>
      </c>
    </row>
    <row r="1352" spans="1:28" x14ac:dyDescent="0.2">
      <c r="A1352" t="s">
        <v>211</v>
      </c>
      <c r="B1352" t="s">
        <v>212</v>
      </c>
      <c r="C1352" t="s">
        <v>215</v>
      </c>
      <c r="D1352" t="s">
        <v>38</v>
      </c>
      <c r="E1352" t="s">
        <v>32</v>
      </c>
      <c r="F1352">
        <v>1110</v>
      </c>
      <c r="G1352">
        <v>0</v>
      </c>
      <c r="H1352">
        <v>0</v>
      </c>
      <c r="I1352">
        <v>1237.8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-127.8</v>
      </c>
      <c r="U1352">
        <v>1237.8</v>
      </c>
      <c r="V1352">
        <v>1237.8</v>
      </c>
      <c r="W1352">
        <v>0</v>
      </c>
      <c r="X1352">
        <v>0</v>
      </c>
      <c r="Y1352">
        <v>0</v>
      </c>
      <c r="Z1352" t="s">
        <v>993</v>
      </c>
      <c r="AA1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1237.8</v>
      </c>
      <c r="AB1352">
        <f>Table3[[#This Row],[Total Budget]] - Table3[[#This Row],[Projection]]</f>
        <v>-127.79999999999995</v>
      </c>
    </row>
    <row r="1353" spans="1:28" x14ac:dyDescent="0.2">
      <c r="A1353" t="s">
        <v>211</v>
      </c>
      <c r="B1353" t="s">
        <v>212</v>
      </c>
      <c r="C1353" t="s">
        <v>215</v>
      </c>
      <c r="D1353" t="s">
        <v>39</v>
      </c>
      <c r="E1353" t="s">
        <v>32</v>
      </c>
      <c r="F1353">
        <v>610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610</v>
      </c>
      <c r="U1353">
        <v>0</v>
      </c>
      <c r="V1353">
        <v>0</v>
      </c>
      <c r="W1353">
        <v>0</v>
      </c>
      <c r="X1353">
        <v>0</v>
      </c>
      <c r="Y1353">
        <v>0</v>
      </c>
      <c r="Z1353" t="s">
        <v>993</v>
      </c>
      <c r="AA1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53">
        <f>Table3[[#This Row],[Total Budget]] - Table3[[#This Row],[Projection]]</f>
        <v>610</v>
      </c>
    </row>
    <row r="1354" spans="1:28" x14ac:dyDescent="0.2">
      <c r="A1354" t="s">
        <v>211</v>
      </c>
      <c r="B1354" t="s">
        <v>212</v>
      </c>
      <c r="C1354" t="s">
        <v>215</v>
      </c>
      <c r="D1354" t="s">
        <v>41</v>
      </c>
      <c r="E1354" t="s">
        <v>32</v>
      </c>
      <c r="F1354">
        <v>0</v>
      </c>
      <c r="G1354">
        <v>258.91000000000003</v>
      </c>
      <c r="H1354">
        <v>0</v>
      </c>
      <c r="I1354">
        <v>519.32000000000005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-778.23</v>
      </c>
      <c r="U1354">
        <v>778.23</v>
      </c>
      <c r="V1354">
        <v>778.23</v>
      </c>
      <c r="W1354">
        <v>0</v>
      </c>
      <c r="X1354">
        <v>0</v>
      </c>
      <c r="Y1354">
        <v>0</v>
      </c>
      <c r="Z1354" t="s">
        <v>993</v>
      </c>
      <c r="AA1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778.23</v>
      </c>
      <c r="AB1354">
        <f>Table3[[#This Row],[Total Budget]] - Table3[[#This Row],[Projection]]</f>
        <v>-778.23</v>
      </c>
    </row>
    <row r="1355" spans="1:28" x14ac:dyDescent="0.2">
      <c r="A1355" t="s">
        <v>211</v>
      </c>
      <c r="B1355" t="s">
        <v>212</v>
      </c>
      <c r="C1355" t="s">
        <v>215</v>
      </c>
      <c r="D1355" t="s">
        <v>42</v>
      </c>
      <c r="E1355" t="s">
        <v>32</v>
      </c>
      <c r="F1355">
        <v>610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610</v>
      </c>
      <c r="U1355">
        <v>0</v>
      </c>
      <c r="V1355">
        <v>0</v>
      </c>
      <c r="W1355">
        <v>0</v>
      </c>
      <c r="X1355">
        <v>0</v>
      </c>
      <c r="Y1355">
        <v>0</v>
      </c>
      <c r="Z1355" t="s">
        <v>993</v>
      </c>
      <c r="AA1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55">
        <f>Table3[[#This Row],[Total Budget]] - Table3[[#This Row],[Projection]]</f>
        <v>610</v>
      </c>
    </row>
    <row r="1356" spans="1:28" x14ac:dyDescent="0.2">
      <c r="A1356" t="s">
        <v>211</v>
      </c>
      <c r="B1356" t="s">
        <v>212</v>
      </c>
      <c r="C1356" t="s">
        <v>215</v>
      </c>
      <c r="D1356" t="s">
        <v>43</v>
      </c>
      <c r="E1356" t="s">
        <v>32</v>
      </c>
      <c r="F1356">
        <v>14636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14636</v>
      </c>
      <c r="U1356">
        <v>0</v>
      </c>
      <c r="V1356">
        <v>0</v>
      </c>
      <c r="W1356">
        <v>0</v>
      </c>
      <c r="X1356">
        <v>0</v>
      </c>
      <c r="Y1356">
        <v>0</v>
      </c>
      <c r="Z1356" t="s">
        <v>993</v>
      </c>
      <c r="AA1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56">
        <f>Table3[[#This Row],[Total Budget]] - Table3[[#This Row],[Projection]]</f>
        <v>14636</v>
      </c>
    </row>
    <row r="1357" spans="1:28" x14ac:dyDescent="0.2">
      <c r="A1357" t="s">
        <v>211</v>
      </c>
      <c r="B1357" t="s">
        <v>212</v>
      </c>
      <c r="C1357" t="s">
        <v>215</v>
      </c>
      <c r="D1357" t="s">
        <v>45</v>
      </c>
      <c r="E1357" t="s">
        <v>32</v>
      </c>
      <c r="F1357">
        <v>13285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0.94</v>
      </c>
      <c r="P1357">
        <v>0.94</v>
      </c>
      <c r="Q1357">
        <v>0</v>
      </c>
      <c r="R1357">
        <v>0</v>
      </c>
      <c r="S1357">
        <v>0</v>
      </c>
      <c r="T1357">
        <v>13283.12</v>
      </c>
      <c r="U1357">
        <v>1.88</v>
      </c>
      <c r="V1357">
        <v>0</v>
      </c>
      <c r="W1357">
        <v>0</v>
      </c>
      <c r="X1357">
        <v>0.94</v>
      </c>
      <c r="Y1357">
        <v>0.94</v>
      </c>
      <c r="Z1357" t="s">
        <v>993</v>
      </c>
      <c r="AA1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1.88</v>
      </c>
      <c r="AB1357">
        <f>Table3[[#This Row],[Total Budget]] - Table3[[#This Row],[Projection]]</f>
        <v>13283.12</v>
      </c>
    </row>
    <row r="1358" spans="1:28" x14ac:dyDescent="0.2">
      <c r="A1358" t="s">
        <v>211</v>
      </c>
      <c r="B1358" t="s">
        <v>212</v>
      </c>
      <c r="C1358" t="s">
        <v>215</v>
      </c>
      <c r="D1358" t="s">
        <v>46</v>
      </c>
      <c r="E1358" t="s">
        <v>32</v>
      </c>
      <c r="F1358">
        <v>12194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12194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993</v>
      </c>
      <c r="AA1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58">
        <f>Table3[[#This Row],[Total Budget]] - Table3[[#This Row],[Projection]]</f>
        <v>12194</v>
      </c>
    </row>
    <row r="1359" spans="1:28" x14ac:dyDescent="0.2">
      <c r="A1359" t="s">
        <v>211</v>
      </c>
      <c r="B1359" t="s">
        <v>212</v>
      </c>
      <c r="C1359" t="s">
        <v>215</v>
      </c>
      <c r="D1359" t="s">
        <v>47</v>
      </c>
      <c r="E1359" t="s">
        <v>32</v>
      </c>
      <c r="F1359">
        <v>12194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12194</v>
      </c>
      <c r="U1359">
        <v>0</v>
      </c>
      <c r="V1359">
        <v>0</v>
      </c>
      <c r="W1359">
        <v>0</v>
      </c>
      <c r="X1359">
        <v>0</v>
      </c>
      <c r="Y1359">
        <v>0</v>
      </c>
      <c r="Z1359" t="s">
        <v>993</v>
      </c>
      <c r="AA1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59">
        <f>Table3[[#This Row],[Total Budget]] - Table3[[#This Row],[Projection]]</f>
        <v>12194</v>
      </c>
    </row>
    <row r="1360" spans="1:28" x14ac:dyDescent="0.2">
      <c r="A1360" t="s">
        <v>211</v>
      </c>
      <c r="B1360" t="s">
        <v>212</v>
      </c>
      <c r="C1360" t="s">
        <v>215</v>
      </c>
      <c r="D1360" t="s">
        <v>174</v>
      </c>
      <c r="E1360" t="s">
        <v>32</v>
      </c>
      <c r="F1360">
        <v>2439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2439</v>
      </c>
      <c r="U1360">
        <v>0</v>
      </c>
      <c r="V1360">
        <v>0</v>
      </c>
      <c r="W1360">
        <v>0</v>
      </c>
      <c r="X1360">
        <v>0</v>
      </c>
      <c r="Y1360">
        <v>0</v>
      </c>
      <c r="Z1360" t="s">
        <v>993</v>
      </c>
      <c r="AA1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60">
        <f>Table3[[#This Row],[Total Budget]] - Table3[[#This Row],[Projection]]</f>
        <v>2439</v>
      </c>
    </row>
    <row r="1361" spans="1:28" x14ac:dyDescent="0.2">
      <c r="A1361" t="s">
        <v>211</v>
      </c>
      <c r="B1361" t="s">
        <v>212</v>
      </c>
      <c r="C1361" t="s">
        <v>215</v>
      </c>
      <c r="D1361" t="s">
        <v>99</v>
      </c>
      <c r="E1361" t="s">
        <v>32</v>
      </c>
      <c r="F1361">
        <v>3658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3658</v>
      </c>
      <c r="U1361">
        <v>0</v>
      </c>
      <c r="V1361">
        <v>0</v>
      </c>
      <c r="W1361">
        <v>0</v>
      </c>
      <c r="X1361">
        <v>0</v>
      </c>
      <c r="Y1361">
        <v>0</v>
      </c>
      <c r="Z1361" t="s">
        <v>993</v>
      </c>
      <c r="AA1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61">
        <f>Table3[[#This Row],[Total Budget]] - Table3[[#This Row],[Projection]]</f>
        <v>3658</v>
      </c>
    </row>
    <row r="1362" spans="1:28" x14ac:dyDescent="0.2">
      <c r="A1362" t="s">
        <v>211</v>
      </c>
      <c r="B1362" t="s">
        <v>212</v>
      </c>
      <c r="C1362" t="s">
        <v>215</v>
      </c>
      <c r="D1362" t="s">
        <v>50</v>
      </c>
      <c r="E1362" t="s">
        <v>32</v>
      </c>
      <c r="F1362">
        <v>610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610</v>
      </c>
      <c r="U1362">
        <v>0</v>
      </c>
      <c r="V1362">
        <v>0</v>
      </c>
      <c r="W1362">
        <v>0</v>
      </c>
      <c r="X1362">
        <v>0</v>
      </c>
      <c r="Y1362">
        <v>0</v>
      </c>
      <c r="Z1362" t="s">
        <v>993</v>
      </c>
      <c r="AA1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62">
        <f>Table3[[#This Row],[Total Budget]] - Table3[[#This Row],[Projection]]</f>
        <v>610</v>
      </c>
    </row>
    <row r="1363" spans="1:28" x14ac:dyDescent="0.2">
      <c r="A1363" t="s">
        <v>211</v>
      </c>
      <c r="B1363" t="s">
        <v>212</v>
      </c>
      <c r="C1363" t="s">
        <v>215</v>
      </c>
      <c r="D1363" t="s">
        <v>51</v>
      </c>
      <c r="E1363" t="s">
        <v>32</v>
      </c>
      <c r="F1363">
        <v>123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123</v>
      </c>
      <c r="U1363">
        <v>0</v>
      </c>
      <c r="V1363">
        <v>0</v>
      </c>
      <c r="W1363">
        <v>0</v>
      </c>
      <c r="X1363">
        <v>0</v>
      </c>
      <c r="Y1363">
        <v>0</v>
      </c>
      <c r="Z1363" t="s">
        <v>993</v>
      </c>
      <c r="AA1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63">
        <f>Table3[[#This Row],[Total Budget]] - Table3[[#This Row],[Projection]]</f>
        <v>123</v>
      </c>
    </row>
    <row r="1364" spans="1:28" x14ac:dyDescent="0.2">
      <c r="A1364" t="s">
        <v>211</v>
      </c>
      <c r="B1364" t="s">
        <v>212</v>
      </c>
      <c r="C1364" t="s">
        <v>215</v>
      </c>
      <c r="D1364" t="s">
        <v>66</v>
      </c>
      <c r="E1364" t="s">
        <v>32</v>
      </c>
      <c r="F1364">
        <v>13904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13904</v>
      </c>
      <c r="U1364">
        <v>0</v>
      </c>
      <c r="V1364">
        <v>0</v>
      </c>
      <c r="W1364">
        <v>0</v>
      </c>
      <c r="X1364">
        <v>0</v>
      </c>
      <c r="Y1364">
        <v>0</v>
      </c>
      <c r="Z1364" t="s">
        <v>993</v>
      </c>
      <c r="AA1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64">
        <f>Table3[[#This Row],[Total Budget]] - Table3[[#This Row],[Projection]]</f>
        <v>13904</v>
      </c>
    </row>
    <row r="1365" spans="1:28" x14ac:dyDescent="0.2">
      <c r="A1365" t="s">
        <v>211</v>
      </c>
      <c r="B1365" t="s">
        <v>212</v>
      </c>
      <c r="C1365" t="s">
        <v>215</v>
      </c>
      <c r="D1365" t="s">
        <v>102</v>
      </c>
      <c r="E1365" t="s">
        <v>32</v>
      </c>
      <c r="F1365">
        <v>2439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2439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993</v>
      </c>
      <c r="AA1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65">
        <f>Table3[[#This Row],[Total Budget]] - Table3[[#This Row],[Projection]]</f>
        <v>2439</v>
      </c>
    </row>
    <row r="1366" spans="1:28" x14ac:dyDescent="0.2">
      <c r="A1366" t="s">
        <v>211</v>
      </c>
      <c r="B1366" t="s">
        <v>212</v>
      </c>
      <c r="C1366" t="s">
        <v>215</v>
      </c>
      <c r="D1366" t="s">
        <v>67</v>
      </c>
      <c r="E1366" t="s">
        <v>32</v>
      </c>
      <c r="F1366">
        <v>610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610</v>
      </c>
      <c r="U1366">
        <v>0</v>
      </c>
      <c r="V1366">
        <v>0</v>
      </c>
      <c r="W1366">
        <v>0</v>
      </c>
      <c r="X1366">
        <v>0</v>
      </c>
      <c r="Y1366">
        <v>0</v>
      </c>
      <c r="Z1366" t="s">
        <v>993</v>
      </c>
      <c r="AA1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66">
        <f>Table3[[#This Row],[Total Budget]] - Table3[[#This Row],[Projection]]</f>
        <v>610</v>
      </c>
    </row>
    <row r="1367" spans="1:28" x14ac:dyDescent="0.2">
      <c r="A1367" t="s">
        <v>211</v>
      </c>
      <c r="B1367" t="s">
        <v>212</v>
      </c>
      <c r="C1367" t="s">
        <v>215</v>
      </c>
      <c r="D1367" t="s">
        <v>69</v>
      </c>
      <c r="E1367" t="s">
        <v>32</v>
      </c>
      <c r="F1367">
        <v>4879</v>
      </c>
      <c r="G1367">
        <v>0</v>
      </c>
      <c r="H1367">
        <v>1932.5</v>
      </c>
      <c r="I1367">
        <v>795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2151.5</v>
      </c>
      <c r="U1367">
        <v>2727.5</v>
      </c>
      <c r="V1367">
        <v>2727.5</v>
      </c>
      <c r="W1367">
        <v>0</v>
      </c>
      <c r="X1367">
        <v>0</v>
      </c>
      <c r="Y1367">
        <v>0</v>
      </c>
      <c r="Z1367" t="s">
        <v>993</v>
      </c>
      <c r="AA1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2727.5</v>
      </c>
      <c r="AB1367">
        <f>Table3[[#This Row],[Total Budget]] - Table3[[#This Row],[Projection]]</f>
        <v>2151.5</v>
      </c>
    </row>
    <row r="1368" spans="1:28" x14ac:dyDescent="0.2">
      <c r="A1368" t="s">
        <v>211</v>
      </c>
      <c r="B1368" t="s">
        <v>212</v>
      </c>
      <c r="C1368" t="s">
        <v>215</v>
      </c>
      <c r="D1368" t="s">
        <v>70</v>
      </c>
      <c r="E1368" t="s">
        <v>32</v>
      </c>
      <c r="F1368">
        <v>6098</v>
      </c>
      <c r="G1368">
        <v>315.10000000000002</v>
      </c>
      <c r="H1368">
        <v>1212.3699999999999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4570.53</v>
      </c>
      <c r="U1368">
        <v>1527.47</v>
      </c>
      <c r="V1368">
        <v>1527.47</v>
      </c>
      <c r="W1368">
        <v>0</v>
      </c>
      <c r="X1368">
        <v>0</v>
      </c>
      <c r="Y1368">
        <v>0</v>
      </c>
      <c r="Z1368" t="s">
        <v>993</v>
      </c>
      <c r="AA1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1527.47</v>
      </c>
      <c r="AB1368">
        <f>Table3[[#This Row],[Total Budget]] - Table3[[#This Row],[Projection]]</f>
        <v>4570.53</v>
      </c>
    </row>
    <row r="1369" spans="1:28" x14ac:dyDescent="0.2">
      <c r="A1369" t="s">
        <v>211</v>
      </c>
      <c r="B1369" t="s">
        <v>212</v>
      </c>
      <c r="C1369" t="s">
        <v>215</v>
      </c>
      <c r="D1369" t="s">
        <v>75</v>
      </c>
      <c r="E1369" t="s">
        <v>32</v>
      </c>
      <c r="F1369">
        <v>2404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2404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993</v>
      </c>
      <c r="AA1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69">
        <f>Table3[[#This Row],[Total Budget]] - Table3[[#This Row],[Projection]]</f>
        <v>2404</v>
      </c>
    </row>
    <row r="1370" spans="1:28" x14ac:dyDescent="0.2">
      <c r="A1370" t="s">
        <v>211</v>
      </c>
      <c r="B1370" t="s">
        <v>212</v>
      </c>
      <c r="C1370" t="s">
        <v>215</v>
      </c>
      <c r="D1370" t="s">
        <v>76</v>
      </c>
      <c r="E1370" t="s">
        <v>32</v>
      </c>
      <c r="F1370">
        <v>1764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1764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993</v>
      </c>
      <c r="AA1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70">
        <f>Table3[[#This Row],[Total Budget]] - Table3[[#This Row],[Projection]]</f>
        <v>1764</v>
      </c>
    </row>
    <row r="1371" spans="1:28" x14ac:dyDescent="0.2">
      <c r="A1371" t="s">
        <v>211</v>
      </c>
      <c r="B1371" t="s">
        <v>212</v>
      </c>
      <c r="C1371" t="s">
        <v>215</v>
      </c>
      <c r="D1371" t="s">
        <v>77</v>
      </c>
      <c r="E1371" t="s">
        <v>32</v>
      </c>
      <c r="F1371">
        <v>73530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73530</v>
      </c>
      <c r="U1371">
        <v>0</v>
      </c>
      <c r="V1371">
        <v>0</v>
      </c>
      <c r="W1371">
        <v>0</v>
      </c>
      <c r="X1371">
        <v>0</v>
      </c>
      <c r="Y1371">
        <v>0</v>
      </c>
      <c r="Z1371" t="s">
        <v>993</v>
      </c>
      <c r="AA1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71">
        <f>Table3[[#This Row],[Total Budget]] - Table3[[#This Row],[Projection]]</f>
        <v>73530</v>
      </c>
    </row>
    <row r="1372" spans="1:28" x14ac:dyDescent="0.2">
      <c r="A1372" t="s">
        <v>211</v>
      </c>
      <c r="B1372" t="s">
        <v>212</v>
      </c>
      <c r="C1372" t="s">
        <v>215</v>
      </c>
      <c r="D1372" t="s">
        <v>79</v>
      </c>
      <c r="E1372" t="s">
        <v>32</v>
      </c>
      <c r="F1372">
        <v>0</v>
      </c>
      <c r="G1372">
        <v>39255.18</v>
      </c>
      <c r="H1372">
        <v>39008.6</v>
      </c>
      <c r="I1372">
        <v>41949.3</v>
      </c>
      <c r="J1372">
        <v>36678.120000000003</v>
      </c>
      <c r="K1372">
        <v>38893.78</v>
      </c>
      <c r="L1372">
        <v>42819.79</v>
      </c>
      <c r="M1372">
        <v>40430.42</v>
      </c>
      <c r="N1372">
        <v>2142.17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-281177.36</v>
      </c>
      <c r="U1372">
        <v>281177.36</v>
      </c>
      <c r="V1372">
        <v>120213.08</v>
      </c>
      <c r="W1372">
        <v>118391.69</v>
      </c>
      <c r="X1372">
        <v>42572.59</v>
      </c>
      <c r="Y1372">
        <v>0</v>
      </c>
      <c r="Z1372" t="s">
        <v>993</v>
      </c>
      <c r="AA1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281177.36</v>
      </c>
      <c r="AB1372">
        <f>Table3[[#This Row],[Total Budget]] - Table3[[#This Row],[Projection]]</f>
        <v>-281177.36</v>
      </c>
    </row>
    <row r="1373" spans="1:28" x14ac:dyDescent="0.2">
      <c r="A1373" t="s">
        <v>211</v>
      </c>
      <c r="B1373" t="s">
        <v>212</v>
      </c>
      <c r="C1373" t="s">
        <v>218</v>
      </c>
      <c r="D1373" t="s">
        <v>31</v>
      </c>
      <c r="E1373" t="s">
        <v>32</v>
      </c>
      <c r="F1373">
        <v>289252</v>
      </c>
      <c r="G1373">
        <v>8144.53</v>
      </c>
      <c r="H1373">
        <v>26862.17</v>
      </c>
      <c r="I1373">
        <v>-9276.8799999999992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263522.18</v>
      </c>
      <c r="U1373">
        <v>25729.82</v>
      </c>
      <c r="V1373">
        <v>25729.82</v>
      </c>
      <c r="W1373">
        <v>0</v>
      </c>
      <c r="X1373">
        <v>0</v>
      </c>
      <c r="Y1373">
        <v>0</v>
      </c>
      <c r="Z1373" t="s">
        <v>993</v>
      </c>
      <c r="AA1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25729.82</v>
      </c>
      <c r="AB1373">
        <f>Table3[[#This Row],[Total Budget]] - Table3[[#This Row],[Projection]]</f>
        <v>263522.18</v>
      </c>
    </row>
    <row r="1374" spans="1:28" x14ac:dyDescent="0.2">
      <c r="A1374" t="s">
        <v>211</v>
      </c>
      <c r="B1374" t="s">
        <v>212</v>
      </c>
      <c r="C1374" t="s">
        <v>218</v>
      </c>
      <c r="D1374" t="s">
        <v>130</v>
      </c>
      <c r="E1374" t="s">
        <v>32</v>
      </c>
      <c r="F1374">
        <v>0</v>
      </c>
      <c r="G1374">
        <v>157.03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-157.03</v>
      </c>
      <c r="U1374">
        <v>157.03</v>
      </c>
      <c r="V1374">
        <v>157.03</v>
      </c>
      <c r="W1374">
        <v>0</v>
      </c>
      <c r="X1374">
        <v>0</v>
      </c>
      <c r="Y1374">
        <v>0</v>
      </c>
      <c r="Z1374" t="s">
        <v>993</v>
      </c>
      <c r="AA1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157.03</v>
      </c>
      <c r="AB1374">
        <f>Table3[[#This Row],[Total Budget]] - Table3[[#This Row],[Projection]]</f>
        <v>-157.03</v>
      </c>
    </row>
    <row r="1375" spans="1:28" x14ac:dyDescent="0.2">
      <c r="A1375" t="s">
        <v>211</v>
      </c>
      <c r="B1375" t="s">
        <v>212</v>
      </c>
      <c r="C1375" t="s">
        <v>218</v>
      </c>
      <c r="D1375" t="s">
        <v>126</v>
      </c>
      <c r="E1375" t="s">
        <v>32</v>
      </c>
      <c r="F1375">
        <v>0</v>
      </c>
      <c r="G1375">
        <v>1540</v>
      </c>
      <c r="H1375">
        <v>1540</v>
      </c>
      <c r="I1375">
        <v>-700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-2380</v>
      </c>
      <c r="U1375">
        <v>2380</v>
      </c>
      <c r="V1375">
        <v>2380</v>
      </c>
      <c r="W1375">
        <v>0</v>
      </c>
      <c r="X1375">
        <v>0</v>
      </c>
      <c r="Y1375">
        <v>0</v>
      </c>
      <c r="Z1375" t="s">
        <v>993</v>
      </c>
      <c r="AA1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2380</v>
      </c>
      <c r="AB1375">
        <f>Table3[[#This Row],[Total Budget]] - Table3[[#This Row],[Projection]]</f>
        <v>-2380</v>
      </c>
    </row>
    <row r="1376" spans="1:28" x14ac:dyDescent="0.2">
      <c r="A1376" t="s">
        <v>211</v>
      </c>
      <c r="B1376" t="s">
        <v>212</v>
      </c>
      <c r="C1376" t="s">
        <v>218</v>
      </c>
      <c r="D1376" t="s">
        <v>214</v>
      </c>
      <c r="E1376" t="s">
        <v>32</v>
      </c>
      <c r="F1376">
        <v>483135</v>
      </c>
      <c r="G1376">
        <v>48469.13</v>
      </c>
      <c r="H1376">
        <v>62298.97</v>
      </c>
      <c r="I1376">
        <v>-19453.77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391820.67</v>
      </c>
      <c r="U1376">
        <v>91314.33</v>
      </c>
      <c r="V1376">
        <v>91314.33</v>
      </c>
      <c r="W1376">
        <v>0</v>
      </c>
      <c r="X1376">
        <v>0</v>
      </c>
      <c r="Y1376">
        <v>0</v>
      </c>
      <c r="Z1376" t="s">
        <v>993</v>
      </c>
      <c r="AA1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91314.33</v>
      </c>
      <c r="AB1376">
        <f>Table3[[#This Row],[Total Budget]] - Table3[[#This Row],[Projection]]</f>
        <v>391820.67</v>
      </c>
    </row>
    <row r="1377" spans="1:28" x14ac:dyDescent="0.2">
      <c r="A1377" t="s">
        <v>211</v>
      </c>
      <c r="B1377" t="s">
        <v>212</v>
      </c>
      <c r="C1377" t="s">
        <v>218</v>
      </c>
      <c r="D1377" t="s">
        <v>216</v>
      </c>
      <c r="E1377" t="s">
        <v>32</v>
      </c>
      <c r="F1377">
        <v>11359</v>
      </c>
      <c r="G1377">
        <v>7583.48</v>
      </c>
      <c r="H1377">
        <v>9839.89</v>
      </c>
      <c r="I1377">
        <v>-2413.13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-3651.24</v>
      </c>
      <c r="U1377">
        <v>15010.24</v>
      </c>
      <c r="V1377">
        <v>15010.24</v>
      </c>
      <c r="W1377">
        <v>0</v>
      </c>
      <c r="X1377">
        <v>0</v>
      </c>
      <c r="Y1377">
        <v>0</v>
      </c>
      <c r="Z1377" t="s">
        <v>993</v>
      </c>
      <c r="AA1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15010.24</v>
      </c>
      <c r="AB1377">
        <f>Table3[[#This Row],[Total Budget]] - Table3[[#This Row],[Projection]]</f>
        <v>-3651.24</v>
      </c>
    </row>
    <row r="1378" spans="1:28" x14ac:dyDescent="0.2">
      <c r="A1378" t="s">
        <v>211</v>
      </c>
      <c r="B1378" t="s">
        <v>212</v>
      </c>
      <c r="C1378" t="s">
        <v>218</v>
      </c>
      <c r="D1378" t="s">
        <v>35</v>
      </c>
      <c r="E1378" t="s">
        <v>32</v>
      </c>
      <c r="F1378">
        <v>19317</v>
      </c>
      <c r="G1378">
        <v>1918.44</v>
      </c>
      <c r="H1378">
        <v>3770.62</v>
      </c>
      <c r="I1378">
        <v>-1308.0899999999999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14936.03</v>
      </c>
      <c r="U1378">
        <v>4380.97</v>
      </c>
      <c r="V1378">
        <v>4380.97</v>
      </c>
      <c r="W1378">
        <v>0</v>
      </c>
      <c r="X1378">
        <v>0</v>
      </c>
      <c r="Y1378">
        <v>0</v>
      </c>
      <c r="Z1378" t="s">
        <v>993</v>
      </c>
      <c r="AA1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4380.97</v>
      </c>
      <c r="AB1378">
        <f>Table3[[#This Row],[Total Budget]] - Table3[[#This Row],[Projection]]</f>
        <v>14936.029999999999</v>
      </c>
    </row>
    <row r="1379" spans="1:28" x14ac:dyDescent="0.2">
      <c r="A1379" t="s">
        <v>211</v>
      </c>
      <c r="B1379" t="s">
        <v>212</v>
      </c>
      <c r="C1379" t="s">
        <v>218</v>
      </c>
      <c r="D1379" t="s">
        <v>92</v>
      </c>
      <c r="E1379" t="s">
        <v>32</v>
      </c>
      <c r="F1379">
        <v>32990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32990</v>
      </c>
      <c r="U1379">
        <v>0</v>
      </c>
      <c r="V1379">
        <v>0</v>
      </c>
      <c r="W1379">
        <v>0</v>
      </c>
      <c r="X1379">
        <v>0</v>
      </c>
      <c r="Y1379">
        <v>0</v>
      </c>
      <c r="Z1379" t="s">
        <v>993</v>
      </c>
      <c r="AA1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79">
        <f>Table3[[#This Row],[Total Budget]] - Table3[[#This Row],[Projection]]</f>
        <v>32990</v>
      </c>
    </row>
    <row r="1380" spans="1:28" x14ac:dyDescent="0.2">
      <c r="A1380" t="s">
        <v>211</v>
      </c>
      <c r="B1380" t="s">
        <v>212</v>
      </c>
      <c r="C1380" t="s">
        <v>218</v>
      </c>
      <c r="D1380" t="s">
        <v>217</v>
      </c>
      <c r="E1380" t="s">
        <v>32</v>
      </c>
      <c r="F1380">
        <v>232182</v>
      </c>
      <c r="G1380">
        <v>302.32</v>
      </c>
      <c r="H1380">
        <v>354.14</v>
      </c>
      <c r="I1380">
        <v>-110.13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231635.67</v>
      </c>
      <c r="U1380">
        <v>546.33000000000004</v>
      </c>
      <c r="V1380">
        <v>546.33000000000004</v>
      </c>
      <c r="W1380">
        <v>0</v>
      </c>
      <c r="X1380">
        <v>0</v>
      </c>
      <c r="Y1380">
        <v>0</v>
      </c>
      <c r="Z1380" t="s">
        <v>993</v>
      </c>
      <c r="AA1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546.33000000000004</v>
      </c>
      <c r="AB1380">
        <f>Table3[[#This Row],[Total Budget]] - Table3[[#This Row],[Projection]]</f>
        <v>231635.67</v>
      </c>
    </row>
    <row r="1381" spans="1:28" x14ac:dyDescent="0.2">
      <c r="A1381" t="s">
        <v>211</v>
      </c>
      <c r="B1381" t="s">
        <v>212</v>
      </c>
      <c r="C1381" t="s">
        <v>218</v>
      </c>
      <c r="D1381" t="s">
        <v>93</v>
      </c>
      <c r="E1381" t="s">
        <v>32</v>
      </c>
      <c r="F1381">
        <v>111933</v>
      </c>
      <c r="G1381">
        <v>9235.49</v>
      </c>
      <c r="H1381">
        <v>12686.8</v>
      </c>
      <c r="I1381">
        <v>-4197.95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94208.66</v>
      </c>
      <c r="U1381">
        <v>17724.34</v>
      </c>
      <c r="V1381">
        <v>17724.34</v>
      </c>
      <c r="W1381">
        <v>0</v>
      </c>
      <c r="X1381">
        <v>0</v>
      </c>
      <c r="Y1381">
        <v>0</v>
      </c>
      <c r="Z1381" t="s">
        <v>993</v>
      </c>
      <c r="AA1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17724.34</v>
      </c>
      <c r="AB1381">
        <f>Table3[[#This Row],[Total Budget]] - Table3[[#This Row],[Projection]]</f>
        <v>94208.66</v>
      </c>
    </row>
    <row r="1382" spans="1:28" x14ac:dyDescent="0.2">
      <c r="A1382" t="s">
        <v>211</v>
      </c>
      <c r="B1382" t="s">
        <v>212</v>
      </c>
      <c r="C1382" t="s">
        <v>218</v>
      </c>
      <c r="D1382" t="s">
        <v>94</v>
      </c>
      <c r="E1382" t="s">
        <v>32</v>
      </c>
      <c r="F1382">
        <v>14216</v>
      </c>
      <c r="G1382">
        <v>1158.69</v>
      </c>
      <c r="H1382">
        <v>1592.98</v>
      </c>
      <c r="I1382">
        <v>-526.67999999999995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11991.01</v>
      </c>
      <c r="U1382">
        <v>2224.9899999999998</v>
      </c>
      <c r="V1382">
        <v>2224.9899999999998</v>
      </c>
      <c r="W1382">
        <v>0</v>
      </c>
      <c r="X1382">
        <v>0</v>
      </c>
      <c r="Y1382">
        <v>0</v>
      </c>
      <c r="Z1382" t="s">
        <v>993</v>
      </c>
      <c r="AA1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2224.9899999999998</v>
      </c>
      <c r="AB1382">
        <f>Table3[[#This Row],[Total Budget]] - Table3[[#This Row],[Projection]]</f>
        <v>11991.01</v>
      </c>
    </row>
    <row r="1383" spans="1:28" x14ac:dyDescent="0.2">
      <c r="A1383" t="s">
        <v>211</v>
      </c>
      <c r="B1383" t="s">
        <v>212</v>
      </c>
      <c r="C1383" t="s">
        <v>218</v>
      </c>
      <c r="D1383" t="s">
        <v>95</v>
      </c>
      <c r="E1383" t="s">
        <v>32</v>
      </c>
      <c r="F1383">
        <v>282</v>
      </c>
      <c r="G1383">
        <v>23.63</v>
      </c>
      <c r="H1383">
        <v>32.58</v>
      </c>
      <c r="I1383">
        <v>-10.74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236.53</v>
      </c>
      <c r="U1383">
        <v>45.47</v>
      </c>
      <c r="V1383">
        <v>45.47</v>
      </c>
      <c r="W1383">
        <v>0</v>
      </c>
      <c r="X1383">
        <v>0</v>
      </c>
      <c r="Y1383">
        <v>0</v>
      </c>
      <c r="Z1383" t="s">
        <v>993</v>
      </c>
      <c r="AA1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45.47</v>
      </c>
      <c r="AB1383">
        <f>Table3[[#This Row],[Total Budget]] - Table3[[#This Row],[Projection]]</f>
        <v>236.53</v>
      </c>
    </row>
    <row r="1384" spans="1:28" x14ac:dyDescent="0.2">
      <c r="A1384" t="s">
        <v>211</v>
      </c>
      <c r="B1384" t="s">
        <v>212</v>
      </c>
      <c r="C1384" t="s">
        <v>218</v>
      </c>
      <c r="D1384" t="s">
        <v>36</v>
      </c>
      <c r="E1384" t="s">
        <v>32</v>
      </c>
      <c r="F1384">
        <v>11199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11199</v>
      </c>
      <c r="U1384">
        <v>0</v>
      </c>
      <c r="V1384">
        <v>0</v>
      </c>
      <c r="W1384">
        <v>0</v>
      </c>
      <c r="X1384">
        <v>0</v>
      </c>
      <c r="Y1384">
        <v>0</v>
      </c>
      <c r="Z1384" t="s">
        <v>993</v>
      </c>
      <c r="AA1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84">
        <f>Table3[[#This Row],[Total Budget]] - Table3[[#This Row],[Projection]]</f>
        <v>11199</v>
      </c>
    </row>
    <row r="1385" spans="1:28" x14ac:dyDescent="0.2">
      <c r="A1385" t="s">
        <v>211</v>
      </c>
      <c r="B1385" t="s">
        <v>212</v>
      </c>
      <c r="C1385" t="s">
        <v>218</v>
      </c>
      <c r="D1385" t="s">
        <v>96</v>
      </c>
      <c r="E1385" t="s">
        <v>32</v>
      </c>
      <c r="F1385">
        <v>1895</v>
      </c>
      <c r="G1385">
        <v>151.74</v>
      </c>
      <c r="H1385">
        <v>265.39</v>
      </c>
      <c r="I1385">
        <v>-87.22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1565.09</v>
      </c>
      <c r="U1385">
        <v>329.91</v>
      </c>
      <c r="V1385">
        <v>329.91</v>
      </c>
      <c r="W1385">
        <v>0</v>
      </c>
      <c r="X1385">
        <v>0</v>
      </c>
      <c r="Y1385">
        <v>0</v>
      </c>
      <c r="Z1385" t="s">
        <v>993</v>
      </c>
      <c r="AA1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329.91</v>
      </c>
      <c r="AB1385">
        <f>Table3[[#This Row],[Total Budget]] - Table3[[#This Row],[Projection]]</f>
        <v>1565.09</v>
      </c>
    </row>
    <row r="1386" spans="1:28" x14ac:dyDescent="0.2">
      <c r="A1386" t="s">
        <v>211</v>
      </c>
      <c r="B1386" t="s">
        <v>212</v>
      </c>
      <c r="C1386" t="s">
        <v>218</v>
      </c>
      <c r="D1386" t="s">
        <v>97</v>
      </c>
      <c r="E1386" t="s">
        <v>32</v>
      </c>
      <c r="F1386">
        <v>1710</v>
      </c>
      <c r="G1386">
        <v>212.35</v>
      </c>
      <c r="H1386">
        <v>291.93</v>
      </c>
      <c r="I1386">
        <v>-96.52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1302.24</v>
      </c>
      <c r="U1386">
        <v>407.76</v>
      </c>
      <c r="V1386">
        <v>407.76</v>
      </c>
      <c r="W1386">
        <v>0</v>
      </c>
      <c r="X1386">
        <v>0</v>
      </c>
      <c r="Y1386">
        <v>0</v>
      </c>
      <c r="Z1386" t="s">
        <v>993</v>
      </c>
      <c r="AA1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407.76</v>
      </c>
      <c r="AB1386">
        <f>Table3[[#This Row],[Total Budget]] - Table3[[#This Row],[Projection]]</f>
        <v>1302.24</v>
      </c>
    </row>
    <row r="1387" spans="1:28" x14ac:dyDescent="0.2">
      <c r="A1387" t="s">
        <v>211</v>
      </c>
      <c r="B1387" t="s">
        <v>212</v>
      </c>
      <c r="C1387" t="s">
        <v>218</v>
      </c>
      <c r="D1387" t="s">
        <v>38</v>
      </c>
      <c r="E1387" t="s">
        <v>32</v>
      </c>
      <c r="F1387">
        <v>4344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4344</v>
      </c>
      <c r="U1387">
        <v>0</v>
      </c>
      <c r="V1387">
        <v>0</v>
      </c>
      <c r="W1387">
        <v>0</v>
      </c>
      <c r="X1387">
        <v>0</v>
      </c>
      <c r="Y1387">
        <v>0</v>
      </c>
      <c r="Z1387" t="s">
        <v>993</v>
      </c>
      <c r="AA1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87">
        <f>Table3[[#This Row],[Total Budget]] - Table3[[#This Row],[Projection]]</f>
        <v>4344</v>
      </c>
    </row>
    <row r="1388" spans="1:28" x14ac:dyDescent="0.2">
      <c r="A1388" t="s">
        <v>211</v>
      </c>
      <c r="B1388" t="s">
        <v>212</v>
      </c>
      <c r="C1388" t="s">
        <v>218</v>
      </c>
      <c r="D1388" t="s">
        <v>41</v>
      </c>
      <c r="E1388" t="s">
        <v>32</v>
      </c>
      <c r="F1388">
        <v>118385</v>
      </c>
      <c r="G1388">
        <v>2120.73</v>
      </c>
      <c r="H1388">
        <v>0</v>
      </c>
      <c r="I1388">
        <v>4241.88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112022.39</v>
      </c>
      <c r="U1388">
        <v>6362.61</v>
      </c>
      <c r="V1388">
        <v>6362.61</v>
      </c>
      <c r="W1388">
        <v>0</v>
      </c>
      <c r="X1388">
        <v>0</v>
      </c>
      <c r="Y1388">
        <v>0</v>
      </c>
      <c r="Z1388" t="s">
        <v>993</v>
      </c>
      <c r="AA1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6362.61</v>
      </c>
      <c r="AB1388">
        <f>Table3[[#This Row],[Total Budget]] - Table3[[#This Row],[Projection]]</f>
        <v>112022.39</v>
      </c>
    </row>
    <row r="1389" spans="1:28" x14ac:dyDescent="0.2">
      <c r="A1389" t="s">
        <v>211</v>
      </c>
      <c r="B1389" t="s">
        <v>212</v>
      </c>
      <c r="C1389" t="s">
        <v>218</v>
      </c>
      <c r="D1389" t="s">
        <v>46</v>
      </c>
      <c r="E1389" t="s">
        <v>32</v>
      </c>
      <c r="F1389">
        <v>12194</v>
      </c>
      <c r="G1389">
        <v>0</v>
      </c>
      <c r="H1389">
        <v>0</v>
      </c>
      <c r="I1389">
        <v>1660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10534</v>
      </c>
      <c r="U1389">
        <v>1660</v>
      </c>
      <c r="V1389">
        <v>1660</v>
      </c>
      <c r="W1389">
        <v>0</v>
      </c>
      <c r="X1389">
        <v>0</v>
      </c>
      <c r="Y1389">
        <v>0</v>
      </c>
      <c r="Z1389" t="s">
        <v>993</v>
      </c>
      <c r="AA1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1660</v>
      </c>
      <c r="AB1389">
        <f>Table3[[#This Row],[Total Budget]] - Table3[[#This Row],[Projection]]</f>
        <v>10534</v>
      </c>
    </row>
    <row r="1390" spans="1:28" x14ac:dyDescent="0.2">
      <c r="A1390" t="s">
        <v>211</v>
      </c>
      <c r="B1390" t="s">
        <v>212</v>
      </c>
      <c r="C1390" t="s">
        <v>218</v>
      </c>
      <c r="D1390" t="s">
        <v>81</v>
      </c>
      <c r="E1390" t="s">
        <v>32</v>
      </c>
      <c r="F1390">
        <v>786970</v>
      </c>
      <c r="G1390">
        <v>9141.02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777828.98</v>
      </c>
      <c r="U1390">
        <v>9141.02</v>
      </c>
      <c r="V1390">
        <v>9141.02</v>
      </c>
      <c r="W1390">
        <v>0</v>
      </c>
      <c r="X1390">
        <v>0</v>
      </c>
      <c r="Y1390">
        <v>0</v>
      </c>
      <c r="Z1390" t="s">
        <v>993</v>
      </c>
      <c r="AA1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9141.02</v>
      </c>
      <c r="AB1390">
        <f>Table3[[#This Row],[Total Budget]] - Table3[[#This Row],[Projection]]</f>
        <v>777828.98</v>
      </c>
    </row>
    <row r="1391" spans="1:28" x14ac:dyDescent="0.2">
      <c r="A1391" t="s">
        <v>211</v>
      </c>
      <c r="B1391" t="s">
        <v>212</v>
      </c>
      <c r="C1391" t="s">
        <v>218</v>
      </c>
      <c r="D1391" t="s">
        <v>174</v>
      </c>
      <c r="E1391" t="s">
        <v>32</v>
      </c>
      <c r="F1391">
        <v>12194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12194</v>
      </c>
      <c r="U1391">
        <v>0</v>
      </c>
      <c r="V1391">
        <v>0</v>
      </c>
      <c r="W1391">
        <v>0</v>
      </c>
      <c r="X1391">
        <v>0</v>
      </c>
      <c r="Y1391">
        <v>0</v>
      </c>
      <c r="Z1391" t="s">
        <v>993</v>
      </c>
      <c r="AA1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91">
        <f>Table3[[#This Row],[Total Budget]] - Table3[[#This Row],[Projection]]</f>
        <v>12194</v>
      </c>
    </row>
    <row r="1392" spans="1:28" x14ac:dyDescent="0.2">
      <c r="A1392" t="s">
        <v>211</v>
      </c>
      <c r="B1392" t="s">
        <v>212</v>
      </c>
      <c r="C1392" t="s">
        <v>218</v>
      </c>
      <c r="D1392" t="s">
        <v>99</v>
      </c>
      <c r="E1392" t="s">
        <v>32</v>
      </c>
      <c r="F1392">
        <v>18293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18293</v>
      </c>
      <c r="U1392">
        <v>0</v>
      </c>
      <c r="V1392">
        <v>0</v>
      </c>
      <c r="W1392">
        <v>0</v>
      </c>
      <c r="X1392">
        <v>0</v>
      </c>
      <c r="Y1392">
        <v>0</v>
      </c>
      <c r="Z1392" t="s">
        <v>993</v>
      </c>
      <c r="AA1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92">
        <f>Table3[[#This Row],[Total Budget]] - Table3[[#This Row],[Projection]]</f>
        <v>18293</v>
      </c>
    </row>
    <row r="1393" spans="1:28" x14ac:dyDescent="0.2">
      <c r="A1393" t="s">
        <v>211</v>
      </c>
      <c r="B1393" t="s">
        <v>212</v>
      </c>
      <c r="C1393" t="s">
        <v>218</v>
      </c>
      <c r="D1393" t="s">
        <v>51</v>
      </c>
      <c r="E1393" t="s">
        <v>32</v>
      </c>
      <c r="F1393">
        <v>610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610</v>
      </c>
      <c r="U1393">
        <v>0</v>
      </c>
      <c r="V1393">
        <v>0</v>
      </c>
      <c r="W1393">
        <v>0</v>
      </c>
      <c r="X1393">
        <v>0</v>
      </c>
      <c r="Y1393">
        <v>0</v>
      </c>
      <c r="Z1393" t="s">
        <v>993</v>
      </c>
      <c r="AA1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93">
        <f>Table3[[#This Row],[Total Budget]] - Table3[[#This Row],[Projection]]</f>
        <v>610</v>
      </c>
    </row>
    <row r="1394" spans="1:28" x14ac:dyDescent="0.2">
      <c r="A1394" t="s">
        <v>211</v>
      </c>
      <c r="B1394" t="s">
        <v>212</v>
      </c>
      <c r="C1394" t="s">
        <v>218</v>
      </c>
      <c r="D1394" t="s">
        <v>52</v>
      </c>
      <c r="E1394" t="s">
        <v>32</v>
      </c>
      <c r="F1394">
        <v>0</v>
      </c>
      <c r="G1394">
        <v>6942.52</v>
      </c>
      <c r="H1394">
        <v>0</v>
      </c>
      <c r="I1394">
        <v>13899.12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-20841.64</v>
      </c>
      <c r="U1394">
        <v>20841.64</v>
      </c>
      <c r="V1394">
        <v>20841.64</v>
      </c>
      <c r="W1394">
        <v>0</v>
      </c>
      <c r="X1394">
        <v>0</v>
      </c>
      <c r="Y1394">
        <v>0</v>
      </c>
      <c r="Z1394" t="s">
        <v>993</v>
      </c>
      <c r="AA1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20841.64</v>
      </c>
      <c r="AB1394">
        <f>Table3[[#This Row],[Total Budget]] - Table3[[#This Row],[Projection]]</f>
        <v>-20841.64</v>
      </c>
    </row>
    <row r="1395" spans="1:28" x14ac:dyDescent="0.2">
      <c r="A1395" t="s">
        <v>211</v>
      </c>
      <c r="B1395" t="s">
        <v>212</v>
      </c>
      <c r="C1395" t="s">
        <v>218</v>
      </c>
      <c r="D1395" t="s">
        <v>53</v>
      </c>
      <c r="E1395" t="s">
        <v>32</v>
      </c>
      <c r="F1395">
        <v>103421</v>
      </c>
      <c r="G1395">
        <v>0</v>
      </c>
      <c r="H1395">
        <v>1630.4</v>
      </c>
      <c r="I1395">
        <v>23106.47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78684.13</v>
      </c>
      <c r="U1395">
        <v>24736.87</v>
      </c>
      <c r="V1395">
        <v>24736.87</v>
      </c>
      <c r="W1395">
        <v>0</v>
      </c>
      <c r="X1395">
        <v>0</v>
      </c>
      <c r="Y1395">
        <v>0</v>
      </c>
      <c r="Z1395" t="s">
        <v>993</v>
      </c>
      <c r="AA1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24736.87</v>
      </c>
      <c r="AB1395">
        <f>Table3[[#This Row],[Total Budget]] - Table3[[#This Row],[Projection]]</f>
        <v>78684.13</v>
      </c>
    </row>
    <row r="1396" spans="1:28" x14ac:dyDescent="0.2">
      <c r="A1396" t="s">
        <v>211</v>
      </c>
      <c r="B1396" t="s">
        <v>212</v>
      </c>
      <c r="C1396" t="s">
        <v>218</v>
      </c>
      <c r="D1396" t="s">
        <v>56</v>
      </c>
      <c r="E1396" t="s">
        <v>32</v>
      </c>
      <c r="F1396">
        <v>30158</v>
      </c>
      <c r="G1396">
        <v>0</v>
      </c>
      <c r="H1396">
        <v>0</v>
      </c>
      <c r="I1396">
        <v>430.75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29727.25</v>
      </c>
      <c r="U1396">
        <v>430.75</v>
      </c>
      <c r="V1396">
        <v>430.75</v>
      </c>
      <c r="W1396">
        <v>0</v>
      </c>
      <c r="X1396">
        <v>0</v>
      </c>
      <c r="Y1396">
        <v>0</v>
      </c>
      <c r="Z1396" t="s">
        <v>993</v>
      </c>
      <c r="AA1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430.75</v>
      </c>
      <c r="AB1396">
        <f>Table3[[#This Row],[Total Budget]] - Table3[[#This Row],[Projection]]</f>
        <v>29727.25</v>
      </c>
    </row>
    <row r="1397" spans="1:28" x14ac:dyDescent="0.2">
      <c r="A1397" t="s">
        <v>211</v>
      </c>
      <c r="B1397" t="s">
        <v>212</v>
      </c>
      <c r="C1397" t="s">
        <v>218</v>
      </c>
      <c r="D1397" t="s">
        <v>144</v>
      </c>
      <c r="E1397" t="s">
        <v>32</v>
      </c>
      <c r="F1397">
        <v>574075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574075</v>
      </c>
      <c r="U1397">
        <v>0</v>
      </c>
      <c r="V1397">
        <v>0</v>
      </c>
      <c r="W1397">
        <v>0</v>
      </c>
      <c r="X1397">
        <v>0</v>
      </c>
      <c r="Y1397">
        <v>0</v>
      </c>
      <c r="Z1397" t="s">
        <v>993</v>
      </c>
      <c r="AA1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97">
        <f>Table3[[#This Row],[Total Budget]] - Table3[[#This Row],[Projection]]</f>
        <v>574075</v>
      </c>
    </row>
    <row r="1398" spans="1:28" x14ac:dyDescent="0.2">
      <c r="A1398" t="s">
        <v>211</v>
      </c>
      <c r="B1398" t="s">
        <v>212</v>
      </c>
      <c r="C1398" t="s">
        <v>218</v>
      </c>
      <c r="D1398" t="s">
        <v>66</v>
      </c>
      <c r="E1398" t="s">
        <v>32</v>
      </c>
      <c r="F1398">
        <v>1739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1739</v>
      </c>
      <c r="U1398">
        <v>0</v>
      </c>
      <c r="V1398">
        <v>0</v>
      </c>
      <c r="W1398">
        <v>0</v>
      </c>
      <c r="X1398">
        <v>0</v>
      </c>
      <c r="Y1398">
        <v>0</v>
      </c>
      <c r="Z1398" t="s">
        <v>993</v>
      </c>
      <c r="AA1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98">
        <f>Table3[[#This Row],[Total Budget]] - Table3[[#This Row],[Projection]]</f>
        <v>1739</v>
      </c>
    </row>
    <row r="1399" spans="1:28" x14ac:dyDescent="0.2">
      <c r="A1399" t="s">
        <v>211</v>
      </c>
      <c r="B1399" t="s">
        <v>212</v>
      </c>
      <c r="C1399" t="s">
        <v>218</v>
      </c>
      <c r="D1399" t="s">
        <v>102</v>
      </c>
      <c r="E1399" t="s">
        <v>32</v>
      </c>
      <c r="F1399">
        <v>78769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78769</v>
      </c>
      <c r="U1399">
        <v>0</v>
      </c>
      <c r="V1399">
        <v>0</v>
      </c>
      <c r="W1399">
        <v>0</v>
      </c>
      <c r="X1399">
        <v>0</v>
      </c>
      <c r="Y1399">
        <v>0</v>
      </c>
      <c r="Z1399" t="s">
        <v>993</v>
      </c>
      <c r="AA1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399">
        <f>Table3[[#This Row],[Total Budget]] - Table3[[#This Row],[Projection]]</f>
        <v>78769</v>
      </c>
    </row>
    <row r="1400" spans="1:28" x14ac:dyDescent="0.2">
      <c r="A1400" t="s">
        <v>211</v>
      </c>
      <c r="B1400" t="s">
        <v>212</v>
      </c>
      <c r="C1400" t="s">
        <v>218</v>
      </c>
      <c r="D1400" t="s">
        <v>67</v>
      </c>
      <c r="E1400" t="s">
        <v>32</v>
      </c>
      <c r="F1400">
        <v>6098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6098</v>
      </c>
      <c r="U1400">
        <v>0</v>
      </c>
      <c r="V1400">
        <v>0</v>
      </c>
      <c r="W1400">
        <v>0</v>
      </c>
      <c r="X1400">
        <v>0</v>
      </c>
      <c r="Y1400">
        <v>0</v>
      </c>
      <c r="Z1400" t="s">
        <v>993</v>
      </c>
      <c r="AA1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00">
        <f>Table3[[#This Row],[Total Budget]] - Table3[[#This Row],[Projection]]</f>
        <v>6098</v>
      </c>
    </row>
    <row r="1401" spans="1:28" x14ac:dyDescent="0.2">
      <c r="A1401" t="s">
        <v>211</v>
      </c>
      <c r="B1401" t="s">
        <v>212</v>
      </c>
      <c r="C1401" t="s">
        <v>218</v>
      </c>
      <c r="D1401" t="s">
        <v>69</v>
      </c>
      <c r="E1401" t="s">
        <v>32</v>
      </c>
      <c r="F1401">
        <v>6098</v>
      </c>
      <c r="G1401">
        <v>7557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-1459</v>
      </c>
      <c r="U1401">
        <v>7557</v>
      </c>
      <c r="V1401">
        <v>7557</v>
      </c>
      <c r="W1401">
        <v>0</v>
      </c>
      <c r="X1401">
        <v>0</v>
      </c>
      <c r="Y1401">
        <v>0</v>
      </c>
      <c r="Z1401" t="s">
        <v>993</v>
      </c>
      <c r="AA1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7557</v>
      </c>
      <c r="AB1401">
        <f>Table3[[#This Row],[Total Budget]] - Table3[[#This Row],[Projection]]</f>
        <v>-1459</v>
      </c>
    </row>
    <row r="1402" spans="1:28" x14ac:dyDescent="0.2">
      <c r="A1402" t="s">
        <v>211</v>
      </c>
      <c r="B1402" t="s">
        <v>212</v>
      </c>
      <c r="C1402" t="s">
        <v>218</v>
      </c>
      <c r="D1402" t="s">
        <v>74</v>
      </c>
      <c r="E1402" t="s">
        <v>32</v>
      </c>
      <c r="F1402">
        <v>154107</v>
      </c>
      <c r="G1402">
        <v>19800.88</v>
      </c>
      <c r="H1402">
        <v>4963.4399999999996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129342.68</v>
      </c>
      <c r="U1402">
        <v>24764.32</v>
      </c>
      <c r="V1402">
        <v>24764.32</v>
      </c>
      <c r="W1402">
        <v>0</v>
      </c>
      <c r="X1402">
        <v>0</v>
      </c>
      <c r="Y1402">
        <v>0</v>
      </c>
      <c r="Z1402" t="s">
        <v>993</v>
      </c>
      <c r="AA1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24764.32</v>
      </c>
      <c r="AB1402">
        <f>Table3[[#This Row],[Total Budget]] - Table3[[#This Row],[Projection]]</f>
        <v>129342.68</v>
      </c>
    </row>
    <row r="1403" spans="1:28" x14ac:dyDescent="0.2">
      <c r="A1403" t="s">
        <v>211</v>
      </c>
      <c r="B1403" t="s">
        <v>212</v>
      </c>
      <c r="C1403" t="s">
        <v>218</v>
      </c>
      <c r="D1403" t="s">
        <v>145</v>
      </c>
      <c r="E1403" t="s">
        <v>32</v>
      </c>
      <c r="F1403">
        <v>0</v>
      </c>
      <c r="G1403">
        <v>0</v>
      </c>
      <c r="H1403">
        <v>6890.04</v>
      </c>
      <c r="I1403">
        <v>20140.29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-27030.33</v>
      </c>
      <c r="U1403">
        <v>27030.33</v>
      </c>
      <c r="V1403">
        <v>27030.33</v>
      </c>
      <c r="W1403">
        <v>0</v>
      </c>
      <c r="X1403">
        <v>0</v>
      </c>
      <c r="Y1403">
        <v>0</v>
      </c>
      <c r="Z1403" t="s">
        <v>993</v>
      </c>
      <c r="AA1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27030.33</v>
      </c>
      <c r="AB1403">
        <f>Table3[[#This Row],[Total Budget]] - Table3[[#This Row],[Projection]]</f>
        <v>-27030.33</v>
      </c>
    </row>
    <row r="1404" spans="1:28" x14ac:dyDescent="0.2">
      <c r="A1404" t="s">
        <v>211</v>
      </c>
      <c r="B1404" t="s">
        <v>212</v>
      </c>
      <c r="C1404" t="s">
        <v>218</v>
      </c>
      <c r="D1404" t="s">
        <v>103</v>
      </c>
      <c r="E1404" t="s">
        <v>32</v>
      </c>
      <c r="F1404">
        <v>197721</v>
      </c>
      <c r="G1404">
        <v>848.37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196872.63</v>
      </c>
      <c r="U1404">
        <v>848.37</v>
      </c>
      <c r="V1404">
        <v>848.37</v>
      </c>
      <c r="W1404">
        <v>0</v>
      </c>
      <c r="X1404">
        <v>0</v>
      </c>
      <c r="Y1404">
        <v>0</v>
      </c>
      <c r="Z1404" t="s">
        <v>993</v>
      </c>
      <c r="AA1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848.37</v>
      </c>
      <c r="AB1404">
        <f>Table3[[#This Row],[Total Budget]] - Table3[[#This Row],[Projection]]</f>
        <v>196872.63</v>
      </c>
    </row>
    <row r="1405" spans="1:28" x14ac:dyDescent="0.2">
      <c r="A1405" t="s">
        <v>211</v>
      </c>
      <c r="B1405" t="s">
        <v>212</v>
      </c>
      <c r="C1405" t="s">
        <v>218</v>
      </c>
      <c r="D1405" t="s">
        <v>75</v>
      </c>
      <c r="E1405" t="s">
        <v>32</v>
      </c>
      <c r="F1405">
        <v>3205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3205</v>
      </c>
      <c r="U1405">
        <v>0</v>
      </c>
      <c r="V1405">
        <v>0</v>
      </c>
      <c r="W1405">
        <v>0</v>
      </c>
      <c r="X1405">
        <v>0</v>
      </c>
      <c r="Y1405">
        <v>0</v>
      </c>
      <c r="Z1405" t="s">
        <v>993</v>
      </c>
      <c r="AA1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05">
        <f>Table3[[#This Row],[Total Budget]] - Table3[[#This Row],[Projection]]</f>
        <v>3205</v>
      </c>
    </row>
    <row r="1406" spans="1:28" x14ac:dyDescent="0.2">
      <c r="A1406" t="s">
        <v>211</v>
      </c>
      <c r="B1406" t="s">
        <v>212</v>
      </c>
      <c r="C1406" t="s">
        <v>218</v>
      </c>
      <c r="D1406" t="s">
        <v>76</v>
      </c>
      <c r="E1406" t="s">
        <v>32</v>
      </c>
      <c r="F1406">
        <v>2351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2351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993</v>
      </c>
      <c r="AA1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06">
        <f>Table3[[#This Row],[Total Budget]] - Table3[[#This Row],[Projection]]</f>
        <v>2351</v>
      </c>
    </row>
    <row r="1407" spans="1:28" x14ac:dyDescent="0.2">
      <c r="A1407" t="s">
        <v>211</v>
      </c>
      <c r="B1407" t="s">
        <v>212</v>
      </c>
      <c r="C1407" t="s">
        <v>218</v>
      </c>
      <c r="D1407" t="s">
        <v>219</v>
      </c>
      <c r="E1407" t="s">
        <v>32</v>
      </c>
      <c r="F1407">
        <v>466417</v>
      </c>
      <c r="G1407">
        <v>0</v>
      </c>
      <c r="H1407">
        <v>0</v>
      </c>
      <c r="I1407">
        <v>6464.44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459952.56</v>
      </c>
      <c r="U1407">
        <v>6464.44</v>
      </c>
      <c r="V1407">
        <v>6464.44</v>
      </c>
      <c r="W1407">
        <v>0</v>
      </c>
      <c r="X1407">
        <v>0</v>
      </c>
      <c r="Y1407">
        <v>0</v>
      </c>
      <c r="Z1407" t="s">
        <v>993</v>
      </c>
      <c r="AA1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6464.44</v>
      </c>
      <c r="AB1407">
        <f>Table3[[#This Row],[Total Budget]] - Table3[[#This Row],[Projection]]</f>
        <v>459952.56</v>
      </c>
    </row>
    <row r="1408" spans="1:28" x14ac:dyDescent="0.2">
      <c r="A1408" t="s">
        <v>211</v>
      </c>
      <c r="B1408" t="s">
        <v>212</v>
      </c>
      <c r="C1408" t="s">
        <v>218</v>
      </c>
      <c r="D1408" t="s">
        <v>77</v>
      </c>
      <c r="E1408" t="s">
        <v>32</v>
      </c>
      <c r="F1408">
        <v>98040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98040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993</v>
      </c>
      <c r="AA1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08">
        <f>Table3[[#This Row],[Total Budget]] - Table3[[#This Row],[Projection]]</f>
        <v>98040</v>
      </c>
    </row>
    <row r="1409" spans="1:28" x14ac:dyDescent="0.2">
      <c r="A1409" t="s">
        <v>211</v>
      </c>
      <c r="B1409" t="s">
        <v>212</v>
      </c>
      <c r="C1409" t="s">
        <v>218</v>
      </c>
      <c r="D1409" t="s">
        <v>78</v>
      </c>
      <c r="E1409" t="s">
        <v>32</v>
      </c>
      <c r="F1409">
        <v>0</v>
      </c>
      <c r="G1409">
        <v>-4074.88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4074.88</v>
      </c>
      <c r="U1409">
        <v>-4074.88</v>
      </c>
      <c r="V1409">
        <v>-4074.88</v>
      </c>
      <c r="W1409">
        <v>0</v>
      </c>
      <c r="X1409">
        <v>0</v>
      </c>
      <c r="Y1409">
        <v>0</v>
      </c>
      <c r="Z1409" t="s">
        <v>993</v>
      </c>
      <c r="AA1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-4074.88</v>
      </c>
      <c r="AB1409">
        <f>Table3[[#This Row],[Total Budget]] - Table3[[#This Row],[Projection]]</f>
        <v>4074.88</v>
      </c>
    </row>
    <row r="1410" spans="1:28" x14ac:dyDescent="0.2">
      <c r="A1410" t="s">
        <v>211</v>
      </c>
      <c r="B1410" t="s">
        <v>212</v>
      </c>
      <c r="C1410" t="s">
        <v>218</v>
      </c>
      <c r="D1410" t="s">
        <v>79</v>
      </c>
      <c r="E1410" t="s">
        <v>32</v>
      </c>
      <c r="F1410">
        <v>0</v>
      </c>
      <c r="G1410">
        <v>73485.05</v>
      </c>
      <c r="H1410">
        <v>71562.710000000006</v>
      </c>
      <c r="I1410">
        <v>61026.98</v>
      </c>
      <c r="J1410">
        <v>60197.61</v>
      </c>
      <c r="K1410">
        <v>55845.74</v>
      </c>
      <c r="L1410">
        <v>211568.19</v>
      </c>
      <c r="M1410">
        <v>67441.899999999994</v>
      </c>
      <c r="N1410">
        <v>2343.0500000000002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-603471.23</v>
      </c>
      <c r="U1410">
        <v>603471.23</v>
      </c>
      <c r="V1410">
        <v>206074.74</v>
      </c>
      <c r="W1410">
        <v>327611.53999999998</v>
      </c>
      <c r="X1410">
        <v>69784.95</v>
      </c>
      <c r="Y1410">
        <v>0</v>
      </c>
      <c r="Z1410" t="s">
        <v>993</v>
      </c>
      <c r="AA1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603471.23</v>
      </c>
      <c r="AB1410">
        <f>Table3[[#This Row],[Total Budget]] - Table3[[#This Row],[Projection]]</f>
        <v>-603471.23</v>
      </c>
    </row>
    <row r="1411" spans="1:28" x14ac:dyDescent="0.2">
      <c r="A1411" t="s">
        <v>211</v>
      </c>
      <c r="B1411" t="s">
        <v>220</v>
      </c>
      <c r="C1411" t="s">
        <v>221</v>
      </c>
      <c r="D1411" t="s">
        <v>31</v>
      </c>
      <c r="E1411" t="s">
        <v>32</v>
      </c>
      <c r="F1411">
        <v>36409</v>
      </c>
      <c r="G1411">
        <v>13986.39</v>
      </c>
      <c r="H1411">
        <v>17509.02</v>
      </c>
      <c r="I1411">
        <v>-5682.57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10596.16</v>
      </c>
      <c r="U1411">
        <v>25812.84</v>
      </c>
      <c r="V1411">
        <v>25812.84</v>
      </c>
      <c r="W1411">
        <v>0</v>
      </c>
      <c r="X1411">
        <v>0</v>
      </c>
      <c r="Y1411">
        <v>0</v>
      </c>
      <c r="Z1411" t="s">
        <v>993</v>
      </c>
      <c r="AA1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25812.84</v>
      </c>
      <c r="AB1411">
        <f>Table3[[#This Row],[Total Budget]] - Table3[[#This Row],[Projection]]</f>
        <v>10596.16</v>
      </c>
    </row>
    <row r="1412" spans="1:28" x14ac:dyDescent="0.2">
      <c r="A1412" t="s">
        <v>211</v>
      </c>
      <c r="B1412" t="s">
        <v>220</v>
      </c>
      <c r="C1412" t="s">
        <v>221</v>
      </c>
      <c r="D1412" t="s">
        <v>130</v>
      </c>
      <c r="E1412" t="s">
        <v>32</v>
      </c>
      <c r="F1412">
        <v>0</v>
      </c>
      <c r="G1412">
        <v>5531.9</v>
      </c>
      <c r="H1412">
        <v>-2045.66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-3486.24</v>
      </c>
      <c r="U1412">
        <v>3486.24</v>
      </c>
      <c r="V1412">
        <v>3486.24</v>
      </c>
      <c r="W1412">
        <v>0</v>
      </c>
      <c r="X1412">
        <v>0</v>
      </c>
      <c r="Y1412">
        <v>0</v>
      </c>
      <c r="Z1412" t="s">
        <v>993</v>
      </c>
      <c r="AA1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3486.24</v>
      </c>
      <c r="AB1412">
        <f>Table3[[#This Row],[Total Budget]] - Table3[[#This Row],[Projection]]</f>
        <v>-3486.24</v>
      </c>
    </row>
    <row r="1413" spans="1:28" x14ac:dyDescent="0.2">
      <c r="A1413" t="s">
        <v>211</v>
      </c>
      <c r="B1413" t="s">
        <v>220</v>
      </c>
      <c r="C1413" t="s">
        <v>221</v>
      </c>
      <c r="D1413" t="s">
        <v>126</v>
      </c>
      <c r="E1413" t="s">
        <v>32</v>
      </c>
      <c r="F1413">
        <v>0</v>
      </c>
      <c r="G1413">
        <v>7820</v>
      </c>
      <c r="H1413">
        <v>2420</v>
      </c>
      <c r="I1413">
        <v>-1100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-9140</v>
      </c>
      <c r="U1413">
        <v>9140</v>
      </c>
      <c r="V1413">
        <v>9140</v>
      </c>
      <c r="W1413">
        <v>0</v>
      </c>
      <c r="X1413">
        <v>0</v>
      </c>
      <c r="Y1413">
        <v>0</v>
      </c>
      <c r="Z1413" t="s">
        <v>993</v>
      </c>
      <c r="AA1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9140</v>
      </c>
      <c r="AB1413">
        <f>Table3[[#This Row],[Total Budget]] - Table3[[#This Row],[Projection]]</f>
        <v>-9140</v>
      </c>
    </row>
    <row r="1414" spans="1:28" x14ac:dyDescent="0.2">
      <c r="A1414" t="s">
        <v>211</v>
      </c>
      <c r="B1414" t="s">
        <v>220</v>
      </c>
      <c r="C1414" t="s">
        <v>221</v>
      </c>
      <c r="D1414" t="s">
        <v>90</v>
      </c>
      <c r="E1414" t="s">
        <v>32</v>
      </c>
      <c r="F1414">
        <v>1300</v>
      </c>
      <c r="G1414">
        <v>55</v>
      </c>
      <c r="H1414">
        <v>80</v>
      </c>
      <c r="I1414">
        <v>-25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1190</v>
      </c>
      <c r="U1414">
        <v>110</v>
      </c>
      <c r="V1414">
        <v>110</v>
      </c>
      <c r="W1414">
        <v>0</v>
      </c>
      <c r="X1414">
        <v>0</v>
      </c>
      <c r="Y1414">
        <v>0</v>
      </c>
      <c r="Z1414" t="s">
        <v>993</v>
      </c>
      <c r="AA1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</v>
      </c>
      <c r="AB1414">
        <f>Table3[[#This Row],[Total Budget]] - Table3[[#This Row],[Projection]]</f>
        <v>1190</v>
      </c>
    </row>
    <row r="1415" spans="1:28" x14ac:dyDescent="0.2">
      <c r="A1415" t="s">
        <v>211</v>
      </c>
      <c r="B1415" t="s">
        <v>220</v>
      </c>
      <c r="C1415" t="s">
        <v>221</v>
      </c>
      <c r="D1415" t="s">
        <v>214</v>
      </c>
      <c r="E1415" t="s">
        <v>32</v>
      </c>
      <c r="F1415">
        <v>448140</v>
      </c>
      <c r="G1415">
        <v>35107.910000000003</v>
      </c>
      <c r="H1415">
        <v>50966.04</v>
      </c>
      <c r="I1415">
        <v>-15979.58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378045.63</v>
      </c>
      <c r="U1415">
        <v>70094.37</v>
      </c>
      <c r="V1415">
        <v>70094.37</v>
      </c>
      <c r="W1415">
        <v>0</v>
      </c>
      <c r="X1415">
        <v>0</v>
      </c>
      <c r="Y1415">
        <v>0</v>
      </c>
      <c r="Z1415" t="s">
        <v>993</v>
      </c>
      <c r="AA1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70094.37</v>
      </c>
      <c r="AB1415">
        <f>Table3[[#This Row],[Total Budget]] - Table3[[#This Row],[Projection]]</f>
        <v>378045.63</v>
      </c>
    </row>
    <row r="1416" spans="1:28" x14ac:dyDescent="0.2">
      <c r="A1416" t="s">
        <v>211</v>
      </c>
      <c r="B1416" t="s">
        <v>220</v>
      </c>
      <c r="C1416" t="s">
        <v>221</v>
      </c>
      <c r="D1416" t="s">
        <v>216</v>
      </c>
      <c r="E1416" t="s">
        <v>32</v>
      </c>
      <c r="F1416">
        <v>60661</v>
      </c>
      <c r="G1416">
        <v>13579.28</v>
      </c>
      <c r="H1416">
        <v>17860.419999999998</v>
      </c>
      <c r="I1416">
        <v>-4676.46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33897.760000000002</v>
      </c>
      <c r="U1416">
        <v>26763.24</v>
      </c>
      <c r="V1416">
        <v>26763.24</v>
      </c>
      <c r="W1416">
        <v>0</v>
      </c>
      <c r="X1416">
        <v>0</v>
      </c>
      <c r="Y1416">
        <v>0</v>
      </c>
      <c r="Z1416" t="s">
        <v>993</v>
      </c>
      <c r="AA1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26763.24</v>
      </c>
      <c r="AB1416">
        <f>Table3[[#This Row],[Total Budget]] - Table3[[#This Row],[Projection]]</f>
        <v>33897.759999999995</v>
      </c>
    </row>
    <row r="1417" spans="1:28" x14ac:dyDescent="0.2">
      <c r="A1417" t="s">
        <v>211</v>
      </c>
      <c r="B1417" t="s">
        <v>220</v>
      </c>
      <c r="C1417" t="s">
        <v>221</v>
      </c>
      <c r="D1417" t="s">
        <v>35</v>
      </c>
      <c r="E1417" t="s">
        <v>32</v>
      </c>
      <c r="F1417">
        <v>2257</v>
      </c>
      <c r="G1417">
        <v>1297.1199999999999</v>
      </c>
      <c r="H1417">
        <v>1509.54</v>
      </c>
      <c r="I1417">
        <v>-479.81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-69.849999999999994</v>
      </c>
      <c r="U1417">
        <v>2326.85</v>
      </c>
      <c r="V1417">
        <v>2326.85</v>
      </c>
      <c r="W1417">
        <v>0</v>
      </c>
      <c r="X1417">
        <v>0</v>
      </c>
      <c r="Y1417">
        <v>0</v>
      </c>
      <c r="Z1417" t="s">
        <v>993</v>
      </c>
      <c r="AA1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2326.85</v>
      </c>
      <c r="AB1417">
        <f>Table3[[#This Row],[Total Budget]] - Table3[[#This Row],[Projection]]</f>
        <v>-69.849999999999909</v>
      </c>
    </row>
    <row r="1418" spans="1:28" x14ac:dyDescent="0.2">
      <c r="A1418" t="s">
        <v>211</v>
      </c>
      <c r="B1418" t="s">
        <v>220</v>
      </c>
      <c r="C1418" t="s">
        <v>221</v>
      </c>
      <c r="D1418" t="s">
        <v>92</v>
      </c>
      <c r="E1418" t="s">
        <v>32</v>
      </c>
      <c r="F1418">
        <v>6197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6197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993</v>
      </c>
      <c r="AA1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18">
        <f>Table3[[#This Row],[Total Budget]] - Table3[[#This Row],[Projection]]</f>
        <v>6197</v>
      </c>
    </row>
    <row r="1419" spans="1:28" x14ac:dyDescent="0.2">
      <c r="A1419" t="s">
        <v>211</v>
      </c>
      <c r="B1419" t="s">
        <v>220</v>
      </c>
      <c r="C1419" t="s">
        <v>221</v>
      </c>
      <c r="D1419" t="s">
        <v>217</v>
      </c>
      <c r="E1419" t="s">
        <v>32</v>
      </c>
      <c r="F1419">
        <v>215364</v>
      </c>
      <c r="G1419">
        <v>95.35</v>
      </c>
      <c r="H1419">
        <v>138.69</v>
      </c>
      <c r="I1419">
        <v>-43.34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215173.3</v>
      </c>
      <c r="U1419">
        <v>190.7</v>
      </c>
      <c r="V1419">
        <v>190.7</v>
      </c>
      <c r="W1419">
        <v>0</v>
      </c>
      <c r="X1419">
        <v>0</v>
      </c>
      <c r="Y1419">
        <v>0</v>
      </c>
      <c r="Z1419" t="s">
        <v>993</v>
      </c>
      <c r="AA1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190.7</v>
      </c>
      <c r="AB1419">
        <f>Table3[[#This Row],[Total Budget]] - Table3[[#This Row],[Projection]]</f>
        <v>215173.3</v>
      </c>
    </row>
    <row r="1420" spans="1:28" x14ac:dyDescent="0.2">
      <c r="A1420" t="s">
        <v>211</v>
      </c>
      <c r="B1420" t="s">
        <v>220</v>
      </c>
      <c r="C1420" t="s">
        <v>221</v>
      </c>
      <c r="D1420" t="s">
        <v>93</v>
      </c>
      <c r="E1420" t="s">
        <v>32</v>
      </c>
      <c r="F1420">
        <v>58845</v>
      </c>
      <c r="G1420">
        <v>4855.21</v>
      </c>
      <c r="H1420">
        <v>7062.11</v>
      </c>
      <c r="I1420">
        <v>-2206.91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49134.59</v>
      </c>
      <c r="U1420">
        <v>9710.41</v>
      </c>
      <c r="V1420">
        <v>9710.41</v>
      </c>
      <c r="W1420">
        <v>0</v>
      </c>
      <c r="X1420">
        <v>0</v>
      </c>
      <c r="Y1420">
        <v>0</v>
      </c>
      <c r="Z1420" t="s">
        <v>993</v>
      </c>
      <c r="AA1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9710.41</v>
      </c>
      <c r="AB1420">
        <f>Table3[[#This Row],[Total Budget]] - Table3[[#This Row],[Projection]]</f>
        <v>49134.59</v>
      </c>
    </row>
    <row r="1421" spans="1:28" x14ac:dyDescent="0.2">
      <c r="A1421" t="s">
        <v>211</v>
      </c>
      <c r="B1421" t="s">
        <v>220</v>
      </c>
      <c r="C1421" t="s">
        <v>221</v>
      </c>
      <c r="D1421" t="s">
        <v>94</v>
      </c>
      <c r="E1421" t="s">
        <v>32</v>
      </c>
      <c r="F1421">
        <v>7566</v>
      </c>
      <c r="G1421">
        <v>819.23</v>
      </c>
      <c r="H1421">
        <v>1191.6199999999999</v>
      </c>
      <c r="I1421">
        <v>-372.38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5927.53</v>
      </c>
      <c r="U1421">
        <v>1638.47</v>
      </c>
      <c r="V1421">
        <v>1638.47</v>
      </c>
      <c r="W1421">
        <v>0</v>
      </c>
      <c r="X1421">
        <v>0</v>
      </c>
      <c r="Y1421">
        <v>0</v>
      </c>
      <c r="Z1421" t="s">
        <v>993</v>
      </c>
      <c r="AA1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1638.47</v>
      </c>
      <c r="AB1421">
        <f>Table3[[#This Row],[Total Budget]] - Table3[[#This Row],[Projection]]</f>
        <v>5927.53</v>
      </c>
    </row>
    <row r="1422" spans="1:28" x14ac:dyDescent="0.2">
      <c r="A1422" t="s">
        <v>211</v>
      </c>
      <c r="B1422" t="s">
        <v>220</v>
      </c>
      <c r="C1422" t="s">
        <v>221</v>
      </c>
      <c r="D1422" t="s">
        <v>95</v>
      </c>
      <c r="E1422" t="s">
        <v>32</v>
      </c>
      <c r="F1422">
        <v>188</v>
      </c>
      <c r="G1422">
        <v>15.75</v>
      </c>
      <c r="H1422">
        <v>22.91</v>
      </c>
      <c r="I1422">
        <v>-7.16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156.5</v>
      </c>
      <c r="U1422">
        <v>31.5</v>
      </c>
      <c r="V1422">
        <v>31.5</v>
      </c>
      <c r="W1422">
        <v>0</v>
      </c>
      <c r="X1422">
        <v>0</v>
      </c>
      <c r="Y1422">
        <v>0</v>
      </c>
      <c r="Z1422" t="s">
        <v>993</v>
      </c>
      <c r="AA1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31.5</v>
      </c>
      <c r="AB1422">
        <f>Table3[[#This Row],[Total Budget]] - Table3[[#This Row],[Projection]]</f>
        <v>156.5</v>
      </c>
    </row>
    <row r="1423" spans="1:28" x14ac:dyDescent="0.2">
      <c r="A1423" t="s">
        <v>211</v>
      </c>
      <c r="B1423" t="s">
        <v>220</v>
      </c>
      <c r="C1423" t="s">
        <v>221</v>
      </c>
      <c r="D1423" t="s">
        <v>36</v>
      </c>
      <c r="E1423" t="s">
        <v>32</v>
      </c>
      <c r="F1423">
        <v>7026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7026</v>
      </c>
      <c r="U1423">
        <v>0</v>
      </c>
      <c r="V1423">
        <v>0</v>
      </c>
      <c r="W1423">
        <v>0</v>
      </c>
      <c r="X1423">
        <v>0</v>
      </c>
      <c r="Y1423">
        <v>0</v>
      </c>
      <c r="Z1423" t="s">
        <v>993</v>
      </c>
      <c r="AA1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23">
        <f>Table3[[#This Row],[Total Budget]] - Table3[[#This Row],[Projection]]</f>
        <v>7026</v>
      </c>
    </row>
    <row r="1424" spans="1:28" x14ac:dyDescent="0.2">
      <c r="A1424" t="s">
        <v>211</v>
      </c>
      <c r="B1424" t="s">
        <v>220</v>
      </c>
      <c r="C1424" t="s">
        <v>221</v>
      </c>
      <c r="D1424" t="s">
        <v>96</v>
      </c>
      <c r="E1424" t="s">
        <v>32</v>
      </c>
      <c r="F1424">
        <v>1175</v>
      </c>
      <c r="G1424">
        <v>83.25</v>
      </c>
      <c r="H1424">
        <v>121.09</v>
      </c>
      <c r="I1424">
        <v>-37.840000000000003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1008.5</v>
      </c>
      <c r="U1424">
        <v>166.5</v>
      </c>
      <c r="V1424">
        <v>166.5</v>
      </c>
      <c r="W1424">
        <v>0</v>
      </c>
      <c r="X1424">
        <v>0</v>
      </c>
      <c r="Y1424">
        <v>0</v>
      </c>
      <c r="Z1424" t="s">
        <v>993</v>
      </c>
      <c r="AA1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166.5</v>
      </c>
      <c r="AB1424">
        <f>Table3[[#This Row],[Total Budget]] - Table3[[#This Row],[Projection]]</f>
        <v>1008.5</v>
      </c>
    </row>
    <row r="1425" spans="1:28" x14ac:dyDescent="0.2">
      <c r="A1425" t="s">
        <v>211</v>
      </c>
      <c r="B1425" t="s">
        <v>220</v>
      </c>
      <c r="C1425" t="s">
        <v>221</v>
      </c>
      <c r="D1425" t="s">
        <v>97</v>
      </c>
      <c r="E1425" t="s">
        <v>32</v>
      </c>
      <c r="F1425">
        <v>1140</v>
      </c>
      <c r="G1425">
        <v>113.64</v>
      </c>
      <c r="H1425">
        <v>165.32</v>
      </c>
      <c r="I1425">
        <v>-51.66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912.7</v>
      </c>
      <c r="U1425">
        <v>227.3</v>
      </c>
      <c r="V1425">
        <v>227.3</v>
      </c>
      <c r="W1425">
        <v>0</v>
      </c>
      <c r="X1425">
        <v>0</v>
      </c>
      <c r="Y1425">
        <v>0</v>
      </c>
      <c r="Z1425" t="s">
        <v>993</v>
      </c>
      <c r="AA1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227.3</v>
      </c>
      <c r="AB1425">
        <f>Table3[[#This Row],[Total Budget]] - Table3[[#This Row],[Projection]]</f>
        <v>912.7</v>
      </c>
    </row>
    <row r="1426" spans="1:28" x14ac:dyDescent="0.2">
      <c r="A1426" t="s">
        <v>211</v>
      </c>
      <c r="B1426" t="s">
        <v>220</v>
      </c>
      <c r="C1426" t="s">
        <v>221</v>
      </c>
      <c r="D1426" t="s">
        <v>38</v>
      </c>
      <c r="E1426" t="s">
        <v>32</v>
      </c>
      <c r="F1426">
        <v>4344</v>
      </c>
      <c r="G1426">
        <v>0</v>
      </c>
      <c r="H1426">
        <v>21147.39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-16803.39</v>
      </c>
      <c r="U1426">
        <v>21147.39</v>
      </c>
      <c r="V1426">
        <v>21147.39</v>
      </c>
      <c r="W1426">
        <v>0</v>
      </c>
      <c r="X1426">
        <v>0</v>
      </c>
      <c r="Y1426">
        <v>0</v>
      </c>
      <c r="Z1426" t="s">
        <v>993</v>
      </c>
      <c r="AA1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21147.39</v>
      </c>
      <c r="AB1426">
        <f>Table3[[#This Row],[Total Budget]] - Table3[[#This Row],[Projection]]</f>
        <v>-16803.39</v>
      </c>
    </row>
    <row r="1427" spans="1:28" x14ac:dyDescent="0.2">
      <c r="A1427" t="s">
        <v>211</v>
      </c>
      <c r="B1427" t="s">
        <v>220</v>
      </c>
      <c r="C1427" t="s">
        <v>221</v>
      </c>
      <c r="D1427" t="s">
        <v>41</v>
      </c>
      <c r="E1427" t="s">
        <v>32</v>
      </c>
      <c r="F1427">
        <v>0</v>
      </c>
      <c r="G1427">
        <v>98.83</v>
      </c>
      <c r="H1427">
        <v>0</v>
      </c>
      <c r="I1427">
        <v>85.94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-184.77</v>
      </c>
      <c r="U1427">
        <v>184.77</v>
      </c>
      <c r="V1427">
        <v>184.77</v>
      </c>
      <c r="W1427">
        <v>0</v>
      </c>
      <c r="X1427">
        <v>0</v>
      </c>
      <c r="Y1427">
        <v>0</v>
      </c>
      <c r="Z1427" t="s">
        <v>993</v>
      </c>
      <c r="AA1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184.77</v>
      </c>
      <c r="AB1427">
        <f>Table3[[#This Row],[Total Budget]] - Table3[[#This Row],[Projection]]</f>
        <v>-184.77</v>
      </c>
    </row>
    <row r="1428" spans="1:28" x14ac:dyDescent="0.2">
      <c r="A1428" t="s">
        <v>211</v>
      </c>
      <c r="B1428" t="s">
        <v>220</v>
      </c>
      <c r="C1428" t="s">
        <v>221</v>
      </c>
      <c r="D1428" t="s">
        <v>174</v>
      </c>
      <c r="E1428" t="s">
        <v>32</v>
      </c>
      <c r="F1428">
        <v>3658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3658</v>
      </c>
      <c r="U1428">
        <v>0</v>
      </c>
      <c r="V1428">
        <v>0</v>
      </c>
      <c r="W1428">
        <v>0</v>
      </c>
      <c r="X1428">
        <v>0</v>
      </c>
      <c r="Y1428">
        <v>0</v>
      </c>
      <c r="Z1428" t="s">
        <v>993</v>
      </c>
      <c r="AA1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28">
        <f>Table3[[#This Row],[Total Budget]] - Table3[[#This Row],[Projection]]</f>
        <v>3658</v>
      </c>
    </row>
    <row r="1429" spans="1:28" x14ac:dyDescent="0.2">
      <c r="A1429" t="s">
        <v>211</v>
      </c>
      <c r="B1429" t="s">
        <v>220</v>
      </c>
      <c r="C1429" t="s">
        <v>221</v>
      </c>
      <c r="D1429" t="s">
        <v>53</v>
      </c>
      <c r="E1429" t="s">
        <v>32</v>
      </c>
      <c r="F1429">
        <v>0</v>
      </c>
      <c r="G1429">
        <v>375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-375</v>
      </c>
      <c r="U1429">
        <v>375</v>
      </c>
      <c r="V1429">
        <v>375</v>
      </c>
      <c r="W1429">
        <v>0</v>
      </c>
      <c r="X1429">
        <v>0</v>
      </c>
      <c r="Y1429">
        <v>0</v>
      </c>
      <c r="Z1429" t="s">
        <v>993</v>
      </c>
      <c r="AA1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375</v>
      </c>
      <c r="AB1429">
        <f>Table3[[#This Row],[Total Budget]] - Table3[[#This Row],[Projection]]</f>
        <v>-375</v>
      </c>
    </row>
    <row r="1430" spans="1:28" x14ac:dyDescent="0.2">
      <c r="A1430" t="s">
        <v>211</v>
      </c>
      <c r="B1430" t="s">
        <v>220</v>
      </c>
      <c r="C1430" t="s">
        <v>221</v>
      </c>
      <c r="D1430" t="s">
        <v>66</v>
      </c>
      <c r="E1430" t="s">
        <v>32</v>
      </c>
      <c r="F1430">
        <v>1158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1158</v>
      </c>
      <c r="U1430">
        <v>0</v>
      </c>
      <c r="V1430">
        <v>0</v>
      </c>
      <c r="W1430">
        <v>0</v>
      </c>
      <c r="X1430">
        <v>0</v>
      </c>
      <c r="Y1430">
        <v>0</v>
      </c>
      <c r="Z1430" t="s">
        <v>993</v>
      </c>
      <c r="AA1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30">
        <f>Table3[[#This Row],[Total Budget]] - Table3[[#This Row],[Projection]]</f>
        <v>1158</v>
      </c>
    </row>
    <row r="1431" spans="1:28" x14ac:dyDescent="0.2">
      <c r="A1431" t="s">
        <v>211</v>
      </c>
      <c r="B1431" t="s">
        <v>220</v>
      </c>
      <c r="C1431" t="s">
        <v>221</v>
      </c>
      <c r="D1431" t="s">
        <v>132</v>
      </c>
      <c r="E1431" t="s">
        <v>32</v>
      </c>
      <c r="F1431">
        <v>610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610</v>
      </c>
      <c r="U1431">
        <v>0</v>
      </c>
      <c r="V1431">
        <v>0</v>
      </c>
      <c r="W1431">
        <v>0</v>
      </c>
      <c r="X1431">
        <v>0</v>
      </c>
      <c r="Y1431">
        <v>0</v>
      </c>
      <c r="Z1431" t="s">
        <v>993</v>
      </c>
      <c r="AA1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31">
        <f>Table3[[#This Row],[Total Budget]] - Table3[[#This Row],[Projection]]</f>
        <v>610</v>
      </c>
    </row>
    <row r="1432" spans="1:28" x14ac:dyDescent="0.2">
      <c r="A1432" t="s">
        <v>211</v>
      </c>
      <c r="B1432" t="s">
        <v>220</v>
      </c>
      <c r="C1432" t="s">
        <v>221</v>
      </c>
      <c r="D1432" t="s">
        <v>69</v>
      </c>
      <c r="E1432" t="s">
        <v>32</v>
      </c>
      <c r="F1432">
        <v>610</v>
      </c>
      <c r="G1432">
        <v>649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-39</v>
      </c>
      <c r="U1432">
        <v>649</v>
      </c>
      <c r="V1432">
        <v>649</v>
      </c>
      <c r="W1432">
        <v>0</v>
      </c>
      <c r="X1432">
        <v>0</v>
      </c>
      <c r="Y1432">
        <v>0</v>
      </c>
      <c r="Z1432" t="s">
        <v>993</v>
      </c>
      <c r="AA1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649</v>
      </c>
      <c r="AB1432">
        <f>Table3[[#This Row],[Total Budget]] - Table3[[#This Row],[Projection]]</f>
        <v>-39</v>
      </c>
    </row>
    <row r="1433" spans="1:28" x14ac:dyDescent="0.2">
      <c r="A1433" t="s">
        <v>211</v>
      </c>
      <c r="B1433" t="s">
        <v>220</v>
      </c>
      <c r="C1433" t="s">
        <v>221</v>
      </c>
      <c r="D1433" t="s">
        <v>75</v>
      </c>
      <c r="E1433" t="s">
        <v>32</v>
      </c>
      <c r="F1433">
        <v>1202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1202</v>
      </c>
      <c r="U1433">
        <v>0</v>
      </c>
      <c r="V1433">
        <v>0</v>
      </c>
      <c r="W1433">
        <v>0</v>
      </c>
      <c r="X1433">
        <v>0</v>
      </c>
      <c r="Y1433">
        <v>0</v>
      </c>
      <c r="Z1433" t="s">
        <v>993</v>
      </c>
      <c r="AA1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33">
        <f>Table3[[#This Row],[Total Budget]] - Table3[[#This Row],[Projection]]</f>
        <v>1202</v>
      </c>
    </row>
    <row r="1434" spans="1:28" x14ac:dyDescent="0.2">
      <c r="A1434" t="s">
        <v>211</v>
      </c>
      <c r="B1434" t="s">
        <v>220</v>
      </c>
      <c r="C1434" t="s">
        <v>221</v>
      </c>
      <c r="D1434" t="s">
        <v>76</v>
      </c>
      <c r="E1434" t="s">
        <v>32</v>
      </c>
      <c r="F1434">
        <v>1764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1764</v>
      </c>
      <c r="U1434">
        <v>0</v>
      </c>
      <c r="V1434">
        <v>0</v>
      </c>
      <c r="W1434">
        <v>0</v>
      </c>
      <c r="X1434">
        <v>0</v>
      </c>
      <c r="Y1434">
        <v>0</v>
      </c>
      <c r="Z1434" t="s">
        <v>993</v>
      </c>
      <c r="AA1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34">
        <f>Table3[[#This Row],[Total Budget]] - Table3[[#This Row],[Projection]]</f>
        <v>1764</v>
      </c>
    </row>
    <row r="1435" spans="1:28" x14ac:dyDescent="0.2">
      <c r="A1435" t="s">
        <v>211</v>
      </c>
      <c r="B1435" t="s">
        <v>220</v>
      </c>
      <c r="C1435" t="s">
        <v>221</v>
      </c>
      <c r="D1435" t="s">
        <v>77</v>
      </c>
      <c r="E1435" t="s">
        <v>32</v>
      </c>
      <c r="F1435">
        <v>73530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73530</v>
      </c>
      <c r="U1435">
        <v>0</v>
      </c>
      <c r="V1435">
        <v>0</v>
      </c>
      <c r="W1435">
        <v>0</v>
      </c>
      <c r="X1435">
        <v>0</v>
      </c>
      <c r="Y1435">
        <v>0</v>
      </c>
      <c r="Z1435" t="s">
        <v>993</v>
      </c>
      <c r="AA1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35">
        <f>Table3[[#This Row],[Total Budget]] - Table3[[#This Row],[Projection]]</f>
        <v>73530</v>
      </c>
    </row>
    <row r="1436" spans="1:28" x14ac:dyDescent="0.2">
      <c r="A1436" t="s">
        <v>211</v>
      </c>
      <c r="B1436" t="s">
        <v>220</v>
      </c>
      <c r="C1436" t="s">
        <v>221</v>
      </c>
      <c r="D1436" t="s">
        <v>79</v>
      </c>
      <c r="E1436" t="s">
        <v>32</v>
      </c>
      <c r="F1436">
        <v>0</v>
      </c>
      <c r="G1436">
        <v>74409.740000000005</v>
      </c>
      <c r="H1436">
        <v>65935.070000000007</v>
      </c>
      <c r="I1436">
        <v>58229.8</v>
      </c>
      <c r="J1436">
        <v>60632.67</v>
      </c>
      <c r="K1436">
        <v>58981.89</v>
      </c>
      <c r="L1436">
        <v>59407</v>
      </c>
      <c r="M1436">
        <v>52083.64</v>
      </c>
      <c r="N1436">
        <v>460.62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-430140.43</v>
      </c>
      <c r="U1436">
        <v>430140.43</v>
      </c>
      <c r="V1436">
        <v>198574.61</v>
      </c>
      <c r="W1436">
        <v>179021.56</v>
      </c>
      <c r="X1436">
        <v>52544.26</v>
      </c>
      <c r="Y1436">
        <v>0</v>
      </c>
      <c r="Z1436" t="s">
        <v>993</v>
      </c>
      <c r="AA1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430140.43</v>
      </c>
      <c r="AB1436">
        <f>Table3[[#This Row],[Total Budget]] - Table3[[#This Row],[Projection]]</f>
        <v>-430140.43</v>
      </c>
    </row>
    <row r="1437" spans="1:28" x14ac:dyDescent="0.2">
      <c r="A1437" t="s">
        <v>211</v>
      </c>
      <c r="B1437" t="s">
        <v>220</v>
      </c>
      <c r="C1437" t="s">
        <v>222</v>
      </c>
      <c r="D1437" t="s">
        <v>129</v>
      </c>
      <c r="E1437" t="s">
        <v>32</v>
      </c>
      <c r="F1437">
        <v>-738611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-738611</v>
      </c>
      <c r="U1437">
        <v>0</v>
      </c>
      <c r="V1437">
        <v>0</v>
      </c>
      <c r="W1437">
        <v>0</v>
      </c>
      <c r="X1437">
        <v>0</v>
      </c>
      <c r="Y1437">
        <v>0</v>
      </c>
      <c r="Z1437" t="s">
        <v>993</v>
      </c>
      <c r="AA1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37">
        <f>Table3[[#This Row],[Total Budget]] - Table3[[#This Row],[Projection]]</f>
        <v>-738611</v>
      </c>
    </row>
    <row r="1438" spans="1:28" x14ac:dyDescent="0.2">
      <c r="A1438" t="s">
        <v>211</v>
      </c>
      <c r="B1438" t="s">
        <v>220</v>
      </c>
      <c r="C1438" t="s">
        <v>222</v>
      </c>
      <c r="D1438" t="s">
        <v>223</v>
      </c>
      <c r="E1438" t="s">
        <v>32</v>
      </c>
      <c r="F1438">
        <v>738611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738611</v>
      </c>
      <c r="U1438">
        <v>0</v>
      </c>
      <c r="V1438">
        <v>0</v>
      </c>
      <c r="W1438">
        <v>0</v>
      </c>
      <c r="X1438">
        <v>0</v>
      </c>
      <c r="Y1438">
        <v>0</v>
      </c>
      <c r="Z1438" t="s">
        <v>993</v>
      </c>
      <c r="AA1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38">
        <f>Table3[[#This Row],[Total Budget]] - Table3[[#This Row],[Projection]]</f>
        <v>738611</v>
      </c>
    </row>
    <row r="1439" spans="1:28" x14ac:dyDescent="0.2">
      <c r="A1439" t="s">
        <v>211</v>
      </c>
      <c r="B1439" t="s">
        <v>220</v>
      </c>
      <c r="C1439" t="s">
        <v>222</v>
      </c>
      <c r="D1439" t="s">
        <v>31</v>
      </c>
      <c r="E1439" t="s">
        <v>32</v>
      </c>
      <c r="F1439">
        <v>1452730</v>
      </c>
      <c r="G1439">
        <v>757940.45</v>
      </c>
      <c r="H1439">
        <v>1019663.4</v>
      </c>
      <c r="I1439">
        <v>-331058.46999999997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6184.62</v>
      </c>
      <c r="U1439">
        <v>1446545.38</v>
      </c>
      <c r="V1439">
        <v>1446545.38</v>
      </c>
      <c r="W1439">
        <v>0</v>
      </c>
      <c r="X1439">
        <v>0</v>
      </c>
      <c r="Y1439">
        <v>0</v>
      </c>
      <c r="Z1439" t="s">
        <v>993</v>
      </c>
      <c r="AA1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1446545.38</v>
      </c>
      <c r="AB1439">
        <f>Table3[[#This Row],[Total Budget]] - Table3[[#This Row],[Projection]]</f>
        <v>6184.6200000001118</v>
      </c>
    </row>
    <row r="1440" spans="1:28" x14ac:dyDescent="0.2">
      <c r="A1440" t="s">
        <v>211</v>
      </c>
      <c r="B1440" t="s">
        <v>220</v>
      </c>
      <c r="C1440" t="s">
        <v>222</v>
      </c>
      <c r="D1440" t="s">
        <v>130</v>
      </c>
      <c r="E1440" t="s">
        <v>32</v>
      </c>
      <c r="F1440">
        <v>0</v>
      </c>
      <c r="G1440">
        <v>-1518.28</v>
      </c>
      <c r="H1440">
        <v>10734.36</v>
      </c>
      <c r="I1440">
        <v>-3527.9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-5688.18</v>
      </c>
      <c r="U1440">
        <v>5688.18</v>
      </c>
      <c r="V1440">
        <v>5688.18</v>
      </c>
      <c r="W1440">
        <v>0</v>
      </c>
      <c r="X1440">
        <v>0</v>
      </c>
      <c r="Y1440">
        <v>0</v>
      </c>
      <c r="Z1440" t="s">
        <v>993</v>
      </c>
      <c r="AA1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5688.18</v>
      </c>
      <c r="AB1440">
        <f>Table3[[#This Row],[Total Budget]] - Table3[[#This Row],[Projection]]</f>
        <v>-5688.18</v>
      </c>
    </row>
    <row r="1441" spans="1:28" x14ac:dyDescent="0.2">
      <c r="A1441" t="s">
        <v>211</v>
      </c>
      <c r="B1441" t="s">
        <v>220</v>
      </c>
      <c r="C1441" t="s">
        <v>222</v>
      </c>
      <c r="D1441" t="s">
        <v>123</v>
      </c>
      <c r="E1441" t="s">
        <v>32</v>
      </c>
      <c r="F1441">
        <v>4897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4897</v>
      </c>
      <c r="U1441">
        <v>0</v>
      </c>
      <c r="V1441">
        <v>0</v>
      </c>
      <c r="W1441">
        <v>0</v>
      </c>
      <c r="X1441">
        <v>0</v>
      </c>
      <c r="Y1441">
        <v>0</v>
      </c>
      <c r="Z1441" t="s">
        <v>993</v>
      </c>
      <c r="AA1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41">
        <f>Table3[[#This Row],[Total Budget]] - Table3[[#This Row],[Projection]]</f>
        <v>4897</v>
      </c>
    </row>
    <row r="1442" spans="1:28" x14ac:dyDescent="0.2">
      <c r="A1442" t="s">
        <v>211</v>
      </c>
      <c r="B1442" t="s">
        <v>220</v>
      </c>
      <c r="C1442" t="s">
        <v>222</v>
      </c>
      <c r="D1442" t="s">
        <v>89</v>
      </c>
      <c r="E1442" t="s">
        <v>32</v>
      </c>
      <c r="F1442">
        <v>0</v>
      </c>
      <c r="G1442">
        <v>158489.13</v>
      </c>
      <c r="H1442">
        <v>185949.87</v>
      </c>
      <c r="I1442">
        <v>-90259.64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-254179.36</v>
      </c>
      <c r="U1442">
        <v>254179.36</v>
      </c>
      <c r="V1442">
        <v>254179.36</v>
      </c>
      <c r="W1442">
        <v>0</v>
      </c>
      <c r="X1442">
        <v>0</v>
      </c>
      <c r="Y1442">
        <v>0</v>
      </c>
      <c r="Z1442" t="s">
        <v>993</v>
      </c>
      <c r="AA1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254179.36</v>
      </c>
      <c r="AB1442">
        <f>Table3[[#This Row],[Total Budget]] - Table3[[#This Row],[Projection]]</f>
        <v>-254179.36</v>
      </c>
    </row>
    <row r="1443" spans="1:28" x14ac:dyDescent="0.2">
      <c r="A1443" t="s">
        <v>211</v>
      </c>
      <c r="B1443" t="s">
        <v>220</v>
      </c>
      <c r="C1443" t="s">
        <v>222</v>
      </c>
      <c r="D1443" t="s">
        <v>126</v>
      </c>
      <c r="E1443" t="s">
        <v>32</v>
      </c>
      <c r="F1443">
        <v>0</v>
      </c>
      <c r="G1443">
        <v>508260</v>
      </c>
      <c r="H1443">
        <v>456980</v>
      </c>
      <c r="I1443">
        <v>-218000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-747240</v>
      </c>
      <c r="U1443">
        <v>747240</v>
      </c>
      <c r="V1443">
        <v>747240</v>
      </c>
      <c r="W1443">
        <v>0</v>
      </c>
      <c r="X1443">
        <v>0</v>
      </c>
      <c r="Y1443">
        <v>0</v>
      </c>
      <c r="Z1443" t="s">
        <v>993</v>
      </c>
      <c r="AA1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747240</v>
      </c>
      <c r="AB1443">
        <f>Table3[[#This Row],[Total Budget]] - Table3[[#This Row],[Projection]]</f>
        <v>-747240</v>
      </c>
    </row>
    <row r="1444" spans="1:28" x14ac:dyDescent="0.2">
      <c r="A1444" t="s">
        <v>211</v>
      </c>
      <c r="B1444" t="s">
        <v>220</v>
      </c>
      <c r="C1444" t="s">
        <v>222</v>
      </c>
      <c r="D1444" t="s">
        <v>90</v>
      </c>
      <c r="E1444" t="s">
        <v>32</v>
      </c>
      <c r="F1444">
        <v>26650</v>
      </c>
      <c r="G1444">
        <v>2266</v>
      </c>
      <c r="H1444">
        <v>3296</v>
      </c>
      <c r="I1444">
        <v>-1030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22118</v>
      </c>
      <c r="U1444">
        <v>4532</v>
      </c>
      <c r="V1444">
        <v>4532</v>
      </c>
      <c r="W1444">
        <v>0</v>
      </c>
      <c r="X1444">
        <v>0</v>
      </c>
      <c r="Y1444">
        <v>0</v>
      </c>
      <c r="Z1444" t="s">
        <v>993</v>
      </c>
      <c r="AA1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4532</v>
      </c>
      <c r="AB1444">
        <f>Table3[[#This Row],[Total Budget]] - Table3[[#This Row],[Projection]]</f>
        <v>22118</v>
      </c>
    </row>
    <row r="1445" spans="1:28" x14ac:dyDescent="0.2">
      <c r="A1445" t="s">
        <v>211</v>
      </c>
      <c r="B1445" t="s">
        <v>220</v>
      </c>
      <c r="C1445" t="s">
        <v>222</v>
      </c>
      <c r="D1445" t="s">
        <v>214</v>
      </c>
      <c r="E1445" t="s">
        <v>32</v>
      </c>
      <c r="F1445">
        <v>86793929</v>
      </c>
      <c r="G1445">
        <v>6389352.1900000004</v>
      </c>
      <c r="H1445">
        <v>9298442.0500000007</v>
      </c>
      <c r="I1445">
        <v>-2906545.01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74012679.769999996</v>
      </c>
      <c r="U1445">
        <v>12781249.23</v>
      </c>
      <c r="V1445">
        <v>12781249.23</v>
      </c>
      <c r="W1445">
        <v>0</v>
      </c>
      <c r="X1445">
        <v>0</v>
      </c>
      <c r="Y1445">
        <v>0</v>
      </c>
      <c r="Z1445" t="s">
        <v>993</v>
      </c>
      <c r="AA1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12781249.23</v>
      </c>
      <c r="AB1445">
        <f>Table3[[#This Row],[Total Budget]] - Table3[[#This Row],[Projection]]</f>
        <v>74012679.769999996</v>
      </c>
    </row>
    <row r="1446" spans="1:28" x14ac:dyDescent="0.2">
      <c r="A1446" t="s">
        <v>211</v>
      </c>
      <c r="B1446" t="s">
        <v>220</v>
      </c>
      <c r="C1446" t="s">
        <v>222</v>
      </c>
      <c r="D1446" t="s">
        <v>216</v>
      </c>
      <c r="E1446" t="s">
        <v>32</v>
      </c>
      <c r="F1446">
        <v>1019956</v>
      </c>
      <c r="G1446">
        <v>1732700.21</v>
      </c>
      <c r="H1446">
        <v>2530766.7000000002</v>
      </c>
      <c r="I1446">
        <v>-826776.3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-2416734.61</v>
      </c>
      <c r="U1446">
        <v>3436690.61</v>
      </c>
      <c r="V1446">
        <v>3436690.61</v>
      </c>
      <c r="W1446">
        <v>0</v>
      </c>
      <c r="X1446">
        <v>0</v>
      </c>
      <c r="Y1446">
        <v>0</v>
      </c>
      <c r="Z1446" t="s">
        <v>993</v>
      </c>
      <c r="AA1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3436690.61</v>
      </c>
      <c r="AB1446">
        <f>Table3[[#This Row],[Total Budget]] - Table3[[#This Row],[Projection]]</f>
        <v>-2416734.61</v>
      </c>
    </row>
    <row r="1447" spans="1:28" x14ac:dyDescent="0.2">
      <c r="A1447" t="s">
        <v>211</v>
      </c>
      <c r="B1447" t="s">
        <v>220</v>
      </c>
      <c r="C1447" t="s">
        <v>222</v>
      </c>
      <c r="D1447" t="s">
        <v>91</v>
      </c>
      <c r="E1447" t="s">
        <v>32</v>
      </c>
      <c r="F1447">
        <v>-1020000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-1020000</v>
      </c>
      <c r="U1447">
        <v>0</v>
      </c>
      <c r="V1447">
        <v>0</v>
      </c>
      <c r="W1447">
        <v>0</v>
      </c>
      <c r="X1447">
        <v>0</v>
      </c>
      <c r="Y1447">
        <v>0</v>
      </c>
      <c r="Z1447" t="s">
        <v>993</v>
      </c>
      <c r="AA1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47">
        <f>Table3[[#This Row],[Total Budget]] - Table3[[#This Row],[Projection]]</f>
        <v>-1020000</v>
      </c>
    </row>
    <row r="1448" spans="1:28" x14ac:dyDescent="0.2">
      <c r="A1448" t="s">
        <v>211</v>
      </c>
      <c r="B1448" t="s">
        <v>220</v>
      </c>
      <c r="C1448" t="s">
        <v>222</v>
      </c>
      <c r="D1448" t="s">
        <v>35</v>
      </c>
      <c r="E1448" t="s">
        <v>32</v>
      </c>
      <c r="F1448">
        <v>3172</v>
      </c>
      <c r="G1448">
        <v>129577.09</v>
      </c>
      <c r="H1448">
        <v>176765.04</v>
      </c>
      <c r="I1448">
        <v>-56299.16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-246870.97</v>
      </c>
      <c r="U1448">
        <v>250042.97</v>
      </c>
      <c r="V1448">
        <v>250042.97</v>
      </c>
      <c r="W1448">
        <v>0</v>
      </c>
      <c r="X1448">
        <v>0</v>
      </c>
      <c r="Y1448">
        <v>0</v>
      </c>
      <c r="Z1448" t="s">
        <v>993</v>
      </c>
      <c r="AA1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250042.97</v>
      </c>
      <c r="AB1448">
        <f>Table3[[#This Row],[Total Budget]] - Table3[[#This Row],[Projection]]</f>
        <v>-246870.97</v>
      </c>
    </row>
    <row r="1449" spans="1:28" x14ac:dyDescent="0.2">
      <c r="A1449" t="s">
        <v>211</v>
      </c>
      <c r="B1449" t="s">
        <v>220</v>
      </c>
      <c r="C1449" t="s">
        <v>222</v>
      </c>
      <c r="D1449" t="s">
        <v>92</v>
      </c>
      <c r="E1449" t="s">
        <v>32</v>
      </c>
      <c r="F1449">
        <v>8709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8709</v>
      </c>
      <c r="U1449">
        <v>0</v>
      </c>
      <c r="V1449">
        <v>0</v>
      </c>
      <c r="W1449">
        <v>0</v>
      </c>
      <c r="X1449">
        <v>0</v>
      </c>
      <c r="Y1449">
        <v>0</v>
      </c>
      <c r="Z1449" t="s">
        <v>993</v>
      </c>
      <c r="AA1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49">
        <f>Table3[[#This Row],[Total Budget]] - Table3[[#This Row],[Projection]]</f>
        <v>8709</v>
      </c>
    </row>
    <row r="1450" spans="1:28" x14ac:dyDescent="0.2">
      <c r="A1450" t="s">
        <v>211</v>
      </c>
      <c r="B1450" t="s">
        <v>220</v>
      </c>
      <c r="C1450" t="s">
        <v>222</v>
      </c>
      <c r="D1450" t="s">
        <v>217</v>
      </c>
      <c r="E1450" t="s">
        <v>32</v>
      </c>
      <c r="F1450">
        <v>41703718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41703718</v>
      </c>
      <c r="U1450">
        <v>0</v>
      </c>
      <c r="V1450">
        <v>0</v>
      </c>
      <c r="W1450">
        <v>0</v>
      </c>
      <c r="X1450">
        <v>0</v>
      </c>
      <c r="Y1450">
        <v>0</v>
      </c>
      <c r="Z1450" t="s">
        <v>993</v>
      </c>
      <c r="AA1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50">
        <f>Table3[[#This Row],[Total Budget]] - Table3[[#This Row],[Projection]]</f>
        <v>41703718</v>
      </c>
    </row>
    <row r="1451" spans="1:28" x14ac:dyDescent="0.2">
      <c r="A1451" t="s">
        <v>211</v>
      </c>
      <c r="B1451" t="s">
        <v>220</v>
      </c>
      <c r="C1451" t="s">
        <v>222</v>
      </c>
      <c r="D1451" t="s">
        <v>93</v>
      </c>
      <c r="E1451" t="s">
        <v>32</v>
      </c>
      <c r="F1451">
        <v>14545147</v>
      </c>
      <c r="G1451">
        <v>1161628.92</v>
      </c>
      <c r="H1451">
        <v>1690017.38</v>
      </c>
      <c r="I1451">
        <v>-529666.41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12223167.109999999</v>
      </c>
      <c r="U1451">
        <v>2321979.89</v>
      </c>
      <c r="V1451">
        <v>2321979.89</v>
      </c>
      <c r="W1451">
        <v>0</v>
      </c>
      <c r="X1451">
        <v>0</v>
      </c>
      <c r="Y1451">
        <v>0</v>
      </c>
      <c r="Z1451" t="s">
        <v>993</v>
      </c>
      <c r="AA1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2321979.89</v>
      </c>
      <c r="AB1451">
        <f>Table3[[#This Row],[Total Budget]] - Table3[[#This Row],[Projection]]</f>
        <v>12223167.109999999</v>
      </c>
    </row>
    <row r="1452" spans="1:28" x14ac:dyDescent="0.2">
      <c r="A1452" t="s">
        <v>211</v>
      </c>
      <c r="B1452" t="s">
        <v>220</v>
      </c>
      <c r="C1452" t="s">
        <v>222</v>
      </c>
      <c r="D1452" t="s">
        <v>131</v>
      </c>
      <c r="E1452" t="s">
        <v>32</v>
      </c>
      <c r="F1452">
        <v>1839</v>
      </c>
      <c r="G1452">
        <v>9</v>
      </c>
      <c r="H1452">
        <v>55</v>
      </c>
      <c r="I1452">
        <v>-10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1785</v>
      </c>
      <c r="U1452">
        <v>54</v>
      </c>
      <c r="V1452">
        <v>54</v>
      </c>
      <c r="W1452">
        <v>0</v>
      </c>
      <c r="X1452">
        <v>0</v>
      </c>
      <c r="Y1452">
        <v>0</v>
      </c>
      <c r="Z1452" t="s">
        <v>993</v>
      </c>
      <c r="AA1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</v>
      </c>
      <c r="AB1452">
        <f>Table3[[#This Row],[Total Budget]] - Table3[[#This Row],[Projection]]</f>
        <v>1785</v>
      </c>
    </row>
    <row r="1453" spans="1:28" x14ac:dyDescent="0.2">
      <c r="A1453" t="s">
        <v>211</v>
      </c>
      <c r="B1453" t="s">
        <v>220</v>
      </c>
      <c r="C1453" t="s">
        <v>222</v>
      </c>
      <c r="D1453" t="s">
        <v>94</v>
      </c>
      <c r="E1453" t="s">
        <v>32</v>
      </c>
      <c r="F1453">
        <v>1891350</v>
      </c>
      <c r="G1453">
        <v>149844.38</v>
      </c>
      <c r="H1453">
        <v>217611.79</v>
      </c>
      <c r="I1453">
        <v>-68203.210000000006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1592097.04</v>
      </c>
      <c r="U1453">
        <v>299252.96000000002</v>
      </c>
      <c r="V1453">
        <v>299252.96000000002</v>
      </c>
      <c r="W1453">
        <v>0</v>
      </c>
      <c r="X1453">
        <v>0</v>
      </c>
      <c r="Y1453">
        <v>0</v>
      </c>
      <c r="Z1453" t="s">
        <v>993</v>
      </c>
      <c r="AA1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299252.96000000002</v>
      </c>
      <c r="AB1453">
        <f>Table3[[#This Row],[Total Budget]] - Table3[[#This Row],[Projection]]</f>
        <v>1592097.04</v>
      </c>
    </row>
    <row r="1454" spans="1:28" x14ac:dyDescent="0.2">
      <c r="A1454" t="s">
        <v>211</v>
      </c>
      <c r="B1454" t="s">
        <v>220</v>
      </c>
      <c r="C1454" t="s">
        <v>222</v>
      </c>
      <c r="D1454" t="s">
        <v>95</v>
      </c>
      <c r="E1454" t="s">
        <v>32</v>
      </c>
      <c r="F1454">
        <v>46953</v>
      </c>
      <c r="G1454">
        <v>3944.8</v>
      </c>
      <c r="H1454">
        <v>5734.8</v>
      </c>
      <c r="I1454">
        <v>-1795.37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39068.769999999997</v>
      </c>
      <c r="U1454">
        <v>7884.23</v>
      </c>
      <c r="V1454">
        <v>7884.23</v>
      </c>
      <c r="W1454">
        <v>0</v>
      </c>
      <c r="X1454">
        <v>0</v>
      </c>
      <c r="Y1454">
        <v>0</v>
      </c>
      <c r="Z1454" t="s">
        <v>993</v>
      </c>
      <c r="AA1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7884.23</v>
      </c>
      <c r="AB1454">
        <f>Table3[[#This Row],[Total Budget]] - Table3[[#This Row],[Projection]]</f>
        <v>39068.770000000004</v>
      </c>
    </row>
    <row r="1455" spans="1:28" x14ac:dyDescent="0.2">
      <c r="A1455" t="s">
        <v>211</v>
      </c>
      <c r="B1455" t="s">
        <v>220</v>
      </c>
      <c r="C1455" t="s">
        <v>222</v>
      </c>
      <c r="D1455" t="s">
        <v>36</v>
      </c>
      <c r="E1455" t="s">
        <v>32</v>
      </c>
      <c r="F1455">
        <v>1259052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1259052</v>
      </c>
      <c r="U1455">
        <v>0</v>
      </c>
      <c r="V1455">
        <v>0</v>
      </c>
      <c r="W1455">
        <v>0</v>
      </c>
      <c r="X1455">
        <v>0</v>
      </c>
      <c r="Y1455">
        <v>0</v>
      </c>
      <c r="Z1455" t="s">
        <v>993</v>
      </c>
      <c r="AA1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55">
        <f>Table3[[#This Row],[Total Budget]] - Table3[[#This Row],[Projection]]</f>
        <v>1259052</v>
      </c>
    </row>
    <row r="1456" spans="1:28" x14ac:dyDescent="0.2">
      <c r="A1456" t="s">
        <v>211</v>
      </c>
      <c r="B1456" t="s">
        <v>220</v>
      </c>
      <c r="C1456" t="s">
        <v>222</v>
      </c>
      <c r="D1456" t="s">
        <v>96</v>
      </c>
      <c r="E1456" t="s">
        <v>32</v>
      </c>
      <c r="F1456">
        <v>210536</v>
      </c>
      <c r="G1456">
        <v>14430.96</v>
      </c>
      <c r="H1456">
        <v>20937.669999999998</v>
      </c>
      <c r="I1456">
        <v>-6560.4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181727.77</v>
      </c>
      <c r="U1456">
        <v>28808.23</v>
      </c>
      <c r="V1456">
        <v>28808.23</v>
      </c>
      <c r="W1456">
        <v>0</v>
      </c>
      <c r="X1456">
        <v>0</v>
      </c>
      <c r="Y1456">
        <v>0</v>
      </c>
      <c r="Z1456" t="s">
        <v>993</v>
      </c>
      <c r="AA1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28808.23</v>
      </c>
      <c r="AB1456">
        <f>Table3[[#This Row],[Total Budget]] - Table3[[#This Row],[Projection]]</f>
        <v>181727.77</v>
      </c>
    </row>
    <row r="1457" spans="1:28" x14ac:dyDescent="0.2">
      <c r="A1457" t="s">
        <v>211</v>
      </c>
      <c r="B1457" t="s">
        <v>220</v>
      </c>
      <c r="C1457" t="s">
        <v>222</v>
      </c>
      <c r="D1457" t="s">
        <v>97</v>
      </c>
      <c r="E1457" t="s">
        <v>32</v>
      </c>
      <c r="F1457">
        <v>284715</v>
      </c>
      <c r="G1457">
        <v>27861.66</v>
      </c>
      <c r="H1457">
        <v>40521.57</v>
      </c>
      <c r="I1457">
        <v>-12705.68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229037.45</v>
      </c>
      <c r="U1457">
        <v>55677.55</v>
      </c>
      <c r="V1457">
        <v>55677.55</v>
      </c>
      <c r="W1457">
        <v>0</v>
      </c>
      <c r="X1457">
        <v>0</v>
      </c>
      <c r="Y1457">
        <v>0</v>
      </c>
      <c r="Z1457" t="s">
        <v>993</v>
      </c>
      <c r="AA1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55677.55</v>
      </c>
      <c r="AB1457">
        <f>Table3[[#This Row],[Total Budget]] - Table3[[#This Row],[Projection]]</f>
        <v>229037.45</v>
      </c>
    </row>
    <row r="1458" spans="1:28" x14ac:dyDescent="0.2">
      <c r="A1458" t="s">
        <v>211</v>
      </c>
      <c r="B1458" t="s">
        <v>220</v>
      </c>
      <c r="C1458" t="s">
        <v>222</v>
      </c>
      <c r="D1458" t="s">
        <v>150</v>
      </c>
      <c r="E1458" t="s">
        <v>32</v>
      </c>
      <c r="F1458">
        <v>0</v>
      </c>
      <c r="G1458">
        <v>125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-125</v>
      </c>
      <c r="U1458">
        <v>125</v>
      </c>
      <c r="V1458">
        <v>125</v>
      </c>
      <c r="W1458">
        <v>0</v>
      </c>
      <c r="X1458">
        <v>0</v>
      </c>
      <c r="Y1458">
        <v>0</v>
      </c>
      <c r="Z1458" t="s">
        <v>993</v>
      </c>
      <c r="AA1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</v>
      </c>
      <c r="AB1458">
        <f>Table3[[#This Row],[Total Budget]] - Table3[[#This Row],[Projection]]</f>
        <v>-125</v>
      </c>
    </row>
    <row r="1459" spans="1:28" x14ac:dyDescent="0.2">
      <c r="A1459" t="s">
        <v>211</v>
      </c>
      <c r="B1459" t="s">
        <v>220</v>
      </c>
      <c r="C1459" t="s">
        <v>222</v>
      </c>
      <c r="D1459" t="s">
        <v>38</v>
      </c>
      <c r="E1459" t="s">
        <v>32</v>
      </c>
      <c r="F1459">
        <v>6783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6783</v>
      </c>
      <c r="U1459">
        <v>0</v>
      </c>
      <c r="V1459">
        <v>0</v>
      </c>
      <c r="W1459">
        <v>0</v>
      </c>
      <c r="X1459">
        <v>0</v>
      </c>
      <c r="Y1459">
        <v>0</v>
      </c>
      <c r="Z1459" t="s">
        <v>993</v>
      </c>
      <c r="AA1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59">
        <f>Table3[[#This Row],[Total Budget]] - Table3[[#This Row],[Projection]]</f>
        <v>6783</v>
      </c>
    </row>
    <row r="1460" spans="1:28" x14ac:dyDescent="0.2">
      <c r="A1460" t="s">
        <v>211</v>
      </c>
      <c r="B1460" t="s">
        <v>220</v>
      </c>
      <c r="C1460" t="s">
        <v>222</v>
      </c>
      <c r="D1460" t="s">
        <v>41</v>
      </c>
      <c r="E1460" t="s">
        <v>32</v>
      </c>
      <c r="F1460">
        <v>117446</v>
      </c>
      <c r="G1460">
        <v>1607.42</v>
      </c>
      <c r="H1460">
        <v>0</v>
      </c>
      <c r="I1460">
        <v>1816.53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114022.05</v>
      </c>
      <c r="U1460">
        <v>3423.95</v>
      </c>
      <c r="V1460">
        <v>3423.95</v>
      </c>
      <c r="W1460">
        <v>0</v>
      </c>
      <c r="X1460">
        <v>0</v>
      </c>
      <c r="Y1460">
        <v>0</v>
      </c>
      <c r="Z1460" t="s">
        <v>993</v>
      </c>
      <c r="AA1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3423.95</v>
      </c>
      <c r="AB1460">
        <f>Table3[[#This Row],[Total Budget]] - Table3[[#This Row],[Projection]]</f>
        <v>114022.05</v>
      </c>
    </row>
    <row r="1461" spans="1:28" x14ac:dyDescent="0.2">
      <c r="A1461" t="s">
        <v>211</v>
      </c>
      <c r="B1461" t="s">
        <v>220</v>
      </c>
      <c r="C1461" t="s">
        <v>222</v>
      </c>
      <c r="D1461" t="s">
        <v>42</v>
      </c>
      <c r="E1461" t="s">
        <v>32</v>
      </c>
      <c r="F1461">
        <v>3056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3056</v>
      </c>
      <c r="U1461">
        <v>0</v>
      </c>
      <c r="V1461">
        <v>0</v>
      </c>
      <c r="W1461">
        <v>0</v>
      </c>
      <c r="X1461">
        <v>0</v>
      </c>
      <c r="Y1461">
        <v>0</v>
      </c>
      <c r="Z1461" t="s">
        <v>993</v>
      </c>
      <c r="AA1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61">
        <f>Table3[[#This Row],[Total Budget]] - Table3[[#This Row],[Projection]]</f>
        <v>3056</v>
      </c>
    </row>
    <row r="1462" spans="1:28" x14ac:dyDescent="0.2">
      <c r="A1462" t="s">
        <v>211</v>
      </c>
      <c r="B1462" t="s">
        <v>220</v>
      </c>
      <c r="C1462" t="s">
        <v>222</v>
      </c>
      <c r="D1462" t="s">
        <v>45</v>
      </c>
      <c r="E1462" t="s">
        <v>32</v>
      </c>
      <c r="F1462">
        <v>125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125</v>
      </c>
      <c r="U1462">
        <v>0</v>
      </c>
      <c r="V1462">
        <v>0</v>
      </c>
      <c r="W1462">
        <v>0</v>
      </c>
      <c r="X1462">
        <v>0</v>
      </c>
      <c r="Y1462">
        <v>0</v>
      </c>
      <c r="Z1462" t="s">
        <v>993</v>
      </c>
      <c r="AA1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62">
        <f>Table3[[#This Row],[Total Budget]] - Table3[[#This Row],[Projection]]</f>
        <v>125</v>
      </c>
    </row>
    <row r="1463" spans="1:28" x14ac:dyDescent="0.2">
      <c r="A1463" t="s">
        <v>211</v>
      </c>
      <c r="B1463" t="s">
        <v>220</v>
      </c>
      <c r="C1463" t="s">
        <v>222</v>
      </c>
      <c r="D1463" t="s">
        <v>46</v>
      </c>
      <c r="E1463" t="s">
        <v>32</v>
      </c>
      <c r="F1463">
        <v>17073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17073</v>
      </c>
      <c r="U1463">
        <v>0</v>
      </c>
      <c r="V1463">
        <v>0</v>
      </c>
      <c r="W1463">
        <v>0</v>
      </c>
      <c r="X1463">
        <v>0</v>
      </c>
      <c r="Y1463">
        <v>0</v>
      </c>
      <c r="Z1463" t="s">
        <v>993</v>
      </c>
      <c r="AA1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63">
        <f>Table3[[#This Row],[Total Budget]] - Table3[[#This Row],[Projection]]</f>
        <v>17073</v>
      </c>
    </row>
    <row r="1464" spans="1:28" x14ac:dyDescent="0.2">
      <c r="A1464" t="s">
        <v>211</v>
      </c>
      <c r="B1464" t="s">
        <v>220</v>
      </c>
      <c r="C1464" t="s">
        <v>222</v>
      </c>
      <c r="D1464" t="s">
        <v>48</v>
      </c>
      <c r="E1464" t="s">
        <v>32</v>
      </c>
      <c r="F1464">
        <v>638868</v>
      </c>
      <c r="G1464">
        <v>14121.78</v>
      </c>
      <c r="H1464">
        <v>99249.1</v>
      </c>
      <c r="I1464">
        <v>-39472.879999999997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564970</v>
      </c>
      <c r="U1464">
        <v>73898</v>
      </c>
      <c r="V1464">
        <v>73898</v>
      </c>
      <c r="W1464">
        <v>0</v>
      </c>
      <c r="X1464">
        <v>0</v>
      </c>
      <c r="Y1464">
        <v>0</v>
      </c>
      <c r="Z1464" t="s">
        <v>993</v>
      </c>
      <c r="AA1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73898</v>
      </c>
      <c r="AB1464">
        <f>Table3[[#This Row],[Total Budget]] - Table3[[#This Row],[Projection]]</f>
        <v>564970</v>
      </c>
    </row>
    <row r="1465" spans="1:28" x14ac:dyDescent="0.2">
      <c r="A1465" t="s">
        <v>211</v>
      </c>
      <c r="B1465" t="s">
        <v>220</v>
      </c>
      <c r="C1465" t="s">
        <v>222</v>
      </c>
      <c r="D1465" t="s">
        <v>174</v>
      </c>
      <c r="E1465" t="s">
        <v>32</v>
      </c>
      <c r="F1465">
        <v>60976</v>
      </c>
      <c r="G1465">
        <v>6055.25</v>
      </c>
      <c r="H1465">
        <v>0</v>
      </c>
      <c r="I1465">
        <v>9494.3799999999992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45426.37</v>
      </c>
      <c r="U1465">
        <v>15549.63</v>
      </c>
      <c r="V1465">
        <v>15549.63</v>
      </c>
      <c r="W1465">
        <v>0</v>
      </c>
      <c r="X1465">
        <v>0</v>
      </c>
      <c r="Y1465">
        <v>0</v>
      </c>
      <c r="Z1465" t="s">
        <v>993</v>
      </c>
      <c r="AA1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15549.63</v>
      </c>
      <c r="AB1465">
        <f>Table3[[#This Row],[Total Budget]] - Table3[[#This Row],[Projection]]</f>
        <v>45426.37</v>
      </c>
    </row>
    <row r="1466" spans="1:28" x14ac:dyDescent="0.2">
      <c r="A1466" t="s">
        <v>211</v>
      </c>
      <c r="B1466" t="s">
        <v>220</v>
      </c>
      <c r="C1466" t="s">
        <v>222</v>
      </c>
      <c r="D1466" t="s">
        <v>99</v>
      </c>
      <c r="E1466" t="s">
        <v>32</v>
      </c>
      <c r="F1466">
        <v>5610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5610</v>
      </c>
      <c r="U1466">
        <v>0</v>
      </c>
      <c r="V1466">
        <v>0</v>
      </c>
      <c r="W1466">
        <v>0</v>
      </c>
      <c r="X1466">
        <v>0</v>
      </c>
      <c r="Y1466">
        <v>0</v>
      </c>
      <c r="Z1466" t="s">
        <v>993</v>
      </c>
      <c r="AA1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66">
        <f>Table3[[#This Row],[Total Budget]] - Table3[[#This Row],[Projection]]</f>
        <v>5610</v>
      </c>
    </row>
    <row r="1467" spans="1:28" x14ac:dyDescent="0.2">
      <c r="A1467" t="s">
        <v>211</v>
      </c>
      <c r="B1467" t="s">
        <v>220</v>
      </c>
      <c r="C1467" t="s">
        <v>222</v>
      </c>
      <c r="D1467" t="s">
        <v>50</v>
      </c>
      <c r="E1467" t="s">
        <v>32</v>
      </c>
      <c r="F1467">
        <v>304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304</v>
      </c>
      <c r="U1467">
        <v>0</v>
      </c>
      <c r="V1467">
        <v>0</v>
      </c>
      <c r="W1467">
        <v>0</v>
      </c>
      <c r="X1467">
        <v>0</v>
      </c>
      <c r="Y1467">
        <v>0</v>
      </c>
      <c r="Z1467" t="s">
        <v>993</v>
      </c>
      <c r="AA1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67">
        <f>Table3[[#This Row],[Total Budget]] - Table3[[#This Row],[Projection]]</f>
        <v>304</v>
      </c>
    </row>
    <row r="1468" spans="1:28" x14ac:dyDescent="0.2">
      <c r="A1468" t="s">
        <v>211</v>
      </c>
      <c r="B1468" t="s">
        <v>220</v>
      </c>
      <c r="C1468" t="s">
        <v>222</v>
      </c>
      <c r="D1468" t="s">
        <v>51</v>
      </c>
      <c r="E1468" t="s">
        <v>32</v>
      </c>
      <c r="F1468">
        <v>123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123</v>
      </c>
      <c r="U1468">
        <v>0</v>
      </c>
      <c r="V1468">
        <v>0</v>
      </c>
      <c r="W1468">
        <v>0</v>
      </c>
      <c r="X1468">
        <v>0</v>
      </c>
      <c r="Y1468">
        <v>0</v>
      </c>
      <c r="Z1468" t="s">
        <v>993</v>
      </c>
      <c r="AA1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68">
        <f>Table3[[#This Row],[Total Budget]] - Table3[[#This Row],[Projection]]</f>
        <v>123</v>
      </c>
    </row>
    <row r="1469" spans="1:28" x14ac:dyDescent="0.2">
      <c r="A1469" t="s">
        <v>211</v>
      </c>
      <c r="B1469" t="s">
        <v>220</v>
      </c>
      <c r="C1469" t="s">
        <v>222</v>
      </c>
      <c r="D1469" t="s">
        <v>224</v>
      </c>
      <c r="E1469" t="s">
        <v>32</v>
      </c>
      <c r="F1469">
        <v>6098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6098</v>
      </c>
      <c r="U1469">
        <v>0</v>
      </c>
      <c r="V1469">
        <v>0</v>
      </c>
      <c r="W1469">
        <v>0</v>
      </c>
      <c r="X1469">
        <v>0</v>
      </c>
      <c r="Y1469">
        <v>0</v>
      </c>
      <c r="Z1469" t="s">
        <v>993</v>
      </c>
      <c r="AA1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69">
        <f>Table3[[#This Row],[Total Budget]] - Table3[[#This Row],[Projection]]</f>
        <v>6098</v>
      </c>
    </row>
    <row r="1470" spans="1:28" x14ac:dyDescent="0.2">
      <c r="A1470" t="s">
        <v>211</v>
      </c>
      <c r="B1470" t="s">
        <v>220</v>
      </c>
      <c r="C1470" t="s">
        <v>222</v>
      </c>
      <c r="D1470" t="s">
        <v>52</v>
      </c>
      <c r="E1470" t="s">
        <v>32</v>
      </c>
      <c r="F1470">
        <v>48779</v>
      </c>
      <c r="G1470">
        <v>4786.22</v>
      </c>
      <c r="H1470">
        <v>0</v>
      </c>
      <c r="I1470">
        <v>9615.18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34377.599999999999</v>
      </c>
      <c r="U1470">
        <v>14401.4</v>
      </c>
      <c r="V1470">
        <v>14401.4</v>
      </c>
      <c r="W1470">
        <v>0</v>
      </c>
      <c r="X1470">
        <v>0</v>
      </c>
      <c r="Y1470">
        <v>0</v>
      </c>
      <c r="Z1470" t="s">
        <v>993</v>
      </c>
      <c r="AA1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14401.4</v>
      </c>
      <c r="AB1470">
        <f>Table3[[#This Row],[Total Budget]] - Table3[[#This Row],[Projection]]</f>
        <v>34377.599999999999</v>
      </c>
    </row>
    <row r="1471" spans="1:28" x14ac:dyDescent="0.2">
      <c r="A1471" t="s">
        <v>211</v>
      </c>
      <c r="B1471" t="s">
        <v>220</v>
      </c>
      <c r="C1471" t="s">
        <v>222</v>
      </c>
      <c r="D1471" t="s">
        <v>53</v>
      </c>
      <c r="E1471" t="s">
        <v>32</v>
      </c>
      <c r="F1471">
        <v>108156</v>
      </c>
      <c r="G1471">
        <v>7364</v>
      </c>
      <c r="H1471">
        <v>3767</v>
      </c>
      <c r="I1471">
        <v>4137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92888</v>
      </c>
      <c r="U1471">
        <v>15268</v>
      </c>
      <c r="V1471">
        <v>15268</v>
      </c>
      <c r="W1471">
        <v>0</v>
      </c>
      <c r="X1471">
        <v>0</v>
      </c>
      <c r="Y1471">
        <v>0</v>
      </c>
      <c r="Z1471" t="s">
        <v>993</v>
      </c>
      <c r="AA1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15268</v>
      </c>
      <c r="AB1471">
        <f>Table3[[#This Row],[Total Budget]] - Table3[[#This Row],[Projection]]</f>
        <v>92888</v>
      </c>
    </row>
    <row r="1472" spans="1:28" x14ac:dyDescent="0.2">
      <c r="A1472" t="s">
        <v>211</v>
      </c>
      <c r="B1472" t="s">
        <v>220</v>
      </c>
      <c r="C1472" t="s">
        <v>222</v>
      </c>
      <c r="D1472" t="s">
        <v>56</v>
      </c>
      <c r="E1472" t="s">
        <v>32</v>
      </c>
      <c r="F1472">
        <v>18375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18375</v>
      </c>
      <c r="U1472">
        <v>0</v>
      </c>
      <c r="V1472">
        <v>0</v>
      </c>
      <c r="W1472">
        <v>0</v>
      </c>
      <c r="X1472">
        <v>0</v>
      </c>
      <c r="Y1472">
        <v>0</v>
      </c>
      <c r="Z1472" t="s">
        <v>993</v>
      </c>
      <c r="AA1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72">
        <f>Table3[[#This Row],[Total Budget]] - Table3[[#This Row],[Projection]]</f>
        <v>18375</v>
      </c>
    </row>
    <row r="1473" spans="1:28" x14ac:dyDescent="0.2">
      <c r="A1473" t="s">
        <v>211</v>
      </c>
      <c r="B1473" t="s">
        <v>220</v>
      </c>
      <c r="C1473" t="s">
        <v>222</v>
      </c>
      <c r="D1473" t="s">
        <v>57</v>
      </c>
      <c r="E1473" t="s">
        <v>32</v>
      </c>
      <c r="F1473">
        <v>460658</v>
      </c>
      <c r="G1473">
        <v>0</v>
      </c>
      <c r="H1473">
        <v>20520.47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440137.53</v>
      </c>
      <c r="U1473">
        <v>20520.47</v>
      </c>
      <c r="V1473">
        <v>20520.47</v>
      </c>
      <c r="W1473">
        <v>0</v>
      </c>
      <c r="X1473">
        <v>0</v>
      </c>
      <c r="Y1473">
        <v>0</v>
      </c>
      <c r="Z1473" t="s">
        <v>993</v>
      </c>
      <c r="AA1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20520.47</v>
      </c>
      <c r="AB1473">
        <f>Table3[[#This Row],[Total Budget]] - Table3[[#This Row],[Projection]]</f>
        <v>440137.53</v>
      </c>
    </row>
    <row r="1474" spans="1:28" x14ac:dyDescent="0.2">
      <c r="A1474" t="s">
        <v>211</v>
      </c>
      <c r="B1474" t="s">
        <v>220</v>
      </c>
      <c r="C1474" t="s">
        <v>222</v>
      </c>
      <c r="D1474" t="s">
        <v>144</v>
      </c>
      <c r="E1474" t="s">
        <v>32</v>
      </c>
      <c r="F1474">
        <v>1096428</v>
      </c>
      <c r="G1474">
        <v>83548.5</v>
      </c>
      <c r="H1474">
        <v>76338.600000000006</v>
      </c>
      <c r="I1474">
        <v>50536.33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886004.57</v>
      </c>
      <c r="U1474">
        <v>210423.43</v>
      </c>
      <c r="V1474">
        <v>210423.43</v>
      </c>
      <c r="W1474">
        <v>0</v>
      </c>
      <c r="X1474">
        <v>0</v>
      </c>
      <c r="Y1474">
        <v>0</v>
      </c>
      <c r="Z1474" t="s">
        <v>993</v>
      </c>
      <c r="AA1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210423.43</v>
      </c>
      <c r="AB1474">
        <f>Table3[[#This Row],[Total Budget]] - Table3[[#This Row],[Projection]]</f>
        <v>886004.57000000007</v>
      </c>
    </row>
    <row r="1475" spans="1:28" x14ac:dyDescent="0.2">
      <c r="A1475" t="s">
        <v>211</v>
      </c>
      <c r="B1475" t="s">
        <v>220</v>
      </c>
      <c r="C1475" t="s">
        <v>222</v>
      </c>
      <c r="D1475" t="s">
        <v>66</v>
      </c>
      <c r="E1475" t="s">
        <v>32</v>
      </c>
      <c r="F1475">
        <v>85730</v>
      </c>
      <c r="G1475">
        <v>5285.92</v>
      </c>
      <c r="H1475">
        <v>5456.14</v>
      </c>
      <c r="I1475">
        <v>3862.91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71125.03</v>
      </c>
      <c r="U1475">
        <v>14604.97</v>
      </c>
      <c r="V1475">
        <v>14604.97</v>
      </c>
      <c r="W1475">
        <v>0</v>
      </c>
      <c r="X1475">
        <v>0</v>
      </c>
      <c r="Y1475">
        <v>0</v>
      </c>
      <c r="Z1475" t="s">
        <v>993</v>
      </c>
      <c r="AA1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14604.97</v>
      </c>
      <c r="AB1475">
        <f>Table3[[#This Row],[Total Budget]] - Table3[[#This Row],[Projection]]</f>
        <v>71125.03</v>
      </c>
    </row>
    <row r="1476" spans="1:28" x14ac:dyDescent="0.2">
      <c r="A1476" t="s">
        <v>211</v>
      </c>
      <c r="B1476" t="s">
        <v>220</v>
      </c>
      <c r="C1476" t="s">
        <v>222</v>
      </c>
      <c r="D1476" t="s">
        <v>164</v>
      </c>
      <c r="E1476" t="s">
        <v>32</v>
      </c>
      <c r="F1476">
        <v>518531</v>
      </c>
      <c r="G1476">
        <v>0</v>
      </c>
      <c r="H1476">
        <v>0</v>
      </c>
      <c r="I1476">
        <v>1858.98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516672.02</v>
      </c>
      <c r="U1476">
        <v>1858.98</v>
      </c>
      <c r="V1476">
        <v>1858.98</v>
      </c>
      <c r="W1476">
        <v>0</v>
      </c>
      <c r="X1476">
        <v>0</v>
      </c>
      <c r="Y1476">
        <v>0</v>
      </c>
      <c r="Z1476" t="s">
        <v>993</v>
      </c>
      <c r="AA1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1858.98</v>
      </c>
      <c r="AB1476">
        <f>Table3[[#This Row],[Total Budget]] - Table3[[#This Row],[Projection]]</f>
        <v>516672.02</v>
      </c>
    </row>
    <row r="1477" spans="1:28" x14ac:dyDescent="0.2">
      <c r="A1477" t="s">
        <v>211</v>
      </c>
      <c r="B1477" t="s">
        <v>220</v>
      </c>
      <c r="C1477" t="s">
        <v>222</v>
      </c>
      <c r="D1477" t="s">
        <v>102</v>
      </c>
      <c r="E1477" t="s">
        <v>32</v>
      </c>
      <c r="F1477">
        <v>6098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6098</v>
      </c>
      <c r="U1477">
        <v>0</v>
      </c>
      <c r="V1477">
        <v>0</v>
      </c>
      <c r="W1477">
        <v>0</v>
      </c>
      <c r="X1477">
        <v>0</v>
      </c>
      <c r="Y1477">
        <v>0</v>
      </c>
      <c r="Z1477" t="s">
        <v>993</v>
      </c>
      <c r="AA1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77">
        <f>Table3[[#This Row],[Total Budget]] - Table3[[#This Row],[Projection]]</f>
        <v>6098</v>
      </c>
    </row>
    <row r="1478" spans="1:28" x14ac:dyDescent="0.2">
      <c r="A1478" t="s">
        <v>211</v>
      </c>
      <c r="B1478" t="s">
        <v>220</v>
      </c>
      <c r="C1478" t="s">
        <v>222</v>
      </c>
      <c r="D1478" t="s">
        <v>67</v>
      </c>
      <c r="E1478" t="s">
        <v>32</v>
      </c>
      <c r="F1478">
        <v>1219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1219</v>
      </c>
      <c r="U1478">
        <v>0</v>
      </c>
      <c r="V1478">
        <v>0</v>
      </c>
      <c r="W1478">
        <v>0</v>
      </c>
      <c r="X1478">
        <v>0</v>
      </c>
      <c r="Y1478">
        <v>0</v>
      </c>
      <c r="Z1478" t="s">
        <v>993</v>
      </c>
      <c r="AA1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78">
        <f>Table3[[#This Row],[Total Budget]] - Table3[[#This Row],[Projection]]</f>
        <v>1219</v>
      </c>
    </row>
    <row r="1479" spans="1:28" x14ac:dyDescent="0.2">
      <c r="A1479" t="s">
        <v>211</v>
      </c>
      <c r="B1479" t="s">
        <v>220</v>
      </c>
      <c r="C1479" t="s">
        <v>222</v>
      </c>
      <c r="D1479" t="s">
        <v>68</v>
      </c>
      <c r="E1479" t="s">
        <v>32</v>
      </c>
      <c r="F1479">
        <v>121947</v>
      </c>
      <c r="G1479">
        <v>30661.27</v>
      </c>
      <c r="H1479">
        <v>41224.92</v>
      </c>
      <c r="I1479">
        <v>11131.03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38929.78</v>
      </c>
      <c r="U1479">
        <v>83017.22</v>
      </c>
      <c r="V1479">
        <v>83017.22</v>
      </c>
      <c r="W1479">
        <v>0</v>
      </c>
      <c r="X1479">
        <v>0</v>
      </c>
      <c r="Y1479">
        <v>0</v>
      </c>
      <c r="Z1479" t="s">
        <v>993</v>
      </c>
      <c r="AA1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83017.22</v>
      </c>
      <c r="AB1479">
        <f>Table3[[#This Row],[Total Budget]] - Table3[[#This Row],[Projection]]</f>
        <v>38929.78</v>
      </c>
    </row>
    <row r="1480" spans="1:28" x14ac:dyDescent="0.2">
      <c r="A1480" t="s">
        <v>211</v>
      </c>
      <c r="B1480" t="s">
        <v>220</v>
      </c>
      <c r="C1480" t="s">
        <v>222</v>
      </c>
      <c r="D1480" t="s">
        <v>132</v>
      </c>
      <c r="E1480" t="s">
        <v>32</v>
      </c>
      <c r="F1480">
        <v>6098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6098</v>
      </c>
      <c r="U1480">
        <v>0</v>
      </c>
      <c r="V1480">
        <v>0</v>
      </c>
      <c r="W1480">
        <v>0</v>
      </c>
      <c r="X1480">
        <v>0</v>
      </c>
      <c r="Y1480">
        <v>0</v>
      </c>
      <c r="Z1480" t="s">
        <v>993</v>
      </c>
      <c r="AA1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80">
        <f>Table3[[#This Row],[Total Budget]] - Table3[[#This Row],[Projection]]</f>
        <v>6098</v>
      </c>
    </row>
    <row r="1481" spans="1:28" x14ac:dyDescent="0.2">
      <c r="A1481" t="s">
        <v>211</v>
      </c>
      <c r="B1481" t="s">
        <v>220</v>
      </c>
      <c r="C1481" t="s">
        <v>222</v>
      </c>
      <c r="D1481" t="s">
        <v>69</v>
      </c>
      <c r="E1481" t="s">
        <v>32</v>
      </c>
      <c r="F1481">
        <v>191614</v>
      </c>
      <c r="G1481">
        <v>33405.81</v>
      </c>
      <c r="H1481">
        <v>35407.89</v>
      </c>
      <c r="I1481">
        <v>15980.91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106819.39</v>
      </c>
      <c r="U1481">
        <v>84794.61</v>
      </c>
      <c r="V1481">
        <v>84794.61</v>
      </c>
      <c r="W1481">
        <v>0</v>
      </c>
      <c r="X1481">
        <v>0</v>
      </c>
      <c r="Y1481">
        <v>0</v>
      </c>
      <c r="Z1481" t="s">
        <v>993</v>
      </c>
      <c r="AA1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84794.61</v>
      </c>
      <c r="AB1481">
        <f>Table3[[#This Row],[Total Budget]] - Table3[[#This Row],[Projection]]</f>
        <v>106819.39</v>
      </c>
    </row>
    <row r="1482" spans="1:28" x14ac:dyDescent="0.2">
      <c r="A1482" t="s">
        <v>211</v>
      </c>
      <c r="B1482" t="s">
        <v>220</v>
      </c>
      <c r="C1482" t="s">
        <v>222</v>
      </c>
      <c r="D1482" t="s">
        <v>70</v>
      </c>
      <c r="E1482" t="s">
        <v>32</v>
      </c>
      <c r="F1482">
        <v>6098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6098</v>
      </c>
      <c r="U1482">
        <v>0</v>
      </c>
      <c r="V1482">
        <v>0</v>
      </c>
      <c r="W1482">
        <v>0</v>
      </c>
      <c r="X1482">
        <v>0</v>
      </c>
      <c r="Y1482">
        <v>0</v>
      </c>
      <c r="Z1482" t="s">
        <v>993</v>
      </c>
      <c r="AA1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82">
        <f>Table3[[#This Row],[Total Budget]] - Table3[[#This Row],[Projection]]</f>
        <v>6098</v>
      </c>
    </row>
    <row r="1483" spans="1:28" x14ac:dyDescent="0.2">
      <c r="A1483" t="s">
        <v>211</v>
      </c>
      <c r="B1483" t="s">
        <v>220</v>
      </c>
      <c r="C1483" t="s">
        <v>222</v>
      </c>
      <c r="D1483" t="s">
        <v>71</v>
      </c>
      <c r="E1483" t="s">
        <v>32</v>
      </c>
      <c r="F1483">
        <v>0</v>
      </c>
      <c r="G1483">
        <v>0</v>
      </c>
      <c r="H1483">
        <v>398.82</v>
      </c>
      <c r="I1483">
        <v>258.05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-656.87</v>
      </c>
      <c r="U1483">
        <v>656.87</v>
      </c>
      <c r="V1483">
        <v>656.87</v>
      </c>
      <c r="W1483">
        <v>0</v>
      </c>
      <c r="X1483">
        <v>0</v>
      </c>
      <c r="Y1483">
        <v>0</v>
      </c>
      <c r="Z1483" t="s">
        <v>993</v>
      </c>
      <c r="AA1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656.87</v>
      </c>
      <c r="AB1483">
        <f>Table3[[#This Row],[Total Budget]] - Table3[[#This Row],[Projection]]</f>
        <v>-656.87</v>
      </c>
    </row>
    <row r="1484" spans="1:28" x14ac:dyDescent="0.2">
      <c r="A1484" t="s">
        <v>211</v>
      </c>
      <c r="B1484" t="s">
        <v>220</v>
      </c>
      <c r="C1484" t="s">
        <v>222</v>
      </c>
      <c r="D1484" t="s">
        <v>225</v>
      </c>
      <c r="E1484" t="s">
        <v>32</v>
      </c>
      <c r="F1484">
        <v>4879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4879</v>
      </c>
      <c r="U1484">
        <v>0</v>
      </c>
      <c r="V1484">
        <v>0</v>
      </c>
      <c r="W1484">
        <v>0</v>
      </c>
      <c r="X1484">
        <v>0</v>
      </c>
      <c r="Y1484">
        <v>0</v>
      </c>
      <c r="Z1484" t="s">
        <v>993</v>
      </c>
      <c r="AA1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84">
        <f>Table3[[#This Row],[Total Budget]] - Table3[[#This Row],[Projection]]</f>
        <v>4879</v>
      </c>
    </row>
    <row r="1485" spans="1:28" x14ac:dyDescent="0.2">
      <c r="A1485" t="s">
        <v>211</v>
      </c>
      <c r="B1485" t="s">
        <v>220</v>
      </c>
      <c r="C1485" t="s">
        <v>222</v>
      </c>
      <c r="D1485" t="s">
        <v>145</v>
      </c>
      <c r="E1485" t="s">
        <v>32</v>
      </c>
      <c r="F1485">
        <v>90116</v>
      </c>
      <c r="G1485">
        <v>4180.0200000000004</v>
      </c>
      <c r="H1485">
        <v>0</v>
      </c>
      <c r="I1485">
        <v>491.84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85444.14</v>
      </c>
      <c r="U1485">
        <v>4671.8599999999997</v>
      </c>
      <c r="V1485">
        <v>4671.8599999999997</v>
      </c>
      <c r="W1485">
        <v>0</v>
      </c>
      <c r="X1485">
        <v>0</v>
      </c>
      <c r="Y1485">
        <v>0</v>
      </c>
      <c r="Z1485" t="s">
        <v>993</v>
      </c>
      <c r="AA1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4671.8599999999997</v>
      </c>
      <c r="AB1485">
        <f>Table3[[#This Row],[Total Budget]] - Table3[[#This Row],[Projection]]</f>
        <v>85444.14</v>
      </c>
    </row>
    <row r="1486" spans="1:28" x14ac:dyDescent="0.2">
      <c r="A1486" t="s">
        <v>211</v>
      </c>
      <c r="B1486" t="s">
        <v>220</v>
      </c>
      <c r="C1486" t="s">
        <v>222</v>
      </c>
      <c r="D1486" t="s">
        <v>75</v>
      </c>
      <c r="E1486" t="s">
        <v>32</v>
      </c>
      <c r="F1486">
        <v>33651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33651</v>
      </c>
      <c r="U1486">
        <v>0</v>
      </c>
      <c r="V1486">
        <v>0</v>
      </c>
      <c r="W1486">
        <v>0</v>
      </c>
      <c r="X1486">
        <v>0</v>
      </c>
      <c r="Y1486">
        <v>0</v>
      </c>
      <c r="Z1486" t="s">
        <v>993</v>
      </c>
      <c r="AA1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86">
        <f>Table3[[#This Row],[Total Budget]] - Table3[[#This Row],[Projection]]</f>
        <v>33651</v>
      </c>
    </row>
    <row r="1487" spans="1:28" x14ac:dyDescent="0.2">
      <c r="A1487" t="s">
        <v>211</v>
      </c>
      <c r="B1487" t="s">
        <v>220</v>
      </c>
      <c r="C1487" t="s">
        <v>222</v>
      </c>
      <c r="D1487" t="s">
        <v>76</v>
      </c>
      <c r="E1487" t="s">
        <v>32</v>
      </c>
      <c r="F1487">
        <v>328268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328268</v>
      </c>
      <c r="U1487">
        <v>0</v>
      </c>
      <c r="V1487">
        <v>0</v>
      </c>
      <c r="W1487">
        <v>0</v>
      </c>
      <c r="X1487">
        <v>0</v>
      </c>
      <c r="Y1487">
        <v>0</v>
      </c>
      <c r="Z1487" t="s">
        <v>993</v>
      </c>
      <c r="AA1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87">
        <f>Table3[[#This Row],[Total Budget]] - Table3[[#This Row],[Projection]]</f>
        <v>328268</v>
      </c>
    </row>
    <row r="1488" spans="1:28" x14ac:dyDescent="0.2">
      <c r="A1488" t="s">
        <v>211</v>
      </c>
      <c r="B1488" t="s">
        <v>220</v>
      </c>
      <c r="C1488" t="s">
        <v>222</v>
      </c>
      <c r="D1488" t="s">
        <v>219</v>
      </c>
      <c r="E1488" t="s">
        <v>32</v>
      </c>
      <c r="F1488">
        <v>12194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12194</v>
      </c>
      <c r="U1488">
        <v>0</v>
      </c>
      <c r="V1488">
        <v>0</v>
      </c>
      <c r="W1488">
        <v>0</v>
      </c>
      <c r="X1488">
        <v>0</v>
      </c>
      <c r="Y1488">
        <v>0</v>
      </c>
      <c r="Z1488" t="s">
        <v>993</v>
      </c>
      <c r="AA1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88">
        <f>Table3[[#This Row],[Total Budget]] - Table3[[#This Row],[Projection]]</f>
        <v>12194</v>
      </c>
    </row>
    <row r="1489" spans="1:28" x14ac:dyDescent="0.2">
      <c r="A1489" t="s">
        <v>211</v>
      </c>
      <c r="B1489" t="s">
        <v>220</v>
      </c>
      <c r="C1489" t="s">
        <v>222</v>
      </c>
      <c r="D1489" t="s">
        <v>226</v>
      </c>
      <c r="E1489" t="s">
        <v>32</v>
      </c>
      <c r="F1489">
        <v>0</v>
      </c>
      <c r="G1489">
        <v>139348.5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-139348.5</v>
      </c>
      <c r="U1489">
        <v>139348.5</v>
      </c>
      <c r="V1489">
        <v>139348.5</v>
      </c>
      <c r="W1489">
        <v>0</v>
      </c>
      <c r="X1489">
        <v>0</v>
      </c>
      <c r="Y1489">
        <v>0</v>
      </c>
      <c r="Z1489" t="s">
        <v>993</v>
      </c>
      <c r="AA1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139348.5</v>
      </c>
      <c r="AB1489">
        <f>Table3[[#This Row],[Total Budget]] - Table3[[#This Row],[Projection]]</f>
        <v>-139348.5</v>
      </c>
    </row>
    <row r="1490" spans="1:28" x14ac:dyDescent="0.2">
      <c r="A1490" t="s">
        <v>211</v>
      </c>
      <c r="B1490" t="s">
        <v>220</v>
      </c>
      <c r="C1490" t="s">
        <v>222</v>
      </c>
      <c r="D1490" t="s">
        <v>77</v>
      </c>
      <c r="E1490" t="s">
        <v>32</v>
      </c>
      <c r="F1490">
        <v>13688835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13688835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993</v>
      </c>
      <c r="AA1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90">
        <f>Table3[[#This Row],[Total Budget]] - Table3[[#This Row],[Projection]]</f>
        <v>13688835</v>
      </c>
    </row>
    <row r="1491" spans="1:28" x14ac:dyDescent="0.2">
      <c r="A1491" t="s">
        <v>211</v>
      </c>
      <c r="B1491" t="s">
        <v>220</v>
      </c>
      <c r="C1491" t="s">
        <v>222</v>
      </c>
      <c r="D1491" t="s">
        <v>79</v>
      </c>
      <c r="E1491" t="s">
        <v>32</v>
      </c>
      <c r="F1491">
        <v>0</v>
      </c>
      <c r="G1491">
        <v>10886679.689999999</v>
      </c>
      <c r="H1491">
        <v>10550806.289999999</v>
      </c>
      <c r="I1491">
        <v>10307827.01</v>
      </c>
      <c r="J1491">
        <v>9591089.4900000002</v>
      </c>
      <c r="K1491">
        <v>9703617.1699999999</v>
      </c>
      <c r="L1491">
        <v>11225982.4</v>
      </c>
      <c r="M1491">
        <v>9282932.6199999992</v>
      </c>
      <c r="N1491">
        <v>83349.850000000006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-71632284.519999996</v>
      </c>
      <c r="U1491">
        <v>71632284.519999996</v>
      </c>
      <c r="V1491">
        <v>31745312.989999998</v>
      </c>
      <c r="W1491">
        <v>30520689.059999999</v>
      </c>
      <c r="X1491">
        <v>9366282.4700000007</v>
      </c>
      <c r="Y1491">
        <v>0</v>
      </c>
      <c r="Z1491" t="s">
        <v>993</v>
      </c>
      <c r="AA1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71632284.519999996</v>
      </c>
      <c r="AB1491">
        <f>Table3[[#This Row],[Total Budget]] - Table3[[#This Row],[Projection]]</f>
        <v>-71632284.519999996</v>
      </c>
    </row>
    <row r="1492" spans="1:28" x14ac:dyDescent="0.2">
      <c r="A1492" t="s">
        <v>211</v>
      </c>
      <c r="B1492" t="s">
        <v>227</v>
      </c>
      <c r="C1492" t="s">
        <v>228</v>
      </c>
      <c r="D1492" t="s">
        <v>31</v>
      </c>
      <c r="E1492" t="s">
        <v>32</v>
      </c>
      <c r="F1492">
        <v>219861</v>
      </c>
      <c r="G1492">
        <v>11764.39</v>
      </c>
      <c r="H1492">
        <v>22766.86</v>
      </c>
      <c r="I1492">
        <v>-5377.62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190707.37</v>
      </c>
      <c r="U1492">
        <v>29153.63</v>
      </c>
      <c r="V1492">
        <v>29153.63</v>
      </c>
      <c r="W1492">
        <v>0</v>
      </c>
      <c r="X1492">
        <v>0</v>
      </c>
      <c r="Y1492">
        <v>0</v>
      </c>
      <c r="Z1492" t="s">
        <v>993</v>
      </c>
      <c r="AA1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29153.63</v>
      </c>
      <c r="AB1492">
        <f>Table3[[#This Row],[Total Budget]] - Table3[[#This Row],[Projection]]</f>
        <v>190707.37</v>
      </c>
    </row>
    <row r="1493" spans="1:28" x14ac:dyDescent="0.2">
      <c r="A1493" t="s">
        <v>211</v>
      </c>
      <c r="B1493" t="s">
        <v>227</v>
      </c>
      <c r="C1493" t="s">
        <v>228</v>
      </c>
      <c r="D1493" t="s">
        <v>126</v>
      </c>
      <c r="E1493" t="s">
        <v>32</v>
      </c>
      <c r="F1493">
        <v>0</v>
      </c>
      <c r="G1493">
        <v>3740</v>
      </c>
      <c r="H1493">
        <v>3740</v>
      </c>
      <c r="I1493">
        <v>-1700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-5780</v>
      </c>
      <c r="U1493">
        <v>5780</v>
      </c>
      <c r="V1493">
        <v>5780</v>
      </c>
      <c r="W1493">
        <v>0</v>
      </c>
      <c r="X1493">
        <v>0</v>
      </c>
      <c r="Y1493">
        <v>0</v>
      </c>
      <c r="Z1493" t="s">
        <v>993</v>
      </c>
      <c r="AA1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5780</v>
      </c>
      <c r="AB1493">
        <f>Table3[[#This Row],[Total Budget]] - Table3[[#This Row],[Projection]]</f>
        <v>-5780</v>
      </c>
    </row>
    <row r="1494" spans="1:28" x14ac:dyDescent="0.2">
      <c r="A1494" t="s">
        <v>211</v>
      </c>
      <c r="B1494" t="s">
        <v>227</v>
      </c>
      <c r="C1494" t="s">
        <v>228</v>
      </c>
      <c r="D1494" t="s">
        <v>90</v>
      </c>
      <c r="E1494" t="s">
        <v>32</v>
      </c>
      <c r="F1494">
        <v>1430</v>
      </c>
      <c r="G1494">
        <v>55</v>
      </c>
      <c r="H1494">
        <v>80</v>
      </c>
      <c r="I1494">
        <v>-25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1320</v>
      </c>
      <c r="U1494">
        <v>110</v>
      </c>
      <c r="V1494">
        <v>110</v>
      </c>
      <c r="W1494">
        <v>0</v>
      </c>
      <c r="X1494">
        <v>0</v>
      </c>
      <c r="Y1494">
        <v>0</v>
      </c>
      <c r="Z1494" t="s">
        <v>993</v>
      </c>
      <c r="AA1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</v>
      </c>
      <c r="AB1494">
        <f>Table3[[#This Row],[Total Budget]] - Table3[[#This Row],[Projection]]</f>
        <v>1320</v>
      </c>
    </row>
    <row r="1495" spans="1:28" x14ac:dyDescent="0.2">
      <c r="A1495" t="s">
        <v>211</v>
      </c>
      <c r="B1495" t="s">
        <v>227</v>
      </c>
      <c r="C1495" t="s">
        <v>228</v>
      </c>
      <c r="D1495" t="s">
        <v>214</v>
      </c>
      <c r="E1495" t="s">
        <v>32</v>
      </c>
      <c r="F1495">
        <v>783147</v>
      </c>
      <c r="G1495">
        <v>70166.12</v>
      </c>
      <c r="H1495">
        <v>93557.25</v>
      </c>
      <c r="I1495">
        <v>-31149.95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650573.57999999996</v>
      </c>
      <c r="U1495">
        <v>132573.42000000001</v>
      </c>
      <c r="V1495">
        <v>132573.42000000001</v>
      </c>
      <c r="W1495">
        <v>0</v>
      </c>
      <c r="X1495">
        <v>0</v>
      </c>
      <c r="Y1495">
        <v>0</v>
      </c>
      <c r="Z1495" t="s">
        <v>993</v>
      </c>
      <c r="AA1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132573.42000000001</v>
      </c>
      <c r="AB1495">
        <f>Table3[[#This Row],[Total Budget]] - Table3[[#This Row],[Projection]]</f>
        <v>650573.57999999996</v>
      </c>
    </row>
    <row r="1496" spans="1:28" x14ac:dyDescent="0.2">
      <c r="A1496" t="s">
        <v>211</v>
      </c>
      <c r="B1496" t="s">
        <v>227</v>
      </c>
      <c r="C1496" t="s">
        <v>228</v>
      </c>
      <c r="D1496" t="s">
        <v>216</v>
      </c>
      <c r="E1496" t="s">
        <v>32</v>
      </c>
      <c r="F1496">
        <v>105807</v>
      </c>
      <c r="G1496">
        <v>12581.21</v>
      </c>
      <c r="H1496">
        <v>21509.94</v>
      </c>
      <c r="I1496">
        <v>-9448.81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81164.66</v>
      </c>
      <c r="U1496">
        <v>24642.34</v>
      </c>
      <c r="V1496">
        <v>24642.34</v>
      </c>
      <c r="W1496">
        <v>0</v>
      </c>
      <c r="X1496">
        <v>0</v>
      </c>
      <c r="Y1496">
        <v>0</v>
      </c>
      <c r="Z1496" t="s">
        <v>993</v>
      </c>
      <c r="AA1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24642.34</v>
      </c>
      <c r="AB1496">
        <f>Table3[[#This Row],[Total Budget]] - Table3[[#This Row],[Projection]]</f>
        <v>81164.66</v>
      </c>
    </row>
    <row r="1497" spans="1:28" x14ac:dyDescent="0.2">
      <c r="A1497" t="s">
        <v>211</v>
      </c>
      <c r="B1497" t="s">
        <v>227</v>
      </c>
      <c r="C1497" t="s">
        <v>228</v>
      </c>
      <c r="D1497" t="s">
        <v>91</v>
      </c>
      <c r="E1497" t="s">
        <v>32</v>
      </c>
      <c r="F1497">
        <v>-49459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-49459</v>
      </c>
      <c r="U1497">
        <v>0</v>
      </c>
      <c r="V1497">
        <v>0</v>
      </c>
      <c r="W1497">
        <v>0</v>
      </c>
      <c r="X1497">
        <v>0</v>
      </c>
      <c r="Y1497">
        <v>0</v>
      </c>
      <c r="Z1497" t="s">
        <v>993</v>
      </c>
      <c r="AA1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97">
        <f>Table3[[#This Row],[Total Budget]] - Table3[[#This Row],[Projection]]</f>
        <v>-49459</v>
      </c>
    </row>
    <row r="1498" spans="1:28" x14ac:dyDescent="0.2">
      <c r="A1498" t="s">
        <v>211</v>
      </c>
      <c r="B1498" t="s">
        <v>227</v>
      </c>
      <c r="C1498" t="s">
        <v>228</v>
      </c>
      <c r="D1498" t="s">
        <v>35</v>
      </c>
      <c r="E1498" t="s">
        <v>32</v>
      </c>
      <c r="F1498">
        <v>13632</v>
      </c>
      <c r="G1498">
        <v>2589.3000000000002</v>
      </c>
      <c r="H1498">
        <v>3620.32</v>
      </c>
      <c r="I1498">
        <v>-1186.8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8609.18</v>
      </c>
      <c r="U1498">
        <v>5022.82</v>
      </c>
      <c r="V1498">
        <v>5022.82</v>
      </c>
      <c r="W1498">
        <v>0</v>
      </c>
      <c r="X1498">
        <v>0</v>
      </c>
      <c r="Y1498">
        <v>0</v>
      </c>
      <c r="Z1498" t="s">
        <v>993</v>
      </c>
      <c r="AA1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5022.82</v>
      </c>
      <c r="AB1498">
        <f>Table3[[#This Row],[Total Budget]] - Table3[[#This Row],[Projection]]</f>
        <v>8609.18</v>
      </c>
    </row>
    <row r="1499" spans="1:28" x14ac:dyDescent="0.2">
      <c r="A1499" t="s">
        <v>211</v>
      </c>
      <c r="B1499" t="s">
        <v>227</v>
      </c>
      <c r="C1499" t="s">
        <v>228</v>
      </c>
      <c r="D1499" t="s">
        <v>92</v>
      </c>
      <c r="E1499" t="s">
        <v>32</v>
      </c>
      <c r="F1499">
        <v>37423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37423</v>
      </c>
      <c r="U1499">
        <v>0</v>
      </c>
      <c r="V1499">
        <v>0</v>
      </c>
      <c r="W1499">
        <v>0</v>
      </c>
      <c r="X1499">
        <v>0</v>
      </c>
      <c r="Y1499">
        <v>0</v>
      </c>
      <c r="Z1499" t="s">
        <v>993</v>
      </c>
      <c r="AA1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499">
        <f>Table3[[#This Row],[Total Budget]] - Table3[[#This Row],[Projection]]</f>
        <v>37423</v>
      </c>
    </row>
    <row r="1500" spans="1:28" x14ac:dyDescent="0.2">
      <c r="A1500" t="s">
        <v>211</v>
      </c>
      <c r="B1500" t="s">
        <v>227</v>
      </c>
      <c r="C1500" t="s">
        <v>228</v>
      </c>
      <c r="D1500" t="s">
        <v>217</v>
      </c>
      <c r="E1500" t="s">
        <v>32</v>
      </c>
      <c r="F1500">
        <v>376359</v>
      </c>
      <c r="G1500">
        <v>414.12</v>
      </c>
      <c r="H1500">
        <v>547.47</v>
      </c>
      <c r="I1500">
        <v>-170.25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375567.66</v>
      </c>
      <c r="U1500">
        <v>791.34</v>
      </c>
      <c r="V1500">
        <v>791.34</v>
      </c>
      <c r="W1500">
        <v>0</v>
      </c>
      <c r="X1500">
        <v>0</v>
      </c>
      <c r="Y1500">
        <v>0</v>
      </c>
      <c r="Z1500" t="s">
        <v>993</v>
      </c>
      <c r="AA1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791.34</v>
      </c>
      <c r="AB1500">
        <f>Table3[[#This Row],[Total Budget]] - Table3[[#This Row],[Projection]]</f>
        <v>375567.66</v>
      </c>
    </row>
    <row r="1501" spans="1:28" x14ac:dyDescent="0.2">
      <c r="A1501" t="s">
        <v>211</v>
      </c>
      <c r="B1501" t="s">
        <v>227</v>
      </c>
      <c r="C1501" t="s">
        <v>228</v>
      </c>
      <c r="D1501" t="s">
        <v>93</v>
      </c>
      <c r="E1501" t="s">
        <v>32</v>
      </c>
      <c r="F1501">
        <v>73199</v>
      </c>
      <c r="G1501">
        <v>7284.03</v>
      </c>
      <c r="H1501">
        <v>10377.719999999999</v>
      </c>
      <c r="I1501">
        <v>-3243.04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58780.29</v>
      </c>
      <c r="U1501">
        <v>14418.71</v>
      </c>
      <c r="V1501">
        <v>14418.71</v>
      </c>
      <c r="W1501">
        <v>0</v>
      </c>
      <c r="X1501">
        <v>0</v>
      </c>
      <c r="Y1501">
        <v>0</v>
      </c>
      <c r="Z1501" t="s">
        <v>993</v>
      </c>
      <c r="AA1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14418.71</v>
      </c>
      <c r="AB1501">
        <f>Table3[[#This Row],[Total Budget]] - Table3[[#This Row],[Projection]]</f>
        <v>58780.29</v>
      </c>
    </row>
    <row r="1502" spans="1:28" x14ac:dyDescent="0.2">
      <c r="A1502" t="s">
        <v>211</v>
      </c>
      <c r="B1502" t="s">
        <v>227</v>
      </c>
      <c r="C1502" t="s">
        <v>228</v>
      </c>
      <c r="D1502" t="s">
        <v>94</v>
      </c>
      <c r="E1502" t="s">
        <v>32</v>
      </c>
      <c r="F1502">
        <v>9311</v>
      </c>
      <c r="G1502">
        <v>912.69</v>
      </c>
      <c r="H1502">
        <v>1300.67</v>
      </c>
      <c r="I1502">
        <v>-406.46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7504.1</v>
      </c>
      <c r="U1502">
        <v>1806.9</v>
      </c>
      <c r="V1502">
        <v>1806.9</v>
      </c>
      <c r="W1502">
        <v>0</v>
      </c>
      <c r="X1502">
        <v>0</v>
      </c>
      <c r="Y1502">
        <v>0</v>
      </c>
      <c r="Z1502" t="s">
        <v>993</v>
      </c>
      <c r="AA1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1806.9</v>
      </c>
      <c r="AB1502">
        <f>Table3[[#This Row],[Total Budget]] - Table3[[#This Row],[Projection]]</f>
        <v>7504.1</v>
      </c>
    </row>
    <row r="1503" spans="1:28" x14ac:dyDescent="0.2">
      <c r="A1503" t="s">
        <v>211</v>
      </c>
      <c r="B1503" t="s">
        <v>227</v>
      </c>
      <c r="C1503" t="s">
        <v>228</v>
      </c>
      <c r="D1503" t="s">
        <v>95</v>
      </c>
      <c r="E1503" t="s">
        <v>32</v>
      </c>
      <c r="F1503">
        <v>329</v>
      </c>
      <c r="G1503">
        <v>44.39</v>
      </c>
      <c r="H1503">
        <v>63.01</v>
      </c>
      <c r="I1503">
        <v>-19.690000000000001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241.29</v>
      </c>
      <c r="U1503">
        <v>87.71</v>
      </c>
      <c r="V1503">
        <v>87.71</v>
      </c>
      <c r="W1503">
        <v>0</v>
      </c>
      <c r="X1503">
        <v>0</v>
      </c>
      <c r="Y1503">
        <v>0</v>
      </c>
      <c r="Z1503" t="s">
        <v>993</v>
      </c>
      <c r="AA1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87.71</v>
      </c>
      <c r="AB1503">
        <f>Table3[[#This Row],[Total Budget]] - Table3[[#This Row],[Projection]]</f>
        <v>241.29000000000002</v>
      </c>
    </row>
    <row r="1504" spans="1:28" x14ac:dyDescent="0.2">
      <c r="A1504" t="s">
        <v>211</v>
      </c>
      <c r="B1504" t="s">
        <v>227</v>
      </c>
      <c r="C1504" t="s">
        <v>228</v>
      </c>
      <c r="D1504" t="s">
        <v>36</v>
      </c>
      <c r="E1504" t="s">
        <v>32</v>
      </c>
      <c r="F1504">
        <v>14544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14544</v>
      </c>
      <c r="U1504">
        <v>0</v>
      </c>
      <c r="V1504">
        <v>0</v>
      </c>
      <c r="W1504">
        <v>0</v>
      </c>
      <c r="X1504">
        <v>0</v>
      </c>
      <c r="Y1504">
        <v>0</v>
      </c>
      <c r="Z1504" t="s">
        <v>993</v>
      </c>
      <c r="AA1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04">
        <f>Table3[[#This Row],[Total Budget]] - Table3[[#This Row],[Projection]]</f>
        <v>14544</v>
      </c>
    </row>
    <row r="1505" spans="1:28" x14ac:dyDescent="0.2">
      <c r="A1505" t="s">
        <v>211</v>
      </c>
      <c r="B1505" t="s">
        <v>227</v>
      </c>
      <c r="C1505" t="s">
        <v>228</v>
      </c>
      <c r="D1505" t="s">
        <v>96</v>
      </c>
      <c r="E1505" t="s">
        <v>32</v>
      </c>
      <c r="F1505">
        <v>2430</v>
      </c>
      <c r="G1505">
        <v>224.41</v>
      </c>
      <c r="H1505">
        <v>314.85000000000002</v>
      </c>
      <c r="I1505">
        <v>-98.39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1989.13</v>
      </c>
      <c r="U1505">
        <v>440.87</v>
      </c>
      <c r="V1505">
        <v>440.87</v>
      </c>
      <c r="W1505">
        <v>0</v>
      </c>
      <c r="X1505">
        <v>0</v>
      </c>
      <c r="Y1505">
        <v>0</v>
      </c>
      <c r="Z1505" t="s">
        <v>993</v>
      </c>
      <c r="AA1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440.87</v>
      </c>
      <c r="AB1505">
        <f>Table3[[#This Row],[Total Budget]] - Table3[[#This Row],[Projection]]</f>
        <v>1989.13</v>
      </c>
    </row>
    <row r="1506" spans="1:28" x14ac:dyDescent="0.2">
      <c r="A1506" t="s">
        <v>211</v>
      </c>
      <c r="B1506" t="s">
        <v>227</v>
      </c>
      <c r="C1506" t="s">
        <v>228</v>
      </c>
      <c r="D1506" t="s">
        <v>97</v>
      </c>
      <c r="E1506" t="s">
        <v>32</v>
      </c>
      <c r="F1506">
        <v>1995</v>
      </c>
      <c r="G1506">
        <v>208.55</v>
      </c>
      <c r="H1506">
        <v>298.18</v>
      </c>
      <c r="I1506">
        <v>-93.18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1581.45</v>
      </c>
      <c r="U1506">
        <v>413.55</v>
      </c>
      <c r="V1506">
        <v>413.55</v>
      </c>
      <c r="W1506">
        <v>0</v>
      </c>
      <c r="X1506">
        <v>0</v>
      </c>
      <c r="Y1506">
        <v>0</v>
      </c>
      <c r="Z1506" t="s">
        <v>993</v>
      </c>
      <c r="AA1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413.55</v>
      </c>
      <c r="AB1506">
        <f>Table3[[#This Row],[Total Budget]] - Table3[[#This Row],[Projection]]</f>
        <v>1581.45</v>
      </c>
    </row>
    <row r="1507" spans="1:28" x14ac:dyDescent="0.2">
      <c r="A1507" t="s">
        <v>211</v>
      </c>
      <c r="B1507" t="s">
        <v>227</v>
      </c>
      <c r="C1507" t="s">
        <v>228</v>
      </c>
      <c r="D1507" t="s">
        <v>38</v>
      </c>
      <c r="E1507" t="s">
        <v>32</v>
      </c>
      <c r="F1507">
        <v>692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692</v>
      </c>
      <c r="U1507">
        <v>0</v>
      </c>
      <c r="V1507">
        <v>0</v>
      </c>
      <c r="W1507">
        <v>0</v>
      </c>
      <c r="X1507">
        <v>0</v>
      </c>
      <c r="Y1507">
        <v>0</v>
      </c>
      <c r="Z1507" t="s">
        <v>993</v>
      </c>
      <c r="AA1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07">
        <f>Table3[[#This Row],[Total Budget]] - Table3[[#This Row],[Projection]]</f>
        <v>692</v>
      </c>
    </row>
    <row r="1508" spans="1:28" x14ac:dyDescent="0.2">
      <c r="A1508" t="s">
        <v>211</v>
      </c>
      <c r="B1508" t="s">
        <v>227</v>
      </c>
      <c r="C1508" t="s">
        <v>228</v>
      </c>
      <c r="D1508" t="s">
        <v>42</v>
      </c>
      <c r="E1508" t="s">
        <v>32</v>
      </c>
      <c r="F1508">
        <v>3005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3005</v>
      </c>
      <c r="U1508">
        <v>0</v>
      </c>
      <c r="V1508">
        <v>0</v>
      </c>
      <c r="W1508">
        <v>0</v>
      </c>
      <c r="X1508">
        <v>0</v>
      </c>
      <c r="Y1508">
        <v>0</v>
      </c>
      <c r="Z1508" t="s">
        <v>993</v>
      </c>
      <c r="AA1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08">
        <f>Table3[[#This Row],[Total Budget]] - Table3[[#This Row],[Projection]]</f>
        <v>3005</v>
      </c>
    </row>
    <row r="1509" spans="1:28" x14ac:dyDescent="0.2">
      <c r="A1509" t="s">
        <v>211</v>
      </c>
      <c r="B1509" t="s">
        <v>227</v>
      </c>
      <c r="C1509" t="s">
        <v>228</v>
      </c>
      <c r="D1509" t="s">
        <v>45</v>
      </c>
      <c r="E1509" t="s">
        <v>32</v>
      </c>
      <c r="F1509">
        <v>618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618</v>
      </c>
      <c r="U1509">
        <v>0</v>
      </c>
      <c r="V1509">
        <v>0</v>
      </c>
      <c r="W1509">
        <v>0</v>
      </c>
      <c r="X1509">
        <v>0</v>
      </c>
      <c r="Y1509">
        <v>0</v>
      </c>
      <c r="Z1509" t="s">
        <v>993</v>
      </c>
      <c r="AA1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09">
        <f>Table3[[#This Row],[Total Budget]] - Table3[[#This Row],[Projection]]</f>
        <v>618</v>
      </c>
    </row>
    <row r="1510" spans="1:28" x14ac:dyDescent="0.2">
      <c r="A1510" t="s">
        <v>211</v>
      </c>
      <c r="B1510" t="s">
        <v>227</v>
      </c>
      <c r="C1510" t="s">
        <v>228</v>
      </c>
      <c r="D1510" t="s">
        <v>46</v>
      </c>
      <c r="E1510" t="s">
        <v>32</v>
      </c>
      <c r="F1510">
        <v>5488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5488</v>
      </c>
      <c r="U1510">
        <v>0</v>
      </c>
      <c r="V1510">
        <v>0</v>
      </c>
      <c r="W1510">
        <v>0</v>
      </c>
      <c r="X1510">
        <v>0</v>
      </c>
      <c r="Y1510">
        <v>0</v>
      </c>
      <c r="Z1510" t="s">
        <v>993</v>
      </c>
      <c r="AA1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0">
        <f>Table3[[#This Row],[Total Budget]] - Table3[[#This Row],[Projection]]</f>
        <v>5488</v>
      </c>
    </row>
    <row r="1511" spans="1:28" x14ac:dyDescent="0.2">
      <c r="A1511" t="s">
        <v>211</v>
      </c>
      <c r="B1511" t="s">
        <v>227</v>
      </c>
      <c r="C1511" t="s">
        <v>228</v>
      </c>
      <c r="D1511" t="s">
        <v>174</v>
      </c>
      <c r="E1511" t="s">
        <v>32</v>
      </c>
      <c r="F1511">
        <v>3658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3658</v>
      </c>
      <c r="U1511">
        <v>0</v>
      </c>
      <c r="V1511">
        <v>0</v>
      </c>
      <c r="W1511">
        <v>0</v>
      </c>
      <c r="X1511">
        <v>0</v>
      </c>
      <c r="Y1511">
        <v>0</v>
      </c>
      <c r="Z1511" t="s">
        <v>993</v>
      </c>
      <c r="AA1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1">
        <f>Table3[[#This Row],[Total Budget]] - Table3[[#This Row],[Projection]]</f>
        <v>3658</v>
      </c>
    </row>
    <row r="1512" spans="1:28" x14ac:dyDescent="0.2">
      <c r="A1512" t="s">
        <v>211</v>
      </c>
      <c r="B1512" t="s">
        <v>227</v>
      </c>
      <c r="C1512" t="s">
        <v>228</v>
      </c>
      <c r="D1512" t="s">
        <v>99</v>
      </c>
      <c r="E1512" t="s">
        <v>32</v>
      </c>
      <c r="F1512">
        <v>4054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4054</v>
      </c>
      <c r="U1512">
        <v>0</v>
      </c>
      <c r="V1512">
        <v>0</v>
      </c>
      <c r="W1512">
        <v>0</v>
      </c>
      <c r="X1512">
        <v>0</v>
      </c>
      <c r="Y1512">
        <v>0</v>
      </c>
      <c r="Z1512" t="s">
        <v>993</v>
      </c>
      <c r="AA1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2">
        <f>Table3[[#This Row],[Total Budget]] - Table3[[#This Row],[Projection]]</f>
        <v>4054</v>
      </c>
    </row>
    <row r="1513" spans="1:28" x14ac:dyDescent="0.2">
      <c r="A1513" t="s">
        <v>211</v>
      </c>
      <c r="B1513" t="s">
        <v>227</v>
      </c>
      <c r="C1513" t="s">
        <v>228</v>
      </c>
      <c r="D1513" t="s">
        <v>53</v>
      </c>
      <c r="E1513" t="s">
        <v>32</v>
      </c>
      <c r="F1513">
        <v>339396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339396</v>
      </c>
      <c r="U1513">
        <v>0</v>
      </c>
      <c r="V1513">
        <v>0</v>
      </c>
      <c r="W1513">
        <v>0</v>
      </c>
      <c r="X1513">
        <v>0</v>
      </c>
      <c r="Y1513">
        <v>0</v>
      </c>
      <c r="Z1513" t="s">
        <v>993</v>
      </c>
      <c r="AA1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3">
        <f>Table3[[#This Row],[Total Budget]] - Table3[[#This Row],[Projection]]</f>
        <v>339396</v>
      </c>
    </row>
    <row r="1514" spans="1:28" x14ac:dyDescent="0.2">
      <c r="A1514" t="s">
        <v>211</v>
      </c>
      <c r="B1514" t="s">
        <v>227</v>
      </c>
      <c r="C1514" t="s">
        <v>228</v>
      </c>
      <c r="D1514" t="s">
        <v>66</v>
      </c>
      <c r="E1514" t="s">
        <v>32</v>
      </c>
      <c r="F1514">
        <v>1727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1727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993</v>
      </c>
      <c r="AA1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4">
        <f>Table3[[#This Row],[Total Budget]] - Table3[[#This Row],[Projection]]</f>
        <v>1727</v>
      </c>
    </row>
    <row r="1515" spans="1:28" x14ac:dyDescent="0.2">
      <c r="A1515" t="s">
        <v>211</v>
      </c>
      <c r="B1515" t="s">
        <v>227</v>
      </c>
      <c r="C1515" t="s">
        <v>228</v>
      </c>
      <c r="D1515" t="s">
        <v>69</v>
      </c>
      <c r="E1515" t="s">
        <v>32</v>
      </c>
      <c r="F1515">
        <v>838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838</v>
      </c>
      <c r="U1515">
        <v>0</v>
      </c>
      <c r="V1515">
        <v>0</v>
      </c>
      <c r="W1515">
        <v>0</v>
      </c>
      <c r="X1515">
        <v>0</v>
      </c>
      <c r="Y1515">
        <v>0</v>
      </c>
      <c r="Z1515" t="s">
        <v>993</v>
      </c>
      <c r="AA1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5">
        <f>Table3[[#This Row],[Total Budget]] - Table3[[#This Row],[Projection]]</f>
        <v>838</v>
      </c>
    </row>
    <row r="1516" spans="1:28" x14ac:dyDescent="0.2">
      <c r="A1516" t="s">
        <v>211</v>
      </c>
      <c r="B1516" t="s">
        <v>227</v>
      </c>
      <c r="C1516" t="s">
        <v>228</v>
      </c>
      <c r="D1516" t="s">
        <v>142</v>
      </c>
      <c r="E1516" t="s">
        <v>32</v>
      </c>
      <c r="F1516">
        <v>31430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31430</v>
      </c>
      <c r="U1516">
        <v>0</v>
      </c>
      <c r="V1516">
        <v>0</v>
      </c>
      <c r="W1516">
        <v>0</v>
      </c>
      <c r="X1516">
        <v>0</v>
      </c>
      <c r="Y1516">
        <v>0</v>
      </c>
      <c r="Z1516" t="s">
        <v>993</v>
      </c>
      <c r="AA1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6">
        <f>Table3[[#This Row],[Total Budget]] - Table3[[#This Row],[Projection]]</f>
        <v>31430</v>
      </c>
    </row>
    <row r="1517" spans="1:28" x14ac:dyDescent="0.2">
      <c r="A1517" t="s">
        <v>211</v>
      </c>
      <c r="B1517" t="s">
        <v>227</v>
      </c>
      <c r="C1517" t="s">
        <v>228</v>
      </c>
      <c r="D1517" t="s">
        <v>75</v>
      </c>
      <c r="E1517" t="s">
        <v>32</v>
      </c>
      <c r="F1517">
        <v>3205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3205</v>
      </c>
      <c r="U1517">
        <v>0</v>
      </c>
      <c r="V1517">
        <v>0</v>
      </c>
      <c r="W1517">
        <v>0</v>
      </c>
      <c r="X1517">
        <v>0</v>
      </c>
      <c r="Y1517">
        <v>0</v>
      </c>
      <c r="Z1517" t="s">
        <v>993</v>
      </c>
      <c r="AA1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7">
        <f>Table3[[#This Row],[Total Budget]] - Table3[[#This Row],[Projection]]</f>
        <v>3205</v>
      </c>
    </row>
    <row r="1518" spans="1:28" x14ac:dyDescent="0.2">
      <c r="A1518" t="s">
        <v>211</v>
      </c>
      <c r="B1518" t="s">
        <v>227</v>
      </c>
      <c r="C1518" t="s">
        <v>228</v>
      </c>
      <c r="D1518" t="s">
        <v>76</v>
      </c>
      <c r="E1518" t="s">
        <v>32</v>
      </c>
      <c r="F1518">
        <v>3527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3527</v>
      </c>
      <c r="U1518">
        <v>0</v>
      </c>
      <c r="V1518">
        <v>0</v>
      </c>
      <c r="W1518">
        <v>0</v>
      </c>
      <c r="X1518">
        <v>0</v>
      </c>
      <c r="Y1518">
        <v>0</v>
      </c>
      <c r="Z1518" t="s">
        <v>993</v>
      </c>
      <c r="AA1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8">
        <f>Table3[[#This Row],[Total Budget]] - Table3[[#This Row],[Projection]]</f>
        <v>3527</v>
      </c>
    </row>
    <row r="1519" spans="1:28" x14ac:dyDescent="0.2">
      <c r="A1519" t="s">
        <v>211</v>
      </c>
      <c r="B1519" t="s">
        <v>227</v>
      </c>
      <c r="C1519" t="s">
        <v>228</v>
      </c>
      <c r="D1519" t="s">
        <v>77</v>
      </c>
      <c r="E1519" t="s">
        <v>32</v>
      </c>
      <c r="F1519">
        <v>147060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147060</v>
      </c>
      <c r="U1519">
        <v>0</v>
      </c>
      <c r="V1519">
        <v>0</v>
      </c>
      <c r="W1519">
        <v>0</v>
      </c>
      <c r="X1519">
        <v>0</v>
      </c>
      <c r="Y1519">
        <v>0</v>
      </c>
      <c r="Z1519" t="s">
        <v>993</v>
      </c>
      <c r="AA1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19">
        <f>Table3[[#This Row],[Total Budget]] - Table3[[#This Row],[Projection]]</f>
        <v>147060</v>
      </c>
    </row>
    <row r="1520" spans="1:28" x14ac:dyDescent="0.2">
      <c r="A1520" t="s">
        <v>211</v>
      </c>
      <c r="B1520" t="s">
        <v>227</v>
      </c>
      <c r="C1520" t="s">
        <v>228</v>
      </c>
      <c r="D1520" t="s">
        <v>79</v>
      </c>
      <c r="E1520" t="s">
        <v>32</v>
      </c>
      <c r="F1520">
        <v>0</v>
      </c>
      <c r="G1520">
        <v>96318.03</v>
      </c>
      <c r="H1520">
        <v>114092.27</v>
      </c>
      <c r="I1520">
        <v>96615.9</v>
      </c>
      <c r="J1520">
        <v>107675.53</v>
      </c>
      <c r="K1520">
        <v>87664.57</v>
      </c>
      <c r="L1520">
        <v>95069.13</v>
      </c>
      <c r="M1520">
        <v>76693.77</v>
      </c>
      <c r="N1520">
        <v>5882.77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-680011.97</v>
      </c>
      <c r="U1520">
        <v>680011.97</v>
      </c>
      <c r="V1520">
        <v>307026.2</v>
      </c>
      <c r="W1520">
        <v>290409.23</v>
      </c>
      <c r="X1520">
        <v>82576.539999999994</v>
      </c>
      <c r="Y1520">
        <v>0</v>
      </c>
      <c r="Z1520" t="s">
        <v>993</v>
      </c>
      <c r="AA1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680011.97</v>
      </c>
      <c r="AB1520">
        <f>Table3[[#This Row],[Total Budget]] - Table3[[#This Row],[Projection]]</f>
        <v>-680011.97</v>
      </c>
    </row>
    <row r="1521" spans="1:28" x14ac:dyDescent="0.2">
      <c r="A1521" t="s">
        <v>211</v>
      </c>
      <c r="B1521" t="s">
        <v>229</v>
      </c>
      <c r="C1521" t="s">
        <v>230</v>
      </c>
      <c r="D1521" t="s">
        <v>31</v>
      </c>
      <c r="E1521" t="s">
        <v>32</v>
      </c>
      <c r="F1521">
        <v>0</v>
      </c>
      <c r="G1521">
        <v>1300.6099999999999</v>
      </c>
      <c r="H1521">
        <v>2739.89</v>
      </c>
      <c r="I1521">
        <v>-760.18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-3280.32</v>
      </c>
      <c r="U1521">
        <v>3280.32</v>
      </c>
      <c r="V1521">
        <v>3280.32</v>
      </c>
      <c r="W1521">
        <v>0</v>
      </c>
      <c r="X1521">
        <v>0</v>
      </c>
      <c r="Y1521">
        <v>0</v>
      </c>
      <c r="Z1521" t="s">
        <v>993</v>
      </c>
      <c r="AA1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3280.32</v>
      </c>
      <c r="AB1521">
        <f>Table3[[#This Row],[Total Budget]] - Table3[[#This Row],[Projection]]</f>
        <v>-3280.32</v>
      </c>
    </row>
    <row r="1522" spans="1:28" x14ac:dyDescent="0.2">
      <c r="A1522" t="s">
        <v>211</v>
      </c>
      <c r="B1522" t="s">
        <v>229</v>
      </c>
      <c r="C1522" t="s">
        <v>230</v>
      </c>
      <c r="D1522" t="s">
        <v>126</v>
      </c>
      <c r="E1522" t="s">
        <v>32</v>
      </c>
      <c r="F1522">
        <v>0</v>
      </c>
      <c r="G1522">
        <v>440</v>
      </c>
      <c r="H1522">
        <v>440</v>
      </c>
      <c r="I1522">
        <v>-200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-680</v>
      </c>
      <c r="U1522">
        <v>680</v>
      </c>
      <c r="V1522">
        <v>680</v>
      </c>
      <c r="W1522">
        <v>0</v>
      </c>
      <c r="X1522">
        <v>0</v>
      </c>
      <c r="Y1522">
        <v>0</v>
      </c>
      <c r="Z1522" t="s">
        <v>993</v>
      </c>
      <c r="AA1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680</v>
      </c>
      <c r="AB1522">
        <f>Table3[[#This Row],[Total Budget]] - Table3[[#This Row],[Projection]]</f>
        <v>-680</v>
      </c>
    </row>
    <row r="1523" spans="1:28" x14ac:dyDescent="0.2">
      <c r="A1523" t="s">
        <v>211</v>
      </c>
      <c r="B1523" t="s">
        <v>229</v>
      </c>
      <c r="C1523" t="s">
        <v>230</v>
      </c>
      <c r="D1523" t="s">
        <v>214</v>
      </c>
      <c r="E1523" t="s">
        <v>32</v>
      </c>
      <c r="F1523">
        <v>102423</v>
      </c>
      <c r="G1523">
        <v>7388.46</v>
      </c>
      <c r="H1523">
        <v>10746.85</v>
      </c>
      <c r="I1523">
        <v>-3358.39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87646.080000000002</v>
      </c>
      <c r="U1523">
        <v>14776.92</v>
      </c>
      <c r="V1523">
        <v>14776.92</v>
      </c>
      <c r="W1523">
        <v>0</v>
      </c>
      <c r="X1523">
        <v>0</v>
      </c>
      <c r="Y1523">
        <v>0</v>
      </c>
      <c r="Z1523" t="s">
        <v>993</v>
      </c>
      <c r="AA1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14776.92</v>
      </c>
      <c r="AB1523">
        <f>Table3[[#This Row],[Total Budget]] - Table3[[#This Row],[Projection]]</f>
        <v>87646.080000000002</v>
      </c>
    </row>
    <row r="1524" spans="1:28" x14ac:dyDescent="0.2">
      <c r="A1524" t="s">
        <v>211</v>
      </c>
      <c r="B1524" t="s">
        <v>229</v>
      </c>
      <c r="C1524" t="s">
        <v>230</v>
      </c>
      <c r="D1524" t="s">
        <v>216</v>
      </c>
      <c r="E1524" t="s">
        <v>32</v>
      </c>
      <c r="F1524">
        <v>0</v>
      </c>
      <c r="G1524">
        <v>4897.38</v>
      </c>
      <c r="H1524">
        <v>8821.83</v>
      </c>
      <c r="I1524">
        <v>-3044.61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-10674.6</v>
      </c>
      <c r="U1524">
        <v>10674.6</v>
      </c>
      <c r="V1524">
        <v>10674.6</v>
      </c>
      <c r="W1524">
        <v>0</v>
      </c>
      <c r="X1524">
        <v>0</v>
      </c>
      <c r="Y1524">
        <v>0</v>
      </c>
      <c r="Z1524" t="s">
        <v>993</v>
      </c>
      <c r="AA1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10674.6</v>
      </c>
      <c r="AB1524">
        <f>Table3[[#This Row],[Total Budget]] - Table3[[#This Row],[Projection]]</f>
        <v>-10674.6</v>
      </c>
    </row>
    <row r="1525" spans="1:28" x14ac:dyDescent="0.2">
      <c r="A1525" t="s">
        <v>211</v>
      </c>
      <c r="B1525" t="s">
        <v>229</v>
      </c>
      <c r="C1525" t="s">
        <v>230</v>
      </c>
      <c r="D1525" t="s">
        <v>35</v>
      </c>
      <c r="E1525" t="s">
        <v>32</v>
      </c>
      <c r="F1525">
        <v>0</v>
      </c>
      <c r="G1525">
        <v>197.96</v>
      </c>
      <c r="H1525">
        <v>323.42</v>
      </c>
      <c r="I1525">
        <v>-105.02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-416.36</v>
      </c>
      <c r="U1525">
        <v>416.36</v>
      </c>
      <c r="V1525">
        <v>416.36</v>
      </c>
      <c r="W1525">
        <v>0</v>
      </c>
      <c r="X1525">
        <v>0</v>
      </c>
      <c r="Y1525">
        <v>0</v>
      </c>
      <c r="Z1525" t="s">
        <v>993</v>
      </c>
      <c r="AA1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416.36</v>
      </c>
      <c r="AB1525">
        <f>Table3[[#This Row],[Total Budget]] - Table3[[#This Row],[Projection]]</f>
        <v>-416.36</v>
      </c>
    </row>
    <row r="1526" spans="1:28" x14ac:dyDescent="0.2">
      <c r="A1526" t="s">
        <v>211</v>
      </c>
      <c r="B1526" t="s">
        <v>229</v>
      </c>
      <c r="C1526" t="s">
        <v>230</v>
      </c>
      <c r="D1526" t="s">
        <v>217</v>
      </c>
      <c r="E1526" t="s">
        <v>32</v>
      </c>
      <c r="F1526">
        <v>49222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49222</v>
      </c>
      <c r="U1526">
        <v>0</v>
      </c>
      <c r="V1526">
        <v>0</v>
      </c>
      <c r="W1526">
        <v>0</v>
      </c>
      <c r="X1526">
        <v>0</v>
      </c>
      <c r="Y1526">
        <v>0</v>
      </c>
      <c r="Z1526" t="s">
        <v>993</v>
      </c>
      <c r="AA1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26">
        <f>Table3[[#This Row],[Total Budget]] - Table3[[#This Row],[Projection]]</f>
        <v>49222</v>
      </c>
    </row>
    <row r="1527" spans="1:28" x14ac:dyDescent="0.2">
      <c r="A1527" t="s">
        <v>211</v>
      </c>
      <c r="B1527" t="s">
        <v>229</v>
      </c>
      <c r="C1527" t="s">
        <v>230</v>
      </c>
      <c r="D1527" t="s">
        <v>93</v>
      </c>
      <c r="E1527" t="s">
        <v>32</v>
      </c>
      <c r="F1527">
        <v>12277</v>
      </c>
      <c r="G1527">
        <v>1012.94</v>
      </c>
      <c r="H1527">
        <v>1473.38</v>
      </c>
      <c r="I1527">
        <v>-460.43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10251.11</v>
      </c>
      <c r="U1527">
        <v>2025.89</v>
      </c>
      <c r="V1527">
        <v>2025.89</v>
      </c>
      <c r="W1527">
        <v>0</v>
      </c>
      <c r="X1527">
        <v>0</v>
      </c>
      <c r="Y1527">
        <v>0</v>
      </c>
      <c r="Z1527" t="s">
        <v>993</v>
      </c>
      <c r="AA1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2025.89</v>
      </c>
      <c r="AB1527">
        <f>Table3[[#This Row],[Total Budget]] - Table3[[#This Row],[Projection]]</f>
        <v>10251.11</v>
      </c>
    </row>
    <row r="1528" spans="1:28" x14ac:dyDescent="0.2">
      <c r="A1528" t="s">
        <v>211</v>
      </c>
      <c r="B1528" t="s">
        <v>229</v>
      </c>
      <c r="C1528" t="s">
        <v>230</v>
      </c>
      <c r="D1528" t="s">
        <v>94</v>
      </c>
      <c r="E1528" t="s">
        <v>32</v>
      </c>
      <c r="F1528">
        <v>1538</v>
      </c>
      <c r="G1528">
        <v>125.35</v>
      </c>
      <c r="H1528">
        <v>182.34</v>
      </c>
      <c r="I1528">
        <v>-56.98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1287.29</v>
      </c>
      <c r="U1528">
        <v>250.71</v>
      </c>
      <c r="V1528">
        <v>250.71</v>
      </c>
      <c r="W1528">
        <v>0</v>
      </c>
      <c r="X1528">
        <v>0</v>
      </c>
      <c r="Y1528">
        <v>0</v>
      </c>
      <c r="Z1528" t="s">
        <v>993</v>
      </c>
      <c r="AA1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250.71</v>
      </c>
      <c r="AB1528">
        <f>Table3[[#This Row],[Total Budget]] - Table3[[#This Row],[Projection]]</f>
        <v>1287.29</v>
      </c>
    </row>
    <row r="1529" spans="1:28" x14ac:dyDescent="0.2">
      <c r="A1529" t="s">
        <v>211</v>
      </c>
      <c r="B1529" t="s">
        <v>229</v>
      </c>
      <c r="C1529" t="s">
        <v>230</v>
      </c>
      <c r="D1529" t="s">
        <v>95</v>
      </c>
      <c r="E1529" t="s">
        <v>32</v>
      </c>
      <c r="F1529">
        <v>47</v>
      </c>
      <c r="G1529">
        <v>3.94</v>
      </c>
      <c r="H1529">
        <v>5.73</v>
      </c>
      <c r="I1529">
        <v>-1.79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39.119999999999997</v>
      </c>
      <c r="U1529">
        <v>7.88</v>
      </c>
      <c r="V1529">
        <v>7.88</v>
      </c>
      <c r="W1529">
        <v>0</v>
      </c>
      <c r="X1529">
        <v>0</v>
      </c>
      <c r="Y1529">
        <v>0</v>
      </c>
      <c r="Z1529" t="s">
        <v>993</v>
      </c>
      <c r="AA1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7.88</v>
      </c>
      <c r="AB1529">
        <f>Table3[[#This Row],[Total Budget]] - Table3[[#This Row],[Projection]]</f>
        <v>39.119999999999997</v>
      </c>
    </row>
    <row r="1530" spans="1:28" x14ac:dyDescent="0.2">
      <c r="A1530" t="s">
        <v>211</v>
      </c>
      <c r="B1530" t="s">
        <v>229</v>
      </c>
      <c r="C1530" t="s">
        <v>230</v>
      </c>
      <c r="D1530" t="s">
        <v>36</v>
      </c>
      <c r="E1530" t="s">
        <v>32</v>
      </c>
      <c r="F1530">
        <v>1485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1485</v>
      </c>
      <c r="U1530">
        <v>0</v>
      </c>
      <c r="V1530">
        <v>0</v>
      </c>
      <c r="W1530">
        <v>0</v>
      </c>
      <c r="X1530">
        <v>0</v>
      </c>
      <c r="Y1530">
        <v>0</v>
      </c>
      <c r="Z1530" t="s">
        <v>993</v>
      </c>
      <c r="AA1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30">
        <f>Table3[[#This Row],[Total Budget]] - Table3[[#This Row],[Projection]]</f>
        <v>1485</v>
      </c>
    </row>
    <row r="1531" spans="1:28" x14ac:dyDescent="0.2">
      <c r="A1531" t="s">
        <v>211</v>
      </c>
      <c r="B1531" t="s">
        <v>229</v>
      </c>
      <c r="C1531" t="s">
        <v>230</v>
      </c>
      <c r="D1531" t="s">
        <v>96</v>
      </c>
      <c r="E1531" t="s">
        <v>32</v>
      </c>
      <c r="F1531">
        <v>248</v>
      </c>
      <c r="G1531">
        <v>17.690000000000001</v>
      </c>
      <c r="H1531">
        <v>25.73</v>
      </c>
      <c r="I1531">
        <v>-8.0399999999999991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212.62</v>
      </c>
      <c r="U1531">
        <v>35.380000000000003</v>
      </c>
      <c r="V1531">
        <v>35.380000000000003</v>
      </c>
      <c r="W1531">
        <v>0</v>
      </c>
      <c r="X1531">
        <v>0</v>
      </c>
      <c r="Y1531">
        <v>0</v>
      </c>
      <c r="Z1531" t="s">
        <v>993</v>
      </c>
      <c r="AA1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35.380000000000003</v>
      </c>
      <c r="AB1531">
        <f>Table3[[#This Row],[Total Budget]] - Table3[[#This Row],[Projection]]</f>
        <v>212.62</v>
      </c>
    </row>
    <row r="1532" spans="1:28" x14ac:dyDescent="0.2">
      <c r="A1532" t="s">
        <v>211</v>
      </c>
      <c r="B1532" t="s">
        <v>229</v>
      </c>
      <c r="C1532" t="s">
        <v>230</v>
      </c>
      <c r="D1532" t="s">
        <v>97</v>
      </c>
      <c r="E1532" t="s">
        <v>32</v>
      </c>
      <c r="F1532">
        <v>285</v>
      </c>
      <c r="G1532">
        <v>25.72</v>
      </c>
      <c r="H1532">
        <v>37.409999999999997</v>
      </c>
      <c r="I1532">
        <v>-11.69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233.56</v>
      </c>
      <c r="U1532">
        <v>51.44</v>
      </c>
      <c r="V1532">
        <v>51.44</v>
      </c>
      <c r="W1532">
        <v>0</v>
      </c>
      <c r="X1532">
        <v>0</v>
      </c>
      <c r="Y1532">
        <v>0</v>
      </c>
      <c r="Z1532" t="s">
        <v>993</v>
      </c>
      <c r="AA1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51.44</v>
      </c>
      <c r="AB1532">
        <f>Table3[[#This Row],[Total Budget]] - Table3[[#This Row],[Projection]]</f>
        <v>233.56</v>
      </c>
    </row>
    <row r="1533" spans="1:28" x14ac:dyDescent="0.2">
      <c r="A1533" t="s">
        <v>211</v>
      </c>
      <c r="B1533" t="s">
        <v>229</v>
      </c>
      <c r="C1533" t="s">
        <v>230</v>
      </c>
      <c r="D1533" t="s">
        <v>52</v>
      </c>
      <c r="E1533" t="s">
        <v>32</v>
      </c>
      <c r="F1533">
        <v>30339</v>
      </c>
      <c r="G1533">
        <v>223.69</v>
      </c>
      <c r="H1533">
        <v>0</v>
      </c>
      <c r="I1533">
        <v>447.88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29667.43</v>
      </c>
      <c r="U1533">
        <v>671.57</v>
      </c>
      <c r="V1533">
        <v>671.57</v>
      </c>
      <c r="W1533">
        <v>0</v>
      </c>
      <c r="X1533">
        <v>0</v>
      </c>
      <c r="Y1533">
        <v>0</v>
      </c>
      <c r="Z1533" t="s">
        <v>993</v>
      </c>
      <c r="AA1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671.57</v>
      </c>
      <c r="AB1533">
        <f>Table3[[#This Row],[Total Budget]] - Table3[[#This Row],[Projection]]</f>
        <v>29667.43</v>
      </c>
    </row>
    <row r="1534" spans="1:28" x14ac:dyDescent="0.2">
      <c r="A1534" t="s">
        <v>211</v>
      </c>
      <c r="B1534" t="s">
        <v>229</v>
      </c>
      <c r="C1534" t="s">
        <v>230</v>
      </c>
      <c r="D1534" t="s">
        <v>75</v>
      </c>
      <c r="E1534" t="s">
        <v>32</v>
      </c>
      <c r="F1534">
        <v>401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401</v>
      </c>
      <c r="U1534">
        <v>0</v>
      </c>
      <c r="V1534">
        <v>0</v>
      </c>
      <c r="W1534">
        <v>0</v>
      </c>
      <c r="X1534">
        <v>0</v>
      </c>
      <c r="Y1534">
        <v>0</v>
      </c>
      <c r="Z1534" t="s">
        <v>993</v>
      </c>
      <c r="AA1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34">
        <f>Table3[[#This Row],[Total Budget]] - Table3[[#This Row],[Projection]]</f>
        <v>401</v>
      </c>
    </row>
    <row r="1535" spans="1:28" x14ac:dyDescent="0.2">
      <c r="A1535" t="s">
        <v>211</v>
      </c>
      <c r="B1535" t="s">
        <v>229</v>
      </c>
      <c r="C1535" t="s">
        <v>230</v>
      </c>
      <c r="D1535" t="s">
        <v>76</v>
      </c>
      <c r="E1535" t="s">
        <v>32</v>
      </c>
      <c r="F1535">
        <v>295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295</v>
      </c>
      <c r="U1535">
        <v>0</v>
      </c>
      <c r="V1535">
        <v>0</v>
      </c>
      <c r="W1535">
        <v>0</v>
      </c>
      <c r="X1535">
        <v>0</v>
      </c>
      <c r="Y1535">
        <v>0</v>
      </c>
      <c r="Z1535" t="s">
        <v>993</v>
      </c>
      <c r="AA1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35">
        <f>Table3[[#This Row],[Total Budget]] - Table3[[#This Row],[Projection]]</f>
        <v>295</v>
      </c>
    </row>
    <row r="1536" spans="1:28" x14ac:dyDescent="0.2">
      <c r="A1536" t="s">
        <v>211</v>
      </c>
      <c r="B1536" t="s">
        <v>229</v>
      </c>
      <c r="C1536" t="s">
        <v>230</v>
      </c>
      <c r="D1536" t="s">
        <v>77</v>
      </c>
      <c r="E1536" t="s">
        <v>32</v>
      </c>
      <c r="F1536">
        <v>12255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12255</v>
      </c>
      <c r="U1536">
        <v>0</v>
      </c>
      <c r="V1536">
        <v>0</v>
      </c>
      <c r="W1536">
        <v>0</v>
      </c>
      <c r="X1536">
        <v>0</v>
      </c>
      <c r="Y1536">
        <v>0</v>
      </c>
      <c r="Z1536" t="s">
        <v>993</v>
      </c>
      <c r="AA1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36">
        <f>Table3[[#This Row],[Total Budget]] - Table3[[#This Row],[Projection]]</f>
        <v>12255</v>
      </c>
    </row>
    <row r="1537" spans="1:28" x14ac:dyDescent="0.2">
      <c r="A1537" t="s">
        <v>211</v>
      </c>
      <c r="B1537" t="s">
        <v>229</v>
      </c>
      <c r="C1537" t="s">
        <v>230</v>
      </c>
      <c r="D1537" t="s">
        <v>79</v>
      </c>
      <c r="E1537" t="s">
        <v>32</v>
      </c>
      <c r="F1537">
        <v>0</v>
      </c>
      <c r="G1537">
        <v>11431.79</v>
      </c>
      <c r="H1537">
        <v>14197.6</v>
      </c>
      <c r="I1537">
        <v>10205.17</v>
      </c>
      <c r="J1537">
        <v>9113.0499999999993</v>
      </c>
      <c r="K1537">
        <v>10634.6</v>
      </c>
      <c r="L1537">
        <v>9726.2900000000009</v>
      </c>
      <c r="M1537">
        <v>11351.31</v>
      </c>
      <c r="N1537">
        <v>371.78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-77031.59</v>
      </c>
      <c r="U1537">
        <v>77031.59</v>
      </c>
      <c r="V1537">
        <v>35834.559999999998</v>
      </c>
      <c r="W1537">
        <v>29473.94</v>
      </c>
      <c r="X1537">
        <v>11723.09</v>
      </c>
      <c r="Y1537">
        <v>0</v>
      </c>
      <c r="Z1537" t="s">
        <v>993</v>
      </c>
      <c r="AA1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77031.59</v>
      </c>
      <c r="AB1537">
        <f>Table3[[#This Row],[Total Budget]] - Table3[[#This Row],[Projection]]</f>
        <v>-77031.59</v>
      </c>
    </row>
    <row r="1538" spans="1:28" x14ac:dyDescent="0.2">
      <c r="A1538" t="s">
        <v>211</v>
      </c>
      <c r="B1538" t="s">
        <v>229</v>
      </c>
      <c r="C1538" t="s">
        <v>231</v>
      </c>
      <c r="D1538" t="s">
        <v>31</v>
      </c>
      <c r="E1538" t="s">
        <v>32</v>
      </c>
      <c r="F1538">
        <v>0</v>
      </c>
      <c r="G1538">
        <v>1773.53</v>
      </c>
      <c r="H1538">
        <v>2579.6799999999998</v>
      </c>
      <c r="I1538">
        <v>-806.15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-3547.06</v>
      </c>
      <c r="U1538">
        <v>3547.06</v>
      </c>
      <c r="V1538">
        <v>3547.06</v>
      </c>
      <c r="W1538">
        <v>0</v>
      </c>
      <c r="X1538">
        <v>0</v>
      </c>
      <c r="Y1538">
        <v>0</v>
      </c>
      <c r="Z1538" t="s">
        <v>993</v>
      </c>
      <c r="AA1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3547.06</v>
      </c>
      <c r="AB1538">
        <f>Table3[[#This Row],[Total Budget]] - Table3[[#This Row],[Projection]]</f>
        <v>-3547.06</v>
      </c>
    </row>
    <row r="1539" spans="1:28" x14ac:dyDescent="0.2">
      <c r="A1539" t="s">
        <v>211</v>
      </c>
      <c r="B1539" t="s">
        <v>229</v>
      </c>
      <c r="C1539" t="s">
        <v>231</v>
      </c>
      <c r="D1539" t="s">
        <v>126</v>
      </c>
      <c r="E1539" t="s">
        <v>32</v>
      </c>
      <c r="F1539">
        <v>0</v>
      </c>
      <c r="G1539">
        <v>440</v>
      </c>
      <c r="H1539">
        <v>440</v>
      </c>
      <c r="I1539">
        <v>-200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-680</v>
      </c>
      <c r="U1539">
        <v>680</v>
      </c>
      <c r="V1539">
        <v>680</v>
      </c>
      <c r="W1539">
        <v>0</v>
      </c>
      <c r="X1539">
        <v>0</v>
      </c>
      <c r="Y1539">
        <v>0</v>
      </c>
      <c r="Z1539" t="s">
        <v>993</v>
      </c>
      <c r="AA1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680</v>
      </c>
      <c r="AB1539">
        <f>Table3[[#This Row],[Total Budget]] - Table3[[#This Row],[Projection]]</f>
        <v>-680</v>
      </c>
    </row>
    <row r="1540" spans="1:28" x14ac:dyDescent="0.2">
      <c r="A1540" t="s">
        <v>211</v>
      </c>
      <c r="B1540" t="s">
        <v>229</v>
      </c>
      <c r="C1540" t="s">
        <v>231</v>
      </c>
      <c r="D1540" t="s">
        <v>214</v>
      </c>
      <c r="E1540" t="s">
        <v>32</v>
      </c>
      <c r="F1540">
        <v>119424</v>
      </c>
      <c r="G1540">
        <v>8061.48</v>
      </c>
      <c r="H1540">
        <v>11725.79</v>
      </c>
      <c r="I1540">
        <v>-3664.31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103301.04</v>
      </c>
      <c r="U1540">
        <v>16122.96</v>
      </c>
      <c r="V1540">
        <v>16122.96</v>
      </c>
      <c r="W1540">
        <v>0</v>
      </c>
      <c r="X1540">
        <v>0</v>
      </c>
      <c r="Y1540">
        <v>0</v>
      </c>
      <c r="Z1540" t="s">
        <v>993</v>
      </c>
      <c r="AA1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16122.96</v>
      </c>
      <c r="AB1540">
        <f>Table3[[#This Row],[Total Budget]] - Table3[[#This Row],[Projection]]</f>
        <v>103301.04000000001</v>
      </c>
    </row>
    <row r="1541" spans="1:28" x14ac:dyDescent="0.2">
      <c r="A1541" t="s">
        <v>211</v>
      </c>
      <c r="B1541" t="s">
        <v>229</v>
      </c>
      <c r="C1541" t="s">
        <v>231</v>
      </c>
      <c r="D1541" t="s">
        <v>216</v>
      </c>
      <c r="E1541" t="s">
        <v>32</v>
      </c>
      <c r="F1541">
        <v>0</v>
      </c>
      <c r="G1541">
        <v>0</v>
      </c>
      <c r="H1541">
        <v>914.4</v>
      </c>
      <c r="I1541">
        <v>-457.2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-457.2</v>
      </c>
      <c r="U1541">
        <v>457.2</v>
      </c>
      <c r="V1541">
        <v>457.2</v>
      </c>
      <c r="W1541">
        <v>0</v>
      </c>
      <c r="X1541">
        <v>0</v>
      </c>
      <c r="Y1541">
        <v>0</v>
      </c>
      <c r="Z1541" t="s">
        <v>993</v>
      </c>
      <c r="AA1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457.2</v>
      </c>
      <c r="AB1541">
        <f>Table3[[#This Row],[Total Budget]] - Table3[[#This Row],[Projection]]</f>
        <v>-457.2</v>
      </c>
    </row>
    <row r="1542" spans="1:28" x14ac:dyDescent="0.2">
      <c r="A1542" t="s">
        <v>211</v>
      </c>
      <c r="B1542" t="s">
        <v>229</v>
      </c>
      <c r="C1542" t="s">
        <v>231</v>
      </c>
      <c r="D1542" t="s">
        <v>35</v>
      </c>
      <c r="E1542" t="s">
        <v>32</v>
      </c>
      <c r="F1542">
        <v>0</v>
      </c>
      <c r="G1542">
        <v>143.24</v>
      </c>
      <c r="H1542">
        <v>218.72</v>
      </c>
      <c r="I1542">
        <v>-71.739999999999995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-290.22000000000003</v>
      </c>
      <c r="U1542">
        <v>290.22000000000003</v>
      </c>
      <c r="V1542">
        <v>290.22000000000003</v>
      </c>
      <c r="W1542">
        <v>0</v>
      </c>
      <c r="X1542">
        <v>0</v>
      </c>
      <c r="Y1542">
        <v>0</v>
      </c>
      <c r="Z1542" t="s">
        <v>993</v>
      </c>
      <c r="AA1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290.22000000000003</v>
      </c>
      <c r="AB1542">
        <f>Table3[[#This Row],[Total Budget]] - Table3[[#This Row],[Projection]]</f>
        <v>-290.22000000000003</v>
      </c>
    </row>
    <row r="1543" spans="1:28" x14ac:dyDescent="0.2">
      <c r="A1543" t="s">
        <v>211</v>
      </c>
      <c r="B1543" t="s">
        <v>229</v>
      </c>
      <c r="C1543" t="s">
        <v>231</v>
      </c>
      <c r="D1543" t="s">
        <v>217</v>
      </c>
      <c r="E1543" t="s">
        <v>32</v>
      </c>
      <c r="F1543">
        <v>57392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57392</v>
      </c>
      <c r="U1543">
        <v>0</v>
      </c>
      <c r="V1543">
        <v>0</v>
      </c>
      <c r="W1543">
        <v>0</v>
      </c>
      <c r="X1543">
        <v>0</v>
      </c>
      <c r="Y1543">
        <v>0</v>
      </c>
      <c r="Z1543" t="s">
        <v>993</v>
      </c>
      <c r="AA1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43">
        <f>Table3[[#This Row],[Total Budget]] - Table3[[#This Row],[Projection]]</f>
        <v>57392</v>
      </c>
    </row>
    <row r="1544" spans="1:28" x14ac:dyDescent="0.2">
      <c r="A1544" t="s">
        <v>211</v>
      </c>
      <c r="B1544" t="s">
        <v>229</v>
      </c>
      <c r="C1544" t="s">
        <v>231</v>
      </c>
      <c r="D1544" t="s">
        <v>93</v>
      </c>
      <c r="E1544" t="s">
        <v>32</v>
      </c>
      <c r="F1544">
        <v>18365</v>
      </c>
      <c r="G1544">
        <v>1515.23</v>
      </c>
      <c r="H1544">
        <v>2203.9699999999998</v>
      </c>
      <c r="I1544">
        <v>-688.74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15334.54</v>
      </c>
      <c r="U1544">
        <v>3030.46</v>
      </c>
      <c r="V1544">
        <v>3030.46</v>
      </c>
      <c r="W1544">
        <v>0</v>
      </c>
      <c r="X1544">
        <v>0</v>
      </c>
      <c r="Y1544">
        <v>0</v>
      </c>
      <c r="Z1544" t="s">
        <v>993</v>
      </c>
      <c r="AA1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3030.46</v>
      </c>
      <c r="AB1544">
        <f>Table3[[#This Row],[Total Budget]] - Table3[[#This Row],[Projection]]</f>
        <v>15334.54</v>
      </c>
    </row>
    <row r="1545" spans="1:28" x14ac:dyDescent="0.2">
      <c r="A1545" t="s">
        <v>211</v>
      </c>
      <c r="B1545" t="s">
        <v>229</v>
      </c>
      <c r="C1545" t="s">
        <v>231</v>
      </c>
      <c r="D1545" t="s">
        <v>94</v>
      </c>
      <c r="E1545" t="s">
        <v>32</v>
      </c>
      <c r="F1545">
        <v>2494</v>
      </c>
      <c r="G1545">
        <v>203.28</v>
      </c>
      <c r="H1545">
        <v>295.68</v>
      </c>
      <c r="I1545">
        <v>-92.4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2087.44</v>
      </c>
      <c r="U1545">
        <v>406.56</v>
      </c>
      <c r="V1545">
        <v>406.56</v>
      </c>
      <c r="W1545">
        <v>0</v>
      </c>
      <c r="X1545">
        <v>0</v>
      </c>
      <c r="Y1545">
        <v>0</v>
      </c>
      <c r="Z1545" t="s">
        <v>993</v>
      </c>
      <c r="AA1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406.56</v>
      </c>
      <c r="AB1545">
        <f>Table3[[#This Row],[Total Budget]] - Table3[[#This Row],[Projection]]</f>
        <v>2087.44</v>
      </c>
    </row>
    <row r="1546" spans="1:28" x14ac:dyDescent="0.2">
      <c r="A1546" t="s">
        <v>211</v>
      </c>
      <c r="B1546" t="s">
        <v>229</v>
      </c>
      <c r="C1546" t="s">
        <v>231</v>
      </c>
      <c r="D1546" t="s">
        <v>95</v>
      </c>
      <c r="E1546" t="s">
        <v>32</v>
      </c>
      <c r="F1546">
        <v>47</v>
      </c>
      <c r="G1546">
        <v>3.94</v>
      </c>
      <c r="H1546">
        <v>5.73</v>
      </c>
      <c r="I1546">
        <v>-1.79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39.119999999999997</v>
      </c>
      <c r="U1546">
        <v>7.88</v>
      </c>
      <c r="V1546">
        <v>7.88</v>
      </c>
      <c r="W1546">
        <v>0</v>
      </c>
      <c r="X1546">
        <v>0</v>
      </c>
      <c r="Y1546">
        <v>0</v>
      </c>
      <c r="Z1546" t="s">
        <v>993</v>
      </c>
      <c r="AA1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7.88</v>
      </c>
      <c r="AB1546">
        <f>Table3[[#This Row],[Total Budget]] - Table3[[#This Row],[Projection]]</f>
        <v>39.119999999999997</v>
      </c>
    </row>
    <row r="1547" spans="1:28" x14ac:dyDescent="0.2">
      <c r="A1547" t="s">
        <v>211</v>
      </c>
      <c r="B1547" t="s">
        <v>229</v>
      </c>
      <c r="C1547" t="s">
        <v>231</v>
      </c>
      <c r="D1547" t="s">
        <v>36</v>
      </c>
      <c r="E1547" t="s">
        <v>32</v>
      </c>
      <c r="F1547">
        <v>1732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1732</v>
      </c>
      <c r="U1547">
        <v>0</v>
      </c>
      <c r="V1547">
        <v>0</v>
      </c>
      <c r="W1547">
        <v>0</v>
      </c>
      <c r="X1547">
        <v>0</v>
      </c>
      <c r="Y1547">
        <v>0</v>
      </c>
      <c r="Z1547" t="s">
        <v>993</v>
      </c>
      <c r="AA1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47">
        <f>Table3[[#This Row],[Total Budget]] - Table3[[#This Row],[Projection]]</f>
        <v>1732</v>
      </c>
    </row>
    <row r="1548" spans="1:28" x14ac:dyDescent="0.2">
      <c r="A1548" t="s">
        <v>211</v>
      </c>
      <c r="B1548" t="s">
        <v>229</v>
      </c>
      <c r="C1548" t="s">
        <v>231</v>
      </c>
      <c r="D1548" t="s">
        <v>96</v>
      </c>
      <c r="E1548" t="s">
        <v>32</v>
      </c>
      <c r="F1548">
        <v>289</v>
      </c>
      <c r="G1548">
        <v>19.23</v>
      </c>
      <c r="H1548">
        <v>27.97</v>
      </c>
      <c r="I1548">
        <v>-8.74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250.54</v>
      </c>
      <c r="U1548">
        <v>38.46</v>
      </c>
      <c r="V1548">
        <v>38.46</v>
      </c>
      <c r="W1548">
        <v>0</v>
      </c>
      <c r="X1548">
        <v>0</v>
      </c>
      <c r="Y1548">
        <v>0</v>
      </c>
      <c r="Z1548" t="s">
        <v>993</v>
      </c>
      <c r="AA1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38.46</v>
      </c>
      <c r="AB1548">
        <f>Table3[[#This Row],[Total Budget]] - Table3[[#This Row],[Projection]]</f>
        <v>250.54</v>
      </c>
    </row>
    <row r="1549" spans="1:28" x14ac:dyDescent="0.2">
      <c r="A1549" t="s">
        <v>211</v>
      </c>
      <c r="B1549" t="s">
        <v>229</v>
      </c>
      <c r="C1549" t="s">
        <v>231</v>
      </c>
      <c r="D1549" t="s">
        <v>97</v>
      </c>
      <c r="E1549" t="s">
        <v>32</v>
      </c>
      <c r="F1549">
        <v>285</v>
      </c>
      <c r="G1549">
        <v>37.24</v>
      </c>
      <c r="H1549">
        <v>54.18</v>
      </c>
      <c r="I1549">
        <v>-16.93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210.51</v>
      </c>
      <c r="U1549">
        <v>74.489999999999995</v>
      </c>
      <c r="V1549">
        <v>74.489999999999995</v>
      </c>
      <c r="W1549">
        <v>0</v>
      </c>
      <c r="X1549">
        <v>0</v>
      </c>
      <c r="Y1549">
        <v>0</v>
      </c>
      <c r="Z1549" t="s">
        <v>993</v>
      </c>
      <c r="AA1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74.489999999999995</v>
      </c>
      <c r="AB1549">
        <f>Table3[[#This Row],[Total Budget]] - Table3[[#This Row],[Projection]]</f>
        <v>210.51</v>
      </c>
    </row>
    <row r="1550" spans="1:28" x14ac:dyDescent="0.2">
      <c r="A1550" t="s">
        <v>211</v>
      </c>
      <c r="B1550" t="s">
        <v>229</v>
      </c>
      <c r="C1550" t="s">
        <v>231</v>
      </c>
      <c r="D1550" t="s">
        <v>75</v>
      </c>
      <c r="E1550" t="s">
        <v>32</v>
      </c>
      <c r="F1550">
        <v>401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401</v>
      </c>
      <c r="U1550">
        <v>0</v>
      </c>
      <c r="V1550">
        <v>0</v>
      </c>
      <c r="W1550">
        <v>0</v>
      </c>
      <c r="X1550">
        <v>0</v>
      </c>
      <c r="Y1550">
        <v>0</v>
      </c>
      <c r="Z1550" t="s">
        <v>993</v>
      </c>
      <c r="AA1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50">
        <f>Table3[[#This Row],[Total Budget]] - Table3[[#This Row],[Projection]]</f>
        <v>401</v>
      </c>
    </row>
    <row r="1551" spans="1:28" x14ac:dyDescent="0.2">
      <c r="A1551" t="s">
        <v>211</v>
      </c>
      <c r="B1551" t="s">
        <v>229</v>
      </c>
      <c r="C1551" t="s">
        <v>231</v>
      </c>
      <c r="D1551" t="s">
        <v>76</v>
      </c>
      <c r="E1551" t="s">
        <v>32</v>
      </c>
      <c r="F1551">
        <v>295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295</v>
      </c>
      <c r="U1551">
        <v>0</v>
      </c>
      <c r="V1551">
        <v>0</v>
      </c>
      <c r="W1551">
        <v>0</v>
      </c>
      <c r="X1551">
        <v>0</v>
      </c>
      <c r="Y1551">
        <v>0</v>
      </c>
      <c r="Z1551" t="s">
        <v>993</v>
      </c>
      <c r="AA1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51">
        <f>Table3[[#This Row],[Total Budget]] - Table3[[#This Row],[Projection]]</f>
        <v>295</v>
      </c>
    </row>
    <row r="1552" spans="1:28" x14ac:dyDescent="0.2">
      <c r="A1552" t="s">
        <v>211</v>
      </c>
      <c r="B1552" t="s">
        <v>229</v>
      </c>
      <c r="C1552" t="s">
        <v>231</v>
      </c>
      <c r="D1552" t="s">
        <v>77</v>
      </c>
      <c r="E1552" t="s">
        <v>32</v>
      </c>
      <c r="F1552">
        <v>12255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12255</v>
      </c>
      <c r="U1552">
        <v>0</v>
      </c>
      <c r="V1552">
        <v>0</v>
      </c>
      <c r="W1552">
        <v>0</v>
      </c>
      <c r="X1552">
        <v>0</v>
      </c>
      <c r="Y1552">
        <v>0</v>
      </c>
      <c r="Z1552" t="s">
        <v>993</v>
      </c>
      <c r="AA1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52">
        <f>Table3[[#This Row],[Total Budget]] - Table3[[#This Row],[Projection]]</f>
        <v>12255</v>
      </c>
    </row>
    <row r="1553" spans="1:28" x14ac:dyDescent="0.2">
      <c r="A1553" t="s">
        <v>211</v>
      </c>
      <c r="B1553" t="s">
        <v>229</v>
      </c>
      <c r="C1553" t="s">
        <v>231</v>
      </c>
      <c r="D1553" t="s">
        <v>79</v>
      </c>
      <c r="E1553" t="s">
        <v>32</v>
      </c>
      <c r="F1553">
        <v>0</v>
      </c>
      <c r="G1553">
        <v>14935.2</v>
      </c>
      <c r="H1553">
        <v>12603.03</v>
      </c>
      <c r="I1553">
        <v>13919.43</v>
      </c>
      <c r="J1553">
        <v>18431.53</v>
      </c>
      <c r="K1553">
        <v>10285.06</v>
      </c>
      <c r="L1553">
        <v>13127.32</v>
      </c>
      <c r="M1553">
        <v>20553.48</v>
      </c>
      <c r="N1553">
        <v>86.16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-103941.21</v>
      </c>
      <c r="U1553">
        <v>103941.21</v>
      </c>
      <c r="V1553">
        <v>41457.660000000003</v>
      </c>
      <c r="W1553">
        <v>41843.910000000003</v>
      </c>
      <c r="X1553">
        <v>20639.64</v>
      </c>
      <c r="Y1553">
        <v>0</v>
      </c>
      <c r="Z1553" t="s">
        <v>993</v>
      </c>
      <c r="AA1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103941.21</v>
      </c>
      <c r="AB1553">
        <f>Table3[[#This Row],[Total Budget]] - Table3[[#This Row],[Projection]]</f>
        <v>-103941.21</v>
      </c>
    </row>
    <row r="1554" spans="1:28" x14ac:dyDescent="0.2">
      <c r="A1554" t="s">
        <v>211</v>
      </c>
      <c r="B1554" t="s">
        <v>232</v>
      </c>
      <c r="C1554" t="s">
        <v>233</v>
      </c>
      <c r="D1554" t="s">
        <v>31</v>
      </c>
      <c r="E1554" t="s">
        <v>32</v>
      </c>
      <c r="F1554">
        <v>39105</v>
      </c>
      <c r="G1554">
        <v>3882.63</v>
      </c>
      <c r="H1554">
        <v>5508.12</v>
      </c>
      <c r="I1554">
        <v>-1721.29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31435.54</v>
      </c>
      <c r="U1554">
        <v>7669.46</v>
      </c>
      <c r="V1554">
        <v>7669.46</v>
      </c>
      <c r="W1554">
        <v>0</v>
      </c>
      <c r="X1554">
        <v>0</v>
      </c>
      <c r="Y1554">
        <v>0</v>
      </c>
      <c r="Z1554" t="s">
        <v>993</v>
      </c>
      <c r="AA1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7669.46</v>
      </c>
      <c r="AB1554">
        <f>Table3[[#This Row],[Total Budget]] - Table3[[#This Row],[Projection]]</f>
        <v>31435.54</v>
      </c>
    </row>
    <row r="1555" spans="1:28" x14ac:dyDescent="0.2">
      <c r="A1555" t="s">
        <v>211</v>
      </c>
      <c r="B1555" t="s">
        <v>232</v>
      </c>
      <c r="C1555" t="s">
        <v>233</v>
      </c>
      <c r="D1555" t="s">
        <v>126</v>
      </c>
      <c r="E1555" t="s">
        <v>32</v>
      </c>
      <c r="F1555">
        <v>0</v>
      </c>
      <c r="G1555">
        <v>1320</v>
      </c>
      <c r="H1555">
        <v>1320</v>
      </c>
      <c r="I1555">
        <v>-600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-2040</v>
      </c>
      <c r="U1555">
        <v>2040</v>
      </c>
      <c r="V1555">
        <v>2040</v>
      </c>
      <c r="W1555">
        <v>0</v>
      </c>
      <c r="X1555">
        <v>0</v>
      </c>
      <c r="Y1555">
        <v>0</v>
      </c>
      <c r="Z1555" t="s">
        <v>993</v>
      </c>
      <c r="AA1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2040</v>
      </c>
      <c r="AB1555">
        <f>Table3[[#This Row],[Total Budget]] - Table3[[#This Row],[Projection]]</f>
        <v>-2040</v>
      </c>
    </row>
    <row r="1556" spans="1:28" x14ac:dyDescent="0.2">
      <c r="A1556" t="s">
        <v>211</v>
      </c>
      <c r="B1556" t="s">
        <v>232</v>
      </c>
      <c r="C1556" t="s">
        <v>233</v>
      </c>
      <c r="D1556" t="s">
        <v>214</v>
      </c>
      <c r="E1556" t="s">
        <v>32</v>
      </c>
      <c r="F1556">
        <v>308129</v>
      </c>
      <c r="G1556">
        <v>24315.61</v>
      </c>
      <c r="H1556">
        <v>35507.65</v>
      </c>
      <c r="I1556">
        <v>-11096.14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259401.88</v>
      </c>
      <c r="U1556">
        <v>48727.12</v>
      </c>
      <c r="V1556">
        <v>48727.12</v>
      </c>
      <c r="W1556">
        <v>0</v>
      </c>
      <c r="X1556">
        <v>0</v>
      </c>
      <c r="Y1556">
        <v>0</v>
      </c>
      <c r="Z1556" t="s">
        <v>993</v>
      </c>
      <c r="AA1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48727.12</v>
      </c>
      <c r="AB1556">
        <f>Table3[[#This Row],[Total Budget]] - Table3[[#This Row],[Projection]]</f>
        <v>259401.88</v>
      </c>
    </row>
    <row r="1557" spans="1:28" x14ac:dyDescent="0.2">
      <c r="A1557" t="s">
        <v>211</v>
      </c>
      <c r="B1557" t="s">
        <v>232</v>
      </c>
      <c r="C1557" t="s">
        <v>233</v>
      </c>
      <c r="D1557" t="s">
        <v>216</v>
      </c>
      <c r="E1557" t="s">
        <v>32</v>
      </c>
      <c r="F1557">
        <v>164166</v>
      </c>
      <c r="G1557">
        <v>9957.02</v>
      </c>
      <c r="H1557">
        <v>21761.24</v>
      </c>
      <c r="I1557">
        <v>-8034.09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140481.82999999999</v>
      </c>
      <c r="U1557">
        <v>23684.17</v>
      </c>
      <c r="V1557">
        <v>23684.17</v>
      </c>
      <c r="W1557">
        <v>0</v>
      </c>
      <c r="X1557">
        <v>0</v>
      </c>
      <c r="Y1557">
        <v>0</v>
      </c>
      <c r="Z1557" t="s">
        <v>993</v>
      </c>
      <c r="AA1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23684.17</v>
      </c>
      <c r="AB1557">
        <f>Table3[[#This Row],[Total Budget]] - Table3[[#This Row],[Projection]]</f>
        <v>140481.83000000002</v>
      </c>
    </row>
    <row r="1558" spans="1:28" x14ac:dyDescent="0.2">
      <c r="A1558" t="s">
        <v>211</v>
      </c>
      <c r="B1558" t="s">
        <v>232</v>
      </c>
      <c r="C1558" t="s">
        <v>233</v>
      </c>
      <c r="D1558" t="s">
        <v>35</v>
      </c>
      <c r="E1558" t="s">
        <v>32</v>
      </c>
      <c r="F1558">
        <v>1969</v>
      </c>
      <c r="G1558">
        <v>712.73</v>
      </c>
      <c r="H1558">
        <v>1129.6600000000001</v>
      </c>
      <c r="I1558">
        <v>-373.84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500.45</v>
      </c>
      <c r="U1558">
        <v>1468.55</v>
      </c>
      <c r="V1558">
        <v>1468.55</v>
      </c>
      <c r="W1558">
        <v>0</v>
      </c>
      <c r="X1558">
        <v>0</v>
      </c>
      <c r="Y1558">
        <v>0</v>
      </c>
      <c r="Z1558" t="s">
        <v>993</v>
      </c>
      <c r="AA1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1468.55</v>
      </c>
      <c r="AB1558">
        <f>Table3[[#This Row],[Total Budget]] - Table3[[#This Row],[Projection]]</f>
        <v>500.45000000000005</v>
      </c>
    </row>
    <row r="1559" spans="1:28" x14ac:dyDescent="0.2">
      <c r="A1559" t="s">
        <v>211</v>
      </c>
      <c r="B1559" t="s">
        <v>232</v>
      </c>
      <c r="C1559" t="s">
        <v>233</v>
      </c>
      <c r="D1559" t="s">
        <v>92</v>
      </c>
      <c r="E1559" t="s">
        <v>32</v>
      </c>
      <c r="F1559">
        <v>5406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5406</v>
      </c>
      <c r="U1559">
        <v>0</v>
      </c>
      <c r="V1559">
        <v>0</v>
      </c>
      <c r="W1559">
        <v>0</v>
      </c>
      <c r="X1559">
        <v>0</v>
      </c>
      <c r="Y1559">
        <v>0</v>
      </c>
      <c r="Z1559" t="s">
        <v>993</v>
      </c>
      <c r="AA1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59">
        <f>Table3[[#This Row],[Total Budget]] - Table3[[#This Row],[Projection]]</f>
        <v>5406</v>
      </c>
    </row>
    <row r="1560" spans="1:28" x14ac:dyDescent="0.2">
      <c r="A1560" t="s">
        <v>211</v>
      </c>
      <c r="B1560" t="s">
        <v>232</v>
      </c>
      <c r="C1560" t="s">
        <v>233</v>
      </c>
      <c r="D1560" t="s">
        <v>217</v>
      </c>
      <c r="E1560" t="s">
        <v>32</v>
      </c>
      <c r="F1560">
        <v>148079</v>
      </c>
      <c r="G1560">
        <v>79.040000000000006</v>
      </c>
      <c r="H1560">
        <v>114.98</v>
      </c>
      <c r="I1560">
        <v>-35.93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147920.91</v>
      </c>
      <c r="U1560">
        <v>158.09</v>
      </c>
      <c r="V1560">
        <v>158.09</v>
      </c>
      <c r="W1560">
        <v>0</v>
      </c>
      <c r="X1560">
        <v>0</v>
      </c>
      <c r="Y1560">
        <v>0</v>
      </c>
      <c r="Z1560" t="s">
        <v>993</v>
      </c>
      <c r="AA1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158.09</v>
      </c>
      <c r="AB1560">
        <f>Table3[[#This Row],[Total Budget]] - Table3[[#This Row],[Projection]]</f>
        <v>147920.91</v>
      </c>
    </row>
    <row r="1561" spans="1:28" x14ac:dyDescent="0.2">
      <c r="A1561" t="s">
        <v>211</v>
      </c>
      <c r="B1561" t="s">
        <v>232</v>
      </c>
      <c r="C1561" t="s">
        <v>233</v>
      </c>
      <c r="D1561" t="s">
        <v>93</v>
      </c>
      <c r="E1561" t="s">
        <v>32</v>
      </c>
      <c r="F1561">
        <v>58793</v>
      </c>
      <c r="G1561">
        <v>4850.95</v>
      </c>
      <c r="H1561">
        <v>7055.94</v>
      </c>
      <c r="I1561">
        <v>-2204.98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49091.09</v>
      </c>
      <c r="U1561">
        <v>9701.91</v>
      </c>
      <c r="V1561">
        <v>9701.91</v>
      </c>
      <c r="W1561">
        <v>0</v>
      </c>
      <c r="X1561">
        <v>0</v>
      </c>
      <c r="Y1561">
        <v>0</v>
      </c>
      <c r="Z1561" t="s">
        <v>993</v>
      </c>
      <c r="AA1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9701.91</v>
      </c>
      <c r="AB1561">
        <f>Table3[[#This Row],[Total Budget]] - Table3[[#This Row],[Projection]]</f>
        <v>49091.09</v>
      </c>
    </row>
    <row r="1562" spans="1:28" x14ac:dyDescent="0.2">
      <c r="A1562" t="s">
        <v>211</v>
      </c>
      <c r="B1562" t="s">
        <v>232</v>
      </c>
      <c r="C1562" t="s">
        <v>233</v>
      </c>
      <c r="D1562" t="s">
        <v>131</v>
      </c>
      <c r="E1562" t="s">
        <v>32</v>
      </c>
      <c r="F1562">
        <v>243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243</v>
      </c>
      <c r="U1562">
        <v>0</v>
      </c>
      <c r="V1562">
        <v>0</v>
      </c>
      <c r="W1562">
        <v>0</v>
      </c>
      <c r="X1562">
        <v>0</v>
      </c>
      <c r="Y1562">
        <v>0</v>
      </c>
      <c r="Z1562" t="s">
        <v>993</v>
      </c>
      <c r="AA1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62">
        <f>Table3[[#This Row],[Total Budget]] - Table3[[#This Row],[Projection]]</f>
        <v>243</v>
      </c>
    </row>
    <row r="1563" spans="1:28" x14ac:dyDescent="0.2">
      <c r="A1563" t="s">
        <v>211</v>
      </c>
      <c r="B1563" t="s">
        <v>232</v>
      </c>
      <c r="C1563" t="s">
        <v>233</v>
      </c>
      <c r="D1563" t="s">
        <v>94</v>
      </c>
      <c r="E1563" t="s">
        <v>32</v>
      </c>
      <c r="F1563">
        <v>7566</v>
      </c>
      <c r="G1563">
        <v>616.61</v>
      </c>
      <c r="H1563">
        <v>896.9</v>
      </c>
      <c r="I1563">
        <v>-280.27999999999997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6332.77</v>
      </c>
      <c r="U1563">
        <v>1233.23</v>
      </c>
      <c r="V1563">
        <v>1233.23</v>
      </c>
      <c r="W1563">
        <v>0</v>
      </c>
      <c r="X1563">
        <v>0</v>
      </c>
      <c r="Y1563">
        <v>0</v>
      </c>
      <c r="Z1563" t="s">
        <v>993</v>
      </c>
      <c r="AA1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1233.23</v>
      </c>
      <c r="AB1563">
        <f>Table3[[#This Row],[Total Budget]] - Table3[[#This Row],[Projection]]</f>
        <v>6332.77</v>
      </c>
    </row>
    <row r="1564" spans="1:28" x14ac:dyDescent="0.2">
      <c r="A1564" t="s">
        <v>211</v>
      </c>
      <c r="B1564" t="s">
        <v>232</v>
      </c>
      <c r="C1564" t="s">
        <v>233</v>
      </c>
      <c r="D1564" t="s">
        <v>95</v>
      </c>
      <c r="E1564" t="s">
        <v>32</v>
      </c>
      <c r="F1564">
        <v>188</v>
      </c>
      <c r="G1564">
        <v>15.75</v>
      </c>
      <c r="H1564">
        <v>22.91</v>
      </c>
      <c r="I1564">
        <v>-7.16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156.5</v>
      </c>
      <c r="U1564">
        <v>31.5</v>
      </c>
      <c r="V1564">
        <v>31.5</v>
      </c>
      <c r="W1564">
        <v>0</v>
      </c>
      <c r="X1564">
        <v>0</v>
      </c>
      <c r="Y1564">
        <v>0</v>
      </c>
      <c r="Z1564" t="s">
        <v>993</v>
      </c>
      <c r="AA1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31.5</v>
      </c>
      <c r="AB1564">
        <f>Table3[[#This Row],[Total Budget]] - Table3[[#This Row],[Projection]]</f>
        <v>156.5</v>
      </c>
    </row>
    <row r="1565" spans="1:28" x14ac:dyDescent="0.2">
      <c r="A1565" t="s">
        <v>211</v>
      </c>
      <c r="B1565" t="s">
        <v>232</v>
      </c>
      <c r="C1565" t="s">
        <v>233</v>
      </c>
      <c r="D1565" t="s">
        <v>36</v>
      </c>
      <c r="E1565" t="s">
        <v>32</v>
      </c>
      <c r="F1565">
        <v>4929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4929</v>
      </c>
      <c r="U1565">
        <v>0</v>
      </c>
      <c r="V1565">
        <v>0</v>
      </c>
      <c r="W1565">
        <v>0</v>
      </c>
      <c r="X1565">
        <v>0</v>
      </c>
      <c r="Y1565">
        <v>0</v>
      </c>
      <c r="Z1565" t="s">
        <v>993</v>
      </c>
      <c r="AA1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65">
        <f>Table3[[#This Row],[Total Budget]] - Table3[[#This Row],[Projection]]</f>
        <v>4929</v>
      </c>
    </row>
    <row r="1566" spans="1:28" x14ac:dyDescent="0.2">
      <c r="A1566" t="s">
        <v>211</v>
      </c>
      <c r="B1566" t="s">
        <v>232</v>
      </c>
      <c r="C1566" t="s">
        <v>233</v>
      </c>
      <c r="D1566" t="s">
        <v>96</v>
      </c>
      <c r="E1566" t="s">
        <v>32</v>
      </c>
      <c r="F1566">
        <v>824</v>
      </c>
      <c r="G1566">
        <v>58.72</v>
      </c>
      <c r="H1566">
        <v>85.41</v>
      </c>
      <c r="I1566">
        <v>-26.69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706.56</v>
      </c>
      <c r="U1566">
        <v>117.44</v>
      </c>
      <c r="V1566">
        <v>117.44</v>
      </c>
      <c r="W1566">
        <v>0</v>
      </c>
      <c r="X1566">
        <v>0</v>
      </c>
      <c r="Y1566">
        <v>0</v>
      </c>
      <c r="Z1566" t="s">
        <v>993</v>
      </c>
      <c r="AA1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117.44</v>
      </c>
      <c r="AB1566">
        <f>Table3[[#This Row],[Total Budget]] - Table3[[#This Row],[Projection]]</f>
        <v>706.56</v>
      </c>
    </row>
    <row r="1567" spans="1:28" x14ac:dyDescent="0.2">
      <c r="A1567" t="s">
        <v>211</v>
      </c>
      <c r="B1567" t="s">
        <v>232</v>
      </c>
      <c r="C1567" t="s">
        <v>233</v>
      </c>
      <c r="D1567" t="s">
        <v>97</v>
      </c>
      <c r="E1567" t="s">
        <v>32</v>
      </c>
      <c r="F1567">
        <v>1140</v>
      </c>
      <c r="G1567">
        <v>113.65</v>
      </c>
      <c r="H1567">
        <v>165.31</v>
      </c>
      <c r="I1567">
        <v>-51.66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912.7</v>
      </c>
      <c r="U1567">
        <v>227.3</v>
      </c>
      <c r="V1567">
        <v>227.3</v>
      </c>
      <c r="W1567">
        <v>0</v>
      </c>
      <c r="X1567">
        <v>0</v>
      </c>
      <c r="Y1567">
        <v>0</v>
      </c>
      <c r="Z1567" t="s">
        <v>993</v>
      </c>
      <c r="AA1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227.3</v>
      </c>
      <c r="AB1567">
        <f>Table3[[#This Row],[Total Budget]] - Table3[[#This Row],[Projection]]</f>
        <v>912.7</v>
      </c>
    </row>
    <row r="1568" spans="1:28" x14ac:dyDescent="0.2">
      <c r="A1568" t="s">
        <v>211</v>
      </c>
      <c r="B1568" t="s">
        <v>232</v>
      </c>
      <c r="C1568" t="s">
        <v>233</v>
      </c>
      <c r="D1568" t="s">
        <v>38</v>
      </c>
      <c r="E1568" t="s">
        <v>32</v>
      </c>
      <c r="F1568">
        <v>868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868</v>
      </c>
      <c r="U1568">
        <v>0</v>
      </c>
      <c r="V1568">
        <v>0</v>
      </c>
      <c r="W1568">
        <v>0</v>
      </c>
      <c r="X1568">
        <v>0</v>
      </c>
      <c r="Y1568">
        <v>0</v>
      </c>
      <c r="Z1568" t="s">
        <v>993</v>
      </c>
      <c r="AA1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68">
        <f>Table3[[#This Row],[Total Budget]] - Table3[[#This Row],[Projection]]</f>
        <v>868</v>
      </c>
    </row>
    <row r="1569" spans="1:28" x14ac:dyDescent="0.2">
      <c r="A1569" t="s">
        <v>211</v>
      </c>
      <c r="B1569" t="s">
        <v>232</v>
      </c>
      <c r="C1569" t="s">
        <v>233</v>
      </c>
      <c r="D1569" t="s">
        <v>41</v>
      </c>
      <c r="E1569" t="s">
        <v>32</v>
      </c>
      <c r="F1569">
        <v>939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939</v>
      </c>
      <c r="U1569">
        <v>0</v>
      </c>
      <c r="V1569">
        <v>0</v>
      </c>
      <c r="W1569">
        <v>0</v>
      </c>
      <c r="X1569">
        <v>0</v>
      </c>
      <c r="Y1569">
        <v>0</v>
      </c>
      <c r="Z1569" t="s">
        <v>993</v>
      </c>
      <c r="AA1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69">
        <f>Table3[[#This Row],[Total Budget]] - Table3[[#This Row],[Projection]]</f>
        <v>939</v>
      </c>
    </row>
    <row r="1570" spans="1:28" x14ac:dyDescent="0.2">
      <c r="A1570" t="s">
        <v>211</v>
      </c>
      <c r="B1570" t="s">
        <v>232</v>
      </c>
      <c r="C1570" t="s">
        <v>233</v>
      </c>
      <c r="D1570" t="s">
        <v>174</v>
      </c>
      <c r="E1570" t="s">
        <v>32</v>
      </c>
      <c r="F1570">
        <v>3658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3658</v>
      </c>
      <c r="U1570">
        <v>0</v>
      </c>
      <c r="V1570">
        <v>0</v>
      </c>
      <c r="W1570">
        <v>0</v>
      </c>
      <c r="X1570">
        <v>0</v>
      </c>
      <c r="Y1570">
        <v>0</v>
      </c>
      <c r="Z1570" t="s">
        <v>993</v>
      </c>
      <c r="AA1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70">
        <f>Table3[[#This Row],[Total Budget]] - Table3[[#This Row],[Projection]]</f>
        <v>3658</v>
      </c>
    </row>
    <row r="1571" spans="1:28" x14ac:dyDescent="0.2">
      <c r="A1571" t="s">
        <v>211</v>
      </c>
      <c r="B1571" t="s">
        <v>232</v>
      </c>
      <c r="C1571" t="s">
        <v>233</v>
      </c>
      <c r="D1571" t="s">
        <v>99</v>
      </c>
      <c r="E1571" t="s">
        <v>32</v>
      </c>
      <c r="F1571">
        <v>2439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2439</v>
      </c>
      <c r="U1571">
        <v>0</v>
      </c>
      <c r="V1571">
        <v>0</v>
      </c>
      <c r="W1571">
        <v>0</v>
      </c>
      <c r="X1571">
        <v>0</v>
      </c>
      <c r="Y1571">
        <v>0</v>
      </c>
      <c r="Z1571" t="s">
        <v>993</v>
      </c>
      <c r="AA1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71">
        <f>Table3[[#This Row],[Total Budget]] - Table3[[#This Row],[Projection]]</f>
        <v>2439</v>
      </c>
    </row>
    <row r="1572" spans="1:28" x14ac:dyDescent="0.2">
      <c r="A1572" t="s">
        <v>211</v>
      </c>
      <c r="B1572" t="s">
        <v>232</v>
      </c>
      <c r="C1572" t="s">
        <v>233</v>
      </c>
      <c r="D1572" t="s">
        <v>52</v>
      </c>
      <c r="E1572" t="s">
        <v>32</v>
      </c>
      <c r="F1572">
        <v>0</v>
      </c>
      <c r="G1572">
        <v>210.76</v>
      </c>
      <c r="H1572">
        <v>0</v>
      </c>
      <c r="I1572">
        <v>423.52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-634.28</v>
      </c>
      <c r="U1572">
        <v>634.28</v>
      </c>
      <c r="V1572">
        <v>634.28</v>
      </c>
      <c r="W1572">
        <v>0</v>
      </c>
      <c r="X1572">
        <v>0</v>
      </c>
      <c r="Y1572">
        <v>0</v>
      </c>
      <c r="Z1572" t="s">
        <v>993</v>
      </c>
      <c r="AA1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634.28</v>
      </c>
      <c r="AB1572">
        <f>Table3[[#This Row],[Total Budget]] - Table3[[#This Row],[Projection]]</f>
        <v>-634.28</v>
      </c>
    </row>
    <row r="1573" spans="1:28" x14ac:dyDescent="0.2">
      <c r="A1573" t="s">
        <v>211</v>
      </c>
      <c r="B1573" t="s">
        <v>232</v>
      </c>
      <c r="C1573" t="s">
        <v>233</v>
      </c>
      <c r="D1573" t="s">
        <v>101</v>
      </c>
      <c r="E1573" t="s">
        <v>32</v>
      </c>
      <c r="F1573">
        <v>610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610</v>
      </c>
      <c r="U1573">
        <v>0</v>
      </c>
      <c r="V1573">
        <v>0</v>
      </c>
      <c r="W1573">
        <v>0</v>
      </c>
      <c r="X1573">
        <v>0</v>
      </c>
      <c r="Y1573">
        <v>0</v>
      </c>
      <c r="Z1573" t="s">
        <v>993</v>
      </c>
      <c r="AA1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73">
        <f>Table3[[#This Row],[Total Budget]] - Table3[[#This Row],[Projection]]</f>
        <v>610</v>
      </c>
    </row>
    <row r="1574" spans="1:28" x14ac:dyDescent="0.2">
      <c r="A1574" t="s">
        <v>211</v>
      </c>
      <c r="B1574" t="s">
        <v>232</v>
      </c>
      <c r="C1574" t="s">
        <v>233</v>
      </c>
      <c r="D1574" t="s">
        <v>69</v>
      </c>
      <c r="E1574" t="s">
        <v>32</v>
      </c>
      <c r="F1574">
        <v>1219</v>
      </c>
      <c r="G1574">
        <v>1770.6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-551.6</v>
      </c>
      <c r="U1574">
        <v>1770.6</v>
      </c>
      <c r="V1574">
        <v>1770.6</v>
      </c>
      <c r="W1574">
        <v>0</v>
      </c>
      <c r="X1574">
        <v>0</v>
      </c>
      <c r="Y1574">
        <v>0</v>
      </c>
      <c r="Z1574" t="s">
        <v>993</v>
      </c>
      <c r="AA1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1770.6</v>
      </c>
      <c r="AB1574">
        <f>Table3[[#This Row],[Total Budget]] - Table3[[#This Row],[Projection]]</f>
        <v>-551.59999999999991</v>
      </c>
    </row>
    <row r="1575" spans="1:28" x14ac:dyDescent="0.2">
      <c r="A1575" t="s">
        <v>211</v>
      </c>
      <c r="B1575" t="s">
        <v>232</v>
      </c>
      <c r="C1575" t="s">
        <v>233</v>
      </c>
      <c r="D1575" t="s">
        <v>75</v>
      </c>
      <c r="E1575" t="s">
        <v>32</v>
      </c>
      <c r="F1575">
        <v>1603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1603</v>
      </c>
      <c r="U1575">
        <v>0</v>
      </c>
      <c r="V1575">
        <v>0</v>
      </c>
      <c r="W1575">
        <v>0</v>
      </c>
      <c r="X1575">
        <v>0</v>
      </c>
      <c r="Y1575">
        <v>0</v>
      </c>
      <c r="Z1575" t="s">
        <v>993</v>
      </c>
      <c r="AA1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75">
        <f>Table3[[#This Row],[Total Budget]] - Table3[[#This Row],[Projection]]</f>
        <v>1603</v>
      </c>
    </row>
    <row r="1576" spans="1:28" x14ac:dyDescent="0.2">
      <c r="A1576" t="s">
        <v>211</v>
      </c>
      <c r="B1576" t="s">
        <v>232</v>
      </c>
      <c r="C1576" t="s">
        <v>233</v>
      </c>
      <c r="D1576" t="s">
        <v>76</v>
      </c>
      <c r="E1576" t="s">
        <v>32</v>
      </c>
      <c r="F1576">
        <v>1176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1176</v>
      </c>
      <c r="U1576">
        <v>0</v>
      </c>
      <c r="V1576">
        <v>0</v>
      </c>
      <c r="W1576">
        <v>0</v>
      </c>
      <c r="X1576">
        <v>0</v>
      </c>
      <c r="Y1576">
        <v>0</v>
      </c>
      <c r="Z1576" t="s">
        <v>993</v>
      </c>
      <c r="AA1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76">
        <f>Table3[[#This Row],[Total Budget]] - Table3[[#This Row],[Projection]]</f>
        <v>1176</v>
      </c>
    </row>
    <row r="1577" spans="1:28" x14ac:dyDescent="0.2">
      <c r="A1577" t="s">
        <v>211</v>
      </c>
      <c r="B1577" t="s">
        <v>232</v>
      </c>
      <c r="C1577" t="s">
        <v>233</v>
      </c>
      <c r="D1577" t="s">
        <v>77</v>
      </c>
      <c r="E1577" t="s">
        <v>32</v>
      </c>
      <c r="F1577">
        <v>49020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49020</v>
      </c>
      <c r="U1577">
        <v>0</v>
      </c>
      <c r="V1577">
        <v>0</v>
      </c>
      <c r="W1577">
        <v>0</v>
      </c>
      <c r="X1577">
        <v>0</v>
      </c>
      <c r="Y1577">
        <v>0</v>
      </c>
      <c r="Z1577" t="s">
        <v>993</v>
      </c>
      <c r="AA1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77">
        <f>Table3[[#This Row],[Total Budget]] - Table3[[#This Row],[Projection]]</f>
        <v>49020</v>
      </c>
    </row>
    <row r="1578" spans="1:28" x14ac:dyDescent="0.2">
      <c r="A1578" t="s">
        <v>211</v>
      </c>
      <c r="B1578" t="s">
        <v>232</v>
      </c>
      <c r="C1578" t="s">
        <v>233</v>
      </c>
      <c r="D1578" t="s">
        <v>79</v>
      </c>
      <c r="E1578" t="s">
        <v>32</v>
      </c>
      <c r="F1578">
        <v>0</v>
      </c>
      <c r="G1578">
        <v>49322.8</v>
      </c>
      <c r="H1578">
        <v>51873.37</v>
      </c>
      <c r="I1578">
        <v>44785.27</v>
      </c>
      <c r="J1578">
        <v>43853.27</v>
      </c>
      <c r="K1578">
        <v>42039.97</v>
      </c>
      <c r="L1578">
        <v>45461.9</v>
      </c>
      <c r="M1578">
        <v>46725.919999999998</v>
      </c>
      <c r="N1578">
        <v>-209.52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-323852.98</v>
      </c>
      <c r="U1578">
        <v>323852.98</v>
      </c>
      <c r="V1578">
        <v>145981.44</v>
      </c>
      <c r="W1578">
        <v>131355.14000000001</v>
      </c>
      <c r="X1578">
        <v>46516.4</v>
      </c>
      <c r="Y1578">
        <v>0</v>
      </c>
      <c r="Z1578" t="s">
        <v>993</v>
      </c>
      <c r="AA1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323852.98</v>
      </c>
      <c r="AB1578">
        <f>Table3[[#This Row],[Total Budget]] - Table3[[#This Row],[Projection]]</f>
        <v>-323852.98</v>
      </c>
    </row>
    <row r="1579" spans="1:28" x14ac:dyDescent="0.2">
      <c r="A1579" t="s">
        <v>211</v>
      </c>
      <c r="B1579" t="s">
        <v>234</v>
      </c>
      <c r="C1579" t="s">
        <v>235</v>
      </c>
      <c r="D1579" t="s">
        <v>56</v>
      </c>
      <c r="E1579" t="s">
        <v>32</v>
      </c>
      <c r="F1579">
        <v>23615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23615</v>
      </c>
      <c r="U1579">
        <v>0</v>
      </c>
      <c r="V1579">
        <v>0</v>
      </c>
      <c r="W1579">
        <v>0</v>
      </c>
      <c r="X1579">
        <v>0</v>
      </c>
      <c r="Y1579">
        <v>0</v>
      </c>
      <c r="Z1579" t="s">
        <v>993</v>
      </c>
      <c r="AA1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79">
        <f>Table3[[#This Row],[Total Budget]] - Table3[[#This Row],[Projection]]</f>
        <v>23615</v>
      </c>
    </row>
    <row r="1580" spans="1:28" x14ac:dyDescent="0.2">
      <c r="A1580" t="s">
        <v>211</v>
      </c>
      <c r="B1580" t="s">
        <v>234</v>
      </c>
      <c r="C1580" t="s">
        <v>235</v>
      </c>
      <c r="D1580" t="s">
        <v>144</v>
      </c>
      <c r="E1580" t="s">
        <v>32</v>
      </c>
      <c r="F1580">
        <v>0</v>
      </c>
      <c r="G1580">
        <v>0</v>
      </c>
      <c r="H1580">
        <v>2371.6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-2371.6</v>
      </c>
      <c r="U1580">
        <v>2371.6</v>
      </c>
      <c r="V1580">
        <v>2371.6</v>
      </c>
      <c r="W1580">
        <v>0</v>
      </c>
      <c r="X1580">
        <v>0</v>
      </c>
      <c r="Y1580">
        <v>0</v>
      </c>
      <c r="Z1580" t="s">
        <v>993</v>
      </c>
      <c r="AA1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2371.6</v>
      </c>
      <c r="AB1580">
        <f>Table3[[#This Row],[Total Budget]] - Table3[[#This Row],[Projection]]</f>
        <v>-2371.6</v>
      </c>
    </row>
    <row r="1581" spans="1:28" x14ac:dyDescent="0.2">
      <c r="A1581" t="s">
        <v>211</v>
      </c>
      <c r="B1581" t="s">
        <v>234</v>
      </c>
      <c r="C1581" t="s">
        <v>235</v>
      </c>
      <c r="D1581" t="s">
        <v>79</v>
      </c>
      <c r="E1581" t="s">
        <v>32</v>
      </c>
      <c r="F1581">
        <v>0</v>
      </c>
      <c r="G1581">
        <v>16785.400000000001</v>
      </c>
      <c r="H1581">
        <v>10721.59</v>
      </c>
      <c r="I1581">
        <v>10096.030000000001</v>
      </c>
      <c r="J1581">
        <v>8736.02</v>
      </c>
      <c r="K1581">
        <v>9061.66</v>
      </c>
      <c r="L1581">
        <v>8060.27</v>
      </c>
      <c r="M1581">
        <v>3797.81</v>
      </c>
      <c r="N1581">
        <v>-1214.97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-66043.81</v>
      </c>
      <c r="U1581">
        <v>66043.81</v>
      </c>
      <c r="V1581">
        <v>37603.019999999997</v>
      </c>
      <c r="W1581">
        <v>25857.95</v>
      </c>
      <c r="X1581">
        <v>2582.84</v>
      </c>
      <c r="Y1581">
        <v>0</v>
      </c>
      <c r="Z1581" t="s">
        <v>993</v>
      </c>
      <c r="AA1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66043.81</v>
      </c>
      <c r="AB1581">
        <f>Table3[[#This Row],[Total Budget]] - Table3[[#This Row],[Projection]]</f>
        <v>-66043.81</v>
      </c>
    </row>
    <row r="1582" spans="1:28" x14ac:dyDescent="0.2">
      <c r="A1582" t="s">
        <v>211</v>
      </c>
      <c r="B1582" t="s">
        <v>236</v>
      </c>
      <c r="C1582" t="s">
        <v>237</v>
      </c>
      <c r="D1582" t="s">
        <v>31</v>
      </c>
      <c r="E1582" t="s">
        <v>32</v>
      </c>
      <c r="F1582">
        <v>132102</v>
      </c>
      <c r="G1582">
        <v>2069.8200000000002</v>
      </c>
      <c r="H1582">
        <v>7137.55</v>
      </c>
      <c r="I1582">
        <v>-1116.52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124011.15</v>
      </c>
      <c r="U1582">
        <v>8090.85</v>
      </c>
      <c r="V1582">
        <v>8090.85</v>
      </c>
      <c r="W1582">
        <v>0</v>
      </c>
      <c r="X1582">
        <v>0</v>
      </c>
      <c r="Y1582">
        <v>0</v>
      </c>
      <c r="Z1582" t="s">
        <v>993</v>
      </c>
      <c r="AA1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8090.85</v>
      </c>
      <c r="AB1582">
        <f>Table3[[#This Row],[Total Budget]] - Table3[[#This Row],[Projection]]</f>
        <v>124011.15</v>
      </c>
    </row>
    <row r="1583" spans="1:28" x14ac:dyDescent="0.2">
      <c r="A1583" t="s">
        <v>211</v>
      </c>
      <c r="B1583" t="s">
        <v>236</v>
      </c>
      <c r="C1583" t="s">
        <v>237</v>
      </c>
      <c r="D1583" t="s">
        <v>126</v>
      </c>
      <c r="E1583" t="s">
        <v>32</v>
      </c>
      <c r="F1583">
        <v>0</v>
      </c>
      <c r="G1583">
        <v>440</v>
      </c>
      <c r="H1583">
        <v>440</v>
      </c>
      <c r="I1583">
        <v>-200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-680</v>
      </c>
      <c r="U1583">
        <v>680</v>
      </c>
      <c r="V1583">
        <v>680</v>
      </c>
      <c r="W1583">
        <v>0</v>
      </c>
      <c r="X1583">
        <v>0</v>
      </c>
      <c r="Y1583">
        <v>0</v>
      </c>
      <c r="Z1583" t="s">
        <v>993</v>
      </c>
      <c r="AA1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680</v>
      </c>
      <c r="AB1583">
        <f>Table3[[#This Row],[Total Budget]] - Table3[[#This Row],[Projection]]</f>
        <v>-680</v>
      </c>
    </row>
    <row r="1584" spans="1:28" x14ac:dyDescent="0.2">
      <c r="A1584" t="s">
        <v>211</v>
      </c>
      <c r="B1584" t="s">
        <v>236</v>
      </c>
      <c r="C1584" t="s">
        <v>237</v>
      </c>
      <c r="D1584" t="s">
        <v>214</v>
      </c>
      <c r="E1584" t="s">
        <v>32</v>
      </c>
      <c r="F1584">
        <v>0</v>
      </c>
      <c r="G1584">
        <v>7126.86</v>
      </c>
      <c r="H1584">
        <v>10358.870000000001</v>
      </c>
      <c r="I1584">
        <v>-3868.45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-13617.28</v>
      </c>
      <c r="U1584">
        <v>13617.28</v>
      </c>
      <c r="V1584">
        <v>13617.28</v>
      </c>
      <c r="W1584">
        <v>0</v>
      </c>
      <c r="X1584">
        <v>0</v>
      </c>
      <c r="Y1584">
        <v>0</v>
      </c>
      <c r="Z1584" t="s">
        <v>993</v>
      </c>
      <c r="AA1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13617.28</v>
      </c>
      <c r="AB1584">
        <f>Table3[[#This Row],[Total Budget]] - Table3[[#This Row],[Projection]]</f>
        <v>-13617.28</v>
      </c>
    </row>
    <row r="1585" spans="1:28" x14ac:dyDescent="0.2">
      <c r="A1585" t="s">
        <v>211</v>
      </c>
      <c r="B1585" t="s">
        <v>236</v>
      </c>
      <c r="C1585" t="s">
        <v>237</v>
      </c>
      <c r="D1585" t="s">
        <v>35</v>
      </c>
      <c r="E1585" t="s">
        <v>32</v>
      </c>
      <c r="F1585">
        <v>8190</v>
      </c>
      <c r="G1585">
        <v>700.09</v>
      </c>
      <c r="H1585">
        <v>1318.12</v>
      </c>
      <c r="I1585">
        <v>-379.78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6551.57</v>
      </c>
      <c r="U1585">
        <v>1638.43</v>
      </c>
      <c r="V1585">
        <v>1638.43</v>
      </c>
      <c r="W1585">
        <v>0</v>
      </c>
      <c r="X1585">
        <v>0</v>
      </c>
      <c r="Y1585">
        <v>0</v>
      </c>
      <c r="Z1585" t="s">
        <v>993</v>
      </c>
      <c r="AA1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1638.43</v>
      </c>
      <c r="AB1585">
        <f>Table3[[#This Row],[Total Budget]] - Table3[[#This Row],[Projection]]</f>
        <v>6551.57</v>
      </c>
    </row>
    <row r="1586" spans="1:28" x14ac:dyDescent="0.2">
      <c r="A1586" t="s">
        <v>211</v>
      </c>
      <c r="B1586" t="s">
        <v>236</v>
      </c>
      <c r="C1586" t="s">
        <v>237</v>
      </c>
      <c r="D1586" t="s">
        <v>92</v>
      </c>
      <c r="E1586" t="s">
        <v>32</v>
      </c>
      <c r="F1586">
        <v>22485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22485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993</v>
      </c>
      <c r="AA1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86">
        <f>Table3[[#This Row],[Total Budget]] - Table3[[#This Row],[Projection]]</f>
        <v>22485</v>
      </c>
    </row>
    <row r="1587" spans="1:28" x14ac:dyDescent="0.2">
      <c r="A1587" t="s">
        <v>211</v>
      </c>
      <c r="B1587" t="s">
        <v>236</v>
      </c>
      <c r="C1587" t="s">
        <v>237</v>
      </c>
      <c r="D1587" t="s">
        <v>93</v>
      </c>
      <c r="E1587" t="s">
        <v>32</v>
      </c>
      <c r="F1587">
        <v>25132</v>
      </c>
      <c r="G1587">
        <v>2073.61</v>
      </c>
      <c r="H1587">
        <v>3016.16</v>
      </c>
      <c r="I1587">
        <v>-942.55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20984.78</v>
      </c>
      <c r="U1587">
        <v>4147.22</v>
      </c>
      <c r="V1587">
        <v>4147.22</v>
      </c>
      <c r="W1587">
        <v>0</v>
      </c>
      <c r="X1587">
        <v>0</v>
      </c>
      <c r="Y1587">
        <v>0</v>
      </c>
      <c r="Z1587" t="s">
        <v>993</v>
      </c>
      <c r="AA1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4147.22</v>
      </c>
      <c r="AB1587">
        <f>Table3[[#This Row],[Total Budget]] - Table3[[#This Row],[Projection]]</f>
        <v>20984.78</v>
      </c>
    </row>
    <row r="1588" spans="1:28" x14ac:dyDescent="0.2">
      <c r="A1588" t="s">
        <v>211</v>
      </c>
      <c r="B1588" t="s">
        <v>236</v>
      </c>
      <c r="C1588" t="s">
        <v>237</v>
      </c>
      <c r="D1588" t="s">
        <v>94</v>
      </c>
      <c r="E1588" t="s">
        <v>32</v>
      </c>
      <c r="F1588">
        <v>3284</v>
      </c>
      <c r="G1588">
        <v>267.64999999999998</v>
      </c>
      <c r="H1588">
        <v>389.31</v>
      </c>
      <c r="I1588">
        <v>-121.66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2748.7</v>
      </c>
      <c r="U1588">
        <v>535.29999999999995</v>
      </c>
      <c r="V1588">
        <v>535.29999999999995</v>
      </c>
      <c r="W1588">
        <v>0</v>
      </c>
      <c r="X1588">
        <v>0</v>
      </c>
      <c r="Y1588">
        <v>0</v>
      </c>
      <c r="Z1588" t="s">
        <v>993</v>
      </c>
      <c r="AA1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535.29999999999995</v>
      </c>
      <c r="AB1588">
        <f>Table3[[#This Row],[Total Budget]] - Table3[[#This Row],[Projection]]</f>
        <v>2748.7</v>
      </c>
    </row>
    <row r="1589" spans="1:28" x14ac:dyDescent="0.2">
      <c r="A1589" t="s">
        <v>211</v>
      </c>
      <c r="B1589" t="s">
        <v>236</v>
      </c>
      <c r="C1589" t="s">
        <v>237</v>
      </c>
      <c r="D1589" t="s">
        <v>95</v>
      </c>
      <c r="E1589" t="s">
        <v>32</v>
      </c>
      <c r="F1589">
        <v>94</v>
      </c>
      <c r="G1589">
        <v>7.87</v>
      </c>
      <c r="H1589">
        <v>11.46</v>
      </c>
      <c r="I1589">
        <v>-3.58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78.25</v>
      </c>
      <c r="U1589">
        <v>15.75</v>
      </c>
      <c r="V1589">
        <v>15.75</v>
      </c>
      <c r="W1589">
        <v>0</v>
      </c>
      <c r="X1589">
        <v>0</v>
      </c>
      <c r="Y1589">
        <v>0</v>
      </c>
      <c r="Z1589" t="s">
        <v>993</v>
      </c>
      <c r="AA1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15.75</v>
      </c>
      <c r="AB1589">
        <f>Table3[[#This Row],[Total Budget]] - Table3[[#This Row],[Projection]]</f>
        <v>78.25</v>
      </c>
    </row>
    <row r="1590" spans="1:28" x14ac:dyDescent="0.2">
      <c r="A1590" t="s">
        <v>211</v>
      </c>
      <c r="B1590" t="s">
        <v>236</v>
      </c>
      <c r="C1590" t="s">
        <v>237</v>
      </c>
      <c r="D1590" t="s">
        <v>36</v>
      </c>
      <c r="E1590" t="s">
        <v>32</v>
      </c>
      <c r="F1590">
        <v>1915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1915</v>
      </c>
      <c r="U1590">
        <v>0</v>
      </c>
      <c r="V1590">
        <v>0</v>
      </c>
      <c r="W1590">
        <v>0</v>
      </c>
      <c r="X1590">
        <v>0</v>
      </c>
      <c r="Y1590">
        <v>0</v>
      </c>
      <c r="Z1590" t="s">
        <v>993</v>
      </c>
      <c r="AA1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90">
        <f>Table3[[#This Row],[Total Budget]] - Table3[[#This Row],[Projection]]</f>
        <v>1915</v>
      </c>
    </row>
    <row r="1591" spans="1:28" x14ac:dyDescent="0.2">
      <c r="A1591" t="s">
        <v>211</v>
      </c>
      <c r="B1591" t="s">
        <v>236</v>
      </c>
      <c r="C1591" t="s">
        <v>237</v>
      </c>
      <c r="D1591" t="s">
        <v>96</v>
      </c>
      <c r="E1591" t="s">
        <v>32</v>
      </c>
      <c r="F1591">
        <v>320</v>
      </c>
      <c r="G1591">
        <v>22.49</v>
      </c>
      <c r="H1591">
        <v>32.700000000000003</v>
      </c>
      <c r="I1591">
        <v>-10.220000000000001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275.02999999999997</v>
      </c>
      <c r="U1591">
        <v>44.97</v>
      </c>
      <c r="V1591">
        <v>44.97</v>
      </c>
      <c r="W1591">
        <v>0</v>
      </c>
      <c r="X1591">
        <v>0</v>
      </c>
      <c r="Y1591">
        <v>0</v>
      </c>
      <c r="Z1591" t="s">
        <v>993</v>
      </c>
      <c r="AA1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44.97</v>
      </c>
      <c r="AB1591">
        <f>Table3[[#This Row],[Total Budget]] - Table3[[#This Row],[Projection]]</f>
        <v>275.02999999999997</v>
      </c>
    </row>
    <row r="1592" spans="1:28" x14ac:dyDescent="0.2">
      <c r="A1592" t="s">
        <v>211</v>
      </c>
      <c r="B1592" t="s">
        <v>236</v>
      </c>
      <c r="C1592" t="s">
        <v>237</v>
      </c>
      <c r="D1592" t="s">
        <v>97</v>
      </c>
      <c r="E1592" t="s">
        <v>32</v>
      </c>
      <c r="F1592">
        <v>570</v>
      </c>
      <c r="G1592">
        <v>25.72</v>
      </c>
      <c r="H1592">
        <v>37.409999999999997</v>
      </c>
      <c r="I1592">
        <v>-11.69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518.55999999999995</v>
      </c>
      <c r="U1592">
        <v>51.44</v>
      </c>
      <c r="V1592">
        <v>51.44</v>
      </c>
      <c r="W1592">
        <v>0</v>
      </c>
      <c r="X1592">
        <v>0</v>
      </c>
      <c r="Y1592">
        <v>0</v>
      </c>
      <c r="Z1592" t="s">
        <v>993</v>
      </c>
      <c r="AA1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51.44</v>
      </c>
      <c r="AB1592">
        <f>Table3[[#This Row],[Total Budget]] - Table3[[#This Row],[Projection]]</f>
        <v>518.55999999999995</v>
      </c>
    </row>
    <row r="1593" spans="1:28" x14ac:dyDescent="0.2">
      <c r="A1593" t="s">
        <v>211</v>
      </c>
      <c r="B1593" t="s">
        <v>236</v>
      </c>
      <c r="C1593" t="s">
        <v>237</v>
      </c>
      <c r="D1593" t="s">
        <v>75</v>
      </c>
      <c r="E1593" t="s">
        <v>32</v>
      </c>
      <c r="F1593">
        <v>802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802</v>
      </c>
      <c r="U1593">
        <v>0</v>
      </c>
      <c r="V1593">
        <v>0</v>
      </c>
      <c r="W1593">
        <v>0</v>
      </c>
      <c r="X1593">
        <v>0</v>
      </c>
      <c r="Y1593">
        <v>0</v>
      </c>
      <c r="Z1593" t="s">
        <v>993</v>
      </c>
      <c r="AA1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93">
        <f>Table3[[#This Row],[Total Budget]] - Table3[[#This Row],[Projection]]</f>
        <v>802</v>
      </c>
    </row>
    <row r="1594" spans="1:28" x14ac:dyDescent="0.2">
      <c r="A1594" t="s">
        <v>211</v>
      </c>
      <c r="B1594" t="s">
        <v>236</v>
      </c>
      <c r="C1594" t="s">
        <v>237</v>
      </c>
      <c r="D1594" t="s">
        <v>76</v>
      </c>
      <c r="E1594" t="s">
        <v>32</v>
      </c>
      <c r="F1594">
        <v>588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588</v>
      </c>
      <c r="U1594">
        <v>0</v>
      </c>
      <c r="V1594">
        <v>0</v>
      </c>
      <c r="W1594">
        <v>0</v>
      </c>
      <c r="X1594">
        <v>0</v>
      </c>
      <c r="Y1594">
        <v>0</v>
      </c>
      <c r="Z1594" t="s">
        <v>993</v>
      </c>
      <c r="AA1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94">
        <f>Table3[[#This Row],[Total Budget]] - Table3[[#This Row],[Projection]]</f>
        <v>588</v>
      </c>
    </row>
    <row r="1595" spans="1:28" x14ac:dyDescent="0.2">
      <c r="A1595" t="s">
        <v>211</v>
      </c>
      <c r="B1595" t="s">
        <v>236</v>
      </c>
      <c r="C1595" t="s">
        <v>237</v>
      </c>
      <c r="D1595" t="s">
        <v>77</v>
      </c>
      <c r="E1595" t="s">
        <v>32</v>
      </c>
      <c r="F1595">
        <v>24510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24510</v>
      </c>
      <c r="U1595">
        <v>0</v>
      </c>
      <c r="V1595">
        <v>0</v>
      </c>
      <c r="W1595">
        <v>0</v>
      </c>
      <c r="X1595">
        <v>0</v>
      </c>
      <c r="Y1595">
        <v>0</v>
      </c>
      <c r="Z1595" t="s">
        <v>993</v>
      </c>
      <c r="AA1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595">
        <f>Table3[[#This Row],[Total Budget]] - Table3[[#This Row],[Projection]]</f>
        <v>24510</v>
      </c>
    </row>
    <row r="1596" spans="1:28" x14ac:dyDescent="0.2">
      <c r="A1596" t="s">
        <v>211</v>
      </c>
      <c r="B1596" t="s">
        <v>236</v>
      </c>
      <c r="C1596" t="s">
        <v>237</v>
      </c>
      <c r="D1596" t="s">
        <v>79</v>
      </c>
      <c r="E1596" t="s">
        <v>32</v>
      </c>
      <c r="F1596">
        <v>0</v>
      </c>
      <c r="G1596">
        <v>15159.07</v>
      </c>
      <c r="H1596">
        <v>14854.29</v>
      </c>
      <c r="I1596">
        <v>14470.81</v>
      </c>
      <c r="J1596">
        <v>13798</v>
      </c>
      <c r="K1596">
        <v>13796.53</v>
      </c>
      <c r="L1596">
        <v>14257.21</v>
      </c>
      <c r="M1596">
        <v>2530.34</v>
      </c>
      <c r="N1596">
        <v>887.98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-89754.23</v>
      </c>
      <c r="U1596">
        <v>89754.23</v>
      </c>
      <c r="V1596">
        <v>44484.17</v>
      </c>
      <c r="W1596">
        <v>41851.74</v>
      </c>
      <c r="X1596">
        <v>3418.32</v>
      </c>
      <c r="Y1596">
        <v>0</v>
      </c>
      <c r="Z1596" t="s">
        <v>993</v>
      </c>
      <c r="AA1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89754.23</v>
      </c>
      <c r="AB1596">
        <f>Table3[[#This Row],[Total Budget]] - Table3[[#This Row],[Projection]]</f>
        <v>-89754.23</v>
      </c>
    </row>
    <row r="1597" spans="1:28" x14ac:dyDescent="0.2">
      <c r="A1597" t="s">
        <v>211</v>
      </c>
      <c r="B1597" t="s">
        <v>238</v>
      </c>
      <c r="C1597" t="s">
        <v>239</v>
      </c>
      <c r="D1597" t="s">
        <v>38</v>
      </c>
      <c r="E1597" t="s">
        <v>32</v>
      </c>
      <c r="F1597">
        <v>0</v>
      </c>
      <c r="G1597">
        <v>0</v>
      </c>
      <c r="H1597">
        <v>0</v>
      </c>
      <c r="I1597">
        <v>3612.6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-3612.6</v>
      </c>
      <c r="U1597">
        <v>3612.6</v>
      </c>
      <c r="V1597">
        <v>3612.6</v>
      </c>
      <c r="W1597">
        <v>0</v>
      </c>
      <c r="X1597">
        <v>0</v>
      </c>
      <c r="Y1597">
        <v>0</v>
      </c>
      <c r="Z1597" t="s">
        <v>993</v>
      </c>
      <c r="AA1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3612.6</v>
      </c>
      <c r="AB1597">
        <f>Table3[[#This Row],[Total Budget]] - Table3[[#This Row],[Projection]]</f>
        <v>-3612.6</v>
      </c>
    </row>
    <row r="1598" spans="1:28" x14ac:dyDescent="0.2">
      <c r="A1598" t="s">
        <v>211</v>
      </c>
      <c r="B1598" t="s">
        <v>238</v>
      </c>
      <c r="C1598" t="s">
        <v>239</v>
      </c>
      <c r="D1598" t="s">
        <v>48</v>
      </c>
      <c r="E1598" t="s">
        <v>32</v>
      </c>
      <c r="F1598">
        <v>54257</v>
      </c>
      <c r="G1598">
        <v>2641.88</v>
      </c>
      <c r="H1598">
        <v>37191.269999999997</v>
      </c>
      <c r="I1598">
        <v>40272.67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-25848.82</v>
      </c>
      <c r="U1598">
        <v>80105.820000000007</v>
      </c>
      <c r="V1598">
        <v>80105.820000000007</v>
      </c>
      <c r="W1598">
        <v>0</v>
      </c>
      <c r="X1598">
        <v>0</v>
      </c>
      <c r="Y1598">
        <v>0</v>
      </c>
      <c r="Z1598" t="s">
        <v>993</v>
      </c>
      <c r="AA1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80105.820000000007</v>
      </c>
      <c r="AB1598">
        <f>Table3[[#This Row],[Total Budget]] - Table3[[#This Row],[Projection]]</f>
        <v>-25848.820000000007</v>
      </c>
    </row>
    <row r="1599" spans="1:28" x14ac:dyDescent="0.2">
      <c r="A1599" t="s">
        <v>211</v>
      </c>
      <c r="B1599" t="s">
        <v>238</v>
      </c>
      <c r="C1599" t="s">
        <v>239</v>
      </c>
      <c r="D1599" t="s">
        <v>52</v>
      </c>
      <c r="E1599" t="s">
        <v>32</v>
      </c>
      <c r="F1599">
        <v>0</v>
      </c>
      <c r="G1599">
        <v>37.69</v>
      </c>
      <c r="H1599">
        <v>0</v>
      </c>
      <c r="I1599">
        <v>75.88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-113.57</v>
      </c>
      <c r="U1599">
        <v>113.57</v>
      </c>
      <c r="V1599">
        <v>113.57</v>
      </c>
      <c r="W1599">
        <v>0</v>
      </c>
      <c r="X1599">
        <v>0</v>
      </c>
      <c r="Y1599">
        <v>0</v>
      </c>
      <c r="Z1599" t="s">
        <v>993</v>
      </c>
      <c r="AA1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113.57</v>
      </c>
      <c r="AB1599">
        <f>Table3[[#This Row],[Total Budget]] - Table3[[#This Row],[Projection]]</f>
        <v>-113.57</v>
      </c>
    </row>
    <row r="1600" spans="1:28" x14ac:dyDescent="0.2">
      <c r="A1600" t="s">
        <v>211</v>
      </c>
      <c r="B1600" t="s">
        <v>238</v>
      </c>
      <c r="C1600" t="s">
        <v>239</v>
      </c>
      <c r="D1600" t="s">
        <v>57</v>
      </c>
      <c r="E1600" t="s">
        <v>32</v>
      </c>
      <c r="F1600">
        <v>0</v>
      </c>
      <c r="G1600">
        <v>0</v>
      </c>
      <c r="H1600">
        <v>8844.43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-8844.43</v>
      </c>
      <c r="U1600">
        <v>8844.43</v>
      </c>
      <c r="V1600">
        <v>8844.43</v>
      </c>
      <c r="W1600">
        <v>0</v>
      </c>
      <c r="X1600">
        <v>0</v>
      </c>
      <c r="Y1600">
        <v>0</v>
      </c>
      <c r="Z1600" t="s">
        <v>993</v>
      </c>
      <c r="AA1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8844.43</v>
      </c>
      <c r="AB1600">
        <f>Table3[[#This Row],[Total Budget]] - Table3[[#This Row],[Projection]]</f>
        <v>-8844.43</v>
      </c>
    </row>
    <row r="1601" spans="1:28" x14ac:dyDescent="0.2">
      <c r="A1601" t="s">
        <v>211</v>
      </c>
      <c r="B1601" t="s">
        <v>238</v>
      </c>
      <c r="C1601" t="s">
        <v>239</v>
      </c>
      <c r="D1601" t="s">
        <v>66</v>
      </c>
      <c r="E1601" t="s">
        <v>32</v>
      </c>
      <c r="F1601">
        <v>0</v>
      </c>
      <c r="G1601">
        <v>161.16</v>
      </c>
      <c r="H1601">
        <v>79.23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-240.39</v>
      </c>
      <c r="U1601">
        <v>240.39</v>
      </c>
      <c r="V1601">
        <v>240.39</v>
      </c>
      <c r="W1601">
        <v>0</v>
      </c>
      <c r="X1601">
        <v>0</v>
      </c>
      <c r="Y1601">
        <v>0</v>
      </c>
      <c r="Z1601" t="s">
        <v>993</v>
      </c>
      <c r="AA1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240.39</v>
      </c>
      <c r="AB1601">
        <f>Table3[[#This Row],[Total Budget]] - Table3[[#This Row],[Projection]]</f>
        <v>-240.39</v>
      </c>
    </row>
    <row r="1602" spans="1:28" x14ac:dyDescent="0.2">
      <c r="A1602" t="s">
        <v>211</v>
      </c>
      <c r="B1602" t="s">
        <v>238</v>
      </c>
      <c r="C1602" t="s">
        <v>239</v>
      </c>
      <c r="D1602" t="s">
        <v>68</v>
      </c>
      <c r="E1602" t="s">
        <v>32</v>
      </c>
      <c r="F1602">
        <v>0</v>
      </c>
      <c r="G1602">
        <v>1562.13</v>
      </c>
      <c r="H1602">
        <v>652.03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-2214.16</v>
      </c>
      <c r="U1602">
        <v>2214.16</v>
      </c>
      <c r="V1602">
        <v>2214.16</v>
      </c>
      <c r="W1602">
        <v>0</v>
      </c>
      <c r="X1602">
        <v>0</v>
      </c>
      <c r="Y1602">
        <v>0</v>
      </c>
      <c r="Z1602" t="s">
        <v>993</v>
      </c>
      <c r="AA1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2214.16</v>
      </c>
      <c r="AB1602">
        <f>Table3[[#This Row],[Total Budget]] - Table3[[#This Row],[Projection]]</f>
        <v>-2214.16</v>
      </c>
    </row>
    <row r="1603" spans="1:28" x14ac:dyDescent="0.2">
      <c r="A1603" t="s">
        <v>211</v>
      </c>
      <c r="B1603" t="s">
        <v>238</v>
      </c>
      <c r="C1603" t="s">
        <v>239</v>
      </c>
      <c r="D1603" t="s">
        <v>69</v>
      </c>
      <c r="E1603" t="s">
        <v>32</v>
      </c>
      <c r="F1603">
        <v>0</v>
      </c>
      <c r="G1603">
        <v>9425.32</v>
      </c>
      <c r="H1603">
        <v>5676.97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-15102.29</v>
      </c>
      <c r="U1603">
        <v>15102.29</v>
      </c>
      <c r="V1603">
        <v>15102.29</v>
      </c>
      <c r="W1603">
        <v>0</v>
      </c>
      <c r="X1603">
        <v>0</v>
      </c>
      <c r="Y1603">
        <v>0</v>
      </c>
      <c r="Z1603" t="s">
        <v>993</v>
      </c>
      <c r="AA1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15102.29</v>
      </c>
      <c r="AB1603">
        <f>Table3[[#This Row],[Total Budget]] - Table3[[#This Row],[Projection]]</f>
        <v>-15102.29</v>
      </c>
    </row>
    <row r="1604" spans="1:28" x14ac:dyDescent="0.2">
      <c r="A1604" t="s">
        <v>211</v>
      </c>
      <c r="B1604" t="s">
        <v>238</v>
      </c>
      <c r="C1604" t="s">
        <v>239</v>
      </c>
      <c r="D1604" t="s">
        <v>79</v>
      </c>
      <c r="E1604" t="s">
        <v>32</v>
      </c>
      <c r="F1604">
        <v>0</v>
      </c>
      <c r="G1604">
        <v>275.10000000000002</v>
      </c>
      <c r="H1604">
        <v>66.09</v>
      </c>
      <c r="I1604">
        <v>822.73</v>
      </c>
      <c r="J1604">
        <v>2509.77</v>
      </c>
      <c r="K1604">
        <v>3117.3</v>
      </c>
      <c r="L1604">
        <v>-467.74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-6323.25</v>
      </c>
      <c r="U1604">
        <v>6323.25</v>
      </c>
      <c r="V1604">
        <v>1163.92</v>
      </c>
      <c r="W1604">
        <v>5159.33</v>
      </c>
      <c r="X1604">
        <v>0</v>
      </c>
      <c r="Y1604">
        <v>0</v>
      </c>
      <c r="Z1604" t="s">
        <v>993</v>
      </c>
      <c r="AA1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6323.25</v>
      </c>
      <c r="AB1604">
        <f>Table3[[#This Row],[Total Budget]] - Table3[[#This Row],[Projection]]</f>
        <v>-6323.25</v>
      </c>
    </row>
    <row r="1605" spans="1:28" x14ac:dyDescent="0.2">
      <c r="A1605" t="s">
        <v>211</v>
      </c>
      <c r="B1605" t="s">
        <v>238</v>
      </c>
      <c r="C1605" t="s">
        <v>240</v>
      </c>
      <c r="D1605" t="s">
        <v>31</v>
      </c>
      <c r="E1605" t="s">
        <v>32</v>
      </c>
      <c r="F1605">
        <v>52671</v>
      </c>
      <c r="G1605">
        <v>17469.82</v>
      </c>
      <c r="H1605">
        <v>30655.21</v>
      </c>
      <c r="I1605">
        <v>-9749.7900000000009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14295.76</v>
      </c>
      <c r="U1605">
        <v>38375.24</v>
      </c>
      <c r="V1605">
        <v>38375.24</v>
      </c>
      <c r="W1605">
        <v>0</v>
      </c>
      <c r="X1605">
        <v>0</v>
      </c>
      <c r="Y1605">
        <v>0</v>
      </c>
      <c r="Z1605" t="s">
        <v>993</v>
      </c>
      <c r="AA1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38375.24</v>
      </c>
      <c r="AB1605">
        <f>Table3[[#This Row],[Total Budget]] - Table3[[#This Row],[Projection]]</f>
        <v>14295.760000000002</v>
      </c>
    </row>
    <row r="1606" spans="1:28" x14ac:dyDescent="0.2">
      <c r="A1606" t="s">
        <v>211</v>
      </c>
      <c r="B1606" t="s">
        <v>238</v>
      </c>
      <c r="C1606" t="s">
        <v>240</v>
      </c>
      <c r="D1606" t="s">
        <v>130</v>
      </c>
      <c r="E1606" t="s">
        <v>32</v>
      </c>
      <c r="F1606">
        <v>0</v>
      </c>
      <c r="G1606">
        <v>504.98</v>
      </c>
      <c r="H1606">
        <v>1014.5</v>
      </c>
      <c r="I1606">
        <v>-324.64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-1194.8399999999999</v>
      </c>
      <c r="U1606">
        <v>1194.8399999999999</v>
      </c>
      <c r="V1606">
        <v>1194.8399999999999</v>
      </c>
      <c r="W1606">
        <v>0</v>
      </c>
      <c r="X1606">
        <v>0</v>
      </c>
      <c r="Y1606">
        <v>0</v>
      </c>
      <c r="Z1606" t="s">
        <v>993</v>
      </c>
      <c r="AA1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1194.8399999999999</v>
      </c>
      <c r="AB1606">
        <f>Table3[[#This Row],[Total Budget]] - Table3[[#This Row],[Projection]]</f>
        <v>-1194.8399999999999</v>
      </c>
    </row>
    <row r="1607" spans="1:28" x14ac:dyDescent="0.2">
      <c r="A1607" t="s">
        <v>211</v>
      </c>
      <c r="B1607" t="s">
        <v>238</v>
      </c>
      <c r="C1607" t="s">
        <v>240</v>
      </c>
      <c r="D1607" t="s">
        <v>123</v>
      </c>
      <c r="E1607" t="s">
        <v>32</v>
      </c>
      <c r="F1607">
        <v>306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306</v>
      </c>
      <c r="U1607">
        <v>0</v>
      </c>
      <c r="V1607">
        <v>0</v>
      </c>
      <c r="W1607">
        <v>0</v>
      </c>
      <c r="X1607">
        <v>0</v>
      </c>
      <c r="Y1607">
        <v>0</v>
      </c>
      <c r="Z1607" t="s">
        <v>993</v>
      </c>
      <c r="AA1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07">
        <f>Table3[[#This Row],[Total Budget]] - Table3[[#This Row],[Projection]]</f>
        <v>306</v>
      </c>
    </row>
    <row r="1608" spans="1:28" x14ac:dyDescent="0.2">
      <c r="A1608" t="s">
        <v>211</v>
      </c>
      <c r="B1608" t="s">
        <v>238</v>
      </c>
      <c r="C1608" t="s">
        <v>240</v>
      </c>
      <c r="D1608" t="s">
        <v>126</v>
      </c>
      <c r="E1608" t="s">
        <v>32</v>
      </c>
      <c r="F1608">
        <v>0</v>
      </c>
      <c r="G1608">
        <v>8240</v>
      </c>
      <c r="H1608">
        <v>7920</v>
      </c>
      <c r="I1608">
        <v>-3600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-12560</v>
      </c>
      <c r="U1608">
        <v>12560</v>
      </c>
      <c r="V1608">
        <v>12560</v>
      </c>
      <c r="W1608">
        <v>0</v>
      </c>
      <c r="X1608">
        <v>0</v>
      </c>
      <c r="Y1608">
        <v>0</v>
      </c>
      <c r="Z1608" t="s">
        <v>993</v>
      </c>
      <c r="AA1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12560</v>
      </c>
      <c r="AB1608">
        <f>Table3[[#This Row],[Total Budget]] - Table3[[#This Row],[Projection]]</f>
        <v>-12560</v>
      </c>
    </row>
    <row r="1609" spans="1:28" x14ac:dyDescent="0.2">
      <c r="A1609" t="s">
        <v>211</v>
      </c>
      <c r="B1609" t="s">
        <v>238</v>
      </c>
      <c r="C1609" t="s">
        <v>240</v>
      </c>
      <c r="D1609" t="s">
        <v>214</v>
      </c>
      <c r="E1609" t="s">
        <v>32</v>
      </c>
      <c r="F1609">
        <v>1527985</v>
      </c>
      <c r="G1609">
        <v>129906.04</v>
      </c>
      <c r="H1609">
        <v>172336.9</v>
      </c>
      <c r="I1609">
        <v>-54244.38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1279986.44</v>
      </c>
      <c r="U1609">
        <v>247998.56</v>
      </c>
      <c r="V1609">
        <v>247998.56</v>
      </c>
      <c r="W1609">
        <v>0</v>
      </c>
      <c r="X1609">
        <v>0</v>
      </c>
      <c r="Y1609">
        <v>0</v>
      </c>
      <c r="Z1609" t="s">
        <v>993</v>
      </c>
      <c r="AA1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247998.56</v>
      </c>
      <c r="AB1609">
        <f>Table3[[#This Row],[Total Budget]] - Table3[[#This Row],[Projection]]</f>
        <v>1279986.44</v>
      </c>
    </row>
    <row r="1610" spans="1:28" x14ac:dyDescent="0.2">
      <c r="A1610" t="s">
        <v>211</v>
      </c>
      <c r="B1610" t="s">
        <v>238</v>
      </c>
      <c r="C1610" t="s">
        <v>240</v>
      </c>
      <c r="D1610" t="s">
        <v>216</v>
      </c>
      <c r="E1610" t="s">
        <v>32</v>
      </c>
      <c r="F1610">
        <v>1057653</v>
      </c>
      <c r="G1610">
        <v>46802.52</v>
      </c>
      <c r="H1610">
        <v>62105.55</v>
      </c>
      <c r="I1610">
        <v>-18985.419999999998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967730.35</v>
      </c>
      <c r="U1610">
        <v>89922.65</v>
      </c>
      <c r="V1610">
        <v>89922.65</v>
      </c>
      <c r="W1610">
        <v>0</v>
      </c>
      <c r="X1610">
        <v>0</v>
      </c>
      <c r="Y1610">
        <v>0</v>
      </c>
      <c r="Z1610" t="s">
        <v>993</v>
      </c>
      <c r="AA1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89922.65</v>
      </c>
      <c r="AB1610">
        <f>Table3[[#This Row],[Total Budget]] - Table3[[#This Row],[Projection]]</f>
        <v>967730.35</v>
      </c>
    </row>
    <row r="1611" spans="1:28" x14ac:dyDescent="0.2">
      <c r="A1611" t="s">
        <v>211</v>
      </c>
      <c r="B1611" t="s">
        <v>238</v>
      </c>
      <c r="C1611" t="s">
        <v>240</v>
      </c>
      <c r="D1611" t="s">
        <v>91</v>
      </c>
      <c r="E1611" t="s">
        <v>32</v>
      </c>
      <c r="F1611">
        <v>-50309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-50309</v>
      </c>
      <c r="U1611">
        <v>0</v>
      </c>
      <c r="V1611">
        <v>0</v>
      </c>
      <c r="W1611">
        <v>0</v>
      </c>
      <c r="X1611">
        <v>0</v>
      </c>
      <c r="Y1611">
        <v>0</v>
      </c>
      <c r="Z1611" t="s">
        <v>993</v>
      </c>
      <c r="AA1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11">
        <f>Table3[[#This Row],[Total Budget]] - Table3[[#This Row],[Projection]]</f>
        <v>-50309</v>
      </c>
    </row>
    <row r="1612" spans="1:28" x14ac:dyDescent="0.2">
      <c r="A1612" t="s">
        <v>211</v>
      </c>
      <c r="B1612" t="s">
        <v>238</v>
      </c>
      <c r="C1612" t="s">
        <v>240</v>
      </c>
      <c r="D1612" t="s">
        <v>35</v>
      </c>
      <c r="E1612" t="s">
        <v>32</v>
      </c>
      <c r="F1612">
        <v>3266</v>
      </c>
      <c r="G1612">
        <v>3048.9</v>
      </c>
      <c r="H1612">
        <v>4154.57</v>
      </c>
      <c r="I1612">
        <v>-1322.16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-2615.31</v>
      </c>
      <c r="U1612">
        <v>5881.31</v>
      </c>
      <c r="V1612">
        <v>5881.31</v>
      </c>
      <c r="W1612">
        <v>0</v>
      </c>
      <c r="X1612">
        <v>0</v>
      </c>
      <c r="Y1612">
        <v>0</v>
      </c>
      <c r="Z1612" t="s">
        <v>993</v>
      </c>
      <c r="AA1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5881.31</v>
      </c>
      <c r="AB1612">
        <f>Table3[[#This Row],[Total Budget]] - Table3[[#This Row],[Projection]]</f>
        <v>-2615.3100000000004</v>
      </c>
    </row>
    <row r="1613" spans="1:28" x14ac:dyDescent="0.2">
      <c r="A1613" t="s">
        <v>211</v>
      </c>
      <c r="B1613" t="s">
        <v>238</v>
      </c>
      <c r="C1613" t="s">
        <v>240</v>
      </c>
      <c r="D1613" t="s">
        <v>92</v>
      </c>
      <c r="E1613" t="s">
        <v>32</v>
      </c>
      <c r="F1613">
        <v>8965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8965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993</v>
      </c>
      <c r="AA1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13">
        <f>Table3[[#This Row],[Total Budget]] - Table3[[#This Row],[Projection]]</f>
        <v>8965</v>
      </c>
    </row>
    <row r="1614" spans="1:28" x14ac:dyDescent="0.2">
      <c r="A1614" t="s">
        <v>211</v>
      </c>
      <c r="B1614" t="s">
        <v>238</v>
      </c>
      <c r="C1614" t="s">
        <v>240</v>
      </c>
      <c r="D1614" t="s">
        <v>217</v>
      </c>
      <c r="E1614" t="s">
        <v>32</v>
      </c>
      <c r="F1614">
        <v>734311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734311</v>
      </c>
      <c r="U1614">
        <v>0</v>
      </c>
      <c r="V1614">
        <v>0</v>
      </c>
      <c r="W1614">
        <v>0</v>
      </c>
      <c r="X1614">
        <v>0</v>
      </c>
      <c r="Y1614">
        <v>0</v>
      </c>
      <c r="Z1614" t="s">
        <v>993</v>
      </c>
      <c r="AA1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14">
        <f>Table3[[#This Row],[Total Budget]] - Table3[[#This Row],[Projection]]</f>
        <v>734311</v>
      </c>
    </row>
    <row r="1615" spans="1:28" x14ac:dyDescent="0.2">
      <c r="A1615" t="s">
        <v>211</v>
      </c>
      <c r="B1615" t="s">
        <v>238</v>
      </c>
      <c r="C1615" t="s">
        <v>240</v>
      </c>
      <c r="D1615" t="s">
        <v>93</v>
      </c>
      <c r="E1615" t="s">
        <v>32</v>
      </c>
      <c r="F1615">
        <v>283778</v>
      </c>
      <c r="G1615">
        <v>24810.82</v>
      </c>
      <c r="H1615">
        <v>34428.51</v>
      </c>
      <c r="I1615">
        <v>-10821.13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235359.8</v>
      </c>
      <c r="U1615">
        <v>48418.2</v>
      </c>
      <c r="V1615">
        <v>48418.2</v>
      </c>
      <c r="W1615">
        <v>0</v>
      </c>
      <c r="X1615">
        <v>0</v>
      </c>
      <c r="Y1615">
        <v>0</v>
      </c>
      <c r="Z1615" t="s">
        <v>993</v>
      </c>
      <c r="AA1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48418.2</v>
      </c>
      <c r="AB1615">
        <f>Table3[[#This Row],[Total Budget]] - Table3[[#This Row],[Projection]]</f>
        <v>235359.8</v>
      </c>
    </row>
    <row r="1616" spans="1:28" x14ac:dyDescent="0.2">
      <c r="A1616" t="s">
        <v>211</v>
      </c>
      <c r="B1616" t="s">
        <v>238</v>
      </c>
      <c r="C1616" t="s">
        <v>240</v>
      </c>
      <c r="D1616" t="s">
        <v>94</v>
      </c>
      <c r="E1616" t="s">
        <v>32</v>
      </c>
      <c r="F1616">
        <v>36698</v>
      </c>
      <c r="G1616">
        <v>3184.42</v>
      </c>
      <c r="H1616">
        <v>4425.34</v>
      </c>
      <c r="I1616">
        <v>-1390.62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30478.86</v>
      </c>
      <c r="U1616">
        <v>6219.14</v>
      </c>
      <c r="V1616">
        <v>6219.14</v>
      </c>
      <c r="W1616">
        <v>0</v>
      </c>
      <c r="X1616">
        <v>0</v>
      </c>
      <c r="Y1616">
        <v>0</v>
      </c>
      <c r="Z1616" t="s">
        <v>993</v>
      </c>
      <c r="AA1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6219.14</v>
      </c>
      <c r="AB1616">
        <f>Table3[[#This Row],[Total Budget]] - Table3[[#This Row],[Projection]]</f>
        <v>30478.86</v>
      </c>
    </row>
    <row r="1617" spans="1:28" x14ac:dyDescent="0.2">
      <c r="A1617" t="s">
        <v>211</v>
      </c>
      <c r="B1617" t="s">
        <v>238</v>
      </c>
      <c r="C1617" t="s">
        <v>240</v>
      </c>
      <c r="D1617" t="s">
        <v>95</v>
      </c>
      <c r="E1617" t="s">
        <v>32</v>
      </c>
      <c r="F1617">
        <v>846</v>
      </c>
      <c r="G1617">
        <v>80.91</v>
      </c>
      <c r="H1617">
        <v>107.4</v>
      </c>
      <c r="I1617">
        <v>-34.01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691.7</v>
      </c>
      <c r="U1617">
        <v>154.30000000000001</v>
      </c>
      <c r="V1617">
        <v>154.30000000000001</v>
      </c>
      <c r="W1617">
        <v>0</v>
      </c>
      <c r="X1617">
        <v>0</v>
      </c>
      <c r="Y1617">
        <v>0</v>
      </c>
      <c r="Z1617" t="s">
        <v>993</v>
      </c>
      <c r="AA1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154.30000000000001</v>
      </c>
      <c r="AB1617">
        <f>Table3[[#This Row],[Total Budget]] - Table3[[#This Row],[Projection]]</f>
        <v>691.7</v>
      </c>
    </row>
    <row r="1618" spans="1:28" x14ac:dyDescent="0.2">
      <c r="A1618" t="s">
        <v>211</v>
      </c>
      <c r="B1618" t="s">
        <v>238</v>
      </c>
      <c r="C1618" t="s">
        <v>240</v>
      </c>
      <c r="D1618" t="s">
        <v>36</v>
      </c>
      <c r="E1618" t="s">
        <v>32</v>
      </c>
      <c r="F1618">
        <v>22922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22922</v>
      </c>
      <c r="U1618">
        <v>0</v>
      </c>
      <c r="V1618">
        <v>0</v>
      </c>
      <c r="W1618">
        <v>0</v>
      </c>
      <c r="X1618">
        <v>0</v>
      </c>
      <c r="Y1618">
        <v>0</v>
      </c>
      <c r="Z1618" t="s">
        <v>993</v>
      </c>
      <c r="AA1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18">
        <f>Table3[[#This Row],[Total Budget]] - Table3[[#This Row],[Projection]]</f>
        <v>22922</v>
      </c>
    </row>
    <row r="1619" spans="1:28" x14ac:dyDescent="0.2">
      <c r="A1619" t="s">
        <v>211</v>
      </c>
      <c r="B1619" t="s">
        <v>238</v>
      </c>
      <c r="C1619" t="s">
        <v>240</v>
      </c>
      <c r="D1619" t="s">
        <v>96</v>
      </c>
      <c r="E1619" t="s">
        <v>32</v>
      </c>
      <c r="F1619">
        <v>3835</v>
      </c>
      <c r="G1619">
        <v>335.6</v>
      </c>
      <c r="H1619">
        <v>451.56</v>
      </c>
      <c r="I1619">
        <v>-142.79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3190.63</v>
      </c>
      <c r="U1619">
        <v>644.37</v>
      </c>
      <c r="V1619">
        <v>644.37</v>
      </c>
      <c r="W1619">
        <v>0</v>
      </c>
      <c r="X1619">
        <v>0</v>
      </c>
      <c r="Y1619">
        <v>0</v>
      </c>
      <c r="Z1619" t="s">
        <v>993</v>
      </c>
      <c r="AA1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644.37</v>
      </c>
      <c r="AB1619">
        <f>Table3[[#This Row],[Total Budget]] - Table3[[#This Row],[Projection]]</f>
        <v>3190.63</v>
      </c>
    </row>
    <row r="1620" spans="1:28" x14ac:dyDescent="0.2">
      <c r="A1620" t="s">
        <v>211</v>
      </c>
      <c r="B1620" t="s">
        <v>238</v>
      </c>
      <c r="C1620" t="s">
        <v>240</v>
      </c>
      <c r="D1620" t="s">
        <v>97</v>
      </c>
      <c r="E1620" t="s">
        <v>32</v>
      </c>
      <c r="F1620">
        <v>5130</v>
      </c>
      <c r="G1620">
        <v>589.66999999999996</v>
      </c>
      <c r="H1620">
        <v>818.46</v>
      </c>
      <c r="I1620">
        <v>-257.25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3979.12</v>
      </c>
      <c r="U1620">
        <v>1150.8800000000001</v>
      </c>
      <c r="V1620">
        <v>1150.8800000000001</v>
      </c>
      <c r="W1620">
        <v>0</v>
      </c>
      <c r="X1620">
        <v>0</v>
      </c>
      <c r="Y1620">
        <v>0</v>
      </c>
      <c r="Z1620" t="s">
        <v>993</v>
      </c>
      <c r="AA1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1150.8800000000001</v>
      </c>
      <c r="AB1620">
        <f>Table3[[#This Row],[Total Budget]] - Table3[[#This Row],[Projection]]</f>
        <v>3979.12</v>
      </c>
    </row>
    <row r="1621" spans="1:28" x14ac:dyDescent="0.2">
      <c r="A1621" t="s">
        <v>211</v>
      </c>
      <c r="B1621" t="s">
        <v>238</v>
      </c>
      <c r="C1621" t="s">
        <v>240</v>
      </c>
      <c r="D1621" t="s">
        <v>124</v>
      </c>
      <c r="E1621" t="s">
        <v>32</v>
      </c>
      <c r="F1621">
        <v>0</v>
      </c>
      <c r="G1621">
        <v>0</v>
      </c>
      <c r="H1621">
        <v>600</v>
      </c>
      <c r="I1621">
        <v>-300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-300</v>
      </c>
      <c r="U1621">
        <v>300</v>
      </c>
      <c r="V1621">
        <v>300</v>
      </c>
      <c r="W1621">
        <v>0</v>
      </c>
      <c r="X1621">
        <v>0</v>
      </c>
      <c r="Y1621">
        <v>0</v>
      </c>
      <c r="Z1621" t="s">
        <v>993</v>
      </c>
      <c r="AA1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1621">
        <f>Table3[[#This Row],[Total Budget]] - Table3[[#This Row],[Projection]]</f>
        <v>-300</v>
      </c>
    </row>
    <row r="1622" spans="1:28" x14ac:dyDescent="0.2">
      <c r="A1622" t="s">
        <v>211</v>
      </c>
      <c r="B1622" t="s">
        <v>238</v>
      </c>
      <c r="C1622" t="s">
        <v>240</v>
      </c>
      <c r="D1622" t="s">
        <v>38</v>
      </c>
      <c r="E1622" t="s">
        <v>32</v>
      </c>
      <c r="F1622">
        <v>0</v>
      </c>
      <c r="G1622">
        <v>0</v>
      </c>
      <c r="H1622">
        <v>0</v>
      </c>
      <c r="I1622">
        <v>1778.76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-1778.76</v>
      </c>
      <c r="U1622">
        <v>1778.76</v>
      </c>
      <c r="V1622">
        <v>1778.76</v>
      </c>
      <c r="W1622">
        <v>0</v>
      </c>
      <c r="X1622">
        <v>0</v>
      </c>
      <c r="Y1622">
        <v>0</v>
      </c>
      <c r="Z1622" t="s">
        <v>993</v>
      </c>
      <c r="AA1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1778.76</v>
      </c>
      <c r="AB1622">
        <f>Table3[[#This Row],[Total Budget]] - Table3[[#This Row],[Projection]]</f>
        <v>-1778.76</v>
      </c>
    </row>
    <row r="1623" spans="1:28" x14ac:dyDescent="0.2">
      <c r="A1623" t="s">
        <v>211</v>
      </c>
      <c r="B1623" t="s">
        <v>238</v>
      </c>
      <c r="C1623" t="s">
        <v>240</v>
      </c>
      <c r="D1623" t="s">
        <v>42</v>
      </c>
      <c r="E1623" t="s">
        <v>32</v>
      </c>
      <c r="F1623">
        <v>1831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1831</v>
      </c>
      <c r="U1623">
        <v>0</v>
      </c>
      <c r="V1623">
        <v>0</v>
      </c>
      <c r="W1623">
        <v>0</v>
      </c>
      <c r="X1623">
        <v>0</v>
      </c>
      <c r="Y1623">
        <v>0</v>
      </c>
      <c r="Z1623" t="s">
        <v>993</v>
      </c>
      <c r="AA1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23">
        <f>Table3[[#This Row],[Total Budget]] - Table3[[#This Row],[Projection]]</f>
        <v>1831</v>
      </c>
    </row>
    <row r="1624" spans="1:28" x14ac:dyDescent="0.2">
      <c r="A1624" t="s">
        <v>211</v>
      </c>
      <c r="B1624" t="s">
        <v>238</v>
      </c>
      <c r="C1624" t="s">
        <v>240</v>
      </c>
      <c r="D1624" t="s">
        <v>45</v>
      </c>
      <c r="E1624" t="s">
        <v>32</v>
      </c>
      <c r="F1624">
        <v>245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245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993</v>
      </c>
      <c r="AA1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24">
        <f>Table3[[#This Row],[Total Budget]] - Table3[[#This Row],[Projection]]</f>
        <v>245</v>
      </c>
    </row>
    <row r="1625" spans="1:28" x14ac:dyDescent="0.2">
      <c r="A1625" t="s">
        <v>211</v>
      </c>
      <c r="B1625" t="s">
        <v>238</v>
      </c>
      <c r="C1625" t="s">
        <v>240</v>
      </c>
      <c r="D1625" t="s">
        <v>48</v>
      </c>
      <c r="E1625" t="s">
        <v>32</v>
      </c>
      <c r="F1625">
        <v>2444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2444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993</v>
      </c>
      <c r="AA1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25">
        <f>Table3[[#This Row],[Total Budget]] - Table3[[#This Row],[Projection]]</f>
        <v>2444</v>
      </c>
    </row>
    <row r="1626" spans="1:28" x14ac:dyDescent="0.2">
      <c r="A1626" t="s">
        <v>211</v>
      </c>
      <c r="B1626" t="s">
        <v>238</v>
      </c>
      <c r="C1626" t="s">
        <v>240</v>
      </c>
      <c r="D1626" t="s">
        <v>174</v>
      </c>
      <c r="E1626" t="s">
        <v>32</v>
      </c>
      <c r="F1626">
        <v>3658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3658</v>
      </c>
      <c r="U1626">
        <v>0</v>
      </c>
      <c r="V1626">
        <v>0</v>
      </c>
      <c r="W1626">
        <v>0</v>
      </c>
      <c r="X1626">
        <v>0</v>
      </c>
      <c r="Y1626">
        <v>0</v>
      </c>
      <c r="Z1626" t="s">
        <v>993</v>
      </c>
      <c r="AA1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26">
        <f>Table3[[#This Row],[Total Budget]] - Table3[[#This Row],[Projection]]</f>
        <v>3658</v>
      </c>
    </row>
    <row r="1627" spans="1:28" x14ac:dyDescent="0.2">
      <c r="A1627" t="s">
        <v>211</v>
      </c>
      <c r="B1627" t="s">
        <v>238</v>
      </c>
      <c r="C1627" t="s">
        <v>240</v>
      </c>
      <c r="D1627" t="s">
        <v>99</v>
      </c>
      <c r="E1627" t="s">
        <v>32</v>
      </c>
      <c r="F1627">
        <v>123832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123832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993</v>
      </c>
      <c r="AA1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27">
        <f>Table3[[#This Row],[Total Budget]] - Table3[[#This Row],[Projection]]</f>
        <v>123832</v>
      </c>
    </row>
    <row r="1628" spans="1:28" x14ac:dyDescent="0.2">
      <c r="A1628" t="s">
        <v>211</v>
      </c>
      <c r="B1628" t="s">
        <v>238</v>
      </c>
      <c r="C1628" t="s">
        <v>240</v>
      </c>
      <c r="D1628" t="s">
        <v>50</v>
      </c>
      <c r="E1628" t="s">
        <v>32</v>
      </c>
      <c r="F1628">
        <v>123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123</v>
      </c>
      <c r="U1628">
        <v>0</v>
      </c>
      <c r="V1628">
        <v>0</v>
      </c>
      <c r="W1628">
        <v>0</v>
      </c>
      <c r="X1628">
        <v>0</v>
      </c>
      <c r="Y1628">
        <v>0</v>
      </c>
      <c r="Z1628" t="s">
        <v>993</v>
      </c>
      <c r="AA1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28">
        <f>Table3[[#This Row],[Total Budget]] - Table3[[#This Row],[Projection]]</f>
        <v>123</v>
      </c>
    </row>
    <row r="1629" spans="1:28" x14ac:dyDescent="0.2">
      <c r="A1629" t="s">
        <v>211</v>
      </c>
      <c r="B1629" t="s">
        <v>238</v>
      </c>
      <c r="C1629" t="s">
        <v>240</v>
      </c>
      <c r="D1629" t="s">
        <v>51</v>
      </c>
      <c r="E1629" t="s">
        <v>32</v>
      </c>
      <c r="F1629">
        <v>60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60</v>
      </c>
      <c r="U1629">
        <v>0</v>
      </c>
      <c r="V1629">
        <v>0</v>
      </c>
      <c r="W1629">
        <v>0</v>
      </c>
      <c r="X1629">
        <v>0</v>
      </c>
      <c r="Y1629">
        <v>0</v>
      </c>
      <c r="Z1629" t="s">
        <v>993</v>
      </c>
      <c r="AA1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29">
        <f>Table3[[#This Row],[Total Budget]] - Table3[[#This Row],[Projection]]</f>
        <v>60</v>
      </c>
    </row>
    <row r="1630" spans="1:28" x14ac:dyDescent="0.2">
      <c r="A1630" t="s">
        <v>211</v>
      </c>
      <c r="B1630" t="s">
        <v>238</v>
      </c>
      <c r="C1630" t="s">
        <v>240</v>
      </c>
      <c r="D1630" t="s">
        <v>53</v>
      </c>
      <c r="E1630" t="s">
        <v>32</v>
      </c>
      <c r="F1630">
        <v>193822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193822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993</v>
      </c>
      <c r="AA1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0">
        <f>Table3[[#This Row],[Total Budget]] - Table3[[#This Row],[Projection]]</f>
        <v>193822</v>
      </c>
    </row>
    <row r="1631" spans="1:28" x14ac:dyDescent="0.2">
      <c r="A1631" t="s">
        <v>211</v>
      </c>
      <c r="B1631" t="s">
        <v>238</v>
      </c>
      <c r="C1631" t="s">
        <v>240</v>
      </c>
      <c r="D1631" t="s">
        <v>56</v>
      </c>
      <c r="E1631" t="s">
        <v>32</v>
      </c>
      <c r="F1631">
        <v>2092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2092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993</v>
      </c>
      <c r="AA1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1">
        <f>Table3[[#This Row],[Total Budget]] - Table3[[#This Row],[Projection]]</f>
        <v>2092</v>
      </c>
    </row>
    <row r="1632" spans="1:28" x14ac:dyDescent="0.2">
      <c r="A1632" t="s">
        <v>211</v>
      </c>
      <c r="B1632" t="s">
        <v>238</v>
      </c>
      <c r="C1632" t="s">
        <v>240</v>
      </c>
      <c r="D1632" t="s">
        <v>57</v>
      </c>
      <c r="E1632" t="s">
        <v>32</v>
      </c>
      <c r="F1632">
        <v>98330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98330</v>
      </c>
      <c r="U1632">
        <v>0</v>
      </c>
      <c r="V1632">
        <v>0</v>
      </c>
      <c r="W1632">
        <v>0</v>
      </c>
      <c r="X1632">
        <v>0</v>
      </c>
      <c r="Y1632">
        <v>0</v>
      </c>
      <c r="Z1632" t="s">
        <v>993</v>
      </c>
      <c r="AA1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2">
        <f>Table3[[#This Row],[Total Budget]] - Table3[[#This Row],[Projection]]</f>
        <v>98330</v>
      </c>
    </row>
    <row r="1633" spans="1:28" x14ac:dyDescent="0.2">
      <c r="A1633" t="s">
        <v>211</v>
      </c>
      <c r="B1633" t="s">
        <v>238</v>
      </c>
      <c r="C1633" t="s">
        <v>240</v>
      </c>
      <c r="D1633" t="s">
        <v>66</v>
      </c>
      <c r="E1633" t="s">
        <v>32</v>
      </c>
      <c r="F1633">
        <v>12164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12164</v>
      </c>
      <c r="U1633">
        <v>0</v>
      </c>
      <c r="V1633">
        <v>0</v>
      </c>
      <c r="W1633">
        <v>0</v>
      </c>
      <c r="X1633">
        <v>0</v>
      </c>
      <c r="Y1633">
        <v>0</v>
      </c>
      <c r="Z1633" t="s">
        <v>993</v>
      </c>
      <c r="AA1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3">
        <f>Table3[[#This Row],[Total Budget]] - Table3[[#This Row],[Projection]]</f>
        <v>12164</v>
      </c>
    </row>
    <row r="1634" spans="1:28" x14ac:dyDescent="0.2">
      <c r="A1634" t="s">
        <v>211</v>
      </c>
      <c r="B1634" t="s">
        <v>238</v>
      </c>
      <c r="C1634" t="s">
        <v>240</v>
      </c>
      <c r="D1634" t="s">
        <v>102</v>
      </c>
      <c r="E1634" t="s">
        <v>32</v>
      </c>
      <c r="F1634">
        <v>1219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1219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993</v>
      </c>
      <c r="AA1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4">
        <f>Table3[[#This Row],[Total Budget]] - Table3[[#This Row],[Projection]]</f>
        <v>1219</v>
      </c>
    </row>
    <row r="1635" spans="1:28" x14ac:dyDescent="0.2">
      <c r="A1635" t="s">
        <v>211</v>
      </c>
      <c r="B1635" t="s">
        <v>238</v>
      </c>
      <c r="C1635" t="s">
        <v>240</v>
      </c>
      <c r="D1635" t="s">
        <v>68</v>
      </c>
      <c r="E1635" t="s">
        <v>32</v>
      </c>
      <c r="F1635">
        <v>3050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3050</v>
      </c>
      <c r="U1635">
        <v>0</v>
      </c>
      <c r="V1635">
        <v>0</v>
      </c>
      <c r="W1635">
        <v>0</v>
      </c>
      <c r="X1635">
        <v>0</v>
      </c>
      <c r="Y1635">
        <v>0</v>
      </c>
      <c r="Z1635" t="s">
        <v>993</v>
      </c>
      <c r="AA1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5">
        <f>Table3[[#This Row],[Total Budget]] - Table3[[#This Row],[Projection]]</f>
        <v>3050</v>
      </c>
    </row>
    <row r="1636" spans="1:28" x14ac:dyDescent="0.2">
      <c r="A1636" t="s">
        <v>211</v>
      </c>
      <c r="B1636" t="s">
        <v>238</v>
      </c>
      <c r="C1636" t="s">
        <v>240</v>
      </c>
      <c r="D1636" t="s">
        <v>132</v>
      </c>
      <c r="E1636" t="s">
        <v>32</v>
      </c>
      <c r="F1636">
        <v>12194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12194</v>
      </c>
      <c r="U1636">
        <v>0</v>
      </c>
      <c r="V1636">
        <v>0</v>
      </c>
      <c r="W1636">
        <v>0</v>
      </c>
      <c r="X1636">
        <v>0</v>
      </c>
      <c r="Y1636">
        <v>0</v>
      </c>
      <c r="Z1636" t="s">
        <v>993</v>
      </c>
      <c r="AA1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6">
        <f>Table3[[#This Row],[Total Budget]] - Table3[[#This Row],[Projection]]</f>
        <v>12194</v>
      </c>
    </row>
    <row r="1637" spans="1:28" x14ac:dyDescent="0.2">
      <c r="A1637" t="s">
        <v>211</v>
      </c>
      <c r="B1637" t="s">
        <v>238</v>
      </c>
      <c r="C1637" t="s">
        <v>240</v>
      </c>
      <c r="D1637" t="s">
        <v>69</v>
      </c>
      <c r="E1637" t="s">
        <v>32</v>
      </c>
      <c r="F1637">
        <v>47713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47713</v>
      </c>
      <c r="U1637">
        <v>0</v>
      </c>
      <c r="V1637">
        <v>0</v>
      </c>
      <c r="W1637">
        <v>0</v>
      </c>
      <c r="X1637">
        <v>0</v>
      </c>
      <c r="Y1637">
        <v>0</v>
      </c>
      <c r="Z1637" t="s">
        <v>993</v>
      </c>
      <c r="AA1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7">
        <f>Table3[[#This Row],[Total Budget]] - Table3[[#This Row],[Projection]]</f>
        <v>47713</v>
      </c>
    </row>
    <row r="1638" spans="1:28" x14ac:dyDescent="0.2">
      <c r="A1638" t="s">
        <v>211</v>
      </c>
      <c r="B1638" t="s">
        <v>238</v>
      </c>
      <c r="C1638" t="s">
        <v>240</v>
      </c>
      <c r="D1638" t="s">
        <v>72</v>
      </c>
      <c r="E1638" t="s">
        <v>32</v>
      </c>
      <c r="F1638">
        <v>11794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11794</v>
      </c>
      <c r="U1638">
        <v>0</v>
      </c>
      <c r="V1638">
        <v>0</v>
      </c>
      <c r="W1638">
        <v>0</v>
      </c>
      <c r="X1638">
        <v>0</v>
      </c>
      <c r="Y1638">
        <v>0</v>
      </c>
      <c r="Z1638" t="s">
        <v>993</v>
      </c>
      <c r="AA1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8">
        <f>Table3[[#This Row],[Total Budget]] - Table3[[#This Row],[Projection]]</f>
        <v>11794</v>
      </c>
    </row>
    <row r="1639" spans="1:28" x14ac:dyDescent="0.2">
      <c r="A1639" t="s">
        <v>211</v>
      </c>
      <c r="B1639" t="s">
        <v>238</v>
      </c>
      <c r="C1639" t="s">
        <v>240</v>
      </c>
      <c r="D1639" t="s">
        <v>145</v>
      </c>
      <c r="E1639" t="s">
        <v>32</v>
      </c>
      <c r="F1639">
        <v>42471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42471</v>
      </c>
      <c r="U1639">
        <v>0</v>
      </c>
      <c r="V1639">
        <v>0</v>
      </c>
      <c r="W1639">
        <v>0</v>
      </c>
      <c r="X1639">
        <v>0</v>
      </c>
      <c r="Y1639">
        <v>0</v>
      </c>
      <c r="Z1639" t="s">
        <v>993</v>
      </c>
      <c r="AA1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39">
        <f>Table3[[#This Row],[Total Budget]] - Table3[[#This Row],[Projection]]</f>
        <v>42471</v>
      </c>
    </row>
    <row r="1640" spans="1:28" x14ac:dyDescent="0.2">
      <c r="A1640" t="s">
        <v>211</v>
      </c>
      <c r="B1640" t="s">
        <v>238</v>
      </c>
      <c r="C1640" t="s">
        <v>240</v>
      </c>
      <c r="D1640" t="s">
        <v>103</v>
      </c>
      <c r="E1640" t="s">
        <v>32</v>
      </c>
      <c r="F1640">
        <v>3600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3600</v>
      </c>
      <c r="U1640">
        <v>0</v>
      </c>
      <c r="V1640">
        <v>0</v>
      </c>
      <c r="W1640">
        <v>0</v>
      </c>
      <c r="X1640">
        <v>0</v>
      </c>
      <c r="Y1640">
        <v>0</v>
      </c>
      <c r="Z1640" t="s">
        <v>993</v>
      </c>
      <c r="AA1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40">
        <f>Table3[[#This Row],[Total Budget]] - Table3[[#This Row],[Projection]]</f>
        <v>3600</v>
      </c>
    </row>
    <row r="1641" spans="1:28" x14ac:dyDescent="0.2">
      <c r="A1641" t="s">
        <v>211</v>
      </c>
      <c r="B1641" t="s">
        <v>238</v>
      </c>
      <c r="C1641" t="s">
        <v>240</v>
      </c>
      <c r="D1641" t="s">
        <v>75</v>
      </c>
      <c r="E1641" t="s">
        <v>32</v>
      </c>
      <c r="F1641">
        <v>4006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4006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993</v>
      </c>
      <c r="AA1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41">
        <f>Table3[[#This Row],[Total Budget]] - Table3[[#This Row],[Projection]]</f>
        <v>4006</v>
      </c>
    </row>
    <row r="1642" spans="1:28" x14ac:dyDescent="0.2">
      <c r="A1642" t="s">
        <v>211</v>
      </c>
      <c r="B1642" t="s">
        <v>238</v>
      </c>
      <c r="C1642" t="s">
        <v>240</v>
      </c>
      <c r="D1642" t="s">
        <v>76</v>
      </c>
      <c r="E1642" t="s">
        <v>32</v>
      </c>
      <c r="F1642">
        <v>5584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5584</v>
      </c>
      <c r="U1642">
        <v>0</v>
      </c>
      <c r="V1642">
        <v>0</v>
      </c>
      <c r="W1642">
        <v>0</v>
      </c>
      <c r="X1642">
        <v>0</v>
      </c>
      <c r="Y1642">
        <v>0</v>
      </c>
      <c r="Z1642" t="s">
        <v>993</v>
      </c>
      <c r="AA1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42">
        <f>Table3[[#This Row],[Total Budget]] - Table3[[#This Row],[Projection]]</f>
        <v>5584</v>
      </c>
    </row>
    <row r="1643" spans="1:28" x14ac:dyDescent="0.2">
      <c r="A1643" t="s">
        <v>211</v>
      </c>
      <c r="B1643" t="s">
        <v>238</v>
      </c>
      <c r="C1643" t="s">
        <v>240</v>
      </c>
      <c r="D1643" t="s">
        <v>77</v>
      </c>
      <c r="E1643" t="s">
        <v>32</v>
      </c>
      <c r="F1643">
        <v>232845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232845</v>
      </c>
      <c r="U1643">
        <v>0</v>
      </c>
      <c r="V1643">
        <v>0</v>
      </c>
      <c r="W1643">
        <v>0</v>
      </c>
      <c r="X1643">
        <v>0</v>
      </c>
      <c r="Y1643">
        <v>0</v>
      </c>
      <c r="Z1643" t="s">
        <v>993</v>
      </c>
      <c r="AA1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43">
        <f>Table3[[#This Row],[Total Budget]] - Table3[[#This Row],[Projection]]</f>
        <v>232845</v>
      </c>
    </row>
    <row r="1644" spans="1:28" x14ac:dyDescent="0.2">
      <c r="A1644" t="s">
        <v>211</v>
      </c>
      <c r="B1644" t="s">
        <v>238</v>
      </c>
      <c r="C1644" t="s">
        <v>240</v>
      </c>
      <c r="D1644" t="s">
        <v>79</v>
      </c>
      <c r="E1644" t="s">
        <v>32</v>
      </c>
      <c r="F1644">
        <v>0</v>
      </c>
      <c r="G1644">
        <v>244385</v>
      </c>
      <c r="H1644">
        <v>225559.5</v>
      </c>
      <c r="I1644">
        <v>305426.02</v>
      </c>
      <c r="J1644">
        <v>217943.38</v>
      </c>
      <c r="K1644">
        <v>225112.18</v>
      </c>
      <c r="L1644">
        <v>344794.06</v>
      </c>
      <c r="M1644">
        <v>187184.08</v>
      </c>
      <c r="N1644">
        <v>4393.6899999999996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-1754797.91</v>
      </c>
      <c r="U1644">
        <v>1754797.91</v>
      </c>
      <c r="V1644">
        <v>775370.52</v>
      </c>
      <c r="W1644">
        <v>787849.62</v>
      </c>
      <c r="X1644">
        <v>191577.77</v>
      </c>
      <c r="Y1644">
        <v>0</v>
      </c>
      <c r="Z1644" t="s">
        <v>993</v>
      </c>
      <c r="AA1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1754797.91</v>
      </c>
      <c r="AB1644">
        <f>Table3[[#This Row],[Total Budget]] - Table3[[#This Row],[Projection]]</f>
        <v>-1754797.91</v>
      </c>
    </row>
    <row r="1645" spans="1:28" x14ac:dyDescent="0.2">
      <c r="A1645" t="s">
        <v>241</v>
      </c>
      <c r="B1645" t="s">
        <v>242</v>
      </c>
      <c r="C1645" t="s">
        <v>243</v>
      </c>
      <c r="D1645" t="s">
        <v>105</v>
      </c>
      <c r="E1645" t="s">
        <v>32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2124418.59</v>
      </c>
      <c r="N1645">
        <v>303487.8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-2427906.39</v>
      </c>
      <c r="U1645">
        <v>2427906.39</v>
      </c>
      <c r="V1645">
        <v>0</v>
      </c>
      <c r="W1645">
        <v>0</v>
      </c>
      <c r="X1645">
        <v>2427906.39</v>
      </c>
      <c r="Y1645">
        <v>0</v>
      </c>
      <c r="Z1645" t="s">
        <v>993</v>
      </c>
      <c r="AA1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2427906.39</v>
      </c>
      <c r="AB1645">
        <f>Table3[[#This Row],[Total Budget]] - Table3[[#This Row],[Projection]]</f>
        <v>-2427906.39</v>
      </c>
    </row>
    <row r="1646" spans="1:28" x14ac:dyDescent="0.2">
      <c r="A1646" t="s">
        <v>241</v>
      </c>
      <c r="B1646" t="s">
        <v>242</v>
      </c>
      <c r="C1646" t="s">
        <v>243</v>
      </c>
      <c r="D1646" t="s">
        <v>31</v>
      </c>
      <c r="E1646" t="s">
        <v>32</v>
      </c>
      <c r="F1646">
        <v>654702</v>
      </c>
      <c r="G1646">
        <v>54672.68</v>
      </c>
      <c r="H1646">
        <v>61070.17</v>
      </c>
      <c r="I1646">
        <v>-36283.440000000002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575242.59</v>
      </c>
      <c r="U1646">
        <v>79459.41</v>
      </c>
      <c r="V1646">
        <v>79459.41</v>
      </c>
      <c r="W1646">
        <v>0</v>
      </c>
      <c r="X1646">
        <v>0</v>
      </c>
      <c r="Y1646">
        <v>0</v>
      </c>
      <c r="Z1646" t="s">
        <v>993</v>
      </c>
      <c r="AA1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79459.41</v>
      </c>
      <c r="AB1646">
        <f>Table3[[#This Row],[Total Budget]] - Table3[[#This Row],[Projection]]</f>
        <v>575242.59</v>
      </c>
    </row>
    <row r="1647" spans="1:28" x14ac:dyDescent="0.2">
      <c r="A1647" t="s">
        <v>241</v>
      </c>
      <c r="B1647" t="s">
        <v>242</v>
      </c>
      <c r="C1647" t="s">
        <v>243</v>
      </c>
      <c r="D1647" t="s">
        <v>33</v>
      </c>
      <c r="E1647" t="s">
        <v>32</v>
      </c>
      <c r="F1647">
        <v>18125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18125</v>
      </c>
      <c r="U1647">
        <v>0</v>
      </c>
      <c r="V1647">
        <v>0</v>
      </c>
      <c r="W1647">
        <v>0</v>
      </c>
      <c r="X1647">
        <v>0</v>
      </c>
      <c r="Y1647">
        <v>0</v>
      </c>
      <c r="Z1647" t="s">
        <v>993</v>
      </c>
      <c r="AA1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47">
        <f>Table3[[#This Row],[Total Budget]] - Table3[[#This Row],[Projection]]</f>
        <v>18125</v>
      </c>
    </row>
    <row r="1648" spans="1:28" x14ac:dyDescent="0.2">
      <c r="A1648" t="s">
        <v>241</v>
      </c>
      <c r="B1648" t="s">
        <v>242</v>
      </c>
      <c r="C1648" t="s">
        <v>243</v>
      </c>
      <c r="D1648" t="s">
        <v>130</v>
      </c>
      <c r="E1648" t="s">
        <v>32</v>
      </c>
      <c r="F1648">
        <v>619</v>
      </c>
      <c r="G1648">
        <v>166.56</v>
      </c>
      <c r="H1648">
        <v>1207.56</v>
      </c>
      <c r="I1648">
        <v>-550.05999999999995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-205.06</v>
      </c>
      <c r="U1648">
        <v>824.06</v>
      </c>
      <c r="V1648">
        <v>824.06</v>
      </c>
      <c r="W1648">
        <v>0</v>
      </c>
      <c r="X1648">
        <v>0</v>
      </c>
      <c r="Y1648">
        <v>0</v>
      </c>
      <c r="Z1648" t="s">
        <v>993</v>
      </c>
      <c r="AA1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824.06</v>
      </c>
      <c r="AB1648">
        <f>Table3[[#This Row],[Total Budget]] - Table3[[#This Row],[Projection]]</f>
        <v>-205.05999999999995</v>
      </c>
    </row>
    <row r="1649" spans="1:28" x14ac:dyDescent="0.2">
      <c r="A1649" t="s">
        <v>241</v>
      </c>
      <c r="B1649" t="s">
        <v>242</v>
      </c>
      <c r="C1649" t="s">
        <v>243</v>
      </c>
      <c r="D1649" t="s">
        <v>123</v>
      </c>
      <c r="E1649" t="s">
        <v>32</v>
      </c>
      <c r="F1649">
        <v>4283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4283</v>
      </c>
      <c r="U1649">
        <v>0</v>
      </c>
      <c r="V1649">
        <v>0</v>
      </c>
      <c r="W1649">
        <v>0</v>
      </c>
      <c r="X1649">
        <v>0</v>
      </c>
      <c r="Y1649">
        <v>0</v>
      </c>
      <c r="Z1649" t="s">
        <v>993</v>
      </c>
      <c r="AA1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49">
        <f>Table3[[#This Row],[Total Budget]] - Table3[[#This Row],[Projection]]</f>
        <v>4283</v>
      </c>
    </row>
    <row r="1650" spans="1:28" x14ac:dyDescent="0.2">
      <c r="A1650" t="s">
        <v>241</v>
      </c>
      <c r="B1650" t="s">
        <v>242</v>
      </c>
      <c r="C1650" t="s">
        <v>243</v>
      </c>
      <c r="D1650" t="s">
        <v>126</v>
      </c>
      <c r="E1650" t="s">
        <v>32</v>
      </c>
      <c r="F1650">
        <v>0</v>
      </c>
      <c r="G1650">
        <v>0</v>
      </c>
      <c r="H1650">
        <v>660</v>
      </c>
      <c r="I1650">
        <v>-260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-400</v>
      </c>
      <c r="U1650">
        <v>400</v>
      </c>
      <c r="V1650">
        <v>400</v>
      </c>
      <c r="W1650">
        <v>0</v>
      </c>
      <c r="X1650">
        <v>0</v>
      </c>
      <c r="Y1650">
        <v>0</v>
      </c>
      <c r="Z1650" t="s">
        <v>993</v>
      </c>
      <c r="AA1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</v>
      </c>
      <c r="AB1650">
        <f>Table3[[#This Row],[Total Budget]] - Table3[[#This Row],[Projection]]</f>
        <v>-400</v>
      </c>
    </row>
    <row r="1651" spans="1:28" x14ac:dyDescent="0.2">
      <c r="A1651" t="s">
        <v>241</v>
      </c>
      <c r="B1651" t="s">
        <v>242</v>
      </c>
      <c r="C1651" t="s">
        <v>243</v>
      </c>
      <c r="D1651" t="s">
        <v>90</v>
      </c>
      <c r="E1651" t="s">
        <v>32</v>
      </c>
      <c r="F1651">
        <v>780</v>
      </c>
      <c r="G1651">
        <v>66</v>
      </c>
      <c r="H1651">
        <v>63</v>
      </c>
      <c r="I1651">
        <v>-39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690</v>
      </c>
      <c r="U1651">
        <v>90</v>
      </c>
      <c r="V1651">
        <v>90</v>
      </c>
      <c r="W1651">
        <v>0</v>
      </c>
      <c r="X1651">
        <v>0</v>
      </c>
      <c r="Y1651">
        <v>0</v>
      </c>
      <c r="Z1651" t="s">
        <v>993</v>
      </c>
      <c r="AA1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</v>
      </c>
      <c r="AB1651">
        <f>Table3[[#This Row],[Total Budget]] - Table3[[#This Row],[Projection]]</f>
        <v>690</v>
      </c>
    </row>
    <row r="1652" spans="1:28" x14ac:dyDescent="0.2">
      <c r="A1652" t="s">
        <v>241</v>
      </c>
      <c r="B1652" t="s">
        <v>242</v>
      </c>
      <c r="C1652" t="s">
        <v>243</v>
      </c>
      <c r="D1652" t="s">
        <v>35</v>
      </c>
      <c r="E1652" t="s">
        <v>32</v>
      </c>
      <c r="F1652">
        <v>37462</v>
      </c>
      <c r="G1652">
        <v>4870.54</v>
      </c>
      <c r="H1652">
        <v>5081.88</v>
      </c>
      <c r="I1652">
        <v>-3088.81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30598.39</v>
      </c>
      <c r="U1652">
        <v>6863.61</v>
      </c>
      <c r="V1652">
        <v>6863.61</v>
      </c>
      <c r="W1652">
        <v>0</v>
      </c>
      <c r="X1652">
        <v>0</v>
      </c>
      <c r="Y1652">
        <v>0</v>
      </c>
      <c r="Z1652" t="s">
        <v>993</v>
      </c>
      <c r="AA1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6863.61</v>
      </c>
      <c r="AB1652">
        <f>Table3[[#This Row],[Total Budget]] - Table3[[#This Row],[Projection]]</f>
        <v>30598.39</v>
      </c>
    </row>
    <row r="1653" spans="1:28" x14ac:dyDescent="0.2">
      <c r="A1653" t="s">
        <v>241</v>
      </c>
      <c r="B1653" t="s">
        <v>242</v>
      </c>
      <c r="C1653" t="s">
        <v>243</v>
      </c>
      <c r="D1653" t="s">
        <v>92</v>
      </c>
      <c r="E1653" t="s">
        <v>32</v>
      </c>
      <c r="F1653">
        <v>111437</v>
      </c>
      <c r="G1653">
        <v>1072.68</v>
      </c>
      <c r="H1653">
        <v>1076.47</v>
      </c>
      <c r="I1653">
        <v>-658.05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109945.9</v>
      </c>
      <c r="U1653">
        <v>1491.1</v>
      </c>
      <c r="V1653">
        <v>1491.1</v>
      </c>
      <c r="W1653">
        <v>0</v>
      </c>
      <c r="X1653">
        <v>0</v>
      </c>
      <c r="Y1653">
        <v>0</v>
      </c>
      <c r="Z1653" t="s">
        <v>993</v>
      </c>
      <c r="AA1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1491.1</v>
      </c>
      <c r="AB1653">
        <f>Table3[[#This Row],[Total Budget]] - Table3[[#This Row],[Projection]]</f>
        <v>109945.9</v>
      </c>
    </row>
    <row r="1654" spans="1:28" x14ac:dyDescent="0.2">
      <c r="A1654" t="s">
        <v>241</v>
      </c>
      <c r="B1654" t="s">
        <v>242</v>
      </c>
      <c r="C1654" t="s">
        <v>243</v>
      </c>
      <c r="D1654" t="s">
        <v>93</v>
      </c>
      <c r="E1654" t="s">
        <v>32</v>
      </c>
      <c r="F1654">
        <v>57391</v>
      </c>
      <c r="G1654">
        <v>3209.48</v>
      </c>
      <c r="H1654">
        <v>3063.57</v>
      </c>
      <c r="I1654">
        <v>-1896.5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53014.45</v>
      </c>
      <c r="U1654">
        <v>4376.55</v>
      </c>
      <c r="V1654">
        <v>4376.55</v>
      </c>
      <c r="W1654">
        <v>0</v>
      </c>
      <c r="X1654">
        <v>0</v>
      </c>
      <c r="Y1654">
        <v>0</v>
      </c>
      <c r="Z1654" t="s">
        <v>993</v>
      </c>
      <c r="AA1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4376.55</v>
      </c>
      <c r="AB1654">
        <f>Table3[[#This Row],[Total Budget]] - Table3[[#This Row],[Projection]]</f>
        <v>53014.45</v>
      </c>
    </row>
    <row r="1655" spans="1:28" x14ac:dyDescent="0.2">
      <c r="A1655" t="s">
        <v>241</v>
      </c>
      <c r="B1655" t="s">
        <v>242</v>
      </c>
      <c r="C1655" t="s">
        <v>243</v>
      </c>
      <c r="D1655" t="s">
        <v>94</v>
      </c>
      <c r="E1655" t="s">
        <v>32</v>
      </c>
      <c r="F1655">
        <v>7476</v>
      </c>
      <c r="G1655">
        <v>405.9</v>
      </c>
      <c r="H1655">
        <v>387.45</v>
      </c>
      <c r="I1655">
        <v>-239.85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6922.5</v>
      </c>
      <c r="U1655">
        <v>553.5</v>
      </c>
      <c r="V1655">
        <v>553.5</v>
      </c>
      <c r="W1655">
        <v>0</v>
      </c>
      <c r="X1655">
        <v>0</v>
      </c>
      <c r="Y1655">
        <v>0</v>
      </c>
      <c r="Z1655" t="s">
        <v>993</v>
      </c>
      <c r="AA1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553.5</v>
      </c>
      <c r="AB1655">
        <f>Table3[[#This Row],[Total Budget]] - Table3[[#This Row],[Projection]]</f>
        <v>6922.5</v>
      </c>
    </row>
    <row r="1656" spans="1:28" x14ac:dyDescent="0.2">
      <c r="A1656" t="s">
        <v>241</v>
      </c>
      <c r="B1656" t="s">
        <v>242</v>
      </c>
      <c r="C1656" t="s">
        <v>243</v>
      </c>
      <c r="D1656" t="s">
        <v>95</v>
      </c>
      <c r="E1656" t="s">
        <v>32</v>
      </c>
      <c r="F1656">
        <v>235</v>
      </c>
      <c r="G1656">
        <v>15.75</v>
      </c>
      <c r="H1656">
        <v>15.04</v>
      </c>
      <c r="I1656">
        <v>-9.31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213.52</v>
      </c>
      <c r="U1656">
        <v>21.48</v>
      </c>
      <c r="V1656">
        <v>21.48</v>
      </c>
      <c r="W1656">
        <v>0</v>
      </c>
      <c r="X1656">
        <v>0</v>
      </c>
      <c r="Y1656">
        <v>0</v>
      </c>
      <c r="Z1656" t="s">
        <v>993</v>
      </c>
      <c r="AA1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21.48</v>
      </c>
      <c r="AB1656">
        <f>Table3[[#This Row],[Total Budget]] - Table3[[#This Row],[Projection]]</f>
        <v>213.52</v>
      </c>
    </row>
    <row r="1657" spans="1:28" x14ac:dyDescent="0.2">
      <c r="A1657" t="s">
        <v>241</v>
      </c>
      <c r="B1657" t="s">
        <v>242</v>
      </c>
      <c r="C1657" t="s">
        <v>243</v>
      </c>
      <c r="D1657" t="s">
        <v>36</v>
      </c>
      <c r="E1657" t="s">
        <v>32</v>
      </c>
      <c r="F1657">
        <v>9492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9492</v>
      </c>
      <c r="U1657">
        <v>0</v>
      </c>
      <c r="V1657">
        <v>0</v>
      </c>
      <c r="W1657">
        <v>0</v>
      </c>
      <c r="X1657">
        <v>0</v>
      </c>
      <c r="Y1657">
        <v>0</v>
      </c>
      <c r="Z1657" t="s">
        <v>993</v>
      </c>
      <c r="AA1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57">
        <f>Table3[[#This Row],[Total Budget]] - Table3[[#This Row],[Projection]]</f>
        <v>9492</v>
      </c>
    </row>
    <row r="1658" spans="1:28" x14ac:dyDescent="0.2">
      <c r="A1658" t="s">
        <v>241</v>
      </c>
      <c r="B1658" t="s">
        <v>242</v>
      </c>
      <c r="C1658" t="s">
        <v>243</v>
      </c>
      <c r="D1658" t="s">
        <v>96</v>
      </c>
      <c r="E1658" t="s">
        <v>32</v>
      </c>
      <c r="F1658">
        <v>1602</v>
      </c>
      <c r="G1658">
        <v>245.04</v>
      </c>
      <c r="H1658">
        <v>233.89</v>
      </c>
      <c r="I1658">
        <v>-144.79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1267.8599999999999</v>
      </c>
      <c r="U1658">
        <v>334.14</v>
      </c>
      <c r="V1658">
        <v>334.14</v>
      </c>
      <c r="W1658">
        <v>0</v>
      </c>
      <c r="X1658">
        <v>0</v>
      </c>
      <c r="Y1658">
        <v>0</v>
      </c>
      <c r="Z1658" t="s">
        <v>993</v>
      </c>
      <c r="AA1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334.14</v>
      </c>
      <c r="AB1658">
        <f>Table3[[#This Row],[Total Budget]] - Table3[[#This Row],[Projection]]</f>
        <v>1267.8600000000001</v>
      </c>
    </row>
    <row r="1659" spans="1:28" x14ac:dyDescent="0.2">
      <c r="A1659" t="s">
        <v>241</v>
      </c>
      <c r="B1659" t="s">
        <v>242</v>
      </c>
      <c r="C1659" t="s">
        <v>243</v>
      </c>
      <c r="D1659" t="s">
        <v>97</v>
      </c>
      <c r="E1659" t="s">
        <v>32</v>
      </c>
      <c r="F1659">
        <v>1425</v>
      </c>
      <c r="G1659">
        <v>65.25</v>
      </c>
      <c r="H1659">
        <v>62.29</v>
      </c>
      <c r="I1659">
        <v>-38.56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1336.02</v>
      </c>
      <c r="U1659">
        <v>88.98</v>
      </c>
      <c r="V1659">
        <v>88.98</v>
      </c>
      <c r="W1659">
        <v>0</v>
      </c>
      <c r="X1659">
        <v>0</v>
      </c>
      <c r="Y1659">
        <v>0</v>
      </c>
      <c r="Z1659" t="s">
        <v>993</v>
      </c>
      <c r="AA1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88.98</v>
      </c>
      <c r="AB1659">
        <f>Table3[[#This Row],[Total Budget]] - Table3[[#This Row],[Projection]]</f>
        <v>1336.02</v>
      </c>
    </row>
    <row r="1660" spans="1:28" x14ac:dyDescent="0.2">
      <c r="A1660" t="s">
        <v>241</v>
      </c>
      <c r="B1660" t="s">
        <v>242</v>
      </c>
      <c r="C1660" t="s">
        <v>243</v>
      </c>
      <c r="D1660" t="s">
        <v>37</v>
      </c>
      <c r="E1660" t="s">
        <v>32</v>
      </c>
      <c r="F1660">
        <v>1387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1387</v>
      </c>
      <c r="U1660">
        <v>0</v>
      </c>
      <c r="V1660">
        <v>0</v>
      </c>
      <c r="W1660">
        <v>0</v>
      </c>
      <c r="X1660">
        <v>0</v>
      </c>
      <c r="Y1660">
        <v>0</v>
      </c>
      <c r="Z1660" t="s">
        <v>993</v>
      </c>
      <c r="AA1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60">
        <f>Table3[[#This Row],[Total Budget]] - Table3[[#This Row],[Projection]]</f>
        <v>1387</v>
      </c>
    </row>
    <row r="1661" spans="1:28" x14ac:dyDescent="0.2">
      <c r="A1661" t="s">
        <v>241</v>
      </c>
      <c r="B1661" t="s">
        <v>242</v>
      </c>
      <c r="C1661" t="s">
        <v>243</v>
      </c>
      <c r="D1661" t="s">
        <v>124</v>
      </c>
      <c r="E1661" t="s">
        <v>32</v>
      </c>
      <c r="F1661">
        <v>916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916</v>
      </c>
      <c r="U1661">
        <v>0</v>
      </c>
      <c r="V1661">
        <v>0</v>
      </c>
      <c r="W1661">
        <v>0</v>
      </c>
      <c r="X1661">
        <v>0</v>
      </c>
      <c r="Y1661">
        <v>0</v>
      </c>
      <c r="Z1661" t="s">
        <v>993</v>
      </c>
      <c r="AA1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61">
        <f>Table3[[#This Row],[Total Budget]] - Table3[[#This Row],[Projection]]</f>
        <v>916</v>
      </c>
    </row>
    <row r="1662" spans="1:28" x14ac:dyDescent="0.2">
      <c r="A1662" t="s">
        <v>241</v>
      </c>
      <c r="B1662" t="s">
        <v>242</v>
      </c>
      <c r="C1662" t="s">
        <v>243</v>
      </c>
      <c r="D1662" t="s">
        <v>98</v>
      </c>
      <c r="E1662" t="s">
        <v>32</v>
      </c>
      <c r="F1662">
        <v>245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245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993</v>
      </c>
      <c r="AA1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62">
        <f>Table3[[#This Row],[Total Budget]] - Table3[[#This Row],[Projection]]</f>
        <v>245</v>
      </c>
    </row>
    <row r="1663" spans="1:28" x14ac:dyDescent="0.2">
      <c r="A1663" t="s">
        <v>241</v>
      </c>
      <c r="B1663" t="s">
        <v>242</v>
      </c>
      <c r="C1663" t="s">
        <v>243</v>
      </c>
      <c r="D1663" t="s">
        <v>38</v>
      </c>
      <c r="E1663" t="s">
        <v>32</v>
      </c>
      <c r="F1663">
        <v>5706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5706</v>
      </c>
      <c r="U1663">
        <v>0</v>
      </c>
      <c r="V1663">
        <v>0</v>
      </c>
      <c r="W1663">
        <v>0</v>
      </c>
      <c r="X1663">
        <v>0</v>
      </c>
      <c r="Y1663">
        <v>0</v>
      </c>
      <c r="Z1663" t="s">
        <v>993</v>
      </c>
      <c r="AA1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63">
        <f>Table3[[#This Row],[Total Budget]] - Table3[[#This Row],[Projection]]</f>
        <v>5706</v>
      </c>
    </row>
    <row r="1664" spans="1:28" x14ac:dyDescent="0.2">
      <c r="A1664" t="s">
        <v>241</v>
      </c>
      <c r="B1664" t="s">
        <v>242</v>
      </c>
      <c r="C1664" t="s">
        <v>243</v>
      </c>
      <c r="D1664" t="s">
        <v>41</v>
      </c>
      <c r="E1664" t="s">
        <v>32</v>
      </c>
      <c r="F1664">
        <v>8456</v>
      </c>
      <c r="G1664">
        <v>1013.6</v>
      </c>
      <c r="H1664">
        <v>0</v>
      </c>
      <c r="I1664">
        <v>2027.2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5415.2</v>
      </c>
      <c r="U1664">
        <v>3040.8</v>
      </c>
      <c r="V1664">
        <v>3040.8</v>
      </c>
      <c r="W1664">
        <v>0</v>
      </c>
      <c r="X1664">
        <v>0</v>
      </c>
      <c r="Y1664">
        <v>0</v>
      </c>
      <c r="Z1664" t="s">
        <v>993</v>
      </c>
      <c r="AA1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3040.8</v>
      </c>
      <c r="AB1664">
        <f>Table3[[#This Row],[Total Budget]] - Table3[[#This Row],[Projection]]</f>
        <v>5415.2</v>
      </c>
    </row>
    <row r="1665" spans="1:28" x14ac:dyDescent="0.2">
      <c r="A1665" t="s">
        <v>241</v>
      </c>
      <c r="B1665" t="s">
        <v>242</v>
      </c>
      <c r="C1665" t="s">
        <v>243</v>
      </c>
      <c r="D1665" t="s">
        <v>42</v>
      </c>
      <c r="E1665" t="s">
        <v>32</v>
      </c>
      <c r="F1665">
        <v>1200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1200</v>
      </c>
      <c r="U1665">
        <v>0</v>
      </c>
      <c r="V1665">
        <v>0</v>
      </c>
      <c r="W1665">
        <v>0</v>
      </c>
      <c r="X1665">
        <v>0</v>
      </c>
      <c r="Y1665">
        <v>0</v>
      </c>
      <c r="Z1665" t="s">
        <v>993</v>
      </c>
      <c r="AA1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65">
        <f>Table3[[#This Row],[Total Budget]] - Table3[[#This Row],[Projection]]</f>
        <v>1200</v>
      </c>
    </row>
    <row r="1666" spans="1:28" x14ac:dyDescent="0.2">
      <c r="A1666" t="s">
        <v>241</v>
      </c>
      <c r="B1666" t="s">
        <v>242</v>
      </c>
      <c r="C1666" t="s">
        <v>243</v>
      </c>
      <c r="D1666" t="s">
        <v>43</v>
      </c>
      <c r="E1666" t="s">
        <v>32</v>
      </c>
      <c r="F1666">
        <v>1200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1200</v>
      </c>
      <c r="U1666">
        <v>0</v>
      </c>
      <c r="V1666">
        <v>0</v>
      </c>
      <c r="W1666">
        <v>0</v>
      </c>
      <c r="X1666">
        <v>0</v>
      </c>
      <c r="Y1666">
        <v>0</v>
      </c>
      <c r="Z1666" t="s">
        <v>993</v>
      </c>
      <c r="AA1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66">
        <f>Table3[[#This Row],[Total Budget]] - Table3[[#This Row],[Projection]]</f>
        <v>1200</v>
      </c>
    </row>
    <row r="1667" spans="1:28" x14ac:dyDescent="0.2">
      <c r="A1667" t="s">
        <v>241</v>
      </c>
      <c r="B1667" t="s">
        <v>242</v>
      </c>
      <c r="C1667" t="s">
        <v>243</v>
      </c>
      <c r="D1667" t="s">
        <v>44</v>
      </c>
      <c r="E1667" t="s">
        <v>32</v>
      </c>
      <c r="F1667">
        <v>122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122</v>
      </c>
      <c r="U1667">
        <v>0</v>
      </c>
      <c r="V1667">
        <v>0</v>
      </c>
      <c r="W1667">
        <v>0</v>
      </c>
      <c r="X1667">
        <v>0</v>
      </c>
      <c r="Y1667">
        <v>0</v>
      </c>
      <c r="Z1667" t="s">
        <v>993</v>
      </c>
      <c r="AA1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67">
        <f>Table3[[#This Row],[Total Budget]] - Table3[[#This Row],[Projection]]</f>
        <v>122</v>
      </c>
    </row>
    <row r="1668" spans="1:28" x14ac:dyDescent="0.2">
      <c r="A1668" t="s">
        <v>241</v>
      </c>
      <c r="B1668" t="s">
        <v>242</v>
      </c>
      <c r="C1668" t="s">
        <v>243</v>
      </c>
      <c r="D1668" t="s">
        <v>45</v>
      </c>
      <c r="E1668" t="s">
        <v>32</v>
      </c>
      <c r="F1668">
        <v>3198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3198</v>
      </c>
      <c r="U1668">
        <v>0</v>
      </c>
      <c r="V1668">
        <v>0</v>
      </c>
      <c r="W1668">
        <v>0</v>
      </c>
      <c r="X1668">
        <v>0</v>
      </c>
      <c r="Y1668">
        <v>0</v>
      </c>
      <c r="Z1668" t="s">
        <v>993</v>
      </c>
      <c r="AA1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68">
        <f>Table3[[#This Row],[Total Budget]] - Table3[[#This Row],[Projection]]</f>
        <v>3198</v>
      </c>
    </row>
    <row r="1669" spans="1:28" x14ac:dyDescent="0.2">
      <c r="A1669" t="s">
        <v>241</v>
      </c>
      <c r="B1669" t="s">
        <v>242</v>
      </c>
      <c r="C1669" t="s">
        <v>243</v>
      </c>
      <c r="D1669" t="s">
        <v>46</v>
      </c>
      <c r="E1669" t="s">
        <v>32</v>
      </c>
      <c r="F1669">
        <v>8008</v>
      </c>
      <c r="G1669">
        <v>4310.4399999999996</v>
      </c>
      <c r="H1669">
        <v>1077.6099999999999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2619.9499999999998</v>
      </c>
      <c r="U1669">
        <v>5388.05</v>
      </c>
      <c r="V1669">
        <v>5388.05</v>
      </c>
      <c r="W1669">
        <v>0</v>
      </c>
      <c r="X1669">
        <v>0</v>
      </c>
      <c r="Y1669">
        <v>0</v>
      </c>
      <c r="Z1669" t="s">
        <v>993</v>
      </c>
      <c r="AA1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5388.05</v>
      </c>
      <c r="AB1669">
        <f>Table3[[#This Row],[Total Budget]] - Table3[[#This Row],[Projection]]</f>
        <v>2619.9499999999998</v>
      </c>
    </row>
    <row r="1670" spans="1:28" x14ac:dyDescent="0.2">
      <c r="A1670" t="s">
        <v>241</v>
      </c>
      <c r="B1670" t="s">
        <v>242</v>
      </c>
      <c r="C1670" t="s">
        <v>243</v>
      </c>
      <c r="D1670" t="s">
        <v>174</v>
      </c>
      <c r="E1670" t="s">
        <v>32</v>
      </c>
      <c r="F1670">
        <v>10855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10855</v>
      </c>
      <c r="U1670">
        <v>0</v>
      </c>
      <c r="V1670">
        <v>0</v>
      </c>
      <c r="W1670">
        <v>0</v>
      </c>
      <c r="X1670">
        <v>0</v>
      </c>
      <c r="Y1670">
        <v>0</v>
      </c>
      <c r="Z1670" t="s">
        <v>993</v>
      </c>
      <c r="AA1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70">
        <f>Table3[[#This Row],[Total Budget]] - Table3[[#This Row],[Projection]]</f>
        <v>10855</v>
      </c>
    </row>
    <row r="1671" spans="1:28" x14ac:dyDescent="0.2">
      <c r="A1671" t="s">
        <v>241</v>
      </c>
      <c r="B1671" t="s">
        <v>242</v>
      </c>
      <c r="C1671" t="s">
        <v>243</v>
      </c>
      <c r="D1671" t="s">
        <v>50</v>
      </c>
      <c r="E1671" t="s">
        <v>32</v>
      </c>
      <c r="F1671">
        <v>176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176</v>
      </c>
      <c r="U1671">
        <v>0</v>
      </c>
      <c r="V1671">
        <v>0</v>
      </c>
      <c r="W1671">
        <v>0</v>
      </c>
      <c r="X1671">
        <v>0</v>
      </c>
      <c r="Y1671">
        <v>0</v>
      </c>
      <c r="Z1671" t="s">
        <v>993</v>
      </c>
      <c r="AA1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71">
        <f>Table3[[#This Row],[Total Budget]] - Table3[[#This Row],[Projection]]</f>
        <v>176</v>
      </c>
    </row>
    <row r="1672" spans="1:28" x14ac:dyDescent="0.2">
      <c r="A1672" t="s">
        <v>241</v>
      </c>
      <c r="B1672" t="s">
        <v>242</v>
      </c>
      <c r="C1672" t="s">
        <v>243</v>
      </c>
      <c r="D1672" t="s">
        <v>51</v>
      </c>
      <c r="E1672" t="s">
        <v>32</v>
      </c>
      <c r="F1672">
        <v>0</v>
      </c>
      <c r="G1672">
        <v>969.91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-969.91</v>
      </c>
      <c r="U1672">
        <v>969.91</v>
      </c>
      <c r="V1672">
        <v>969.91</v>
      </c>
      <c r="W1672">
        <v>0</v>
      </c>
      <c r="X1672">
        <v>0</v>
      </c>
      <c r="Y1672">
        <v>0</v>
      </c>
      <c r="Z1672" t="s">
        <v>993</v>
      </c>
      <c r="AA1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969.91</v>
      </c>
      <c r="AB1672">
        <f>Table3[[#This Row],[Total Budget]] - Table3[[#This Row],[Projection]]</f>
        <v>-969.91</v>
      </c>
    </row>
    <row r="1673" spans="1:28" x14ac:dyDescent="0.2">
      <c r="A1673" t="s">
        <v>241</v>
      </c>
      <c r="B1673" t="s">
        <v>242</v>
      </c>
      <c r="C1673" t="s">
        <v>243</v>
      </c>
      <c r="D1673" t="s">
        <v>52</v>
      </c>
      <c r="E1673" t="s">
        <v>32</v>
      </c>
      <c r="F1673">
        <v>1413</v>
      </c>
      <c r="G1673">
        <v>610.21</v>
      </c>
      <c r="H1673">
        <v>0</v>
      </c>
      <c r="I1673">
        <v>1361.66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-558.87</v>
      </c>
      <c r="U1673">
        <v>1971.87</v>
      </c>
      <c r="V1673">
        <v>1971.87</v>
      </c>
      <c r="W1673">
        <v>0</v>
      </c>
      <c r="X1673">
        <v>0</v>
      </c>
      <c r="Y1673">
        <v>0</v>
      </c>
      <c r="Z1673" t="s">
        <v>993</v>
      </c>
      <c r="AA1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1971.87</v>
      </c>
      <c r="AB1673">
        <f>Table3[[#This Row],[Total Budget]] - Table3[[#This Row],[Projection]]</f>
        <v>-558.86999999999989</v>
      </c>
    </row>
    <row r="1674" spans="1:28" x14ac:dyDescent="0.2">
      <c r="A1674" t="s">
        <v>241</v>
      </c>
      <c r="B1674" t="s">
        <v>242</v>
      </c>
      <c r="C1674" t="s">
        <v>243</v>
      </c>
      <c r="D1674" t="s">
        <v>53</v>
      </c>
      <c r="E1674" t="s">
        <v>32</v>
      </c>
      <c r="F1674">
        <v>2942</v>
      </c>
      <c r="G1674">
        <v>575.88</v>
      </c>
      <c r="H1674">
        <v>0</v>
      </c>
      <c r="I1674">
        <v>870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1496.12</v>
      </c>
      <c r="U1674">
        <v>1445.88</v>
      </c>
      <c r="V1674">
        <v>1445.88</v>
      </c>
      <c r="W1674">
        <v>0</v>
      </c>
      <c r="X1674">
        <v>0</v>
      </c>
      <c r="Y1674">
        <v>0</v>
      </c>
      <c r="Z1674" t="s">
        <v>993</v>
      </c>
      <c r="AA1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1445.88</v>
      </c>
      <c r="AB1674">
        <f>Table3[[#This Row],[Total Budget]] - Table3[[#This Row],[Projection]]</f>
        <v>1496.12</v>
      </c>
    </row>
    <row r="1675" spans="1:28" x14ac:dyDescent="0.2">
      <c r="A1675" t="s">
        <v>241</v>
      </c>
      <c r="B1675" t="s">
        <v>242</v>
      </c>
      <c r="C1675" t="s">
        <v>243</v>
      </c>
      <c r="D1675" t="s">
        <v>244</v>
      </c>
      <c r="E1675" t="s">
        <v>32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-5000</v>
      </c>
      <c r="Q1675">
        <v>0</v>
      </c>
      <c r="R1675">
        <v>0</v>
      </c>
      <c r="S1675">
        <v>0</v>
      </c>
      <c r="T1675">
        <v>5000</v>
      </c>
      <c r="U1675">
        <v>-5000</v>
      </c>
      <c r="V1675">
        <v>0</v>
      </c>
      <c r="W1675">
        <v>0</v>
      </c>
      <c r="X1675">
        <v>0</v>
      </c>
      <c r="Y1675">
        <v>-5000</v>
      </c>
      <c r="Z1675" t="s">
        <v>993</v>
      </c>
      <c r="AA1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-5000</v>
      </c>
      <c r="AB1675">
        <f>Table3[[#This Row],[Total Budget]] - Table3[[#This Row],[Projection]]</f>
        <v>5000</v>
      </c>
    </row>
    <row r="1676" spans="1:28" x14ac:dyDescent="0.2">
      <c r="A1676" t="s">
        <v>241</v>
      </c>
      <c r="B1676" t="s">
        <v>242</v>
      </c>
      <c r="C1676" t="s">
        <v>243</v>
      </c>
      <c r="D1676" t="s">
        <v>66</v>
      </c>
      <c r="E1676" t="s">
        <v>32</v>
      </c>
      <c r="F1676">
        <v>14781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14781</v>
      </c>
      <c r="U1676">
        <v>0</v>
      </c>
      <c r="V1676">
        <v>0</v>
      </c>
      <c r="W1676">
        <v>0</v>
      </c>
      <c r="X1676">
        <v>0</v>
      </c>
      <c r="Y1676">
        <v>0</v>
      </c>
      <c r="Z1676" t="s">
        <v>993</v>
      </c>
      <c r="AA1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76">
        <f>Table3[[#This Row],[Total Budget]] - Table3[[#This Row],[Projection]]</f>
        <v>14781</v>
      </c>
    </row>
    <row r="1677" spans="1:28" x14ac:dyDescent="0.2">
      <c r="A1677" t="s">
        <v>241</v>
      </c>
      <c r="B1677" t="s">
        <v>242</v>
      </c>
      <c r="C1677" t="s">
        <v>243</v>
      </c>
      <c r="D1677" t="s">
        <v>70</v>
      </c>
      <c r="E1677" t="s">
        <v>32</v>
      </c>
      <c r="F1677">
        <v>1556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1556</v>
      </c>
      <c r="U1677">
        <v>0</v>
      </c>
      <c r="V1677">
        <v>0</v>
      </c>
      <c r="W1677">
        <v>0</v>
      </c>
      <c r="X1677">
        <v>0</v>
      </c>
      <c r="Y1677">
        <v>0</v>
      </c>
      <c r="Z1677" t="s">
        <v>993</v>
      </c>
      <c r="AA1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77">
        <f>Table3[[#This Row],[Total Budget]] - Table3[[#This Row],[Projection]]</f>
        <v>1556</v>
      </c>
    </row>
    <row r="1678" spans="1:28" x14ac:dyDescent="0.2">
      <c r="A1678" t="s">
        <v>241</v>
      </c>
      <c r="B1678" t="s">
        <v>242</v>
      </c>
      <c r="C1678" t="s">
        <v>243</v>
      </c>
      <c r="D1678" t="s">
        <v>72</v>
      </c>
      <c r="E1678" t="s">
        <v>32</v>
      </c>
      <c r="F1678">
        <v>1200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30547.07</v>
      </c>
      <c r="N1678">
        <v>3998.67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-33345.74</v>
      </c>
      <c r="U1678">
        <v>34545.74</v>
      </c>
      <c r="V1678">
        <v>0</v>
      </c>
      <c r="W1678">
        <v>0</v>
      </c>
      <c r="X1678">
        <v>34545.74</v>
      </c>
      <c r="Y1678">
        <v>0</v>
      </c>
      <c r="Z1678" t="s">
        <v>993</v>
      </c>
      <c r="AA1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34545.74</v>
      </c>
      <c r="AB1678">
        <f>Table3[[#This Row],[Total Budget]] - Table3[[#This Row],[Projection]]</f>
        <v>-33345.74</v>
      </c>
    </row>
    <row r="1679" spans="1:28" x14ac:dyDescent="0.2">
      <c r="A1679" t="s">
        <v>241</v>
      </c>
      <c r="B1679" t="s">
        <v>242</v>
      </c>
      <c r="C1679" t="s">
        <v>243</v>
      </c>
      <c r="D1679" t="s">
        <v>73</v>
      </c>
      <c r="E1679" t="s">
        <v>32</v>
      </c>
      <c r="F1679">
        <v>600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600</v>
      </c>
      <c r="U1679">
        <v>0</v>
      </c>
      <c r="V1679">
        <v>0</v>
      </c>
      <c r="W1679">
        <v>0</v>
      </c>
      <c r="X1679">
        <v>0</v>
      </c>
      <c r="Y1679">
        <v>0</v>
      </c>
      <c r="Z1679" t="s">
        <v>993</v>
      </c>
      <c r="AA1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79">
        <f>Table3[[#This Row],[Total Budget]] - Table3[[#This Row],[Projection]]</f>
        <v>600</v>
      </c>
    </row>
    <row r="1680" spans="1:28" x14ac:dyDescent="0.2">
      <c r="A1680" t="s">
        <v>241</v>
      </c>
      <c r="B1680" t="s">
        <v>242</v>
      </c>
      <c r="C1680" t="s">
        <v>243</v>
      </c>
      <c r="D1680" t="s">
        <v>75</v>
      </c>
      <c r="E1680" t="s">
        <v>32</v>
      </c>
      <c r="F1680">
        <v>2404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2404</v>
      </c>
      <c r="U1680">
        <v>0</v>
      </c>
      <c r="V1680">
        <v>0</v>
      </c>
      <c r="W1680">
        <v>0</v>
      </c>
      <c r="X1680">
        <v>0</v>
      </c>
      <c r="Y1680">
        <v>0</v>
      </c>
      <c r="Z1680" t="s">
        <v>993</v>
      </c>
      <c r="AA1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80">
        <f>Table3[[#This Row],[Total Budget]] - Table3[[#This Row],[Projection]]</f>
        <v>2404</v>
      </c>
    </row>
    <row r="1681" spans="1:28" x14ac:dyDescent="0.2">
      <c r="A1681" t="s">
        <v>241</v>
      </c>
      <c r="B1681" t="s">
        <v>242</v>
      </c>
      <c r="C1681" t="s">
        <v>243</v>
      </c>
      <c r="D1681" t="s">
        <v>76</v>
      </c>
      <c r="E1681" t="s">
        <v>32</v>
      </c>
      <c r="F1681">
        <v>1764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1764</v>
      </c>
      <c r="U1681">
        <v>0</v>
      </c>
      <c r="V1681">
        <v>0</v>
      </c>
      <c r="W1681">
        <v>0</v>
      </c>
      <c r="X1681">
        <v>0</v>
      </c>
      <c r="Y1681">
        <v>0</v>
      </c>
      <c r="Z1681" t="s">
        <v>993</v>
      </c>
      <c r="AA1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81">
        <f>Table3[[#This Row],[Total Budget]] - Table3[[#This Row],[Projection]]</f>
        <v>1764</v>
      </c>
    </row>
    <row r="1682" spans="1:28" x14ac:dyDescent="0.2">
      <c r="A1682" t="s">
        <v>241</v>
      </c>
      <c r="B1682" t="s">
        <v>242</v>
      </c>
      <c r="C1682" t="s">
        <v>243</v>
      </c>
      <c r="D1682" t="s">
        <v>77</v>
      </c>
      <c r="E1682" t="s">
        <v>32</v>
      </c>
      <c r="F1682">
        <v>7800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7800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993</v>
      </c>
      <c r="AA1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82">
        <f>Table3[[#This Row],[Total Budget]] - Table3[[#This Row],[Projection]]</f>
        <v>7800</v>
      </c>
    </row>
    <row r="1683" spans="1:28" x14ac:dyDescent="0.2">
      <c r="A1683" t="s">
        <v>241</v>
      </c>
      <c r="B1683" t="s">
        <v>242</v>
      </c>
      <c r="C1683" t="s">
        <v>243</v>
      </c>
      <c r="D1683" t="s">
        <v>78</v>
      </c>
      <c r="E1683" t="s">
        <v>32</v>
      </c>
      <c r="F1683">
        <v>0</v>
      </c>
      <c r="G1683">
        <v>-27109.26</v>
      </c>
      <c r="H1683">
        <v>-1356.91</v>
      </c>
      <c r="I1683">
        <v>1356.91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27109.26</v>
      </c>
      <c r="U1683">
        <v>-27109.26</v>
      </c>
      <c r="V1683">
        <v>-27109.26</v>
      </c>
      <c r="W1683">
        <v>0</v>
      </c>
      <c r="X1683">
        <v>0</v>
      </c>
      <c r="Y1683">
        <v>0</v>
      </c>
      <c r="Z1683" t="s">
        <v>993</v>
      </c>
      <c r="AA1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-27109.26</v>
      </c>
      <c r="AB1683">
        <f>Table3[[#This Row],[Total Budget]] - Table3[[#This Row],[Projection]]</f>
        <v>27109.26</v>
      </c>
    </row>
    <row r="1684" spans="1:28" x14ac:dyDescent="0.2">
      <c r="A1684" t="s">
        <v>241</v>
      </c>
      <c r="B1684" t="s">
        <v>242</v>
      </c>
      <c r="C1684" t="s">
        <v>243</v>
      </c>
      <c r="D1684" t="s">
        <v>79</v>
      </c>
      <c r="E1684" t="s">
        <v>32</v>
      </c>
      <c r="F1684">
        <v>0</v>
      </c>
      <c r="G1684">
        <v>71159.570000000007</v>
      </c>
      <c r="H1684">
        <v>64942.01</v>
      </c>
      <c r="I1684">
        <v>64498.84</v>
      </c>
      <c r="J1684">
        <v>70287.41</v>
      </c>
      <c r="K1684">
        <v>85796.67</v>
      </c>
      <c r="L1684">
        <v>65454.87</v>
      </c>
      <c r="M1684">
        <v>77108.03</v>
      </c>
      <c r="N1684">
        <v>-12586.44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-486660.96</v>
      </c>
      <c r="U1684">
        <v>486660.96</v>
      </c>
      <c r="V1684">
        <v>200600.42</v>
      </c>
      <c r="W1684">
        <v>221538.95</v>
      </c>
      <c r="X1684">
        <v>64521.59</v>
      </c>
      <c r="Y1684">
        <v>0</v>
      </c>
      <c r="Z1684" t="s">
        <v>993</v>
      </c>
      <c r="AA1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486660.96</v>
      </c>
      <c r="AB1684">
        <f>Table3[[#This Row],[Total Budget]] - Table3[[#This Row],[Projection]]</f>
        <v>-486660.96</v>
      </c>
    </row>
    <row r="1685" spans="1:28" x14ac:dyDescent="0.2">
      <c r="A1685" t="s">
        <v>241</v>
      </c>
      <c r="B1685" t="s">
        <v>242</v>
      </c>
      <c r="C1685" t="s">
        <v>245</v>
      </c>
      <c r="D1685" t="s">
        <v>31</v>
      </c>
      <c r="E1685" t="s">
        <v>32</v>
      </c>
      <c r="F1685">
        <v>543862</v>
      </c>
      <c r="G1685">
        <v>39727.14</v>
      </c>
      <c r="H1685">
        <v>43565.75</v>
      </c>
      <c r="I1685">
        <v>-26018.67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486587.78</v>
      </c>
      <c r="U1685">
        <v>57274.22</v>
      </c>
      <c r="V1685">
        <v>57274.22</v>
      </c>
      <c r="W1685">
        <v>0</v>
      </c>
      <c r="X1685">
        <v>0</v>
      </c>
      <c r="Y1685">
        <v>0</v>
      </c>
      <c r="Z1685" t="s">
        <v>993</v>
      </c>
      <c r="AA1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57274.22</v>
      </c>
      <c r="AB1685">
        <f>Table3[[#This Row],[Total Budget]] - Table3[[#This Row],[Projection]]</f>
        <v>486587.78</v>
      </c>
    </row>
    <row r="1686" spans="1:28" x14ac:dyDescent="0.2">
      <c r="A1686" t="s">
        <v>241</v>
      </c>
      <c r="B1686" t="s">
        <v>242</v>
      </c>
      <c r="C1686" t="s">
        <v>245</v>
      </c>
      <c r="D1686" t="s">
        <v>33</v>
      </c>
      <c r="E1686" t="s">
        <v>32</v>
      </c>
      <c r="F1686">
        <v>6786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20</v>
      </c>
      <c r="P1686">
        <v>0</v>
      </c>
      <c r="Q1686">
        <v>0</v>
      </c>
      <c r="R1686">
        <v>0</v>
      </c>
      <c r="S1686">
        <v>0</v>
      </c>
      <c r="T1686">
        <v>6766</v>
      </c>
      <c r="U1686">
        <v>20</v>
      </c>
      <c r="V1686">
        <v>0</v>
      </c>
      <c r="W1686">
        <v>0</v>
      </c>
      <c r="X1686">
        <v>20</v>
      </c>
      <c r="Y1686">
        <v>0</v>
      </c>
      <c r="Z1686" t="s">
        <v>993</v>
      </c>
      <c r="AA1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</v>
      </c>
      <c r="AB1686">
        <f>Table3[[#This Row],[Total Budget]] - Table3[[#This Row],[Projection]]</f>
        <v>6766</v>
      </c>
    </row>
    <row r="1687" spans="1:28" x14ac:dyDescent="0.2">
      <c r="A1687" t="s">
        <v>241</v>
      </c>
      <c r="B1687" t="s">
        <v>242</v>
      </c>
      <c r="C1687" t="s">
        <v>245</v>
      </c>
      <c r="D1687" t="s">
        <v>87</v>
      </c>
      <c r="E1687" t="s">
        <v>32</v>
      </c>
      <c r="F1687">
        <v>46818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46818</v>
      </c>
      <c r="U1687">
        <v>0</v>
      </c>
      <c r="V1687">
        <v>0</v>
      </c>
      <c r="W1687">
        <v>0</v>
      </c>
      <c r="X1687">
        <v>0</v>
      </c>
      <c r="Y1687">
        <v>0</v>
      </c>
      <c r="Z1687" t="s">
        <v>993</v>
      </c>
      <c r="AA1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87">
        <f>Table3[[#This Row],[Total Budget]] - Table3[[#This Row],[Projection]]</f>
        <v>46818</v>
      </c>
    </row>
    <row r="1688" spans="1:28" x14ac:dyDescent="0.2">
      <c r="A1688" t="s">
        <v>241</v>
      </c>
      <c r="B1688" t="s">
        <v>242</v>
      </c>
      <c r="C1688" t="s">
        <v>245</v>
      </c>
      <c r="D1688" t="s">
        <v>91</v>
      </c>
      <c r="E1688" t="s">
        <v>32</v>
      </c>
      <c r="F1688">
        <v>-25685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-25685</v>
      </c>
      <c r="U1688">
        <v>0</v>
      </c>
      <c r="V1688">
        <v>0</v>
      </c>
      <c r="W1688">
        <v>0</v>
      </c>
      <c r="X1688">
        <v>0</v>
      </c>
      <c r="Y1688">
        <v>0</v>
      </c>
      <c r="Z1688" t="s">
        <v>993</v>
      </c>
      <c r="AA1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88">
        <f>Table3[[#This Row],[Total Budget]] - Table3[[#This Row],[Projection]]</f>
        <v>-25685</v>
      </c>
    </row>
    <row r="1689" spans="1:28" x14ac:dyDescent="0.2">
      <c r="A1689" t="s">
        <v>241</v>
      </c>
      <c r="B1689" t="s">
        <v>242</v>
      </c>
      <c r="C1689" t="s">
        <v>245</v>
      </c>
      <c r="D1689" t="s">
        <v>35</v>
      </c>
      <c r="E1689" t="s">
        <v>32</v>
      </c>
      <c r="F1689">
        <v>33719</v>
      </c>
      <c r="G1689">
        <v>3156.81</v>
      </c>
      <c r="H1689">
        <v>3250.48</v>
      </c>
      <c r="I1689">
        <v>-1961.09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29272.799999999999</v>
      </c>
      <c r="U1689">
        <v>4446.2</v>
      </c>
      <c r="V1689">
        <v>4446.2</v>
      </c>
      <c r="W1689">
        <v>0</v>
      </c>
      <c r="X1689">
        <v>0</v>
      </c>
      <c r="Y1689">
        <v>0</v>
      </c>
      <c r="Z1689" t="s">
        <v>993</v>
      </c>
      <c r="AA1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4446.2</v>
      </c>
      <c r="AB1689">
        <f>Table3[[#This Row],[Total Budget]] - Table3[[#This Row],[Projection]]</f>
        <v>29272.799999999999</v>
      </c>
    </row>
    <row r="1690" spans="1:28" x14ac:dyDescent="0.2">
      <c r="A1690" t="s">
        <v>241</v>
      </c>
      <c r="B1690" t="s">
        <v>242</v>
      </c>
      <c r="C1690" t="s">
        <v>245</v>
      </c>
      <c r="D1690" t="s">
        <v>92</v>
      </c>
      <c r="E1690" t="s">
        <v>32</v>
      </c>
      <c r="F1690">
        <v>92571</v>
      </c>
      <c r="G1690">
        <v>729.17</v>
      </c>
      <c r="H1690">
        <v>753.51</v>
      </c>
      <c r="I1690">
        <v>-442.23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91530.55</v>
      </c>
      <c r="U1690">
        <v>1040.45</v>
      </c>
      <c r="V1690">
        <v>1040.45</v>
      </c>
      <c r="W1690">
        <v>0</v>
      </c>
      <c r="X1690">
        <v>0</v>
      </c>
      <c r="Y1690">
        <v>0</v>
      </c>
      <c r="Z1690" t="s">
        <v>993</v>
      </c>
      <c r="AA1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1040.45</v>
      </c>
      <c r="AB1690">
        <f>Table3[[#This Row],[Total Budget]] - Table3[[#This Row],[Projection]]</f>
        <v>91530.55</v>
      </c>
    </row>
    <row r="1691" spans="1:28" x14ac:dyDescent="0.2">
      <c r="A1691" t="s">
        <v>241</v>
      </c>
      <c r="B1691" t="s">
        <v>242</v>
      </c>
      <c r="C1691" t="s">
        <v>245</v>
      </c>
      <c r="D1691" t="s">
        <v>93</v>
      </c>
      <c r="E1691" t="s">
        <v>32</v>
      </c>
      <c r="F1691">
        <v>57263</v>
      </c>
      <c r="G1691">
        <v>4089.76</v>
      </c>
      <c r="H1691">
        <v>4124.22</v>
      </c>
      <c r="I1691">
        <v>-2449.66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51498.68</v>
      </c>
      <c r="U1691">
        <v>5764.32</v>
      </c>
      <c r="V1691">
        <v>5764.32</v>
      </c>
      <c r="W1691">
        <v>0</v>
      </c>
      <c r="X1691">
        <v>0</v>
      </c>
      <c r="Y1691">
        <v>0</v>
      </c>
      <c r="Z1691" t="s">
        <v>993</v>
      </c>
      <c r="AA1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5764.32</v>
      </c>
      <c r="AB1691">
        <f>Table3[[#This Row],[Total Budget]] - Table3[[#This Row],[Projection]]</f>
        <v>51498.68</v>
      </c>
    </row>
    <row r="1692" spans="1:28" x14ac:dyDescent="0.2">
      <c r="A1692" t="s">
        <v>241</v>
      </c>
      <c r="B1692" t="s">
        <v>242</v>
      </c>
      <c r="C1692" t="s">
        <v>245</v>
      </c>
      <c r="D1692" t="s">
        <v>94</v>
      </c>
      <c r="E1692" t="s">
        <v>32</v>
      </c>
      <c r="F1692">
        <v>7360</v>
      </c>
      <c r="G1692">
        <v>534.23</v>
      </c>
      <c r="H1692">
        <v>539</v>
      </c>
      <c r="I1692">
        <v>-320.32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6607.09</v>
      </c>
      <c r="U1692">
        <v>752.91</v>
      </c>
      <c r="V1692">
        <v>752.91</v>
      </c>
      <c r="W1692">
        <v>0</v>
      </c>
      <c r="X1692">
        <v>0</v>
      </c>
      <c r="Y1692">
        <v>0</v>
      </c>
      <c r="Z1692" t="s">
        <v>993</v>
      </c>
      <c r="AA1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752.91</v>
      </c>
      <c r="AB1692">
        <f>Table3[[#This Row],[Total Budget]] - Table3[[#This Row],[Projection]]</f>
        <v>6607.09</v>
      </c>
    </row>
    <row r="1693" spans="1:28" x14ac:dyDescent="0.2">
      <c r="A1693" t="s">
        <v>241</v>
      </c>
      <c r="B1693" t="s">
        <v>242</v>
      </c>
      <c r="C1693" t="s">
        <v>245</v>
      </c>
      <c r="D1693" t="s">
        <v>95</v>
      </c>
      <c r="E1693" t="s">
        <v>32</v>
      </c>
      <c r="F1693">
        <v>282</v>
      </c>
      <c r="G1693">
        <v>23.63</v>
      </c>
      <c r="H1693">
        <v>23.8</v>
      </c>
      <c r="I1693">
        <v>-13.96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248.53</v>
      </c>
      <c r="U1693">
        <v>33.47</v>
      </c>
      <c r="V1693">
        <v>33.47</v>
      </c>
      <c r="W1693">
        <v>0</v>
      </c>
      <c r="X1693">
        <v>0</v>
      </c>
      <c r="Y1693">
        <v>0</v>
      </c>
      <c r="Z1693" t="s">
        <v>993</v>
      </c>
      <c r="AA1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33.47</v>
      </c>
      <c r="AB1693">
        <f>Table3[[#This Row],[Total Budget]] - Table3[[#This Row],[Projection]]</f>
        <v>248.53</v>
      </c>
    </row>
    <row r="1694" spans="1:28" x14ac:dyDescent="0.2">
      <c r="A1694" t="s">
        <v>241</v>
      </c>
      <c r="B1694" t="s">
        <v>242</v>
      </c>
      <c r="C1694" t="s">
        <v>245</v>
      </c>
      <c r="D1694" t="s">
        <v>36</v>
      </c>
      <c r="E1694" t="s">
        <v>32</v>
      </c>
      <c r="F1694">
        <v>7886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7886</v>
      </c>
      <c r="U1694">
        <v>0</v>
      </c>
      <c r="V1694">
        <v>0</v>
      </c>
      <c r="W1694">
        <v>0</v>
      </c>
      <c r="X1694">
        <v>0</v>
      </c>
      <c r="Y1694">
        <v>0</v>
      </c>
      <c r="Z1694" t="s">
        <v>993</v>
      </c>
      <c r="AA1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94">
        <f>Table3[[#This Row],[Total Budget]] - Table3[[#This Row],[Projection]]</f>
        <v>7886</v>
      </c>
    </row>
    <row r="1695" spans="1:28" x14ac:dyDescent="0.2">
      <c r="A1695" t="s">
        <v>241</v>
      </c>
      <c r="B1695" t="s">
        <v>242</v>
      </c>
      <c r="C1695" t="s">
        <v>245</v>
      </c>
      <c r="D1695" t="s">
        <v>96</v>
      </c>
      <c r="E1695" t="s">
        <v>32</v>
      </c>
      <c r="F1695">
        <v>1317</v>
      </c>
      <c r="G1695">
        <v>179.97</v>
      </c>
      <c r="H1695">
        <v>178.22</v>
      </c>
      <c r="I1695">
        <v>-109.11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1067.92</v>
      </c>
      <c r="U1695">
        <v>249.08</v>
      </c>
      <c r="V1695">
        <v>249.08</v>
      </c>
      <c r="W1695">
        <v>0</v>
      </c>
      <c r="X1695">
        <v>0</v>
      </c>
      <c r="Y1695">
        <v>0</v>
      </c>
      <c r="Z1695" t="s">
        <v>993</v>
      </c>
      <c r="AA1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249.08</v>
      </c>
      <c r="AB1695">
        <f>Table3[[#This Row],[Total Budget]] - Table3[[#This Row],[Projection]]</f>
        <v>1067.92</v>
      </c>
    </row>
    <row r="1696" spans="1:28" x14ac:dyDescent="0.2">
      <c r="A1696" t="s">
        <v>241</v>
      </c>
      <c r="B1696" t="s">
        <v>242</v>
      </c>
      <c r="C1696" t="s">
        <v>245</v>
      </c>
      <c r="D1696" t="s">
        <v>97</v>
      </c>
      <c r="E1696" t="s">
        <v>32</v>
      </c>
      <c r="F1696">
        <v>1710</v>
      </c>
      <c r="G1696">
        <v>100.75</v>
      </c>
      <c r="H1696">
        <v>101.97</v>
      </c>
      <c r="I1696">
        <v>-60.56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1567.84</v>
      </c>
      <c r="U1696">
        <v>142.16</v>
      </c>
      <c r="V1696">
        <v>142.16</v>
      </c>
      <c r="W1696">
        <v>0</v>
      </c>
      <c r="X1696">
        <v>0</v>
      </c>
      <c r="Y1696">
        <v>0</v>
      </c>
      <c r="Z1696" t="s">
        <v>993</v>
      </c>
      <c r="AA1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142.16</v>
      </c>
      <c r="AB1696">
        <f>Table3[[#This Row],[Total Budget]] - Table3[[#This Row],[Projection]]</f>
        <v>1567.84</v>
      </c>
    </row>
    <row r="1697" spans="1:28" x14ac:dyDescent="0.2">
      <c r="A1697" t="s">
        <v>241</v>
      </c>
      <c r="B1697" t="s">
        <v>242</v>
      </c>
      <c r="C1697" t="s">
        <v>245</v>
      </c>
      <c r="D1697" t="s">
        <v>37</v>
      </c>
      <c r="E1697" t="s">
        <v>32</v>
      </c>
      <c r="F1697">
        <v>519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519</v>
      </c>
      <c r="U1697">
        <v>0</v>
      </c>
      <c r="V1697">
        <v>0</v>
      </c>
      <c r="W1697">
        <v>0</v>
      </c>
      <c r="X1697">
        <v>0</v>
      </c>
      <c r="Y1697">
        <v>0</v>
      </c>
      <c r="Z1697" t="s">
        <v>993</v>
      </c>
      <c r="AA1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97">
        <f>Table3[[#This Row],[Total Budget]] - Table3[[#This Row],[Projection]]</f>
        <v>519</v>
      </c>
    </row>
    <row r="1698" spans="1:28" x14ac:dyDescent="0.2">
      <c r="A1698" t="s">
        <v>241</v>
      </c>
      <c r="B1698" t="s">
        <v>242</v>
      </c>
      <c r="C1698" t="s">
        <v>245</v>
      </c>
      <c r="D1698" t="s">
        <v>41</v>
      </c>
      <c r="E1698" t="s">
        <v>32</v>
      </c>
      <c r="F1698">
        <v>0</v>
      </c>
      <c r="G1698">
        <v>702.02</v>
      </c>
      <c r="H1698">
        <v>0</v>
      </c>
      <c r="I1698">
        <v>1367.72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-2069.7399999999998</v>
      </c>
      <c r="U1698">
        <v>2069.7399999999998</v>
      </c>
      <c r="V1698">
        <v>2069.7399999999998</v>
      </c>
      <c r="W1698">
        <v>0</v>
      </c>
      <c r="X1698">
        <v>0</v>
      </c>
      <c r="Y1698">
        <v>0</v>
      </c>
      <c r="Z1698" t="s">
        <v>993</v>
      </c>
      <c r="AA1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2069.7399999999998</v>
      </c>
      <c r="AB1698">
        <f>Table3[[#This Row],[Total Budget]] - Table3[[#This Row],[Projection]]</f>
        <v>-2069.7399999999998</v>
      </c>
    </row>
    <row r="1699" spans="1:28" x14ac:dyDescent="0.2">
      <c r="A1699" t="s">
        <v>241</v>
      </c>
      <c r="B1699" t="s">
        <v>242</v>
      </c>
      <c r="C1699" t="s">
        <v>245</v>
      </c>
      <c r="D1699" t="s">
        <v>81</v>
      </c>
      <c r="E1699" t="s">
        <v>32</v>
      </c>
      <c r="F1699">
        <v>40799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40799</v>
      </c>
      <c r="U1699">
        <v>0</v>
      </c>
      <c r="V1699">
        <v>0</v>
      </c>
      <c r="W1699">
        <v>0</v>
      </c>
      <c r="X1699">
        <v>0</v>
      </c>
      <c r="Y1699">
        <v>0</v>
      </c>
      <c r="Z1699" t="s">
        <v>993</v>
      </c>
      <c r="AA1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699">
        <f>Table3[[#This Row],[Total Budget]] - Table3[[#This Row],[Projection]]</f>
        <v>40799</v>
      </c>
    </row>
    <row r="1700" spans="1:28" x14ac:dyDescent="0.2">
      <c r="A1700" t="s">
        <v>241</v>
      </c>
      <c r="B1700" t="s">
        <v>242</v>
      </c>
      <c r="C1700" t="s">
        <v>245</v>
      </c>
      <c r="D1700" t="s">
        <v>174</v>
      </c>
      <c r="E1700" t="s">
        <v>32</v>
      </c>
      <c r="F1700">
        <v>15917</v>
      </c>
      <c r="G1700">
        <v>1999.16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13917.84</v>
      </c>
      <c r="U1700">
        <v>1999.16</v>
      </c>
      <c r="V1700">
        <v>1999.16</v>
      </c>
      <c r="W1700">
        <v>0</v>
      </c>
      <c r="X1700">
        <v>0</v>
      </c>
      <c r="Y1700">
        <v>0</v>
      </c>
      <c r="Z1700" t="s">
        <v>993</v>
      </c>
      <c r="AA1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1999.16</v>
      </c>
      <c r="AB1700">
        <f>Table3[[#This Row],[Total Budget]] - Table3[[#This Row],[Projection]]</f>
        <v>13917.84</v>
      </c>
    </row>
    <row r="1701" spans="1:28" x14ac:dyDescent="0.2">
      <c r="A1701" t="s">
        <v>241</v>
      </c>
      <c r="B1701" t="s">
        <v>242</v>
      </c>
      <c r="C1701" t="s">
        <v>245</v>
      </c>
      <c r="D1701" t="s">
        <v>99</v>
      </c>
      <c r="E1701" t="s">
        <v>32</v>
      </c>
      <c r="F1701">
        <v>17770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17770</v>
      </c>
      <c r="U1701">
        <v>0</v>
      </c>
      <c r="V1701">
        <v>0</v>
      </c>
      <c r="W1701">
        <v>0</v>
      </c>
      <c r="X1701">
        <v>0</v>
      </c>
      <c r="Y1701">
        <v>0</v>
      </c>
      <c r="Z1701" t="s">
        <v>993</v>
      </c>
      <c r="AA1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01">
        <f>Table3[[#This Row],[Total Budget]] - Table3[[#This Row],[Projection]]</f>
        <v>17770</v>
      </c>
    </row>
    <row r="1702" spans="1:28" x14ac:dyDescent="0.2">
      <c r="A1702" t="s">
        <v>241</v>
      </c>
      <c r="B1702" t="s">
        <v>242</v>
      </c>
      <c r="C1702" t="s">
        <v>245</v>
      </c>
      <c r="D1702" t="s">
        <v>50</v>
      </c>
      <c r="E1702" t="s">
        <v>32</v>
      </c>
      <c r="F1702">
        <v>519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519</v>
      </c>
      <c r="U1702">
        <v>0</v>
      </c>
      <c r="V1702">
        <v>0</v>
      </c>
      <c r="W1702">
        <v>0</v>
      </c>
      <c r="X1702">
        <v>0</v>
      </c>
      <c r="Y1702">
        <v>0</v>
      </c>
      <c r="Z1702" t="s">
        <v>993</v>
      </c>
      <c r="AA1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02">
        <f>Table3[[#This Row],[Total Budget]] - Table3[[#This Row],[Projection]]</f>
        <v>519</v>
      </c>
    </row>
    <row r="1703" spans="1:28" x14ac:dyDescent="0.2">
      <c r="A1703" t="s">
        <v>241</v>
      </c>
      <c r="B1703" t="s">
        <v>242</v>
      </c>
      <c r="C1703" t="s">
        <v>245</v>
      </c>
      <c r="D1703" t="s">
        <v>52</v>
      </c>
      <c r="E1703" t="s">
        <v>32</v>
      </c>
      <c r="F1703">
        <v>0</v>
      </c>
      <c r="G1703">
        <v>188.38</v>
      </c>
      <c r="H1703">
        <v>0</v>
      </c>
      <c r="I1703">
        <v>377.76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-566.14</v>
      </c>
      <c r="U1703">
        <v>566.14</v>
      </c>
      <c r="V1703">
        <v>566.14</v>
      </c>
      <c r="W1703">
        <v>0</v>
      </c>
      <c r="X1703">
        <v>0</v>
      </c>
      <c r="Y1703">
        <v>0</v>
      </c>
      <c r="Z1703" t="s">
        <v>993</v>
      </c>
      <c r="AA1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566.14</v>
      </c>
      <c r="AB1703">
        <f>Table3[[#This Row],[Total Budget]] - Table3[[#This Row],[Projection]]</f>
        <v>-566.14</v>
      </c>
    </row>
    <row r="1704" spans="1:28" x14ac:dyDescent="0.2">
      <c r="A1704" t="s">
        <v>241</v>
      </c>
      <c r="B1704" t="s">
        <v>242</v>
      </c>
      <c r="C1704" t="s">
        <v>245</v>
      </c>
      <c r="D1704" t="s">
        <v>53</v>
      </c>
      <c r="E1704" t="s">
        <v>32</v>
      </c>
      <c r="F1704">
        <v>0</v>
      </c>
      <c r="G1704">
        <v>3969</v>
      </c>
      <c r="H1704">
        <v>24255.52</v>
      </c>
      <c r="I1704">
        <v>3021.51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-31246.03</v>
      </c>
      <c r="U1704">
        <v>31246.03</v>
      </c>
      <c r="V1704">
        <v>31246.03</v>
      </c>
      <c r="W1704">
        <v>0</v>
      </c>
      <c r="X1704">
        <v>0</v>
      </c>
      <c r="Y1704">
        <v>0</v>
      </c>
      <c r="Z1704" t="s">
        <v>993</v>
      </c>
      <c r="AA1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31246.03</v>
      </c>
      <c r="AB1704">
        <f>Table3[[#This Row],[Total Budget]] - Table3[[#This Row],[Projection]]</f>
        <v>-31246.03</v>
      </c>
    </row>
    <row r="1705" spans="1:28" x14ac:dyDescent="0.2">
      <c r="A1705" t="s">
        <v>241</v>
      </c>
      <c r="B1705" t="s">
        <v>242</v>
      </c>
      <c r="C1705" t="s">
        <v>245</v>
      </c>
      <c r="D1705" t="s">
        <v>75</v>
      </c>
      <c r="E1705" t="s">
        <v>32</v>
      </c>
      <c r="F1705">
        <v>3205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3205</v>
      </c>
      <c r="U1705">
        <v>0</v>
      </c>
      <c r="V1705">
        <v>0</v>
      </c>
      <c r="W1705">
        <v>0</v>
      </c>
      <c r="X1705">
        <v>0</v>
      </c>
      <c r="Y1705">
        <v>0</v>
      </c>
      <c r="Z1705" t="s">
        <v>993</v>
      </c>
      <c r="AA1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05">
        <f>Table3[[#This Row],[Total Budget]] - Table3[[#This Row],[Projection]]</f>
        <v>3205</v>
      </c>
    </row>
    <row r="1706" spans="1:28" x14ac:dyDescent="0.2">
      <c r="A1706" t="s">
        <v>241</v>
      </c>
      <c r="B1706" t="s">
        <v>242</v>
      </c>
      <c r="C1706" t="s">
        <v>245</v>
      </c>
      <c r="D1706" t="s">
        <v>76</v>
      </c>
      <c r="E1706" t="s">
        <v>32</v>
      </c>
      <c r="F1706">
        <v>2351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2351</v>
      </c>
      <c r="U1706">
        <v>0</v>
      </c>
      <c r="V1706">
        <v>0</v>
      </c>
      <c r="W1706">
        <v>0</v>
      </c>
      <c r="X1706">
        <v>0</v>
      </c>
      <c r="Y1706">
        <v>0</v>
      </c>
      <c r="Z1706" t="s">
        <v>993</v>
      </c>
      <c r="AA1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06">
        <f>Table3[[#This Row],[Total Budget]] - Table3[[#This Row],[Projection]]</f>
        <v>2351</v>
      </c>
    </row>
    <row r="1707" spans="1:28" x14ac:dyDescent="0.2">
      <c r="A1707" t="s">
        <v>241</v>
      </c>
      <c r="B1707" t="s">
        <v>242</v>
      </c>
      <c r="C1707" t="s">
        <v>245</v>
      </c>
      <c r="D1707" t="s">
        <v>77</v>
      </c>
      <c r="E1707" t="s">
        <v>32</v>
      </c>
      <c r="F1707">
        <v>10400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10400</v>
      </c>
      <c r="U1707">
        <v>0</v>
      </c>
      <c r="V1707">
        <v>0</v>
      </c>
      <c r="W1707">
        <v>0</v>
      </c>
      <c r="X1707">
        <v>0</v>
      </c>
      <c r="Y1707">
        <v>0</v>
      </c>
      <c r="Z1707" t="s">
        <v>993</v>
      </c>
      <c r="AA1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07">
        <f>Table3[[#This Row],[Total Budget]] - Table3[[#This Row],[Projection]]</f>
        <v>10400</v>
      </c>
    </row>
    <row r="1708" spans="1:28" x14ac:dyDescent="0.2">
      <c r="A1708" t="s">
        <v>241</v>
      </c>
      <c r="B1708" t="s">
        <v>242</v>
      </c>
      <c r="C1708" t="s">
        <v>245</v>
      </c>
      <c r="D1708" t="s">
        <v>79</v>
      </c>
      <c r="E1708" t="s">
        <v>32</v>
      </c>
      <c r="F1708">
        <v>0</v>
      </c>
      <c r="G1708">
        <v>49391.34</v>
      </c>
      <c r="H1708">
        <v>52164.53</v>
      </c>
      <c r="I1708">
        <v>47087.29</v>
      </c>
      <c r="J1708">
        <v>51144.02</v>
      </c>
      <c r="K1708">
        <v>50978.15</v>
      </c>
      <c r="L1708">
        <v>53748.67</v>
      </c>
      <c r="M1708">
        <v>56487.55</v>
      </c>
      <c r="N1708">
        <v>-9197.2999999999993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-351804.25</v>
      </c>
      <c r="U1708">
        <v>351804.25</v>
      </c>
      <c r="V1708">
        <v>148643.16</v>
      </c>
      <c r="W1708">
        <v>155870.84</v>
      </c>
      <c r="X1708">
        <v>47290.25</v>
      </c>
      <c r="Y1708">
        <v>0</v>
      </c>
      <c r="Z1708" t="s">
        <v>993</v>
      </c>
      <c r="AA1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351804.25</v>
      </c>
      <c r="AB1708">
        <f>Table3[[#This Row],[Total Budget]] - Table3[[#This Row],[Projection]]</f>
        <v>-351804.25</v>
      </c>
    </row>
    <row r="1709" spans="1:28" x14ac:dyDescent="0.2">
      <c r="A1709" t="s">
        <v>241</v>
      </c>
      <c r="B1709" t="s">
        <v>242</v>
      </c>
      <c r="C1709" t="s">
        <v>246</v>
      </c>
      <c r="D1709" t="s">
        <v>31</v>
      </c>
      <c r="E1709" t="s">
        <v>32</v>
      </c>
      <c r="F1709">
        <v>482857</v>
      </c>
      <c r="G1709">
        <v>39254.19</v>
      </c>
      <c r="H1709">
        <v>35240.629999999997</v>
      </c>
      <c r="I1709">
        <v>-22755.82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431118</v>
      </c>
      <c r="U1709">
        <v>51739</v>
      </c>
      <c r="V1709">
        <v>51739</v>
      </c>
      <c r="W1709">
        <v>0</v>
      </c>
      <c r="X1709">
        <v>0</v>
      </c>
      <c r="Y1709">
        <v>0</v>
      </c>
      <c r="Z1709" t="s">
        <v>993</v>
      </c>
      <c r="AA1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51739</v>
      </c>
      <c r="AB1709">
        <f>Table3[[#This Row],[Total Budget]] - Table3[[#This Row],[Projection]]</f>
        <v>431118</v>
      </c>
    </row>
    <row r="1710" spans="1:28" x14ac:dyDescent="0.2">
      <c r="A1710" t="s">
        <v>241</v>
      </c>
      <c r="B1710" t="s">
        <v>242</v>
      </c>
      <c r="C1710" t="s">
        <v>246</v>
      </c>
      <c r="D1710" t="s">
        <v>130</v>
      </c>
      <c r="E1710" t="s">
        <v>32</v>
      </c>
      <c r="F1710">
        <v>0</v>
      </c>
      <c r="G1710">
        <v>239.25</v>
      </c>
      <c r="H1710">
        <v>930.47</v>
      </c>
      <c r="I1710">
        <v>-652.51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-517.21</v>
      </c>
      <c r="U1710">
        <v>517.21</v>
      </c>
      <c r="V1710">
        <v>517.21</v>
      </c>
      <c r="W1710">
        <v>0</v>
      </c>
      <c r="X1710">
        <v>0</v>
      </c>
      <c r="Y1710">
        <v>0</v>
      </c>
      <c r="Z1710" t="s">
        <v>993</v>
      </c>
      <c r="AA1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517.21</v>
      </c>
      <c r="AB1710">
        <f>Table3[[#This Row],[Total Budget]] - Table3[[#This Row],[Projection]]</f>
        <v>-517.21</v>
      </c>
    </row>
    <row r="1711" spans="1:28" x14ac:dyDescent="0.2">
      <c r="A1711" t="s">
        <v>241</v>
      </c>
      <c r="B1711" t="s">
        <v>242</v>
      </c>
      <c r="C1711" t="s">
        <v>246</v>
      </c>
      <c r="D1711" t="s">
        <v>89</v>
      </c>
      <c r="E1711" t="s">
        <v>32</v>
      </c>
      <c r="F1711">
        <v>0</v>
      </c>
      <c r="G1711">
        <v>0</v>
      </c>
      <c r="H1711">
        <v>34700.120000000003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-34700.120000000003</v>
      </c>
      <c r="U1711">
        <v>34700.120000000003</v>
      </c>
      <c r="V1711">
        <v>34700.120000000003</v>
      </c>
      <c r="W1711">
        <v>0</v>
      </c>
      <c r="X1711">
        <v>0</v>
      </c>
      <c r="Y1711">
        <v>0</v>
      </c>
      <c r="Z1711" t="s">
        <v>993</v>
      </c>
      <c r="AA1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34700.120000000003</v>
      </c>
      <c r="AB1711">
        <f>Table3[[#This Row],[Total Budget]] - Table3[[#This Row],[Projection]]</f>
        <v>-34700.120000000003</v>
      </c>
    </row>
    <row r="1712" spans="1:28" x14ac:dyDescent="0.2">
      <c r="A1712" t="s">
        <v>241</v>
      </c>
      <c r="B1712" t="s">
        <v>242</v>
      </c>
      <c r="C1712" t="s">
        <v>246</v>
      </c>
      <c r="D1712" t="s">
        <v>126</v>
      </c>
      <c r="E1712" t="s">
        <v>32</v>
      </c>
      <c r="F1712">
        <v>0</v>
      </c>
      <c r="G1712">
        <v>27.5</v>
      </c>
      <c r="H1712">
        <v>32.82</v>
      </c>
      <c r="I1712">
        <v>-16.25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-44.07</v>
      </c>
      <c r="U1712">
        <v>44.07</v>
      </c>
      <c r="V1712">
        <v>44.07</v>
      </c>
      <c r="W1712">
        <v>0</v>
      </c>
      <c r="X1712">
        <v>0</v>
      </c>
      <c r="Y1712">
        <v>0</v>
      </c>
      <c r="Z1712" t="s">
        <v>993</v>
      </c>
      <c r="AA1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44.07</v>
      </c>
      <c r="AB1712">
        <f>Table3[[#This Row],[Total Budget]] - Table3[[#This Row],[Projection]]</f>
        <v>-44.07</v>
      </c>
    </row>
    <row r="1713" spans="1:28" x14ac:dyDescent="0.2">
      <c r="A1713" t="s">
        <v>241</v>
      </c>
      <c r="B1713" t="s">
        <v>242</v>
      </c>
      <c r="C1713" t="s">
        <v>246</v>
      </c>
      <c r="D1713" t="s">
        <v>35</v>
      </c>
      <c r="E1713" t="s">
        <v>32</v>
      </c>
      <c r="F1713">
        <v>31833</v>
      </c>
      <c r="G1713">
        <v>3069.73</v>
      </c>
      <c r="H1713">
        <v>5357.55</v>
      </c>
      <c r="I1713">
        <v>-1797.1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25202.82</v>
      </c>
      <c r="U1713">
        <v>6630.18</v>
      </c>
      <c r="V1713">
        <v>6630.18</v>
      </c>
      <c r="W1713">
        <v>0</v>
      </c>
      <c r="X1713">
        <v>0</v>
      </c>
      <c r="Y1713">
        <v>0</v>
      </c>
      <c r="Z1713" t="s">
        <v>993</v>
      </c>
      <c r="AA1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6630.18</v>
      </c>
      <c r="AB1713">
        <f>Table3[[#This Row],[Total Budget]] - Table3[[#This Row],[Projection]]</f>
        <v>25202.82</v>
      </c>
    </row>
    <row r="1714" spans="1:28" x14ac:dyDescent="0.2">
      <c r="A1714" t="s">
        <v>241</v>
      </c>
      <c r="B1714" t="s">
        <v>242</v>
      </c>
      <c r="C1714" t="s">
        <v>246</v>
      </c>
      <c r="D1714" t="s">
        <v>92</v>
      </c>
      <c r="E1714" t="s">
        <v>32</v>
      </c>
      <c r="F1714">
        <v>82186</v>
      </c>
      <c r="G1714">
        <v>412.81</v>
      </c>
      <c r="H1714">
        <v>404.96</v>
      </c>
      <c r="I1714">
        <v>-246.14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81614.37</v>
      </c>
      <c r="U1714">
        <v>571.63</v>
      </c>
      <c r="V1714">
        <v>571.63</v>
      </c>
      <c r="W1714">
        <v>0</v>
      </c>
      <c r="X1714">
        <v>0</v>
      </c>
      <c r="Y1714">
        <v>0</v>
      </c>
      <c r="Z1714" t="s">
        <v>993</v>
      </c>
      <c r="AA1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571.63</v>
      </c>
      <c r="AB1714">
        <f>Table3[[#This Row],[Total Budget]] - Table3[[#This Row],[Projection]]</f>
        <v>81614.37</v>
      </c>
    </row>
    <row r="1715" spans="1:28" x14ac:dyDescent="0.2">
      <c r="A1715" t="s">
        <v>241</v>
      </c>
      <c r="B1715" t="s">
        <v>242</v>
      </c>
      <c r="C1715" t="s">
        <v>246</v>
      </c>
      <c r="D1715" t="s">
        <v>93</v>
      </c>
      <c r="E1715" t="s">
        <v>32</v>
      </c>
      <c r="F1715">
        <v>46264</v>
      </c>
      <c r="G1715">
        <v>4898.1499999999996</v>
      </c>
      <c r="H1715">
        <v>3854.2</v>
      </c>
      <c r="I1715">
        <v>-2570.8200000000002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40082.47</v>
      </c>
      <c r="U1715">
        <v>6181.53</v>
      </c>
      <c r="V1715">
        <v>6181.53</v>
      </c>
      <c r="W1715">
        <v>0</v>
      </c>
      <c r="X1715">
        <v>0</v>
      </c>
      <c r="Y1715">
        <v>0</v>
      </c>
      <c r="Z1715" t="s">
        <v>993</v>
      </c>
      <c r="AA1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6181.53</v>
      </c>
      <c r="AB1715">
        <f>Table3[[#This Row],[Total Budget]] - Table3[[#This Row],[Projection]]</f>
        <v>40082.47</v>
      </c>
    </row>
    <row r="1716" spans="1:28" x14ac:dyDescent="0.2">
      <c r="A1716" t="s">
        <v>241</v>
      </c>
      <c r="B1716" t="s">
        <v>242</v>
      </c>
      <c r="C1716" t="s">
        <v>246</v>
      </c>
      <c r="D1716" t="s">
        <v>94</v>
      </c>
      <c r="E1716" t="s">
        <v>32</v>
      </c>
      <c r="F1716">
        <v>5819</v>
      </c>
      <c r="G1716">
        <v>609.4</v>
      </c>
      <c r="H1716">
        <v>480.06</v>
      </c>
      <c r="I1716">
        <v>-320.06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5049.6000000000004</v>
      </c>
      <c r="U1716">
        <v>769.4</v>
      </c>
      <c r="V1716">
        <v>769.4</v>
      </c>
      <c r="W1716">
        <v>0</v>
      </c>
      <c r="X1716">
        <v>0</v>
      </c>
      <c r="Y1716">
        <v>0</v>
      </c>
      <c r="Z1716" t="s">
        <v>993</v>
      </c>
      <c r="AA1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769.4</v>
      </c>
      <c r="AB1716">
        <f>Table3[[#This Row],[Total Budget]] - Table3[[#This Row],[Projection]]</f>
        <v>5049.6000000000004</v>
      </c>
    </row>
    <row r="1717" spans="1:28" x14ac:dyDescent="0.2">
      <c r="A1717" t="s">
        <v>241</v>
      </c>
      <c r="B1717" t="s">
        <v>242</v>
      </c>
      <c r="C1717" t="s">
        <v>246</v>
      </c>
      <c r="D1717" t="s">
        <v>95</v>
      </c>
      <c r="E1717" t="s">
        <v>32</v>
      </c>
      <c r="F1717">
        <v>235</v>
      </c>
      <c r="G1717">
        <v>27.57</v>
      </c>
      <c r="H1717">
        <v>20.41</v>
      </c>
      <c r="I1717">
        <v>-13.97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200.99</v>
      </c>
      <c r="U1717">
        <v>34.01</v>
      </c>
      <c r="V1717">
        <v>34.01</v>
      </c>
      <c r="W1717">
        <v>0</v>
      </c>
      <c r="X1717">
        <v>0</v>
      </c>
      <c r="Y1717">
        <v>0</v>
      </c>
      <c r="Z1717" t="s">
        <v>993</v>
      </c>
      <c r="AA1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34.01</v>
      </c>
      <c r="AB1717">
        <f>Table3[[#This Row],[Total Budget]] - Table3[[#This Row],[Projection]]</f>
        <v>200.99</v>
      </c>
    </row>
    <row r="1718" spans="1:28" x14ac:dyDescent="0.2">
      <c r="A1718" t="s">
        <v>241</v>
      </c>
      <c r="B1718" t="s">
        <v>242</v>
      </c>
      <c r="C1718" t="s">
        <v>246</v>
      </c>
      <c r="D1718" t="s">
        <v>36</v>
      </c>
      <c r="E1718" t="s">
        <v>32</v>
      </c>
      <c r="F1718">
        <v>7002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7002</v>
      </c>
      <c r="U1718">
        <v>0</v>
      </c>
      <c r="V1718">
        <v>0</v>
      </c>
      <c r="W1718">
        <v>0</v>
      </c>
      <c r="X1718">
        <v>0</v>
      </c>
      <c r="Y1718">
        <v>0</v>
      </c>
      <c r="Z1718" t="s">
        <v>993</v>
      </c>
      <c r="AA1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18">
        <f>Table3[[#This Row],[Total Budget]] - Table3[[#This Row],[Projection]]</f>
        <v>7002</v>
      </c>
    </row>
    <row r="1719" spans="1:28" x14ac:dyDescent="0.2">
      <c r="A1719" t="s">
        <v>241</v>
      </c>
      <c r="B1719" t="s">
        <v>242</v>
      </c>
      <c r="C1719" t="s">
        <v>246</v>
      </c>
      <c r="D1719" t="s">
        <v>96</v>
      </c>
      <c r="E1719" t="s">
        <v>32</v>
      </c>
      <c r="F1719">
        <v>1226</v>
      </c>
      <c r="G1719">
        <v>148.26</v>
      </c>
      <c r="H1719">
        <v>126.61</v>
      </c>
      <c r="I1719">
        <v>-81.739999999999995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1032.8699999999999</v>
      </c>
      <c r="U1719">
        <v>193.13</v>
      </c>
      <c r="V1719">
        <v>193.13</v>
      </c>
      <c r="W1719">
        <v>0</v>
      </c>
      <c r="X1719">
        <v>0</v>
      </c>
      <c r="Y1719">
        <v>0</v>
      </c>
      <c r="Z1719" t="s">
        <v>993</v>
      </c>
      <c r="AA1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193.13</v>
      </c>
      <c r="AB1719">
        <f>Table3[[#This Row],[Total Budget]] - Table3[[#This Row],[Projection]]</f>
        <v>1032.8699999999999</v>
      </c>
    </row>
    <row r="1720" spans="1:28" x14ac:dyDescent="0.2">
      <c r="A1720" t="s">
        <v>241</v>
      </c>
      <c r="B1720" t="s">
        <v>242</v>
      </c>
      <c r="C1720" t="s">
        <v>246</v>
      </c>
      <c r="D1720" t="s">
        <v>97</v>
      </c>
      <c r="E1720" t="s">
        <v>32</v>
      </c>
      <c r="F1720">
        <v>1425</v>
      </c>
      <c r="G1720">
        <v>115.53</v>
      </c>
      <c r="H1720">
        <v>90.7</v>
      </c>
      <c r="I1720">
        <v>-60.56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1279.33</v>
      </c>
      <c r="U1720">
        <v>145.66999999999999</v>
      </c>
      <c r="V1720">
        <v>145.66999999999999</v>
      </c>
      <c r="W1720">
        <v>0</v>
      </c>
      <c r="X1720">
        <v>0</v>
      </c>
      <c r="Y1720">
        <v>0</v>
      </c>
      <c r="Z1720" t="s">
        <v>993</v>
      </c>
      <c r="AA1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145.66999999999999</v>
      </c>
      <c r="AB1720">
        <f>Table3[[#This Row],[Total Budget]] - Table3[[#This Row],[Projection]]</f>
        <v>1279.33</v>
      </c>
    </row>
    <row r="1721" spans="1:28" x14ac:dyDescent="0.2">
      <c r="A1721" t="s">
        <v>241</v>
      </c>
      <c r="B1721" t="s">
        <v>242</v>
      </c>
      <c r="C1721" t="s">
        <v>246</v>
      </c>
      <c r="D1721" t="s">
        <v>45</v>
      </c>
      <c r="E1721" t="s">
        <v>32</v>
      </c>
      <c r="F1721">
        <v>0</v>
      </c>
      <c r="G1721">
        <v>3.09</v>
      </c>
      <c r="H1721">
        <v>91.19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21.38</v>
      </c>
      <c r="P1721">
        <v>21.38</v>
      </c>
      <c r="Q1721">
        <v>0</v>
      </c>
      <c r="R1721">
        <v>0</v>
      </c>
      <c r="S1721">
        <v>0</v>
      </c>
      <c r="T1721">
        <v>-137.04</v>
      </c>
      <c r="U1721">
        <v>137.04</v>
      </c>
      <c r="V1721">
        <v>94.28</v>
      </c>
      <c r="W1721">
        <v>0</v>
      </c>
      <c r="X1721">
        <v>21.38</v>
      </c>
      <c r="Y1721">
        <v>21.38</v>
      </c>
      <c r="Z1721" t="s">
        <v>993</v>
      </c>
      <c r="AA1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137.04</v>
      </c>
      <c r="AB1721">
        <f>Table3[[#This Row],[Total Budget]] - Table3[[#This Row],[Projection]]</f>
        <v>-137.04</v>
      </c>
    </row>
    <row r="1722" spans="1:28" x14ac:dyDescent="0.2">
      <c r="A1722" t="s">
        <v>241</v>
      </c>
      <c r="B1722" t="s">
        <v>242</v>
      </c>
      <c r="C1722" t="s">
        <v>246</v>
      </c>
      <c r="D1722" t="s">
        <v>174</v>
      </c>
      <c r="E1722" t="s">
        <v>32</v>
      </c>
      <c r="F1722">
        <v>5428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5428</v>
      </c>
      <c r="U1722">
        <v>0</v>
      </c>
      <c r="V1722">
        <v>0</v>
      </c>
      <c r="W1722">
        <v>0</v>
      </c>
      <c r="X1722">
        <v>0</v>
      </c>
      <c r="Y1722">
        <v>0</v>
      </c>
      <c r="Z1722" t="s">
        <v>993</v>
      </c>
      <c r="AA1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22">
        <f>Table3[[#This Row],[Total Budget]] - Table3[[#This Row],[Projection]]</f>
        <v>5428</v>
      </c>
    </row>
    <row r="1723" spans="1:28" x14ac:dyDescent="0.2">
      <c r="A1723" t="s">
        <v>241</v>
      </c>
      <c r="B1723" t="s">
        <v>242</v>
      </c>
      <c r="C1723" t="s">
        <v>246</v>
      </c>
      <c r="D1723" t="s">
        <v>99</v>
      </c>
      <c r="E1723" t="s">
        <v>32</v>
      </c>
      <c r="F1723">
        <v>5428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5428</v>
      </c>
      <c r="U1723">
        <v>0</v>
      </c>
      <c r="V1723">
        <v>0</v>
      </c>
      <c r="W1723">
        <v>0</v>
      </c>
      <c r="X1723">
        <v>0</v>
      </c>
      <c r="Y1723">
        <v>0</v>
      </c>
      <c r="Z1723" t="s">
        <v>993</v>
      </c>
      <c r="AA1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23">
        <f>Table3[[#This Row],[Total Budget]] - Table3[[#This Row],[Projection]]</f>
        <v>5428</v>
      </c>
    </row>
    <row r="1724" spans="1:28" x14ac:dyDescent="0.2">
      <c r="A1724" t="s">
        <v>241</v>
      </c>
      <c r="B1724" t="s">
        <v>242</v>
      </c>
      <c r="C1724" t="s">
        <v>246</v>
      </c>
      <c r="D1724" t="s">
        <v>50</v>
      </c>
      <c r="E1724" t="s">
        <v>32</v>
      </c>
      <c r="F1724">
        <v>1086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1086</v>
      </c>
      <c r="U1724">
        <v>0</v>
      </c>
      <c r="V1724">
        <v>0</v>
      </c>
      <c r="W1724">
        <v>0</v>
      </c>
      <c r="X1724">
        <v>0</v>
      </c>
      <c r="Y1724">
        <v>0</v>
      </c>
      <c r="Z1724" t="s">
        <v>993</v>
      </c>
      <c r="AA1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24">
        <f>Table3[[#This Row],[Total Budget]] - Table3[[#This Row],[Projection]]</f>
        <v>1086</v>
      </c>
    </row>
    <row r="1725" spans="1:28" x14ac:dyDescent="0.2">
      <c r="A1725" t="s">
        <v>241</v>
      </c>
      <c r="B1725" t="s">
        <v>242</v>
      </c>
      <c r="C1725" t="s">
        <v>246</v>
      </c>
      <c r="D1725" t="s">
        <v>53</v>
      </c>
      <c r="E1725" t="s">
        <v>32</v>
      </c>
      <c r="F1725">
        <v>0</v>
      </c>
      <c r="G1725">
        <v>2296.1799999999998</v>
      </c>
      <c r="H1725">
        <v>1729.42</v>
      </c>
      <c r="I1725">
        <v>1327.6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-5353.2</v>
      </c>
      <c r="U1725">
        <v>5353.2</v>
      </c>
      <c r="V1725">
        <v>5353.2</v>
      </c>
      <c r="W1725">
        <v>0</v>
      </c>
      <c r="X1725">
        <v>0</v>
      </c>
      <c r="Y1725">
        <v>0</v>
      </c>
      <c r="Z1725" t="s">
        <v>993</v>
      </c>
      <c r="AA1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5353.2</v>
      </c>
      <c r="AB1725">
        <f>Table3[[#This Row],[Total Budget]] - Table3[[#This Row],[Projection]]</f>
        <v>-5353.2</v>
      </c>
    </row>
    <row r="1726" spans="1:28" x14ac:dyDescent="0.2">
      <c r="A1726" t="s">
        <v>241</v>
      </c>
      <c r="B1726" t="s">
        <v>242</v>
      </c>
      <c r="C1726" t="s">
        <v>246</v>
      </c>
      <c r="D1726" t="s">
        <v>66</v>
      </c>
      <c r="E1726" t="s">
        <v>32</v>
      </c>
      <c r="F1726">
        <v>0</v>
      </c>
      <c r="G1726">
        <v>66.48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-66.48</v>
      </c>
      <c r="U1726">
        <v>66.48</v>
      </c>
      <c r="V1726">
        <v>66.48</v>
      </c>
      <c r="W1726">
        <v>0</v>
      </c>
      <c r="X1726">
        <v>0</v>
      </c>
      <c r="Y1726">
        <v>0</v>
      </c>
      <c r="Z1726" t="s">
        <v>993</v>
      </c>
      <c r="AA1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66.48</v>
      </c>
      <c r="AB1726">
        <f>Table3[[#This Row],[Total Budget]] - Table3[[#This Row],[Projection]]</f>
        <v>-66.48</v>
      </c>
    </row>
    <row r="1727" spans="1:28" x14ac:dyDescent="0.2">
      <c r="A1727" t="s">
        <v>241</v>
      </c>
      <c r="B1727" t="s">
        <v>242</v>
      </c>
      <c r="C1727" t="s">
        <v>246</v>
      </c>
      <c r="D1727" t="s">
        <v>75</v>
      </c>
      <c r="E1727" t="s">
        <v>32</v>
      </c>
      <c r="F1727">
        <v>2805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2805</v>
      </c>
      <c r="U1727">
        <v>0</v>
      </c>
      <c r="V1727">
        <v>0</v>
      </c>
      <c r="W1727">
        <v>0</v>
      </c>
      <c r="X1727">
        <v>0</v>
      </c>
      <c r="Y1727">
        <v>0</v>
      </c>
      <c r="Z1727" t="s">
        <v>993</v>
      </c>
      <c r="AA1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27">
        <f>Table3[[#This Row],[Total Budget]] - Table3[[#This Row],[Projection]]</f>
        <v>2805</v>
      </c>
    </row>
    <row r="1728" spans="1:28" x14ac:dyDescent="0.2">
      <c r="A1728" t="s">
        <v>241</v>
      </c>
      <c r="B1728" t="s">
        <v>242</v>
      </c>
      <c r="C1728" t="s">
        <v>246</v>
      </c>
      <c r="D1728" t="s">
        <v>76</v>
      </c>
      <c r="E1728" t="s">
        <v>32</v>
      </c>
      <c r="F1728">
        <v>2059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2059</v>
      </c>
      <c r="U1728">
        <v>0</v>
      </c>
      <c r="V1728">
        <v>0</v>
      </c>
      <c r="W1728">
        <v>0</v>
      </c>
      <c r="X1728">
        <v>0</v>
      </c>
      <c r="Y1728">
        <v>0</v>
      </c>
      <c r="Z1728" t="s">
        <v>993</v>
      </c>
      <c r="AA1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28">
        <f>Table3[[#This Row],[Total Budget]] - Table3[[#This Row],[Projection]]</f>
        <v>2059</v>
      </c>
    </row>
    <row r="1729" spans="1:28" x14ac:dyDescent="0.2">
      <c r="A1729" t="s">
        <v>241</v>
      </c>
      <c r="B1729" t="s">
        <v>242</v>
      </c>
      <c r="C1729" t="s">
        <v>246</v>
      </c>
      <c r="D1729" t="s">
        <v>77</v>
      </c>
      <c r="E1729" t="s">
        <v>32</v>
      </c>
      <c r="F1729">
        <v>9100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9100</v>
      </c>
      <c r="U1729">
        <v>0</v>
      </c>
      <c r="V1729">
        <v>0</v>
      </c>
      <c r="W1729">
        <v>0</v>
      </c>
      <c r="X1729">
        <v>0</v>
      </c>
      <c r="Y1729">
        <v>0</v>
      </c>
      <c r="Z1729" t="s">
        <v>993</v>
      </c>
      <c r="AA1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29">
        <f>Table3[[#This Row],[Total Budget]] - Table3[[#This Row],[Projection]]</f>
        <v>9100</v>
      </c>
    </row>
    <row r="1730" spans="1:28" x14ac:dyDescent="0.2">
      <c r="A1730" t="s">
        <v>241</v>
      </c>
      <c r="B1730" t="s">
        <v>242</v>
      </c>
      <c r="C1730" t="s">
        <v>246</v>
      </c>
      <c r="D1730" t="s">
        <v>79</v>
      </c>
      <c r="E1730" t="s">
        <v>32</v>
      </c>
      <c r="F1730">
        <v>0</v>
      </c>
      <c r="G1730">
        <v>46221.52</v>
      </c>
      <c r="H1730">
        <v>99266.09</v>
      </c>
      <c r="I1730">
        <v>210342.86</v>
      </c>
      <c r="J1730">
        <v>219022.55</v>
      </c>
      <c r="K1730">
        <v>192375.85</v>
      </c>
      <c r="L1730">
        <v>219796.75</v>
      </c>
      <c r="M1730">
        <v>106920.62</v>
      </c>
      <c r="N1730">
        <v>-8499.0400000000009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-1085447.2</v>
      </c>
      <c r="U1730">
        <v>1085447.2</v>
      </c>
      <c r="V1730">
        <v>355830.47</v>
      </c>
      <c r="W1730">
        <v>631195.15</v>
      </c>
      <c r="X1730">
        <v>98421.58</v>
      </c>
      <c r="Y1730">
        <v>0</v>
      </c>
      <c r="Z1730" t="s">
        <v>993</v>
      </c>
      <c r="AA1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1085447.2</v>
      </c>
      <c r="AB1730">
        <f>Table3[[#This Row],[Total Budget]] - Table3[[#This Row],[Projection]]</f>
        <v>-1085447.2</v>
      </c>
    </row>
    <row r="1731" spans="1:28" x14ac:dyDescent="0.2">
      <c r="A1731" t="s">
        <v>241</v>
      </c>
      <c r="B1731" t="s">
        <v>242</v>
      </c>
      <c r="C1731" t="s">
        <v>247</v>
      </c>
      <c r="D1731" t="s">
        <v>31</v>
      </c>
      <c r="E1731" t="s">
        <v>32</v>
      </c>
      <c r="F1731">
        <v>568888</v>
      </c>
      <c r="G1731">
        <v>47762.9</v>
      </c>
      <c r="H1731">
        <v>46125.16</v>
      </c>
      <c r="I1731">
        <v>-29521.32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504521.26</v>
      </c>
      <c r="U1731">
        <v>64366.74</v>
      </c>
      <c r="V1731">
        <v>64366.74</v>
      </c>
      <c r="W1731">
        <v>0</v>
      </c>
      <c r="X1731">
        <v>0</v>
      </c>
      <c r="Y1731">
        <v>0</v>
      </c>
      <c r="Z1731" t="s">
        <v>993</v>
      </c>
      <c r="AA1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64366.74</v>
      </c>
      <c r="AB1731">
        <f>Table3[[#This Row],[Total Budget]] - Table3[[#This Row],[Projection]]</f>
        <v>504521.26</v>
      </c>
    </row>
    <row r="1732" spans="1:28" x14ac:dyDescent="0.2">
      <c r="A1732" t="s">
        <v>241</v>
      </c>
      <c r="B1732" t="s">
        <v>242</v>
      </c>
      <c r="C1732" t="s">
        <v>247</v>
      </c>
      <c r="D1732" t="s">
        <v>130</v>
      </c>
      <c r="E1732" t="s">
        <v>32</v>
      </c>
      <c r="F1732">
        <v>0</v>
      </c>
      <c r="G1732">
        <v>217.51</v>
      </c>
      <c r="H1732">
        <v>-316.35000000000002</v>
      </c>
      <c r="I1732">
        <v>-199.94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298.77999999999997</v>
      </c>
      <c r="U1732">
        <v>-298.77999999999997</v>
      </c>
      <c r="V1732">
        <v>-298.77999999999997</v>
      </c>
      <c r="W1732">
        <v>0</v>
      </c>
      <c r="X1732">
        <v>0</v>
      </c>
      <c r="Y1732">
        <v>0</v>
      </c>
      <c r="Z1732" t="s">
        <v>993</v>
      </c>
      <c r="AA1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-298.77999999999997</v>
      </c>
      <c r="AB1732">
        <f>Table3[[#This Row],[Total Budget]] - Table3[[#This Row],[Projection]]</f>
        <v>298.77999999999997</v>
      </c>
    </row>
    <row r="1733" spans="1:28" x14ac:dyDescent="0.2">
      <c r="A1733" t="s">
        <v>241</v>
      </c>
      <c r="B1733" t="s">
        <v>242</v>
      </c>
      <c r="C1733" t="s">
        <v>247</v>
      </c>
      <c r="D1733" t="s">
        <v>126</v>
      </c>
      <c r="E1733" t="s">
        <v>32</v>
      </c>
      <c r="F1733">
        <v>0</v>
      </c>
      <c r="G1733">
        <v>27.5</v>
      </c>
      <c r="H1733">
        <v>1463.87</v>
      </c>
      <c r="I1733">
        <v>-601.25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-890.12</v>
      </c>
      <c r="U1733">
        <v>890.12</v>
      </c>
      <c r="V1733">
        <v>890.12</v>
      </c>
      <c r="W1733">
        <v>0</v>
      </c>
      <c r="X1733">
        <v>0</v>
      </c>
      <c r="Y1733">
        <v>0</v>
      </c>
      <c r="Z1733" t="s">
        <v>993</v>
      </c>
      <c r="AA1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890.12</v>
      </c>
      <c r="AB1733">
        <f>Table3[[#This Row],[Total Budget]] - Table3[[#This Row],[Projection]]</f>
        <v>-890.12</v>
      </c>
    </row>
    <row r="1734" spans="1:28" x14ac:dyDescent="0.2">
      <c r="A1734" t="s">
        <v>241</v>
      </c>
      <c r="B1734" t="s">
        <v>242</v>
      </c>
      <c r="C1734" t="s">
        <v>247</v>
      </c>
      <c r="D1734" t="s">
        <v>90</v>
      </c>
      <c r="E1734" t="s">
        <v>32</v>
      </c>
      <c r="F1734">
        <v>650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650</v>
      </c>
      <c r="U1734">
        <v>0</v>
      </c>
      <c r="V1734">
        <v>0</v>
      </c>
      <c r="W1734">
        <v>0</v>
      </c>
      <c r="X1734">
        <v>0</v>
      </c>
      <c r="Y1734">
        <v>0</v>
      </c>
      <c r="Z1734" t="s">
        <v>993</v>
      </c>
      <c r="AA1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34">
        <f>Table3[[#This Row],[Total Budget]] - Table3[[#This Row],[Projection]]</f>
        <v>650</v>
      </c>
    </row>
    <row r="1735" spans="1:28" x14ac:dyDescent="0.2">
      <c r="A1735" t="s">
        <v>241</v>
      </c>
      <c r="B1735" t="s">
        <v>242</v>
      </c>
      <c r="C1735" t="s">
        <v>247</v>
      </c>
      <c r="D1735" t="s">
        <v>35</v>
      </c>
      <c r="E1735" t="s">
        <v>32</v>
      </c>
      <c r="F1735">
        <v>42517</v>
      </c>
      <c r="G1735">
        <v>3647.2</v>
      </c>
      <c r="H1735">
        <v>3715.18</v>
      </c>
      <c r="I1735">
        <v>-2290.88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37445.5</v>
      </c>
      <c r="U1735">
        <v>5071.5</v>
      </c>
      <c r="V1735">
        <v>5071.5</v>
      </c>
      <c r="W1735">
        <v>0</v>
      </c>
      <c r="X1735">
        <v>0</v>
      </c>
      <c r="Y1735">
        <v>0</v>
      </c>
      <c r="Z1735" t="s">
        <v>993</v>
      </c>
      <c r="AA1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5071.5</v>
      </c>
      <c r="AB1735">
        <f>Table3[[#This Row],[Total Budget]] - Table3[[#This Row],[Projection]]</f>
        <v>37445.5</v>
      </c>
    </row>
    <row r="1736" spans="1:28" x14ac:dyDescent="0.2">
      <c r="A1736" t="s">
        <v>241</v>
      </c>
      <c r="B1736" t="s">
        <v>242</v>
      </c>
      <c r="C1736" t="s">
        <v>247</v>
      </c>
      <c r="D1736" t="s">
        <v>92</v>
      </c>
      <c r="E1736" t="s">
        <v>32</v>
      </c>
      <c r="F1736">
        <v>96830</v>
      </c>
      <c r="G1736">
        <v>641.94000000000005</v>
      </c>
      <c r="H1736">
        <v>646.58000000000004</v>
      </c>
      <c r="I1736">
        <v>-392.65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95934.13</v>
      </c>
      <c r="U1736">
        <v>895.87</v>
      </c>
      <c r="V1736">
        <v>895.87</v>
      </c>
      <c r="W1736">
        <v>0</v>
      </c>
      <c r="X1736">
        <v>0</v>
      </c>
      <c r="Y1736">
        <v>0</v>
      </c>
      <c r="Z1736" t="s">
        <v>993</v>
      </c>
      <c r="AA1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895.87</v>
      </c>
      <c r="AB1736">
        <f>Table3[[#This Row],[Total Budget]] - Table3[[#This Row],[Projection]]</f>
        <v>95934.13</v>
      </c>
    </row>
    <row r="1737" spans="1:28" x14ac:dyDescent="0.2">
      <c r="A1737" t="s">
        <v>241</v>
      </c>
      <c r="B1737" t="s">
        <v>242</v>
      </c>
      <c r="C1737" t="s">
        <v>247</v>
      </c>
      <c r="D1737" t="s">
        <v>93</v>
      </c>
      <c r="E1737" t="s">
        <v>32</v>
      </c>
      <c r="F1737">
        <v>69914</v>
      </c>
      <c r="G1737">
        <v>6333.36</v>
      </c>
      <c r="H1737">
        <v>6045.48</v>
      </c>
      <c r="I1737">
        <v>-3742.44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61277.599999999999</v>
      </c>
      <c r="U1737">
        <v>8636.4</v>
      </c>
      <c r="V1737">
        <v>8636.4</v>
      </c>
      <c r="W1737">
        <v>0</v>
      </c>
      <c r="X1737">
        <v>0</v>
      </c>
      <c r="Y1737">
        <v>0</v>
      </c>
      <c r="Z1737" t="s">
        <v>993</v>
      </c>
      <c r="AA1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8636.4</v>
      </c>
      <c r="AB1737">
        <f>Table3[[#This Row],[Total Budget]] - Table3[[#This Row],[Projection]]</f>
        <v>61277.599999999999</v>
      </c>
    </row>
    <row r="1738" spans="1:28" x14ac:dyDescent="0.2">
      <c r="A1738" t="s">
        <v>241</v>
      </c>
      <c r="B1738" t="s">
        <v>242</v>
      </c>
      <c r="C1738" t="s">
        <v>247</v>
      </c>
      <c r="D1738" t="s">
        <v>94</v>
      </c>
      <c r="E1738" t="s">
        <v>32</v>
      </c>
      <c r="F1738">
        <v>9019</v>
      </c>
      <c r="G1738">
        <v>813.12</v>
      </c>
      <c r="H1738">
        <v>776.16</v>
      </c>
      <c r="I1738">
        <v>-480.48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7910.2</v>
      </c>
      <c r="U1738">
        <v>1108.8</v>
      </c>
      <c r="V1738">
        <v>1108.8</v>
      </c>
      <c r="W1738">
        <v>0</v>
      </c>
      <c r="X1738">
        <v>0</v>
      </c>
      <c r="Y1738">
        <v>0</v>
      </c>
      <c r="Z1738" t="s">
        <v>993</v>
      </c>
      <c r="AA1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1108.8</v>
      </c>
      <c r="AB1738">
        <f>Table3[[#This Row],[Total Budget]] - Table3[[#This Row],[Projection]]</f>
        <v>7910.2</v>
      </c>
    </row>
    <row r="1739" spans="1:28" x14ac:dyDescent="0.2">
      <c r="A1739" t="s">
        <v>241</v>
      </c>
      <c r="B1739" t="s">
        <v>242</v>
      </c>
      <c r="C1739" t="s">
        <v>247</v>
      </c>
      <c r="D1739" t="s">
        <v>95</v>
      </c>
      <c r="E1739" t="s">
        <v>32</v>
      </c>
      <c r="F1739">
        <v>282</v>
      </c>
      <c r="G1739">
        <v>23.63</v>
      </c>
      <c r="H1739">
        <v>22.55</v>
      </c>
      <c r="I1739">
        <v>-13.96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249.78</v>
      </c>
      <c r="U1739">
        <v>32.22</v>
      </c>
      <c r="V1739">
        <v>32.22</v>
      </c>
      <c r="W1739">
        <v>0</v>
      </c>
      <c r="X1739">
        <v>0</v>
      </c>
      <c r="Y1739">
        <v>0</v>
      </c>
      <c r="Z1739" t="s">
        <v>993</v>
      </c>
      <c r="AA1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32.22</v>
      </c>
      <c r="AB1739">
        <f>Table3[[#This Row],[Total Budget]] - Table3[[#This Row],[Projection]]</f>
        <v>249.78</v>
      </c>
    </row>
    <row r="1740" spans="1:28" x14ac:dyDescent="0.2">
      <c r="A1740" t="s">
        <v>241</v>
      </c>
      <c r="B1740" t="s">
        <v>242</v>
      </c>
      <c r="C1740" t="s">
        <v>247</v>
      </c>
      <c r="D1740" t="s">
        <v>36</v>
      </c>
      <c r="E1740" t="s">
        <v>32</v>
      </c>
      <c r="F1740">
        <v>8248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8248</v>
      </c>
      <c r="U1740">
        <v>0</v>
      </c>
      <c r="V1740">
        <v>0</v>
      </c>
      <c r="W1740">
        <v>0</v>
      </c>
      <c r="X1740">
        <v>0</v>
      </c>
      <c r="Y1740">
        <v>0</v>
      </c>
      <c r="Z1740" t="s">
        <v>993</v>
      </c>
      <c r="AA1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40">
        <f>Table3[[#This Row],[Total Budget]] - Table3[[#This Row],[Projection]]</f>
        <v>8248</v>
      </c>
    </row>
    <row r="1741" spans="1:28" x14ac:dyDescent="0.2">
      <c r="A1741" t="s">
        <v>241</v>
      </c>
      <c r="B1741" t="s">
        <v>242</v>
      </c>
      <c r="C1741" t="s">
        <v>247</v>
      </c>
      <c r="D1741" t="s">
        <v>96</v>
      </c>
      <c r="E1741" t="s">
        <v>32</v>
      </c>
      <c r="F1741">
        <v>1506</v>
      </c>
      <c r="G1741">
        <v>187.04</v>
      </c>
      <c r="H1741">
        <v>178.55</v>
      </c>
      <c r="I1741">
        <v>-110.53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1250.94</v>
      </c>
      <c r="U1741">
        <v>255.06</v>
      </c>
      <c r="V1741">
        <v>255.06</v>
      </c>
      <c r="W1741">
        <v>0</v>
      </c>
      <c r="X1741">
        <v>0</v>
      </c>
      <c r="Y1741">
        <v>0</v>
      </c>
      <c r="Z1741" t="s">
        <v>993</v>
      </c>
      <c r="AA1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255.06</v>
      </c>
      <c r="AB1741">
        <f>Table3[[#This Row],[Total Budget]] - Table3[[#This Row],[Projection]]</f>
        <v>1250.94</v>
      </c>
    </row>
    <row r="1742" spans="1:28" x14ac:dyDescent="0.2">
      <c r="A1742" t="s">
        <v>241</v>
      </c>
      <c r="B1742" t="s">
        <v>242</v>
      </c>
      <c r="C1742" t="s">
        <v>247</v>
      </c>
      <c r="D1742" t="s">
        <v>97</v>
      </c>
      <c r="E1742" t="s">
        <v>32</v>
      </c>
      <c r="F1742">
        <v>1710</v>
      </c>
      <c r="G1742">
        <v>150.87</v>
      </c>
      <c r="H1742">
        <v>144.03</v>
      </c>
      <c r="I1742">
        <v>-89.16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1504.26</v>
      </c>
      <c r="U1742">
        <v>205.74</v>
      </c>
      <c r="V1742">
        <v>205.74</v>
      </c>
      <c r="W1742">
        <v>0</v>
      </c>
      <c r="X1742">
        <v>0</v>
      </c>
      <c r="Y1742">
        <v>0</v>
      </c>
      <c r="Z1742" t="s">
        <v>993</v>
      </c>
      <c r="AA1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205.74</v>
      </c>
      <c r="AB1742">
        <f>Table3[[#This Row],[Total Budget]] - Table3[[#This Row],[Projection]]</f>
        <v>1504.26</v>
      </c>
    </row>
    <row r="1743" spans="1:28" x14ac:dyDescent="0.2">
      <c r="A1743" t="s">
        <v>241</v>
      </c>
      <c r="B1743" t="s">
        <v>242</v>
      </c>
      <c r="C1743" t="s">
        <v>247</v>
      </c>
      <c r="D1743" t="s">
        <v>52</v>
      </c>
      <c r="E1743" t="s">
        <v>32</v>
      </c>
      <c r="F1743">
        <v>0</v>
      </c>
      <c r="G1743">
        <v>285.07</v>
      </c>
      <c r="H1743">
        <v>0</v>
      </c>
      <c r="I1743">
        <v>571.64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-856.71</v>
      </c>
      <c r="U1743">
        <v>856.71</v>
      </c>
      <c r="V1743">
        <v>856.71</v>
      </c>
      <c r="W1743">
        <v>0</v>
      </c>
      <c r="X1743">
        <v>0</v>
      </c>
      <c r="Y1743">
        <v>0</v>
      </c>
      <c r="Z1743" t="s">
        <v>993</v>
      </c>
      <c r="AA1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856.71</v>
      </c>
      <c r="AB1743">
        <f>Table3[[#This Row],[Total Budget]] - Table3[[#This Row],[Projection]]</f>
        <v>-856.71</v>
      </c>
    </row>
    <row r="1744" spans="1:28" x14ac:dyDescent="0.2">
      <c r="A1744" t="s">
        <v>241</v>
      </c>
      <c r="B1744" t="s">
        <v>242</v>
      </c>
      <c r="C1744" t="s">
        <v>247</v>
      </c>
      <c r="D1744" t="s">
        <v>53</v>
      </c>
      <c r="E1744" t="s">
        <v>32</v>
      </c>
      <c r="F1744">
        <v>0</v>
      </c>
      <c r="G1744">
        <v>15070.5</v>
      </c>
      <c r="H1744">
        <v>14561.66</v>
      </c>
      <c r="I1744">
        <v>30312.55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-59944.71</v>
      </c>
      <c r="U1744">
        <v>59944.71</v>
      </c>
      <c r="V1744">
        <v>59944.71</v>
      </c>
      <c r="W1744">
        <v>0</v>
      </c>
      <c r="X1744">
        <v>0</v>
      </c>
      <c r="Y1744">
        <v>0</v>
      </c>
      <c r="Z1744" t="s">
        <v>993</v>
      </c>
      <c r="AA1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59944.71</v>
      </c>
      <c r="AB1744">
        <f>Table3[[#This Row],[Total Budget]] - Table3[[#This Row],[Projection]]</f>
        <v>-59944.71</v>
      </c>
    </row>
    <row r="1745" spans="1:28" x14ac:dyDescent="0.2">
      <c r="A1745" t="s">
        <v>241</v>
      </c>
      <c r="B1745" t="s">
        <v>242</v>
      </c>
      <c r="C1745" t="s">
        <v>247</v>
      </c>
      <c r="D1745" t="s">
        <v>248</v>
      </c>
      <c r="E1745" t="s">
        <v>32</v>
      </c>
      <c r="F1745">
        <v>58739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58739</v>
      </c>
      <c r="U1745">
        <v>0</v>
      </c>
      <c r="V1745">
        <v>0</v>
      </c>
      <c r="W1745">
        <v>0</v>
      </c>
      <c r="X1745">
        <v>0</v>
      </c>
      <c r="Y1745">
        <v>0</v>
      </c>
      <c r="Z1745" t="s">
        <v>993</v>
      </c>
      <c r="AA1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45">
        <f>Table3[[#This Row],[Total Budget]] - Table3[[#This Row],[Projection]]</f>
        <v>58739</v>
      </c>
    </row>
    <row r="1746" spans="1:28" x14ac:dyDescent="0.2">
      <c r="A1746" t="s">
        <v>241</v>
      </c>
      <c r="B1746" t="s">
        <v>242</v>
      </c>
      <c r="C1746" t="s">
        <v>247</v>
      </c>
      <c r="D1746" t="s">
        <v>66</v>
      </c>
      <c r="E1746" t="s">
        <v>32</v>
      </c>
      <c r="F1746">
        <v>0</v>
      </c>
      <c r="G1746">
        <v>487.99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-487.99</v>
      </c>
      <c r="U1746">
        <v>487.99</v>
      </c>
      <c r="V1746">
        <v>487.99</v>
      </c>
      <c r="W1746">
        <v>0</v>
      </c>
      <c r="X1746">
        <v>0</v>
      </c>
      <c r="Y1746">
        <v>0</v>
      </c>
      <c r="Z1746" t="s">
        <v>993</v>
      </c>
      <c r="AA1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487.99</v>
      </c>
      <c r="AB1746">
        <f>Table3[[#This Row],[Total Budget]] - Table3[[#This Row],[Projection]]</f>
        <v>-487.99</v>
      </c>
    </row>
    <row r="1747" spans="1:28" x14ac:dyDescent="0.2">
      <c r="A1747" t="s">
        <v>241</v>
      </c>
      <c r="B1747" t="s">
        <v>242</v>
      </c>
      <c r="C1747" t="s">
        <v>247</v>
      </c>
      <c r="D1747" t="s">
        <v>103</v>
      </c>
      <c r="E1747" t="s">
        <v>32</v>
      </c>
      <c r="F1747">
        <v>0</v>
      </c>
      <c r="G1747">
        <v>1957</v>
      </c>
      <c r="H1747">
        <v>927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-2884</v>
      </c>
      <c r="U1747">
        <v>2884</v>
      </c>
      <c r="V1747">
        <v>2884</v>
      </c>
      <c r="W1747">
        <v>0</v>
      </c>
      <c r="X1747">
        <v>0</v>
      </c>
      <c r="Y1747">
        <v>0</v>
      </c>
      <c r="Z1747" t="s">
        <v>993</v>
      </c>
      <c r="AA1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2884</v>
      </c>
      <c r="AB1747">
        <f>Table3[[#This Row],[Total Budget]] - Table3[[#This Row],[Projection]]</f>
        <v>-2884</v>
      </c>
    </row>
    <row r="1748" spans="1:28" x14ac:dyDescent="0.2">
      <c r="A1748" t="s">
        <v>241</v>
      </c>
      <c r="B1748" t="s">
        <v>242</v>
      </c>
      <c r="C1748" t="s">
        <v>247</v>
      </c>
      <c r="D1748" t="s">
        <v>75</v>
      </c>
      <c r="E1748" t="s">
        <v>32</v>
      </c>
      <c r="F1748">
        <v>3205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3205</v>
      </c>
      <c r="U1748">
        <v>0</v>
      </c>
      <c r="V1748">
        <v>0</v>
      </c>
      <c r="W1748">
        <v>0</v>
      </c>
      <c r="X1748">
        <v>0</v>
      </c>
      <c r="Y1748">
        <v>0</v>
      </c>
      <c r="Z1748" t="s">
        <v>993</v>
      </c>
      <c r="AA1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48">
        <f>Table3[[#This Row],[Total Budget]] - Table3[[#This Row],[Projection]]</f>
        <v>3205</v>
      </c>
    </row>
    <row r="1749" spans="1:28" x14ac:dyDescent="0.2">
      <c r="A1749" t="s">
        <v>241</v>
      </c>
      <c r="B1749" t="s">
        <v>242</v>
      </c>
      <c r="C1749" t="s">
        <v>247</v>
      </c>
      <c r="D1749" t="s">
        <v>76</v>
      </c>
      <c r="E1749" t="s">
        <v>32</v>
      </c>
      <c r="F1749">
        <v>2351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2351</v>
      </c>
      <c r="U1749">
        <v>0</v>
      </c>
      <c r="V1749">
        <v>0</v>
      </c>
      <c r="W1749">
        <v>0</v>
      </c>
      <c r="X1749">
        <v>0</v>
      </c>
      <c r="Y1749">
        <v>0</v>
      </c>
      <c r="Z1749" t="s">
        <v>993</v>
      </c>
      <c r="AA1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49">
        <f>Table3[[#This Row],[Total Budget]] - Table3[[#This Row],[Projection]]</f>
        <v>2351</v>
      </c>
    </row>
    <row r="1750" spans="1:28" x14ac:dyDescent="0.2">
      <c r="A1750" t="s">
        <v>241</v>
      </c>
      <c r="B1750" t="s">
        <v>242</v>
      </c>
      <c r="C1750" t="s">
        <v>247</v>
      </c>
      <c r="D1750" t="s">
        <v>249</v>
      </c>
      <c r="E1750" t="s">
        <v>32</v>
      </c>
      <c r="F1750">
        <v>8884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8884</v>
      </c>
      <c r="U1750">
        <v>0</v>
      </c>
      <c r="V1750">
        <v>0</v>
      </c>
      <c r="W1750">
        <v>0</v>
      </c>
      <c r="X1750">
        <v>0</v>
      </c>
      <c r="Y1750">
        <v>0</v>
      </c>
      <c r="Z1750" t="s">
        <v>993</v>
      </c>
      <c r="AA1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50">
        <f>Table3[[#This Row],[Total Budget]] - Table3[[#This Row],[Projection]]</f>
        <v>8884</v>
      </c>
    </row>
    <row r="1751" spans="1:28" x14ac:dyDescent="0.2">
      <c r="A1751" t="s">
        <v>241</v>
      </c>
      <c r="B1751" t="s">
        <v>242</v>
      </c>
      <c r="C1751" t="s">
        <v>247</v>
      </c>
      <c r="D1751" t="s">
        <v>77</v>
      </c>
      <c r="E1751" t="s">
        <v>32</v>
      </c>
      <c r="F1751">
        <v>10400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10400</v>
      </c>
      <c r="U1751">
        <v>0</v>
      </c>
      <c r="V1751">
        <v>0</v>
      </c>
      <c r="W1751">
        <v>0</v>
      </c>
      <c r="X1751">
        <v>0</v>
      </c>
      <c r="Y1751">
        <v>0</v>
      </c>
      <c r="Z1751" t="s">
        <v>993</v>
      </c>
      <c r="AA1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51">
        <f>Table3[[#This Row],[Total Budget]] - Table3[[#This Row],[Projection]]</f>
        <v>10400</v>
      </c>
    </row>
    <row r="1752" spans="1:28" x14ac:dyDescent="0.2">
      <c r="A1752" t="s">
        <v>241</v>
      </c>
      <c r="B1752" t="s">
        <v>242</v>
      </c>
      <c r="C1752" t="s">
        <v>247</v>
      </c>
      <c r="D1752" t="s">
        <v>79</v>
      </c>
      <c r="E1752" t="s">
        <v>32</v>
      </c>
      <c r="F1752">
        <v>0</v>
      </c>
      <c r="G1752">
        <v>34882.959999999999</v>
      </c>
      <c r="H1752">
        <v>48672.51</v>
      </c>
      <c r="I1752">
        <v>48222.1</v>
      </c>
      <c r="J1752">
        <v>50990.6</v>
      </c>
      <c r="K1752">
        <v>44600.12</v>
      </c>
      <c r="L1752">
        <v>45638.79</v>
      </c>
      <c r="M1752">
        <v>41914.67</v>
      </c>
      <c r="N1752">
        <v>-7008.45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-307913.3</v>
      </c>
      <c r="U1752">
        <v>307913.3</v>
      </c>
      <c r="V1752">
        <v>131777.57</v>
      </c>
      <c r="W1752">
        <v>141229.51</v>
      </c>
      <c r="X1752">
        <v>34906.22</v>
      </c>
      <c r="Y1752">
        <v>0</v>
      </c>
      <c r="Z1752" t="s">
        <v>993</v>
      </c>
      <c r="AA1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307913.3</v>
      </c>
      <c r="AB1752">
        <f>Table3[[#This Row],[Total Budget]] - Table3[[#This Row],[Projection]]</f>
        <v>-307913.3</v>
      </c>
    </row>
    <row r="1753" spans="1:28" x14ac:dyDescent="0.2">
      <c r="A1753" t="s">
        <v>241</v>
      </c>
      <c r="B1753" t="s">
        <v>242</v>
      </c>
      <c r="C1753" t="s">
        <v>250</v>
      </c>
      <c r="D1753" t="s">
        <v>79</v>
      </c>
      <c r="E1753" t="s">
        <v>32</v>
      </c>
      <c r="F1753">
        <v>0</v>
      </c>
      <c r="G1753">
        <v>0</v>
      </c>
      <c r="H1753">
        <v>0</v>
      </c>
      <c r="I1753">
        <v>1952.83</v>
      </c>
      <c r="J1753">
        <v>-1338.67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-614.16</v>
      </c>
      <c r="U1753">
        <v>614.16</v>
      </c>
      <c r="V1753">
        <v>1952.83</v>
      </c>
      <c r="W1753">
        <v>-1338.67</v>
      </c>
      <c r="X1753">
        <v>0</v>
      </c>
      <c r="Y1753">
        <v>0</v>
      </c>
      <c r="Z1753" t="s">
        <v>993</v>
      </c>
      <c r="AA1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614.16</v>
      </c>
      <c r="AB1753">
        <f>Table3[[#This Row],[Total Budget]] - Table3[[#This Row],[Projection]]</f>
        <v>-614.16</v>
      </c>
    </row>
    <row r="1754" spans="1:28" x14ac:dyDescent="0.2">
      <c r="A1754" t="s">
        <v>241</v>
      </c>
      <c r="B1754" t="s">
        <v>242</v>
      </c>
      <c r="C1754" t="s">
        <v>251</v>
      </c>
      <c r="D1754" t="s">
        <v>129</v>
      </c>
      <c r="E1754" t="s">
        <v>32</v>
      </c>
      <c r="F1754">
        <v>-3084456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-3084456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993</v>
      </c>
      <c r="AA1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54">
        <f>Table3[[#This Row],[Total Budget]] - Table3[[#This Row],[Projection]]</f>
        <v>-3084456</v>
      </c>
    </row>
    <row r="1755" spans="1:28" x14ac:dyDescent="0.2">
      <c r="A1755" t="s">
        <v>241</v>
      </c>
      <c r="B1755" t="s">
        <v>242</v>
      </c>
      <c r="C1755" t="s">
        <v>251</v>
      </c>
      <c r="D1755" t="s">
        <v>252</v>
      </c>
      <c r="E1755" t="s">
        <v>32</v>
      </c>
      <c r="F1755">
        <v>50000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50000</v>
      </c>
      <c r="U1755">
        <v>0</v>
      </c>
      <c r="V1755">
        <v>0</v>
      </c>
      <c r="W1755">
        <v>0</v>
      </c>
      <c r="X1755">
        <v>0</v>
      </c>
      <c r="Y1755">
        <v>0</v>
      </c>
      <c r="Z1755" t="s">
        <v>993</v>
      </c>
      <c r="AA1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55">
        <f>Table3[[#This Row],[Total Budget]] - Table3[[#This Row],[Projection]]</f>
        <v>50000</v>
      </c>
    </row>
    <row r="1756" spans="1:28" x14ac:dyDescent="0.2">
      <c r="A1756" t="s">
        <v>241</v>
      </c>
      <c r="B1756" t="s">
        <v>253</v>
      </c>
      <c r="C1756" t="s">
        <v>254</v>
      </c>
      <c r="D1756" t="s">
        <v>31</v>
      </c>
      <c r="E1756" t="s">
        <v>32</v>
      </c>
      <c r="F1756">
        <v>141727</v>
      </c>
      <c r="G1756">
        <v>7710.14</v>
      </c>
      <c r="H1756">
        <v>9178.08</v>
      </c>
      <c r="I1756">
        <v>-5323.17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130161.95</v>
      </c>
      <c r="U1756">
        <v>11565.05</v>
      </c>
      <c r="V1756">
        <v>11565.05</v>
      </c>
      <c r="W1756">
        <v>0</v>
      </c>
      <c r="X1756">
        <v>0</v>
      </c>
      <c r="Y1756">
        <v>0</v>
      </c>
      <c r="Z1756" t="s">
        <v>993</v>
      </c>
      <c r="AA1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11565.05</v>
      </c>
      <c r="AB1756">
        <f>Table3[[#This Row],[Total Budget]] - Table3[[#This Row],[Projection]]</f>
        <v>130161.95</v>
      </c>
    </row>
    <row r="1757" spans="1:28" x14ac:dyDescent="0.2">
      <c r="A1757" t="s">
        <v>241</v>
      </c>
      <c r="B1757" t="s">
        <v>253</v>
      </c>
      <c r="C1757" t="s">
        <v>254</v>
      </c>
      <c r="D1757" t="s">
        <v>130</v>
      </c>
      <c r="E1757" t="s">
        <v>32</v>
      </c>
      <c r="F1757">
        <v>0</v>
      </c>
      <c r="G1757">
        <v>2701.27</v>
      </c>
      <c r="H1757">
        <v>605.27</v>
      </c>
      <c r="I1757">
        <v>-474.37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-2832.17</v>
      </c>
      <c r="U1757">
        <v>2832.17</v>
      </c>
      <c r="V1757">
        <v>2832.17</v>
      </c>
      <c r="W1757">
        <v>0</v>
      </c>
      <c r="X1757">
        <v>0</v>
      </c>
      <c r="Y1757">
        <v>0</v>
      </c>
      <c r="Z1757" t="s">
        <v>993</v>
      </c>
      <c r="AA1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2832.17</v>
      </c>
      <c r="AB1757">
        <f>Table3[[#This Row],[Total Budget]] - Table3[[#This Row],[Projection]]</f>
        <v>-2832.17</v>
      </c>
    </row>
    <row r="1758" spans="1:28" x14ac:dyDescent="0.2">
      <c r="A1758" t="s">
        <v>241</v>
      </c>
      <c r="B1758" t="s">
        <v>253</v>
      </c>
      <c r="C1758" t="s">
        <v>254</v>
      </c>
      <c r="D1758" t="s">
        <v>126</v>
      </c>
      <c r="E1758" t="s">
        <v>32</v>
      </c>
      <c r="F1758">
        <v>0</v>
      </c>
      <c r="G1758">
        <v>0</v>
      </c>
      <c r="H1758">
        <v>330</v>
      </c>
      <c r="I1758">
        <v>-130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-200</v>
      </c>
      <c r="U1758">
        <v>200</v>
      </c>
      <c r="V1758">
        <v>200</v>
      </c>
      <c r="W1758">
        <v>0</v>
      </c>
      <c r="X1758">
        <v>0</v>
      </c>
      <c r="Y1758">
        <v>0</v>
      </c>
      <c r="Z1758" t="s">
        <v>993</v>
      </c>
      <c r="AA1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</v>
      </c>
      <c r="AB1758">
        <f>Table3[[#This Row],[Total Budget]] - Table3[[#This Row],[Projection]]</f>
        <v>-200</v>
      </c>
    </row>
    <row r="1759" spans="1:28" x14ac:dyDescent="0.2">
      <c r="A1759" t="s">
        <v>241</v>
      </c>
      <c r="B1759" t="s">
        <v>253</v>
      </c>
      <c r="C1759" t="s">
        <v>254</v>
      </c>
      <c r="D1759" t="s">
        <v>35</v>
      </c>
      <c r="E1759" t="s">
        <v>32</v>
      </c>
      <c r="F1759">
        <v>8787</v>
      </c>
      <c r="G1759">
        <v>858.61</v>
      </c>
      <c r="H1759">
        <v>711.22</v>
      </c>
      <c r="I1759">
        <v>-442.49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7659.66</v>
      </c>
      <c r="U1759">
        <v>1127.3399999999999</v>
      </c>
      <c r="V1759">
        <v>1127.3399999999999</v>
      </c>
      <c r="W1759">
        <v>0</v>
      </c>
      <c r="X1759">
        <v>0</v>
      </c>
      <c r="Y1759">
        <v>0</v>
      </c>
      <c r="Z1759" t="s">
        <v>993</v>
      </c>
      <c r="AA1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1127.3399999999999</v>
      </c>
      <c r="AB1759">
        <f>Table3[[#This Row],[Total Budget]] - Table3[[#This Row],[Projection]]</f>
        <v>7659.66</v>
      </c>
    </row>
    <row r="1760" spans="1:28" x14ac:dyDescent="0.2">
      <c r="A1760" t="s">
        <v>241</v>
      </c>
      <c r="B1760" t="s">
        <v>253</v>
      </c>
      <c r="C1760" t="s">
        <v>254</v>
      </c>
      <c r="D1760" t="s">
        <v>92</v>
      </c>
      <c r="E1760" t="s">
        <v>32</v>
      </c>
      <c r="F1760">
        <v>24123</v>
      </c>
      <c r="G1760">
        <v>298.45</v>
      </c>
      <c r="H1760">
        <v>288.73</v>
      </c>
      <c r="I1760">
        <v>-178.62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23714.44</v>
      </c>
      <c r="U1760">
        <v>408.56</v>
      </c>
      <c r="V1760">
        <v>408.56</v>
      </c>
      <c r="W1760">
        <v>0</v>
      </c>
      <c r="X1760">
        <v>0</v>
      </c>
      <c r="Y1760">
        <v>0</v>
      </c>
      <c r="Z1760" t="s">
        <v>993</v>
      </c>
      <c r="AA1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408.56</v>
      </c>
      <c r="AB1760">
        <f>Table3[[#This Row],[Total Budget]] - Table3[[#This Row],[Projection]]</f>
        <v>23714.44</v>
      </c>
    </row>
    <row r="1761" spans="1:28" x14ac:dyDescent="0.2">
      <c r="A1761" t="s">
        <v>241</v>
      </c>
      <c r="B1761" t="s">
        <v>253</v>
      </c>
      <c r="C1761" t="s">
        <v>254</v>
      </c>
      <c r="D1761" t="s">
        <v>93</v>
      </c>
      <c r="E1761" t="s">
        <v>32</v>
      </c>
      <c r="F1761">
        <v>6492</v>
      </c>
      <c r="G1761">
        <v>1072.6600000000001</v>
      </c>
      <c r="H1761">
        <v>1023.89</v>
      </c>
      <c r="I1761">
        <v>-633.84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5029.29</v>
      </c>
      <c r="U1761">
        <v>1462.71</v>
      </c>
      <c r="V1761">
        <v>1462.71</v>
      </c>
      <c r="W1761">
        <v>0</v>
      </c>
      <c r="X1761">
        <v>0</v>
      </c>
      <c r="Y1761">
        <v>0</v>
      </c>
      <c r="Z1761" t="s">
        <v>993</v>
      </c>
      <c r="AA1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1462.71</v>
      </c>
      <c r="AB1761">
        <f>Table3[[#This Row],[Total Budget]] - Table3[[#This Row],[Projection]]</f>
        <v>5029.29</v>
      </c>
    </row>
    <row r="1762" spans="1:28" x14ac:dyDescent="0.2">
      <c r="A1762" t="s">
        <v>241</v>
      </c>
      <c r="B1762" t="s">
        <v>253</v>
      </c>
      <c r="C1762" t="s">
        <v>254</v>
      </c>
      <c r="D1762" t="s">
        <v>94</v>
      </c>
      <c r="E1762" t="s">
        <v>32</v>
      </c>
      <c r="F1762">
        <v>832</v>
      </c>
      <c r="G1762">
        <v>135.52000000000001</v>
      </c>
      <c r="H1762">
        <v>129.36000000000001</v>
      </c>
      <c r="I1762">
        <v>-80.08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647.20000000000005</v>
      </c>
      <c r="U1762">
        <v>184.8</v>
      </c>
      <c r="V1762">
        <v>184.8</v>
      </c>
      <c r="W1762">
        <v>0</v>
      </c>
      <c r="X1762">
        <v>0</v>
      </c>
      <c r="Y1762">
        <v>0</v>
      </c>
      <c r="Z1762" t="s">
        <v>993</v>
      </c>
      <c r="AA1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184.8</v>
      </c>
      <c r="AB1762">
        <f>Table3[[#This Row],[Total Budget]] - Table3[[#This Row],[Projection]]</f>
        <v>647.20000000000005</v>
      </c>
    </row>
    <row r="1763" spans="1:28" x14ac:dyDescent="0.2">
      <c r="A1763" t="s">
        <v>241</v>
      </c>
      <c r="B1763" t="s">
        <v>253</v>
      </c>
      <c r="C1763" t="s">
        <v>254</v>
      </c>
      <c r="D1763" t="s">
        <v>95</v>
      </c>
      <c r="E1763" t="s">
        <v>32</v>
      </c>
      <c r="F1763">
        <v>47</v>
      </c>
      <c r="G1763">
        <v>3.94</v>
      </c>
      <c r="H1763">
        <v>3.76</v>
      </c>
      <c r="I1763">
        <v>-2.33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41.63</v>
      </c>
      <c r="U1763">
        <v>5.37</v>
      </c>
      <c r="V1763">
        <v>5.37</v>
      </c>
      <c r="W1763">
        <v>0</v>
      </c>
      <c r="X1763">
        <v>0</v>
      </c>
      <c r="Y1763">
        <v>0</v>
      </c>
      <c r="Z1763" t="s">
        <v>993</v>
      </c>
      <c r="AA1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5.37</v>
      </c>
      <c r="AB1763">
        <f>Table3[[#This Row],[Total Budget]] - Table3[[#This Row],[Projection]]</f>
        <v>41.63</v>
      </c>
    </row>
    <row r="1764" spans="1:28" x14ac:dyDescent="0.2">
      <c r="A1764" t="s">
        <v>241</v>
      </c>
      <c r="B1764" t="s">
        <v>253</v>
      </c>
      <c r="C1764" t="s">
        <v>254</v>
      </c>
      <c r="D1764" t="s">
        <v>36</v>
      </c>
      <c r="E1764" t="s">
        <v>32</v>
      </c>
      <c r="F1764">
        <v>2055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2055</v>
      </c>
      <c r="U1764">
        <v>0</v>
      </c>
      <c r="V1764">
        <v>0</v>
      </c>
      <c r="W1764">
        <v>0</v>
      </c>
      <c r="X1764">
        <v>0</v>
      </c>
      <c r="Y1764">
        <v>0</v>
      </c>
      <c r="Z1764" t="s">
        <v>993</v>
      </c>
      <c r="AA1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64">
        <f>Table3[[#This Row],[Total Budget]] - Table3[[#This Row],[Projection]]</f>
        <v>2055</v>
      </c>
    </row>
    <row r="1765" spans="1:28" x14ac:dyDescent="0.2">
      <c r="A1765" t="s">
        <v>241</v>
      </c>
      <c r="B1765" t="s">
        <v>253</v>
      </c>
      <c r="C1765" t="s">
        <v>254</v>
      </c>
      <c r="D1765" t="s">
        <v>96</v>
      </c>
      <c r="E1765" t="s">
        <v>32</v>
      </c>
      <c r="F1765">
        <v>146</v>
      </c>
      <c r="G1765">
        <v>33.11</v>
      </c>
      <c r="H1765">
        <v>31.61</v>
      </c>
      <c r="I1765">
        <v>-19.57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100.85</v>
      </c>
      <c r="U1765">
        <v>45.15</v>
      </c>
      <c r="V1765">
        <v>45.15</v>
      </c>
      <c r="W1765">
        <v>0</v>
      </c>
      <c r="X1765">
        <v>0</v>
      </c>
      <c r="Y1765">
        <v>0</v>
      </c>
      <c r="Z1765" t="s">
        <v>993</v>
      </c>
      <c r="AA1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45.15</v>
      </c>
      <c r="AB1765">
        <f>Table3[[#This Row],[Total Budget]] - Table3[[#This Row],[Projection]]</f>
        <v>100.85</v>
      </c>
    </row>
    <row r="1766" spans="1:28" x14ac:dyDescent="0.2">
      <c r="A1766" t="s">
        <v>241</v>
      </c>
      <c r="B1766" t="s">
        <v>253</v>
      </c>
      <c r="C1766" t="s">
        <v>254</v>
      </c>
      <c r="D1766" t="s">
        <v>97</v>
      </c>
      <c r="E1766" t="s">
        <v>32</v>
      </c>
      <c r="F1766">
        <v>285</v>
      </c>
      <c r="G1766">
        <v>13.05</v>
      </c>
      <c r="H1766">
        <v>12.45</v>
      </c>
      <c r="I1766">
        <v>-7.71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267.20999999999998</v>
      </c>
      <c r="U1766">
        <v>17.79</v>
      </c>
      <c r="V1766">
        <v>17.79</v>
      </c>
      <c r="W1766">
        <v>0</v>
      </c>
      <c r="X1766">
        <v>0</v>
      </c>
      <c r="Y1766">
        <v>0</v>
      </c>
      <c r="Z1766" t="s">
        <v>993</v>
      </c>
      <c r="AA1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17.79</v>
      </c>
      <c r="AB1766">
        <f>Table3[[#This Row],[Total Budget]] - Table3[[#This Row],[Projection]]</f>
        <v>267.20999999999998</v>
      </c>
    </row>
    <row r="1767" spans="1:28" x14ac:dyDescent="0.2">
      <c r="A1767" t="s">
        <v>241</v>
      </c>
      <c r="B1767" t="s">
        <v>253</v>
      </c>
      <c r="C1767" t="s">
        <v>254</v>
      </c>
      <c r="D1767" t="s">
        <v>41</v>
      </c>
      <c r="E1767" t="s">
        <v>32</v>
      </c>
      <c r="F1767">
        <v>1836</v>
      </c>
      <c r="G1767">
        <v>0.06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1834.94</v>
      </c>
      <c r="U1767">
        <v>1.06</v>
      </c>
      <c r="V1767">
        <v>1.06</v>
      </c>
      <c r="W1767">
        <v>0</v>
      </c>
      <c r="X1767">
        <v>0</v>
      </c>
      <c r="Y1767">
        <v>0</v>
      </c>
      <c r="Z1767" t="s">
        <v>993</v>
      </c>
      <c r="AA1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1.06</v>
      </c>
      <c r="AB1767">
        <f>Table3[[#This Row],[Total Budget]] - Table3[[#This Row],[Projection]]</f>
        <v>1834.94</v>
      </c>
    </row>
    <row r="1768" spans="1:28" x14ac:dyDescent="0.2">
      <c r="A1768" t="s">
        <v>241</v>
      </c>
      <c r="B1768" t="s">
        <v>253</v>
      </c>
      <c r="C1768" t="s">
        <v>254</v>
      </c>
      <c r="D1768" t="s">
        <v>48</v>
      </c>
      <c r="E1768" t="s">
        <v>32</v>
      </c>
      <c r="F1768">
        <v>81711</v>
      </c>
      <c r="G1768">
        <v>723.49</v>
      </c>
      <c r="H1768">
        <v>29183.52</v>
      </c>
      <c r="I1768">
        <v>-5677.07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57481.06</v>
      </c>
      <c r="U1768">
        <v>24229.94</v>
      </c>
      <c r="V1768">
        <v>24229.94</v>
      </c>
      <c r="W1768">
        <v>0</v>
      </c>
      <c r="X1768">
        <v>0</v>
      </c>
      <c r="Y1768">
        <v>0</v>
      </c>
      <c r="Z1768" t="s">
        <v>993</v>
      </c>
      <c r="AA1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24229.94</v>
      </c>
      <c r="AB1768">
        <f>Table3[[#This Row],[Total Budget]] - Table3[[#This Row],[Projection]]</f>
        <v>57481.06</v>
      </c>
    </row>
    <row r="1769" spans="1:28" x14ac:dyDescent="0.2">
      <c r="A1769" t="s">
        <v>241</v>
      </c>
      <c r="B1769" t="s">
        <v>253</v>
      </c>
      <c r="C1769" t="s">
        <v>254</v>
      </c>
      <c r="D1769" t="s">
        <v>49</v>
      </c>
      <c r="E1769" t="s">
        <v>32</v>
      </c>
      <c r="F1769">
        <v>33185</v>
      </c>
      <c r="G1769">
        <v>1306.6500000000001</v>
      </c>
      <c r="H1769">
        <v>570</v>
      </c>
      <c r="I1769">
        <v>44274.63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-12966.28</v>
      </c>
      <c r="U1769">
        <v>46151.28</v>
      </c>
      <c r="V1769">
        <v>46151.28</v>
      </c>
      <c r="W1769">
        <v>0</v>
      </c>
      <c r="X1769">
        <v>0</v>
      </c>
      <c r="Y1769">
        <v>0</v>
      </c>
      <c r="Z1769" t="s">
        <v>993</v>
      </c>
      <c r="AA1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46151.28</v>
      </c>
      <c r="AB1769">
        <f>Table3[[#This Row],[Total Budget]] - Table3[[#This Row],[Projection]]</f>
        <v>-12966.279999999999</v>
      </c>
    </row>
    <row r="1770" spans="1:28" x14ac:dyDescent="0.2">
      <c r="A1770" t="s">
        <v>241</v>
      </c>
      <c r="B1770" t="s">
        <v>253</v>
      </c>
      <c r="C1770" t="s">
        <v>254</v>
      </c>
      <c r="D1770" t="s">
        <v>52</v>
      </c>
      <c r="E1770" t="s">
        <v>32</v>
      </c>
      <c r="F1770">
        <v>0</v>
      </c>
      <c r="G1770">
        <v>26.13</v>
      </c>
      <c r="H1770">
        <v>0</v>
      </c>
      <c r="I1770">
        <v>231.25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-257.38</v>
      </c>
      <c r="U1770">
        <v>257.38</v>
      </c>
      <c r="V1770">
        <v>257.38</v>
      </c>
      <c r="W1770">
        <v>0</v>
      </c>
      <c r="X1770">
        <v>0</v>
      </c>
      <c r="Y1770">
        <v>0</v>
      </c>
      <c r="Z1770" t="s">
        <v>993</v>
      </c>
      <c r="AA1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257.38</v>
      </c>
      <c r="AB1770">
        <f>Table3[[#This Row],[Total Budget]] - Table3[[#This Row],[Projection]]</f>
        <v>-257.38</v>
      </c>
    </row>
    <row r="1771" spans="1:28" x14ac:dyDescent="0.2">
      <c r="A1771" t="s">
        <v>241</v>
      </c>
      <c r="B1771" t="s">
        <v>253</v>
      </c>
      <c r="C1771" t="s">
        <v>254</v>
      </c>
      <c r="D1771" t="s">
        <v>53</v>
      </c>
      <c r="E1771" t="s">
        <v>32</v>
      </c>
      <c r="F1771">
        <v>38714</v>
      </c>
      <c r="G1771">
        <v>0</v>
      </c>
      <c r="H1771">
        <v>2407.1999999999998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36306.800000000003</v>
      </c>
      <c r="U1771">
        <v>2407.1999999999998</v>
      </c>
      <c r="V1771">
        <v>2407.1999999999998</v>
      </c>
      <c r="W1771">
        <v>0</v>
      </c>
      <c r="X1771">
        <v>0</v>
      </c>
      <c r="Y1771">
        <v>0</v>
      </c>
      <c r="Z1771" t="s">
        <v>993</v>
      </c>
      <c r="AA1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2407.1999999999998</v>
      </c>
      <c r="AB1771">
        <f>Table3[[#This Row],[Total Budget]] - Table3[[#This Row],[Projection]]</f>
        <v>36306.800000000003</v>
      </c>
    </row>
    <row r="1772" spans="1:28" x14ac:dyDescent="0.2">
      <c r="A1772" t="s">
        <v>241</v>
      </c>
      <c r="B1772" t="s">
        <v>253</v>
      </c>
      <c r="C1772" t="s">
        <v>254</v>
      </c>
      <c r="D1772" t="s">
        <v>57</v>
      </c>
      <c r="E1772" t="s">
        <v>32</v>
      </c>
      <c r="F1772">
        <v>17561</v>
      </c>
      <c r="G1772">
        <v>369.1</v>
      </c>
      <c r="H1772">
        <v>369.1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16822.8</v>
      </c>
      <c r="U1772">
        <v>738.2</v>
      </c>
      <c r="V1772">
        <v>738.2</v>
      </c>
      <c r="W1772">
        <v>0</v>
      </c>
      <c r="X1772">
        <v>0</v>
      </c>
      <c r="Y1772">
        <v>0</v>
      </c>
      <c r="Z1772" t="s">
        <v>993</v>
      </c>
      <c r="AA1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738.2</v>
      </c>
      <c r="AB1772">
        <f>Table3[[#This Row],[Total Budget]] - Table3[[#This Row],[Projection]]</f>
        <v>16822.8</v>
      </c>
    </row>
    <row r="1773" spans="1:28" x14ac:dyDescent="0.2">
      <c r="A1773" t="s">
        <v>241</v>
      </c>
      <c r="B1773" t="s">
        <v>253</v>
      </c>
      <c r="C1773" t="s">
        <v>254</v>
      </c>
      <c r="D1773" t="s">
        <v>58</v>
      </c>
      <c r="E1773" t="s">
        <v>32</v>
      </c>
      <c r="F1773">
        <v>5961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5961</v>
      </c>
      <c r="U1773">
        <v>0</v>
      </c>
      <c r="V1773">
        <v>0</v>
      </c>
      <c r="W1773">
        <v>0</v>
      </c>
      <c r="X1773">
        <v>0</v>
      </c>
      <c r="Y1773">
        <v>0</v>
      </c>
      <c r="Z1773" t="s">
        <v>993</v>
      </c>
      <c r="AA1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73">
        <f>Table3[[#This Row],[Total Budget]] - Table3[[#This Row],[Projection]]</f>
        <v>5961</v>
      </c>
    </row>
    <row r="1774" spans="1:28" x14ac:dyDescent="0.2">
      <c r="A1774" t="s">
        <v>241</v>
      </c>
      <c r="B1774" t="s">
        <v>253</v>
      </c>
      <c r="C1774" t="s">
        <v>254</v>
      </c>
      <c r="D1774" t="s">
        <v>255</v>
      </c>
      <c r="E1774" t="s">
        <v>32</v>
      </c>
      <c r="F1774">
        <v>0</v>
      </c>
      <c r="G1774">
        <v>4943.79</v>
      </c>
      <c r="H1774">
        <v>0</v>
      </c>
      <c r="I1774">
        <v>1259.5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-6203.29</v>
      </c>
      <c r="U1774">
        <v>6203.29</v>
      </c>
      <c r="V1774">
        <v>6203.29</v>
      </c>
      <c r="W1774">
        <v>0</v>
      </c>
      <c r="X1774">
        <v>0</v>
      </c>
      <c r="Y1774">
        <v>0</v>
      </c>
      <c r="Z1774" t="s">
        <v>993</v>
      </c>
      <c r="AA1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6203.29</v>
      </c>
      <c r="AB1774">
        <f>Table3[[#This Row],[Total Budget]] - Table3[[#This Row],[Projection]]</f>
        <v>-6203.29</v>
      </c>
    </row>
    <row r="1775" spans="1:28" x14ac:dyDescent="0.2">
      <c r="A1775" t="s">
        <v>241</v>
      </c>
      <c r="B1775" t="s">
        <v>253</v>
      </c>
      <c r="C1775" t="s">
        <v>254</v>
      </c>
      <c r="D1775" t="s">
        <v>256</v>
      </c>
      <c r="E1775" t="s">
        <v>32</v>
      </c>
      <c r="F1775">
        <v>0</v>
      </c>
      <c r="G1775">
        <v>5538.34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-5538.34</v>
      </c>
      <c r="U1775">
        <v>5538.34</v>
      </c>
      <c r="V1775">
        <v>5538.34</v>
      </c>
      <c r="W1775">
        <v>0</v>
      </c>
      <c r="X1775">
        <v>0</v>
      </c>
      <c r="Y1775">
        <v>0</v>
      </c>
      <c r="Z1775" t="s">
        <v>993</v>
      </c>
      <c r="AA1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5538.34</v>
      </c>
      <c r="AB1775">
        <f>Table3[[#This Row],[Total Budget]] - Table3[[#This Row],[Projection]]</f>
        <v>-5538.34</v>
      </c>
    </row>
    <row r="1776" spans="1:28" x14ac:dyDescent="0.2">
      <c r="A1776" t="s">
        <v>241</v>
      </c>
      <c r="B1776" t="s">
        <v>253</v>
      </c>
      <c r="C1776" t="s">
        <v>254</v>
      </c>
      <c r="D1776" t="s">
        <v>66</v>
      </c>
      <c r="E1776" t="s">
        <v>32</v>
      </c>
      <c r="F1776">
        <v>225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225</v>
      </c>
      <c r="U1776">
        <v>0</v>
      </c>
      <c r="V1776">
        <v>0</v>
      </c>
      <c r="W1776">
        <v>0</v>
      </c>
      <c r="X1776">
        <v>0</v>
      </c>
      <c r="Y1776">
        <v>0</v>
      </c>
      <c r="Z1776" t="s">
        <v>993</v>
      </c>
      <c r="AA1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76">
        <f>Table3[[#This Row],[Total Budget]] - Table3[[#This Row],[Projection]]</f>
        <v>225</v>
      </c>
    </row>
    <row r="1777" spans="1:28" x14ac:dyDescent="0.2">
      <c r="A1777" t="s">
        <v>241</v>
      </c>
      <c r="B1777" t="s">
        <v>253</v>
      </c>
      <c r="C1777" t="s">
        <v>254</v>
      </c>
      <c r="D1777" t="s">
        <v>102</v>
      </c>
      <c r="E1777" t="s">
        <v>32</v>
      </c>
      <c r="F1777">
        <v>120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120</v>
      </c>
      <c r="U1777">
        <v>0</v>
      </c>
      <c r="V1777">
        <v>0</v>
      </c>
      <c r="W1777">
        <v>0</v>
      </c>
      <c r="X1777">
        <v>0</v>
      </c>
      <c r="Y1777">
        <v>0</v>
      </c>
      <c r="Z1777" t="s">
        <v>993</v>
      </c>
      <c r="AA1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77">
        <f>Table3[[#This Row],[Total Budget]] - Table3[[#This Row],[Projection]]</f>
        <v>120</v>
      </c>
    </row>
    <row r="1778" spans="1:28" x14ac:dyDescent="0.2">
      <c r="A1778" t="s">
        <v>241</v>
      </c>
      <c r="B1778" t="s">
        <v>253</v>
      </c>
      <c r="C1778" t="s">
        <v>254</v>
      </c>
      <c r="D1778" t="s">
        <v>69</v>
      </c>
      <c r="E1778" t="s">
        <v>32</v>
      </c>
      <c r="F1778">
        <v>12181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12181</v>
      </c>
      <c r="U1778">
        <v>0</v>
      </c>
      <c r="V1778">
        <v>0</v>
      </c>
      <c r="W1778">
        <v>0</v>
      </c>
      <c r="X1778">
        <v>0</v>
      </c>
      <c r="Y1778">
        <v>0</v>
      </c>
      <c r="Z1778" t="s">
        <v>993</v>
      </c>
      <c r="AA1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78">
        <f>Table3[[#This Row],[Total Budget]] - Table3[[#This Row],[Projection]]</f>
        <v>12181</v>
      </c>
    </row>
    <row r="1779" spans="1:28" x14ac:dyDescent="0.2">
      <c r="A1779" t="s">
        <v>241</v>
      </c>
      <c r="B1779" t="s">
        <v>253</v>
      </c>
      <c r="C1779" t="s">
        <v>254</v>
      </c>
      <c r="D1779" t="s">
        <v>75</v>
      </c>
      <c r="E1779" t="s">
        <v>32</v>
      </c>
      <c r="F1779">
        <v>401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401</v>
      </c>
      <c r="U1779">
        <v>0</v>
      </c>
      <c r="V1779">
        <v>0</v>
      </c>
      <c r="W1779">
        <v>0</v>
      </c>
      <c r="X1779">
        <v>0</v>
      </c>
      <c r="Y1779">
        <v>0</v>
      </c>
      <c r="Z1779" t="s">
        <v>993</v>
      </c>
      <c r="AA1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79">
        <f>Table3[[#This Row],[Total Budget]] - Table3[[#This Row],[Projection]]</f>
        <v>401</v>
      </c>
    </row>
    <row r="1780" spans="1:28" x14ac:dyDescent="0.2">
      <c r="A1780" t="s">
        <v>241</v>
      </c>
      <c r="B1780" t="s">
        <v>253</v>
      </c>
      <c r="C1780" t="s">
        <v>254</v>
      </c>
      <c r="D1780" t="s">
        <v>76</v>
      </c>
      <c r="E1780" t="s">
        <v>32</v>
      </c>
      <c r="F1780">
        <v>882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882</v>
      </c>
      <c r="U1780">
        <v>0</v>
      </c>
      <c r="V1780">
        <v>0</v>
      </c>
      <c r="W1780">
        <v>0</v>
      </c>
      <c r="X1780">
        <v>0</v>
      </c>
      <c r="Y1780">
        <v>0</v>
      </c>
      <c r="Z1780" t="s">
        <v>993</v>
      </c>
      <c r="AA1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80">
        <f>Table3[[#This Row],[Total Budget]] - Table3[[#This Row],[Projection]]</f>
        <v>882</v>
      </c>
    </row>
    <row r="1781" spans="1:28" x14ac:dyDescent="0.2">
      <c r="A1781" t="s">
        <v>241</v>
      </c>
      <c r="B1781" t="s">
        <v>253</v>
      </c>
      <c r="C1781" t="s">
        <v>254</v>
      </c>
      <c r="D1781" t="s">
        <v>77</v>
      </c>
      <c r="E1781" t="s">
        <v>32</v>
      </c>
      <c r="F1781">
        <v>3900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3900</v>
      </c>
      <c r="U1781">
        <v>0</v>
      </c>
      <c r="V1781">
        <v>0</v>
      </c>
      <c r="W1781">
        <v>0</v>
      </c>
      <c r="X1781">
        <v>0</v>
      </c>
      <c r="Y1781">
        <v>0</v>
      </c>
      <c r="Z1781" t="s">
        <v>993</v>
      </c>
      <c r="AA1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81">
        <f>Table3[[#This Row],[Total Budget]] - Table3[[#This Row],[Projection]]</f>
        <v>3900</v>
      </c>
    </row>
    <row r="1782" spans="1:28" x14ac:dyDescent="0.2">
      <c r="A1782" t="s">
        <v>241</v>
      </c>
      <c r="B1782" t="s">
        <v>253</v>
      </c>
      <c r="C1782" t="s">
        <v>254</v>
      </c>
      <c r="D1782" t="s">
        <v>79</v>
      </c>
      <c r="E1782" t="s">
        <v>32</v>
      </c>
      <c r="F1782">
        <v>0</v>
      </c>
      <c r="G1782">
        <v>12487.82</v>
      </c>
      <c r="H1782">
        <v>13590.51</v>
      </c>
      <c r="I1782">
        <v>12423.65</v>
      </c>
      <c r="J1782">
        <v>9948.17</v>
      </c>
      <c r="K1782">
        <v>12537.31</v>
      </c>
      <c r="L1782">
        <v>13425.78</v>
      </c>
      <c r="M1782">
        <v>8578.44</v>
      </c>
      <c r="N1782">
        <v>-1346.55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-81645.13</v>
      </c>
      <c r="U1782">
        <v>81645.13</v>
      </c>
      <c r="V1782">
        <v>38501.980000000003</v>
      </c>
      <c r="W1782">
        <v>35911.26</v>
      </c>
      <c r="X1782">
        <v>7231.89</v>
      </c>
      <c r="Y1782">
        <v>0</v>
      </c>
      <c r="Z1782" t="s">
        <v>993</v>
      </c>
      <c r="AA1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81645.13</v>
      </c>
      <c r="AB1782">
        <f>Table3[[#This Row],[Total Budget]] - Table3[[#This Row],[Projection]]</f>
        <v>-81645.13</v>
      </c>
    </row>
    <row r="1783" spans="1:28" x14ac:dyDescent="0.2">
      <c r="A1783" t="s">
        <v>241</v>
      </c>
      <c r="B1783" t="s">
        <v>253</v>
      </c>
      <c r="C1783" t="s">
        <v>257</v>
      </c>
      <c r="D1783" t="s">
        <v>48</v>
      </c>
      <c r="E1783" t="s">
        <v>32</v>
      </c>
      <c r="F1783">
        <v>821651</v>
      </c>
      <c r="G1783">
        <v>28140.240000000002</v>
      </c>
      <c r="H1783">
        <v>272998.02</v>
      </c>
      <c r="I1783">
        <v>-76368.42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596881.16</v>
      </c>
      <c r="U1783">
        <v>224769.84</v>
      </c>
      <c r="V1783">
        <v>224769.84</v>
      </c>
      <c r="W1783">
        <v>0</v>
      </c>
      <c r="X1783">
        <v>0</v>
      </c>
      <c r="Y1783">
        <v>0</v>
      </c>
      <c r="Z1783" t="s">
        <v>993</v>
      </c>
      <c r="AA1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224769.84</v>
      </c>
      <c r="AB1783">
        <f>Table3[[#This Row],[Total Budget]] - Table3[[#This Row],[Projection]]</f>
        <v>596881.16</v>
      </c>
    </row>
    <row r="1784" spans="1:28" x14ac:dyDescent="0.2">
      <c r="A1784" t="s">
        <v>241</v>
      </c>
      <c r="B1784" t="s">
        <v>253</v>
      </c>
      <c r="C1784" t="s">
        <v>257</v>
      </c>
      <c r="D1784" t="s">
        <v>49</v>
      </c>
      <c r="E1784" t="s">
        <v>32</v>
      </c>
      <c r="F1784">
        <v>1108525</v>
      </c>
      <c r="G1784">
        <v>29032.49</v>
      </c>
      <c r="H1784">
        <v>744.5</v>
      </c>
      <c r="I1784">
        <v>1488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1077260.01</v>
      </c>
      <c r="U1784">
        <v>31264.99</v>
      </c>
      <c r="V1784">
        <v>31264.99</v>
      </c>
      <c r="W1784">
        <v>0</v>
      </c>
      <c r="X1784">
        <v>0</v>
      </c>
      <c r="Y1784">
        <v>0</v>
      </c>
      <c r="Z1784" t="s">
        <v>993</v>
      </c>
      <c r="AA1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31264.99</v>
      </c>
      <c r="AB1784">
        <f>Table3[[#This Row],[Total Budget]] - Table3[[#This Row],[Projection]]</f>
        <v>1077260.01</v>
      </c>
    </row>
    <row r="1785" spans="1:28" x14ac:dyDescent="0.2">
      <c r="A1785" t="s">
        <v>241</v>
      </c>
      <c r="B1785" t="s">
        <v>253</v>
      </c>
      <c r="C1785" t="s">
        <v>257</v>
      </c>
      <c r="D1785" t="s">
        <v>81</v>
      </c>
      <c r="E1785" t="s">
        <v>32</v>
      </c>
      <c r="F1785">
        <v>52990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52990</v>
      </c>
      <c r="U1785">
        <v>0</v>
      </c>
      <c r="V1785">
        <v>0</v>
      </c>
      <c r="W1785">
        <v>0</v>
      </c>
      <c r="X1785">
        <v>0</v>
      </c>
      <c r="Y1785">
        <v>0</v>
      </c>
      <c r="Z1785" t="s">
        <v>993</v>
      </c>
      <c r="AA1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85">
        <f>Table3[[#This Row],[Total Budget]] - Table3[[#This Row],[Projection]]</f>
        <v>52990</v>
      </c>
    </row>
    <row r="1786" spans="1:28" x14ac:dyDescent="0.2">
      <c r="A1786" t="s">
        <v>241</v>
      </c>
      <c r="B1786" t="s">
        <v>253</v>
      </c>
      <c r="C1786" t="s">
        <v>257</v>
      </c>
      <c r="D1786" t="s">
        <v>53</v>
      </c>
      <c r="E1786" t="s">
        <v>32</v>
      </c>
      <c r="F1786">
        <v>0</v>
      </c>
      <c r="G1786">
        <v>0</v>
      </c>
      <c r="H1786">
        <v>28.5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-28.5</v>
      </c>
      <c r="U1786">
        <v>28.5</v>
      </c>
      <c r="V1786">
        <v>28.5</v>
      </c>
      <c r="W1786">
        <v>0</v>
      </c>
      <c r="X1786">
        <v>0</v>
      </c>
      <c r="Y1786">
        <v>0</v>
      </c>
      <c r="Z1786" t="s">
        <v>993</v>
      </c>
      <c r="AA1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28.5</v>
      </c>
      <c r="AB1786">
        <f>Table3[[#This Row],[Total Budget]] - Table3[[#This Row],[Projection]]</f>
        <v>-28.5</v>
      </c>
    </row>
    <row r="1787" spans="1:28" x14ac:dyDescent="0.2">
      <c r="A1787" t="s">
        <v>241</v>
      </c>
      <c r="B1787" t="s">
        <v>253</v>
      </c>
      <c r="C1787" t="s">
        <v>257</v>
      </c>
      <c r="D1787" t="s">
        <v>255</v>
      </c>
      <c r="E1787" t="s">
        <v>32</v>
      </c>
      <c r="F1787">
        <v>236157</v>
      </c>
      <c r="G1787">
        <v>114147.9</v>
      </c>
      <c r="H1787">
        <v>14700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107309.1</v>
      </c>
      <c r="U1787">
        <v>128847.9</v>
      </c>
      <c r="V1787">
        <v>128847.9</v>
      </c>
      <c r="W1787">
        <v>0</v>
      </c>
      <c r="X1787">
        <v>0</v>
      </c>
      <c r="Y1787">
        <v>0</v>
      </c>
      <c r="Z1787" t="s">
        <v>993</v>
      </c>
      <c r="AA1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128847.9</v>
      </c>
      <c r="AB1787">
        <f>Table3[[#This Row],[Total Budget]] - Table3[[#This Row],[Projection]]</f>
        <v>107309.1</v>
      </c>
    </row>
    <row r="1788" spans="1:28" x14ac:dyDescent="0.2">
      <c r="A1788" t="s">
        <v>241</v>
      </c>
      <c r="B1788" t="s">
        <v>253</v>
      </c>
      <c r="C1788" t="s">
        <v>258</v>
      </c>
      <c r="D1788" t="s">
        <v>129</v>
      </c>
      <c r="E1788" t="s">
        <v>32</v>
      </c>
      <c r="F1788">
        <v>-669585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-669585</v>
      </c>
      <c r="U1788">
        <v>0</v>
      </c>
      <c r="V1788">
        <v>0</v>
      </c>
      <c r="W1788">
        <v>0</v>
      </c>
      <c r="X1788">
        <v>0</v>
      </c>
      <c r="Y1788">
        <v>0</v>
      </c>
      <c r="Z1788" t="s">
        <v>993</v>
      </c>
      <c r="AA1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88">
        <f>Table3[[#This Row],[Total Budget]] - Table3[[#This Row],[Projection]]</f>
        <v>-669585</v>
      </c>
    </row>
    <row r="1789" spans="1:28" x14ac:dyDescent="0.2">
      <c r="A1789" t="s">
        <v>241</v>
      </c>
      <c r="B1789" t="s">
        <v>259</v>
      </c>
      <c r="C1789" t="s">
        <v>260</v>
      </c>
      <c r="D1789" t="s">
        <v>129</v>
      </c>
      <c r="E1789" t="s">
        <v>32</v>
      </c>
      <c r="F1789">
        <v>-2078623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-2078623</v>
      </c>
      <c r="U1789">
        <v>0</v>
      </c>
      <c r="V1789">
        <v>0</v>
      </c>
      <c r="W1789">
        <v>0</v>
      </c>
      <c r="X1789">
        <v>0</v>
      </c>
      <c r="Y1789">
        <v>0</v>
      </c>
      <c r="Z1789" t="s">
        <v>993</v>
      </c>
      <c r="AA1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89">
        <f>Table3[[#This Row],[Total Budget]] - Table3[[#This Row],[Projection]]</f>
        <v>-2078623</v>
      </c>
    </row>
    <row r="1790" spans="1:28" x14ac:dyDescent="0.2">
      <c r="A1790" t="s">
        <v>241</v>
      </c>
      <c r="B1790" t="s">
        <v>259</v>
      </c>
      <c r="C1790" t="s">
        <v>260</v>
      </c>
      <c r="D1790" t="s">
        <v>31</v>
      </c>
      <c r="E1790" t="s">
        <v>32</v>
      </c>
      <c r="F1790">
        <v>1980747</v>
      </c>
      <c r="G1790">
        <v>149989.17000000001</v>
      </c>
      <c r="H1790">
        <v>126872.29</v>
      </c>
      <c r="I1790">
        <v>-82478.34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1786363.88</v>
      </c>
      <c r="U1790">
        <v>194383.12</v>
      </c>
      <c r="V1790">
        <v>194383.12</v>
      </c>
      <c r="W1790">
        <v>0</v>
      </c>
      <c r="X1790">
        <v>0</v>
      </c>
      <c r="Y1790">
        <v>0</v>
      </c>
      <c r="Z1790" t="s">
        <v>993</v>
      </c>
      <c r="AA1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194383.12</v>
      </c>
      <c r="AB1790">
        <f>Table3[[#This Row],[Total Budget]] - Table3[[#This Row],[Projection]]</f>
        <v>1786363.88</v>
      </c>
    </row>
    <row r="1791" spans="1:28" x14ac:dyDescent="0.2">
      <c r="A1791" t="s">
        <v>241</v>
      </c>
      <c r="B1791" t="s">
        <v>259</v>
      </c>
      <c r="C1791" t="s">
        <v>260</v>
      </c>
      <c r="D1791" t="s">
        <v>130</v>
      </c>
      <c r="E1791" t="s">
        <v>32</v>
      </c>
      <c r="F1791">
        <v>1149</v>
      </c>
      <c r="G1791">
        <v>3377.81</v>
      </c>
      <c r="H1791">
        <v>824.48</v>
      </c>
      <c r="I1791">
        <v>-1531.41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-1521.88</v>
      </c>
      <c r="U1791">
        <v>2670.88</v>
      </c>
      <c r="V1791">
        <v>2670.88</v>
      </c>
      <c r="W1791">
        <v>0</v>
      </c>
      <c r="X1791">
        <v>0</v>
      </c>
      <c r="Y1791">
        <v>0</v>
      </c>
      <c r="Z1791" t="s">
        <v>993</v>
      </c>
      <c r="AA1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2670.88</v>
      </c>
      <c r="AB1791">
        <f>Table3[[#This Row],[Total Budget]] - Table3[[#This Row],[Projection]]</f>
        <v>-1521.88</v>
      </c>
    </row>
    <row r="1792" spans="1:28" x14ac:dyDescent="0.2">
      <c r="A1792" t="s">
        <v>241</v>
      </c>
      <c r="B1792" t="s">
        <v>259</v>
      </c>
      <c r="C1792" t="s">
        <v>260</v>
      </c>
      <c r="D1792" t="s">
        <v>87</v>
      </c>
      <c r="E1792" t="s">
        <v>32</v>
      </c>
      <c r="F1792">
        <v>5202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5202</v>
      </c>
      <c r="U1792">
        <v>0</v>
      </c>
      <c r="V1792">
        <v>0</v>
      </c>
      <c r="W1792">
        <v>0</v>
      </c>
      <c r="X1792">
        <v>0</v>
      </c>
      <c r="Y1792">
        <v>0</v>
      </c>
      <c r="Z1792" t="s">
        <v>993</v>
      </c>
      <c r="AA1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92">
        <f>Table3[[#This Row],[Total Budget]] - Table3[[#This Row],[Projection]]</f>
        <v>5202</v>
      </c>
    </row>
    <row r="1793" spans="1:28" x14ac:dyDescent="0.2">
      <c r="A1793" t="s">
        <v>241</v>
      </c>
      <c r="B1793" t="s">
        <v>259</v>
      </c>
      <c r="C1793" t="s">
        <v>260</v>
      </c>
      <c r="D1793" t="s">
        <v>88</v>
      </c>
      <c r="E1793" t="s">
        <v>32</v>
      </c>
      <c r="F1793">
        <v>25000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25000</v>
      </c>
      <c r="U1793">
        <v>0</v>
      </c>
      <c r="V1793">
        <v>0</v>
      </c>
      <c r="W1793">
        <v>0</v>
      </c>
      <c r="X1793">
        <v>0</v>
      </c>
      <c r="Y1793">
        <v>0</v>
      </c>
      <c r="Z1793" t="s">
        <v>993</v>
      </c>
      <c r="AA1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93">
        <f>Table3[[#This Row],[Total Budget]] - Table3[[#This Row],[Projection]]</f>
        <v>25000</v>
      </c>
    </row>
    <row r="1794" spans="1:28" x14ac:dyDescent="0.2">
      <c r="A1794" t="s">
        <v>241</v>
      </c>
      <c r="B1794" t="s">
        <v>259</v>
      </c>
      <c r="C1794" t="s">
        <v>260</v>
      </c>
      <c r="D1794" t="s">
        <v>123</v>
      </c>
      <c r="E1794" t="s">
        <v>32</v>
      </c>
      <c r="F1794">
        <v>8569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8569</v>
      </c>
      <c r="U1794">
        <v>0</v>
      </c>
      <c r="V1794">
        <v>0</v>
      </c>
      <c r="W1794">
        <v>0</v>
      </c>
      <c r="X1794">
        <v>0</v>
      </c>
      <c r="Y1794">
        <v>0</v>
      </c>
      <c r="Z1794" t="s">
        <v>993</v>
      </c>
      <c r="AA1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94">
        <f>Table3[[#This Row],[Total Budget]] - Table3[[#This Row],[Projection]]</f>
        <v>8569</v>
      </c>
    </row>
    <row r="1795" spans="1:28" x14ac:dyDescent="0.2">
      <c r="A1795" t="s">
        <v>241</v>
      </c>
      <c r="B1795" t="s">
        <v>259</v>
      </c>
      <c r="C1795" t="s">
        <v>260</v>
      </c>
      <c r="D1795" t="s">
        <v>89</v>
      </c>
      <c r="E1795" t="s">
        <v>32</v>
      </c>
      <c r="F1795">
        <v>0</v>
      </c>
      <c r="G1795">
        <v>0</v>
      </c>
      <c r="H1795">
        <v>73591.98</v>
      </c>
      <c r="I1795">
        <v>-41595.47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-31996.51</v>
      </c>
      <c r="U1795">
        <v>31996.51</v>
      </c>
      <c r="V1795">
        <v>31996.51</v>
      </c>
      <c r="W1795">
        <v>0</v>
      </c>
      <c r="X1795">
        <v>0</v>
      </c>
      <c r="Y1795">
        <v>0</v>
      </c>
      <c r="Z1795" t="s">
        <v>993</v>
      </c>
      <c r="AA1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31996.51</v>
      </c>
      <c r="AB1795">
        <f>Table3[[#This Row],[Total Budget]] - Table3[[#This Row],[Projection]]</f>
        <v>-31996.51</v>
      </c>
    </row>
    <row r="1796" spans="1:28" x14ac:dyDescent="0.2">
      <c r="A1796" t="s">
        <v>241</v>
      </c>
      <c r="B1796" t="s">
        <v>259</v>
      </c>
      <c r="C1796" t="s">
        <v>260</v>
      </c>
      <c r="D1796" t="s">
        <v>126</v>
      </c>
      <c r="E1796" t="s">
        <v>32</v>
      </c>
      <c r="F1796">
        <v>0</v>
      </c>
      <c r="G1796">
        <v>0</v>
      </c>
      <c r="H1796">
        <v>1650</v>
      </c>
      <c r="I1796">
        <v>-650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-1000</v>
      </c>
      <c r="U1796">
        <v>1000</v>
      </c>
      <c r="V1796">
        <v>1000</v>
      </c>
      <c r="W1796">
        <v>0</v>
      </c>
      <c r="X1796">
        <v>0</v>
      </c>
      <c r="Y1796">
        <v>0</v>
      </c>
      <c r="Z1796" t="s">
        <v>993</v>
      </c>
      <c r="AA1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</v>
      </c>
      <c r="AB1796">
        <f>Table3[[#This Row],[Total Budget]] - Table3[[#This Row],[Projection]]</f>
        <v>-1000</v>
      </c>
    </row>
    <row r="1797" spans="1:28" x14ac:dyDescent="0.2">
      <c r="A1797" t="s">
        <v>241</v>
      </c>
      <c r="B1797" t="s">
        <v>259</v>
      </c>
      <c r="C1797" t="s">
        <v>260</v>
      </c>
      <c r="D1797" t="s">
        <v>90</v>
      </c>
      <c r="E1797" t="s">
        <v>32</v>
      </c>
      <c r="F1797">
        <v>780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780</v>
      </c>
      <c r="U1797">
        <v>0</v>
      </c>
      <c r="V1797">
        <v>0</v>
      </c>
      <c r="W1797">
        <v>0</v>
      </c>
      <c r="X1797">
        <v>0</v>
      </c>
      <c r="Y1797">
        <v>0</v>
      </c>
      <c r="Z1797" t="s">
        <v>993</v>
      </c>
      <c r="AA1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97">
        <f>Table3[[#This Row],[Total Budget]] - Table3[[#This Row],[Projection]]</f>
        <v>780</v>
      </c>
    </row>
    <row r="1798" spans="1:28" x14ac:dyDescent="0.2">
      <c r="A1798" t="s">
        <v>241</v>
      </c>
      <c r="B1798" t="s">
        <v>259</v>
      </c>
      <c r="C1798" t="s">
        <v>260</v>
      </c>
      <c r="D1798" t="s">
        <v>91</v>
      </c>
      <c r="E1798" t="s">
        <v>32</v>
      </c>
      <c r="F1798">
        <v>-48459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-48459</v>
      </c>
      <c r="U1798">
        <v>0</v>
      </c>
      <c r="V1798">
        <v>0</v>
      </c>
      <c r="W1798">
        <v>0</v>
      </c>
      <c r="X1798">
        <v>0</v>
      </c>
      <c r="Y1798">
        <v>0</v>
      </c>
      <c r="Z1798" t="s">
        <v>993</v>
      </c>
      <c r="AA1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798">
        <f>Table3[[#This Row],[Total Budget]] - Table3[[#This Row],[Projection]]</f>
        <v>-48459</v>
      </c>
    </row>
    <row r="1799" spans="1:28" x14ac:dyDescent="0.2">
      <c r="A1799" t="s">
        <v>241</v>
      </c>
      <c r="B1799" t="s">
        <v>259</v>
      </c>
      <c r="C1799" t="s">
        <v>260</v>
      </c>
      <c r="D1799" t="s">
        <v>35</v>
      </c>
      <c r="E1799" t="s">
        <v>32</v>
      </c>
      <c r="F1799">
        <v>123300</v>
      </c>
      <c r="G1799">
        <v>11573.5</v>
      </c>
      <c r="H1799">
        <v>15109.7</v>
      </c>
      <c r="I1799">
        <v>-9455.17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106071.97</v>
      </c>
      <c r="U1799">
        <v>17228.03</v>
      </c>
      <c r="V1799">
        <v>17228.03</v>
      </c>
      <c r="W1799">
        <v>0</v>
      </c>
      <c r="X1799">
        <v>0</v>
      </c>
      <c r="Y1799">
        <v>0</v>
      </c>
      <c r="Z1799" t="s">
        <v>993</v>
      </c>
      <c r="AA1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17228.03</v>
      </c>
      <c r="AB1799">
        <f>Table3[[#This Row],[Total Budget]] - Table3[[#This Row],[Projection]]</f>
        <v>106071.97</v>
      </c>
    </row>
    <row r="1800" spans="1:28" x14ac:dyDescent="0.2">
      <c r="A1800" t="s">
        <v>241</v>
      </c>
      <c r="B1800" t="s">
        <v>259</v>
      </c>
      <c r="C1800" t="s">
        <v>260</v>
      </c>
      <c r="D1800" t="s">
        <v>92</v>
      </c>
      <c r="E1800" t="s">
        <v>32</v>
      </c>
      <c r="F1800">
        <v>337143</v>
      </c>
      <c r="G1800">
        <v>3110.49</v>
      </c>
      <c r="H1800">
        <v>3110.49</v>
      </c>
      <c r="I1800">
        <v>-1901.99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332824.01</v>
      </c>
      <c r="U1800">
        <v>4318.99</v>
      </c>
      <c r="V1800">
        <v>4318.99</v>
      </c>
      <c r="W1800">
        <v>0</v>
      </c>
      <c r="X1800">
        <v>0</v>
      </c>
      <c r="Y1800">
        <v>0</v>
      </c>
      <c r="Z1800" t="s">
        <v>993</v>
      </c>
      <c r="AA1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4318.99</v>
      </c>
      <c r="AB1800">
        <f>Table3[[#This Row],[Total Budget]] - Table3[[#This Row],[Projection]]</f>
        <v>332824.01</v>
      </c>
    </row>
    <row r="1801" spans="1:28" x14ac:dyDescent="0.2">
      <c r="A1801" t="s">
        <v>241</v>
      </c>
      <c r="B1801" t="s">
        <v>259</v>
      </c>
      <c r="C1801" t="s">
        <v>260</v>
      </c>
      <c r="D1801" t="s">
        <v>93</v>
      </c>
      <c r="E1801" t="s">
        <v>32</v>
      </c>
      <c r="F1801">
        <v>250695</v>
      </c>
      <c r="G1801">
        <v>22390.45</v>
      </c>
      <c r="H1801">
        <v>20961.580000000002</v>
      </c>
      <c r="I1801">
        <v>-12688.91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220031.88</v>
      </c>
      <c r="U1801">
        <v>30663.119999999999</v>
      </c>
      <c r="V1801">
        <v>30663.119999999999</v>
      </c>
      <c r="W1801">
        <v>0</v>
      </c>
      <c r="X1801">
        <v>0</v>
      </c>
      <c r="Y1801">
        <v>0</v>
      </c>
      <c r="Z1801" t="s">
        <v>993</v>
      </c>
      <c r="AA1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30663.119999999999</v>
      </c>
      <c r="AB1801">
        <f>Table3[[#This Row],[Total Budget]] - Table3[[#This Row],[Projection]]</f>
        <v>220031.88</v>
      </c>
    </row>
    <row r="1802" spans="1:28" x14ac:dyDescent="0.2">
      <c r="A1802" t="s">
        <v>241</v>
      </c>
      <c r="B1802" t="s">
        <v>259</v>
      </c>
      <c r="C1802" t="s">
        <v>260</v>
      </c>
      <c r="D1802" t="s">
        <v>131</v>
      </c>
      <c r="E1802" t="s">
        <v>32</v>
      </c>
      <c r="F1802">
        <v>0</v>
      </c>
      <c r="G1802">
        <v>0</v>
      </c>
      <c r="H1802">
        <v>7.5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-7.5</v>
      </c>
      <c r="U1802">
        <v>7.5</v>
      </c>
      <c r="V1802">
        <v>7.5</v>
      </c>
      <c r="W1802">
        <v>0</v>
      </c>
      <c r="X1802">
        <v>0</v>
      </c>
      <c r="Y1802">
        <v>0</v>
      </c>
      <c r="Z1802" t="s">
        <v>993</v>
      </c>
      <c r="AA1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1802">
        <f>Table3[[#This Row],[Total Budget]] - Table3[[#This Row],[Projection]]</f>
        <v>-7.5</v>
      </c>
    </row>
    <row r="1803" spans="1:28" x14ac:dyDescent="0.2">
      <c r="A1803" t="s">
        <v>241</v>
      </c>
      <c r="B1803" t="s">
        <v>259</v>
      </c>
      <c r="C1803" t="s">
        <v>260</v>
      </c>
      <c r="D1803" t="s">
        <v>94</v>
      </c>
      <c r="E1803" t="s">
        <v>32</v>
      </c>
      <c r="F1803">
        <v>32740</v>
      </c>
      <c r="G1803">
        <v>2884.77</v>
      </c>
      <c r="H1803">
        <v>2689.53</v>
      </c>
      <c r="I1803">
        <v>-1628.42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28794.12</v>
      </c>
      <c r="U1803">
        <v>3945.88</v>
      </c>
      <c r="V1803">
        <v>3945.88</v>
      </c>
      <c r="W1803">
        <v>0</v>
      </c>
      <c r="X1803">
        <v>0</v>
      </c>
      <c r="Y1803">
        <v>0</v>
      </c>
      <c r="Z1803" t="s">
        <v>993</v>
      </c>
      <c r="AA1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3945.88</v>
      </c>
      <c r="AB1803">
        <f>Table3[[#This Row],[Total Budget]] - Table3[[#This Row],[Projection]]</f>
        <v>28794.12</v>
      </c>
    </row>
    <row r="1804" spans="1:28" x14ac:dyDescent="0.2">
      <c r="A1804" t="s">
        <v>241</v>
      </c>
      <c r="B1804" t="s">
        <v>259</v>
      </c>
      <c r="C1804" t="s">
        <v>260</v>
      </c>
      <c r="D1804" t="s">
        <v>95</v>
      </c>
      <c r="E1804" t="s">
        <v>32</v>
      </c>
      <c r="F1804">
        <v>893</v>
      </c>
      <c r="G1804">
        <v>78.760000000000005</v>
      </c>
      <c r="H1804">
        <v>69.27</v>
      </c>
      <c r="I1804">
        <v>-44.21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789.18</v>
      </c>
      <c r="U1804">
        <v>103.82</v>
      </c>
      <c r="V1804">
        <v>103.82</v>
      </c>
      <c r="W1804">
        <v>0</v>
      </c>
      <c r="X1804">
        <v>0</v>
      </c>
      <c r="Y1804">
        <v>0</v>
      </c>
      <c r="Z1804" t="s">
        <v>993</v>
      </c>
      <c r="AA1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103.82</v>
      </c>
      <c r="AB1804">
        <f>Table3[[#This Row],[Total Budget]] - Table3[[#This Row],[Projection]]</f>
        <v>789.18000000000006</v>
      </c>
    </row>
    <row r="1805" spans="1:28" x14ac:dyDescent="0.2">
      <c r="A1805" t="s">
        <v>241</v>
      </c>
      <c r="B1805" t="s">
        <v>259</v>
      </c>
      <c r="C1805" t="s">
        <v>260</v>
      </c>
      <c r="D1805" t="s">
        <v>36</v>
      </c>
      <c r="E1805" t="s">
        <v>32</v>
      </c>
      <c r="F1805">
        <v>28721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28721</v>
      </c>
      <c r="U1805">
        <v>0</v>
      </c>
      <c r="V1805">
        <v>0</v>
      </c>
      <c r="W1805">
        <v>0</v>
      </c>
      <c r="X1805">
        <v>0</v>
      </c>
      <c r="Y1805">
        <v>0</v>
      </c>
      <c r="Z1805" t="s">
        <v>993</v>
      </c>
      <c r="AA1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05">
        <f>Table3[[#This Row],[Total Budget]] - Table3[[#This Row],[Projection]]</f>
        <v>28721</v>
      </c>
    </row>
    <row r="1806" spans="1:28" x14ac:dyDescent="0.2">
      <c r="A1806" t="s">
        <v>241</v>
      </c>
      <c r="B1806" t="s">
        <v>259</v>
      </c>
      <c r="C1806" t="s">
        <v>260</v>
      </c>
      <c r="D1806" t="s">
        <v>96</v>
      </c>
      <c r="E1806" t="s">
        <v>32</v>
      </c>
      <c r="F1806">
        <v>4722</v>
      </c>
      <c r="G1806">
        <v>614.15</v>
      </c>
      <c r="H1806">
        <v>485.09</v>
      </c>
      <c r="I1806">
        <v>-323.06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3945.82</v>
      </c>
      <c r="U1806">
        <v>776.18</v>
      </c>
      <c r="V1806">
        <v>776.18</v>
      </c>
      <c r="W1806">
        <v>0</v>
      </c>
      <c r="X1806">
        <v>0</v>
      </c>
      <c r="Y1806">
        <v>0</v>
      </c>
      <c r="Z1806" t="s">
        <v>993</v>
      </c>
      <c r="AA1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776.18</v>
      </c>
      <c r="AB1806">
        <f>Table3[[#This Row],[Total Budget]] - Table3[[#This Row],[Projection]]</f>
        <v>3945.82</v>
      </c>
    </row>
    <row r="1807" spans="1:28" x14ac:dyDescent="0.2">
      <c r="A1807" t="s">
        <v>241</v>
      </c>
      <c r="B1807" t="s">
        <v>259</v>
      </c>
      <c r="C1807" t="s">
        <v>260</v>
      </c>
      <c r="D1807" t="s">
        <v>97</v>
      </c>
      <c r="E1807" t="s">
        <v>32</v>
      </c>
      <c r="F1807">
        <v>5415</v>
      </c>
      <c r="G1807">
        <v>495.68</v>
      </c>
      <c r="H1807">
        <v>492.76</v>
      </c>
      <c r="I1807">
        <v>-300.63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4727.1899999999996</v>
      </c>
      <c r="U1807">
        <v>687.81</v>
      </c>
      <c r="V1807">
        <v>687.81</v>
      </c>
      <c r="W1807">
        <v>0</v>
      </c>
      <c r="X1807">
        <v>0</v>
      </c>
      <c r="Y1807">
        <v>0</v>
      </c>
      <c r="Z1807" t="s">
        <v>993</v>
      </c>
      <c r="AA1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687.81</v>
      </c>
      <c r="AB1807">
        <f>Table3[[#This Row],[Total Budget]] - Table3[[#This Row],[Projection]]</f>
        <v>4727.1900000000005</v>
      </c>
    </row>
    <row r="1808" spans="1:28" x14ac:dyDescent="0.2">
      <c r="A1808" t="s">
        <v>241</v>
      </c>
      <c r="B1808" t="s">
        <v>259</v>
      </c>
      <c r="C1808" t="s">
        <v>260</v>
      </c>
      <c r="D1808" t="s">
        <v>124</v>
      </c>
      <c r="E1808" t="s">
        <v>32</v>
      </c>
      <c r="F1808">
        <v>2111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2111</v>
      </c>
      <c r="U1808">
        <v>0</v>
      </c>
      <c r="V1808">
        <v>0</v>
      </c>
      <c r="W1808">
        <v>0</v>
      </c>
      <c r="X1808">
        <v>0</v>
      </c>
      <c r="Y1808">
        <v>0</v>
      </c>
      <c r="Z1808" t="s">
        <v>993</v>
      </c>
      <c r="AA1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08">
        <f>Table3[[#This Row],[Total Budget]] - Table3[[#This Row],[Projection]]</f>
        <v>2111</v>
      </c>
    </row>
    <row r="1809" spans="1:28" x14ac:dyDescent="0.2">
      <c r="A1809" t="s">
        <v>241</v>
      </c>
      <c r="B1809" t="s">
        <v>259</v>
      </c>
      <c r="C1809" t="s">
        <v>260</v>
      </c>
      <c r="D1809" t="s">
        <v>98</v>
      </c>
      <c r="E1809" t="s">
        <v>32</v>
      </c>
      <c r="F1809">
        <v>272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272</v>
      </c>
      <c r="U1809">
        <v>0</v>
      </c>
      <c r="V1809">
        <v>0</v>
      </c>
      <c r="W1809">
        <v>0</v>
      </c>
      <c r="X1809">
        <v>0</v>
      </c>
      <c r="Y1809">
        <v>0</v>
      </c>
      <c r="Z1809" t="s">
        <v>993</v>
      </c>
      <c r="AA1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09">
        <f>Table3[[#This Row],[Total Budget]] - Table3[[#This Row],[Projection]]</f>
        <v>272</v>
      </c>
    </row>
    <row r="1810" spans="1:28" x14ac:dyDescent="0.2">
      <c r="A1810" t="s">
        <v>241</v>
      </c>
      <c r="B1810" t="s">
        <v>259</v>
      </c>
      <c r="C1810" t="s">
        <v>260</v>
      </c>
      <c r="D1810" t="s">
        <v>261</v>
      </c>
      <c r="E1810" t="s">
        <v>32</v>
      </c>
      <c r="F1810">
        <v>-3248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-3248</v>
      </c>
      <c r="U1810">
        <v>0</v>
      </c>
      <c r="V1810">
        <v>0</v>
      </c>
      <c r="W1810">
        <v>0</v>
      </c>
      <c r="X1810">
        <v>0</v>
      </c>
      <c r="Y1810">
        <v>0</v>
      </c>
      <c r="Z1810" t="s">
        <v>993</v>
      </c>
      <c r="AA1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10">
        <f>Table3[[#This Row],[Total Budget]] - Table3[[#This Row],[Projection]]</f>
        <v>-3248</v>
      </c>
    </row>
    <row r="1811" spans="1:28" x14ac:dyDescent="0.2">
      <c r="A1811" t="s">
        <v>241</v>
      </c>
      <c r="B1811" t="s">
        <v>259</v>
      </c>
      <c r="C1811" t="s">
        <v>260</v>
      </c>
      <c r="D1811" t="s">
        <v>41</v>
      </c>
      <c r="E1811" t="s">
        <v>32</v>
      </c>
      <c r="F1811">
        <v>13074</v>
      </c>
      <c r="G1811">
        <v>608.16</v>
      </c>
      <c r="H1811">
        <v>0</v>
      </c>
      <c r="I1811">
        <v>1216.32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11249.52</v>
      </c>
      <c r="U1811">
        <v>1824.48</v>
      </c>
      <c r="V1811">
        <v>1824.48</v>
      </c>
      <c r="W1811">
        <v>0</v>
      </c>
      <c r="X1811">
        <v>0</v>
      </c>
      <c r="Y1811">
        <v>0</v>
      </c>
      <c r="Z1811" t="s">
        <v>993</v>
      </c>
      <c r="AA1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1824.48</v>
      </c>
      <c r="AB1811">
        <f>Table3[[#This Row],[Total Budget]] - Table3[[#This Row],[Projection]]</f>
        <v>11249.52</v>
      </c>
    </row>
    <row r="1812" spans="1:28" x14ac:dyDescent="0.2">
      <c r="A1812" t="s">
        <v>241</v>
      </c>
      <c r="B1812" t="s">
        <v>259</v>
      </c>
      <c r="C1812" t="s">
        <v>260</v>
      </c>
      <c r="D1812" t="s">
        <v>42</v>
      </c>
      <c r="E1812" t="s">
        <v>32</v>
      </c>
      <c r="F1812">
        <v>1200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1200</v>
      </c>
      <c r="U1812">
        <v>0</v>
      </c>
      <c r="V1812">
        <v>0</v>
      </c>
      <c r="W1812">
        <v>0</v>
      </c>
      <c r="X1812">
        <v>0</v>
      </c>
      <c r="Y1812">
        <v>0</v>
      </c>
      <c r="Z1812" t="s">
        <v>993</v>
      </c>
      <c r="AA1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12">
        <f>Table3[[#This Row],[Total Budget]] - Table3[[#This Row],[Projection]]</f>
        <v>1200</v>
      </c>
    </row>
    <row r="1813" spans="1:28" x14ac:dyDescent="0.2">
      <c r="A1813" t="s">
        <v>241</v>
      </c>
      <c r="B1813" t="s">
        <v>259</v>
      </c>
      <c r="C1813" t="s">
        <v>260</v>
      </c>
      <c r="D1813" t="s">
        <v>43</v>
      </c>
      <c r="E1813" t="s">
        <v>32</v>
      </c>
      <c r="F1813">
        <v>600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600</v>
      </c>
      <c r="U1813">
        <v>0</v>
      </c>
      <c r="V1813">
        <v>0</v>
      </c>
      <c r="W1813">
        <v>0</v>
      </c>
      <c r="X1813">
        <v>0</v>
      </c>
      <c r="Y1813">
        <v>0</v>
      </c>
      <c r="Z1813" t="s">
        <v>993</v>
      </c>
      <c r="AA1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13">
        <f>Table3[[#This Row],[Total Budget]] - Table3[[#This Row],[Projection]]</f>
        <v>600</v>
      </c>
    </row>
    <row r="1814" spans="1:28" x14ac:dyDescent="0.2">
      <c r="A1814" t="s">
        <v>241</v>
      </c>
      <c r="B1814" t="s">
        <v>259</v>
      </c>
      <c r="C1814" t="s">
        <v>260</v>
      </c>
      <c r="D1814" t="s">
        <v>44</v>
      </c>
      <c r="E1814" t="s">
        <v>32</v>
      </c>
      <c r="F1814">
        <v>181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181</v>
      </c>
      <c r="U1814">
        <v>0</v>
      </c>
      <c r="V1814">
        <v>0</v>
      </c>
      <c r="W1814">
        <v>0</v>
      </c>
      <c r="X1814">
        <v>0</v>
      </c>
      <c r="Y1814">
        <v>0</v>
      </c>
      <c r="Z1814" t="s">
        <v>993</v>
      </c>
      <c r="AA1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14">
        <f>Table3[[#This Row],[Total Budget]] - Table3[[#This Row],[Projection]]</f>
        <v>181</v>
      </c>
    </row>
    <row r="1815" spans="1:28" x14ac:dyDescent="0.2">
      <c r="A1815" t="s">
        <v>241</v>
      </c>
      <c r="B1815" t="s">
        <v>259</v>
      </c>
      <c r="C1815" t="s">
        <v>260</v>
      </c>
      <c r="D1815" t="s">
        <v>45</v>
      </c>
      <c r="E1815" t="s">
        <v>32</v>
      </c>
      <c r="F1815">
        <v>3571</v>
      </c>
      <c r="G1815">
        <v>0</v>
      </c>
      <c r="H1815">
        <v>8.16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3562.84</v>
      </c>
      <c r="U1815">
        <v>8.16</v>
      </c>
      <c r="V1815">
        <v>8.16</v>
      </c>
      <c r="W1815">
        <v>0</v>
      </c>
      <c r="X1815">
        <v>0</v>
      </c>
      <c r="Y1815">
        <v>0</v>
      </c>
      <c r="Z1815" t="s">
        <v>993</v>
      </c>
      <c r="AA1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8.16</v>
      </c>
      <c r="AB1815">
        <f>Table3[[#This Row],[Total Budget]] - Table3[[#This Row],[Projection]]</f>
        <v>3562.84</v>
      </c>
    </row>
    <row r="1816" spans="1:28" x14ac:dyDescent="0.2">
      <c r="A1816" t="s">
        <v>241</v>
      </c>
      <c r="B1816" t="s">
        <v>259</v>
      </c>
      <c r="C1816" t="s">
        <v>260</v>
      </c>
      <c r="D1816" t="s">
        <v>46</v>
      </c>
      <c r="E1816" t="s">
        <v>32</v>
      </c>
      <c r="F1816">
        <v>5041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5041</v>
      </c>
      <c r="U1816">
        <v>0</v>
      </c>
      <c r="V1816">
        <v>0</v>
      </c>
      <c r="W1816">
        <v>0</v>
      </c>
      <c r="X1816">
        <v>0</v>
      </c>
      <c r="Y1816">
        <v>0</v>
      </c>
      <c r="Z1816" t="s">
        <v>993</v>
      </c>
      <c r="AA1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16">
        <f>Table3[[#This Row],[Total Budget]] - Table3[[#This Row],[Projection]]</f>
        <v>5041</v>
      </c>
    </row>
    <row r="1817" spans="1:28" x14ac:dyDescent="0.2">
      <c r="A1817" t="s">
        <v>241</v>
      </c>
      <c r="B1817" t="s">
        <v>259</v>
      </c>
      <c r="C1817" t="s">
        <v>260</v>
      </c>
      <c r="D1817" t="s">
        <v>47</v>
      </c>
      <c r="E1817" t="s">
        <v>32</v>
      </c>
      <c r="F1817">
        <v>0</v>
      </c>
      <c r="G1817">
        <v>175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-175</v>
      </c>
      <c r="U1817">
        <v>175</v>
      </c>
      <c r="V1817">
        <v>175</v>
      </c>
      <c r="W1817">
        <v>0</v>
      </c>
      <c r="X1817">
        <v>0</v>
      </c>
      <c r="Y1817">
        <v>0</v>
      </c>
      <c r="Z1817" t="s">
        <v>993</v>
      </c>
      <c r="AA1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</v>
      </c>
      <c r="AB1817">
        <f>Table3[[#This Row],[Total Budget]] - Table3[[#This Row],[Projection]]</f>
        <v>-175</v>
      </c>
    </row>
    <row r="1818" spans="1:28" x14ac:dyDescent="0.2">
      <c r="A1818" t="s">
        <v>241</v>
      </c>
      <c r="B1818" t="s">
        <v>259</v>
      </c>
      <c r="C1818" t="s">
        <v>260</v>
      </c>
      <c r="D1818" t="s">
        <v>81</v>
      </c>
      <c r="E1818" t="s">
        <v>32</v>
      </c>
      <c r="F1818">
        <v>51288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51288</v>
      </c>
      <c r="U1818">
        <v>0</v>
      </c>
      <c r="V1818">
        <v>0</v>
      </c>
      <c r="W1818">
        <v>0</v>
      </c>
      <c r="X1818">
        <v>0</v>
      </c>
      <c r="Y1818">
        <v>0</v>
      </c>
      <c r="Z1818" t="s">
        <v>993</v>
      </c>
      <c r="AA1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18">
        <f>Table3[[#This Row],[Total Budget]] - Table3[[#This Row],[Projection]]</f>
        <v>51288</v>
      </c>
    </row>
    <row r="1819" spans="1:28" x14ac:dyDescent="0.2">
      <c r="A1819" t="s">
        <v>241</v>
      </c>
      <c r="B1819" t="s">
        <v>259</v>
      </c>
      <c r="C1819" t="s">
        <v>260</v>
      </c>
      <c r="D1819" t="s">
        <v>99</v>
      </c>
      <c r="E1819" t="s">
        <v>32</v>
      </c>
      <c r="F1819">
        <v>16596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16596</v>
      </c>
      <c r="U1819">
        <v>0</v>
      </c>
      <c r="V1819">
        <v>0</v>
      </c>
      <c r="W1819">
        <v>0</v>
      </c>
      <c r="X1819">
        <v>0</v>
      </c>
      <c r="Y1819">
        <v>0</v>
      </c>
      <c r="Z1819" t="s">
        <v>993</v>
      </c>
      <c r="AA1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19">
        <f>Table3[[#This Row],[Total Budget]] - Table3[[#This Row],[Projection]]</f>
        <v>16596</v>
      </c>
    </row>
    <row r="1820" spans="1:28" x14ac:dyDescent="0.2">
      <c r="A1820" t="s">
        <v>241</v>
      </c>
      <c r="B1820" t="s">
        <v>259</v>
      </c>
      <c r="C1820" t="s">
        <v>260</v>
      </c>
      <c r="D1820" t="s">
        <v>50</v>
      </c>
      <c r="E1820" t="s">
        <v>32</v>
      </c>
      <c r="F1820">
        <v>1200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1200</v>
      </c>
      <c r="U1820">
        <v>0</v>
      </c>
      <c r="V1820">
        <v>0</v>
      </c>
      <c r="W1820">
        <v>0</v>
      </c>
      <c r="X1820">
        <v>0</v>
      </c>
      <c r="Y1820">
        <v>0</v>
      </c>
      <c r="Z1820" t="s">
        <v>993</v>
      </c>
      <c r="AA1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20">
        <f>Table3[[#This Row],[Total Budget]] - Table3[[#This Row],[Projection]]</f>
        <v>1200</v>
      </c>
    </row>
    <row r="1821" spans="1:28" x14ac:dyDescent="0.2">
      <c r="A1821" t="s">
        <v>241</v>
      </c>
      <c r="B1821" t="s">
        <v>259</v>
      </c>
      <c r="C1821" t="s">
        <v>260</v>
      </c>
      <c r="D1821" t="s">
        <v>51</v>
      </c>
      <c r="E1821" t="s">
        <v>32</v>
      </c>
      <c r="F1821">
        <v>600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600</v>
      </c>
      <c r="U1821">
        <v>0</v>
      </c>
      <c r="V1821">
        <v>0</v>
      </c>
      <c r="W1821">
        <v>0</v>
      </c>
      <c r="X1821">
        <v>0</v>
      </c>
      <c r="Y1821">
        <v>0</v>
      </c>
      <c r="Z1821" t="s">
        <v>993</v>
      </c>
      <c r="AA1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21">
        <f>Table3[[#This Row],[Total Budget]] - Table3[[#This Row],[Projection]]</f>
        <v>600</v>
      </c>
    </row>
    <row r="1822" spans="1:28" x14ac:dyDescent="0.2">
      <c r="A1822" t="s">
        <v>241</v>
      </c>
      <c r="B1822" t="s">
        <v>259</v>
      </c>
      <c r="C1822" t="s">
        <v>260</v>
      </c>
      <c r="D1822" t="s">
        <v>52</v>
      </c>
      <c r="E1822" t="s">
        <v>32</v>
      </c>
      <c r="F1822">
        <v>13204</v>
      </c>
      <c r="G1822">
        <v>1210.3</v>
      </c>
      <c r="H1822">
        <v>0</v>
      </c>
      <c r="I1822">
        <v>2404.56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9589.14</v>
      </c>
      <c r="U1822">
        <v>3614.86</v>
      </c>
      <c r="V1822">
        <v>3614.86</v>
      </c>
      <c r="W1822">
        <v>0</v>
      </c>
      <c r="X1822">
        <v>0</v>
      </c>
      <c r="Y1822">
        <v>0</v>
      </c>
      <c r="Z1822" t="s">
        <v>993</v>
      </c>
      <c r="AA1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3614.86</v>
      </c>
      <c r="AB1822">
        <f>Table3[[#This Row],[Total Budget]] - Table3[[#This Row],[Projection]]</f>
        <v>9589.14</v>
      </c>
    </row>
    <row r="1823" spans="1:28" x14ac:dyDescent="0.2">
      <c r="A1823" t="s">
        <v>241</v>
      </c>
      <c r="B1823" t="s">
        <v>259</v>
      </c>
      <c r="C1823" t="s">
        <v>260</v>
      </c>
      <c r="D1823" t="s">
        <v>53</v>
      </c>
      <c r="E1823" t="s">
        <v>32</v>
      </c>
      <c r="F1823">
        <v>19461</v>
      </c>
      <c r="G1823">
        <v>4995</v>
      </c>
      <c r="H1823">
        <v>0</v>
      </c>
      <c r="I1823">
        <v>79.95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14386.05</v>
      </c>
      <c r="U1823">
        <v>5074.95</v>
      </c>
      <c r="V1823">
        <v>5074.95</v>
      </c>
      <c r="W1823">
        <v>0</v>
      </c>
      <c r="X1823">
        <v>0</v>
      </c>
      <c r="Y1823">
        <v>0</v>
      </c>
      <c r="Z1823" t="s">
        <v>993</v>
      </c>
      <c r="AA1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5074.95</v>
      </c>
      <c r="AB1823">
        <f>Table3[[#This Row],[Total Budget]] - Table3[[#This Row],[Projection]]</f>
        <v>14386.05</v>
      </c>
    </row>
    <row r="1824" spans="1:28" x14ac:dyDescent="0.2">
      <c r="A1824" t="s">
        <v>241</v>
      </c>
      <c r="B1824" t="s">
        <v>259</v>
      </c>
      <c r="C1824" t="s">
        <v>260</v>
      </c>
      <c r="D1824" t="s">
        <v>61</v>
      </c>
      <c r="E1824" t="s">
        <v>32</v>
      </c>
      <c r="F1824">
        <v>59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59</v>
      </c>
      <c r="U1824">
        <v>0</v>
      </c>
      <c r="V1824">
        <v>0</v>
      </c>
      <c r="W1824">
        <v>0</v>
      </c>
      <c r="X1824">
        <v>0</v>
      </c>
      <c r="Y1824">
        <v>0</v>
      </c>
      <c r="Z1824" t="s">
        <v>993</v>
      </c>
      <c r="AA1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24">
        <f>Table3[[#This Row],[Total Budget]] - Table3[[#This Row],[Projection]]</f>
        <v>59</v>
      </c>
    </row>
    <row r="1825" spans="1:28" x14ac:dyDescent="0.2">
      <c r="A1825" t="s">
        <v>241</v>
      </c>
      <c r="B1825" t="s">
        <v>259</v>
      </c>
      <c r="C1825" t="s">
        <v>260</v>
      </c>
      <c r="D1825" t="s">
        <v>66</v>
      </c>
      <c r="E1825" t="s">
        <v>32</v>
      </c>
      <c r="F1825">
        <v>0</v>
      </c>
      <c r="G1825">
        <v>1903.78</v>
      </c>
      <c r="H1825">
        <v>396.69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-2300.4699999999998</v>
      </c>
      <c r="U1825">
        <v>2300.4699999999998</v>
      </c>
      <c r="V1825">
        <v>2300.4699999999998</v>
      </c>
      <c r="W1825">
        <v>0</v>
      </c>
      <c r="X1825">
        <v>0</v>
      </c>
      <c r="Y1825">
        <v>0</v>
      </c>
      <c r="Z1825" t="s">
        <v>993</v>
      </c>
      <c r="AA1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2300.4699999999998</v>
      </c>
      <c r="AB1825">
        <f>Table3[[#This Row],[Total Budget]] - Table3[[#This Row],[Projection]]</f>
        <v>-2300.4699999999998</v>
      </c>
    </row>
    <row r="1826" spans="1:28" x14ac:dyDescent="0.2">
      <c r="A1826" t="s">
        <v>241</v>
      </c>
      <c r="B1826" t="s">
        <v>259</v>
      </c>
      <c r="C1826" t="s">
        <v>260</v>
      </c>
      <c r="D1826" t="s">
        <v>101</v>
      </c>
      <c r="E1826" t="s">
        <v>32</v>
      </c>
      <c r="F1826">
        <v>1080</v>
      </c>
      <c r="G1826">
        <v>507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573</v>
      </c>
      <c r="U1826">
        <v>507</v>
      </c>
      <c r="V1826">
        <v>507</v>
      </c>
      <c r="W1826">
        <v>0</v>
      </c>
      <c r="X1826">
        <v>0</v>
      </c>
      <c r="Y1826">
        <v>0</v>
      </c>
      <c r="Z1826" t="s">
        <v>993</v>
      </c>
      <c r="AA1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507</v>
      </c>
      <c r="AB1826">
        <f>Table3[[#This Row],[Total Budget]] - Table3[[#This Row],[Projection]]</f>
        <v>573</v>
      </c>
    </row>
    <row r="1827" spans="1:28" x14ac:dyDescent="0.2">
      <c r="A1827" t="s">
        <v>241</v>
      </c>
      <c r="B1827" t="s">
        <v>259</v>
      </c>
      <c r="C1827" t="s">
        <v>260</v>
      </c>
      <c r="D1827" t="s">
        <v>132</v>
      </c>
      <c r="E1827" t="s">
        <v>32</v>
      </c>
      <c r="F1827">
        <v>1200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1200</v>
      </c>
      <c r="U1827">
        <v>0</v>
      </c>
      <c r="V1827">
        <v>0</v>
      </c>
      <c r="W1827">
        <v>0</v>
      </c>
      <c r="X1827">
        <v>0</v>
      </c>
      <c r="Y1827">
        <v>0</v>
      </c>
      <c r="Z1827" t="s">
        <v>993</v>
      </c>
      <c r="AA1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27">
        <f>Table3[[#This Row],[Total Budget]] - Table3[[#This Row],[Projection]]</f>
        <v>1200</v>
      </c>
    </row>
    <row r="1828" spans="1:28" x14ac:dyDescent="0.2">
      <c r="A1828" t="s">
        <v>241</v>
      </c>
      <c r="B1828" t="s">
        <v>259</v>
      </c>
      <c r="C1828" t="s">
        <v>260</v>
      </c>
      <c r="D1828" t="s">
        <v>103</v>
      </c>
      <c r="E1828" t="s">
        <v>32</v>
      </c>
      <c r="F1828">
        <v>16293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16293</v>
      </c>
      <c r="U1828">
        <v>0</v>
      </c>
      <c r="V1828">
        <v>0</v>
      </c>
      <c r="W1828">
        <v>0</v>
      </c>
      <c r="X1828">
        <v>0</v>
      </c>
      <c r="Y1828">
        <v>0</v>
      </c>
      <c r="Z1828" t="s">
        <v>993</v>
      </c>
      <c r="AA1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28">
        <f>Table3[[#This Row],[Total Budget]] - Table3[[#This Row],[Projection]]</f>
        <v>16293</v>
      </c>
    </row>
    <row r="1829" spans="1:28" x14ac:dyDescent="0.2">
      <c r="A1829" t="s">
        <v>241</v>
      </c>
      <c r="B1829" t="s">
        <v>259</v>
      </c>
      <c r="C1829" t="s">
        <v>260</v>
      </c>
      <c r="D1829" t="s">
        <v>75</v>
      </c>
      <c r="E1829" t="s">
        <v>32</v>
      </c>
      <c r="F1829">
        <v>9615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9615</v>
      </c>
      <c r="U1829">
        <v>0</v>
      </c>
      <c r="V1829">
        <v>0</v>
      </c>
      <c r="W1829">
        <v>0</v>
      </c>
      <c r="X1829">
        <v>0</v>
      </c>
      <c r="Y1829">
        <v>0</v>
      </c>
      <c r="Z1829" t="s">
        <v>993</v>
      </c>
      <c r="AA1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29">
        <f>Table3[[#This Row],[Total Budget]] - Table3[[#This Row],[Projection]]</f>
        <v>9615</v>
      </c>
    </row>
    <row r="1830" spans="1:28" x14ac:dyDescent="0.2">
      <c r="A1830" t="s">
        <v>241</v>
      </c>
      <c r="B1830" t="s">
        <v>259</v>
      </c>
      <c r="C1830" t="s">
        <v>260</v>
      </c>
      <c r="D1830" t="s">
        <v>76</v>
      </c>
      <c r="E1830" t="s">
        <v>32</v>
      </c>
      <c r="F1830">
        <v>7054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7054</v>
      </c>
      <c r="U1830">
        <v>0</v>
      </c>
      <c r="V1830">
        <v>0</v>
      </c>
      <c r="W1830">
        <v>0</v>
      </c>
      <c r="X1830">
        <v>0</v>
      </c>
      <c r="Y1830">
        <v>0</v>
      </c>
      <c r="Z1830" t="s">
        <v>993</v>
      </c>
      <c r="AA1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30">
        <f>Table3[[#This Row],[Total Budget]] - Table3[[#This Row],[Projection]]</f>
        <v>7054</v>
      </c>
    </row>
    <row r="1831" spans="1:28" x14ac:dyDescent="0.2">
      <c r="A1831" t="s">
        <v>241</v>
      </c>
      <c r="B1831" t="s">
        <v>259</v>
      </c>
      <c r="C1831" t="s">
        <v>260</v>
      </c>
      <c r="D1831" t="s">
        <v>208</v>
      </c>
      <c r="E1831" t="s">
        <v>32</v>
      </c>
      <c r="F1831">
        <v>62236</v>
      </c>
      <c r="G1831">
        <v>0</v>
      </c>
      <c r="H1831">
        <v>25185.439999999999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37050.559999999998</v>
      </c>
      <c r="U1831">
        <v>25185.439999999999</v>
      </c>
      <c r="V1831">
        <v>25185.439999999999</v>
      </c>
      <c r="W1831">
        <v>0</v>
      </c>
      <c r="X1831">
        <v>0</v>
      </c>
      <c r="Y1831">
        <v>0</v>
      </c>
      <c r="Z1831" t="s">
        <v>993</v>
      </c>
      <c r="AA1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25185.439999999999</v>
      </c>
      <c r="AB1831">
        <f>Table3[[#This Row],[Total Budget]] - Table3[[#This Row],[Projection]]</f>
        <v>37050.559999999998</v>
      </c>
    </row>
    <row r="1832" spans="1:28" x14ac:dyDescent="0.2">
      <c r="A1832" t="s">
        <v>241</v>
      </c>
      <c r="B1832" t="s">
        <v>259</v>
      </c>
      <c r="C1832" t="s">
        <v>260</v>
      </c>
      <c r="D1832" t="s">
        <v>77</v>
      </c>
      <c r="E1832" t="s">
        <v>32</v>
      </c>
      <c r="F1832">
        <v>31200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31200</v>
      </c>
      <c r="U1832">
        <v>0</v>
      </c>
      <c r="V1832">
        <v>0</v>
      </c>
      <c r="W1832">
        <v>0</v>
      </c>
      <c r="X1832">
        <v>0</v>
      </c>
      <c r="Y1832">
        <v>0</v>
      </c>
      <c r="Z1832" t="s">
        <v>993</v>
      </c>
      <c r="AA1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32">
        <f>Table3[[#This Row],[Total Budget]] - Table3[[#This Row],[Projection]]</f>
        <v>31200</v>
      </c>
    </row>
    <row r="1833" spans="1:28" x14ac:dyDescent="0.2">
      <c r="A1833" t="s">
        <v>241</v>
      </c>
      <c r="B1833" t="s">
        <v>259</v>
      </c>
      <c r="C1833" t="s">
        <v>260</v>
      </c>
      <c r="D1833" t="s">
        <v>79</v>
      </c>
      <c r="E1833" t="s">
        <v>32</v>
      </c>
      <c r="F1833">
        <v>0</v>
      </c>
      <c r="G1833">
        <v>179881.42</v>
      </c>
      <c r="H1833">
        <v>209225.23</v>
      </c>
      <c r="I1833">
        <v>166377.51999999999</v>
      </c>
      <c r="J1833">
        <v>164161.79999999999</v>
      </c>
      <c r="K1833">
        <v>157295.75</v>
      </c>
      <c r="L1833">
        <v>172853.65</v>
      </c>
      <c r="M1833">
        <v>167758.29</v>
      </c>
      <c r="N1833">
        <v>-22355.86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-1195197.8</v>
      </c>
      <c r="U1833">
        <v>1195197.8</v>
      </c>
      <c r="V1833">
        <v>555484.17000000004</v>
      </c>
      <c r="W1833">
        <v>494311.2</v>
      </c>
      <c r="X1833">
        <v>145402.43</v>
      </c>
      <c r="Y1833">
        <v>0</v>
      </c>
      <c r="Z1833" t="s">
        <v>993</v>
      </c>
      <c r="AA1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1195197.8</v>
      </c>
      <c r="AB1833">
        <f>Table3[[#This Row],[Total Budget]] - Table3[[#This Row],[Projection]]</f>
        <v>-1195197.8</v>
      </c>
    </row>
    <row r="1834" spans="1:28" x14ac:dyDescent="0.2">
      <c r="A1834" t="s">
        <v>262</v>
      </c>
      <c r="B1834" t="s">
        <v>263</v>
      </c>
      <c r="C1834" t="s">
        <v>264</v>
      </c>
      <c r="D1834" t="s">
        <v>31</v>
      </c>
      <c r="E1834" t="s">
        <v>32</v>
      </c>
      <c r="F1834">
        <v>123902</v>
      </c>
      <c r="G1834">
        <v>10137.27</v>
      </c>
      <c r="H1834">
        <v>10722.44</v>
      </c>
      <c r="I1834">
        <v>-4289.51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107331.8</v>
      </c>
      <c r="U1834">
        <v>16570.2</v>
      </c>
      <c r="V1834">
        <v>16570.2</v>
      </c>
      <c r="W1834">
        <v>0</v>
      </c>
      <c r="X1834">
        <v>0</v>
      </c>
      <c r="Y1834">
        <v>0</v>
      </c>
      <c r="Z1834" t="s">
        <v>993</v>
      </c>
      <c r="AA1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16570.2</v>
      </c>
      <c r="AB1834">
        <f>Table3[[#This Row],[Total Budget]] - Table3[[#This Row],[Projection]]</f>
        <v>107331.8</v>
      </c>
    </row>
    <row r="1835" spans="1:28" x14ac:dyDescent="0.2">
      <c r="A1835" t="s">
        <v>262</v>
      </c>
      <c r="B1835" t="s">
        <v>263</v>
      </c>
      <c r="C1835" t="s">
        <v>264</v>
      </c>
      <c r="D1835" t="s">
        <v>126</v>
      </c>
      <c r="E1835" t="s">
        <v>32</v>
      </c>
      <c r="F1835">
        <v>0</v>
      </c>
      <c r="G1835">
        <v>150</v>
      </c>
      <c r="H1835">
        <v>1440</v>
      </c>
      <c r="I1835">
        <v>-540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-1050</v>
      </c>
      <c r="U1835">
        <v>1050</v>
      </c>
      <c r="V1835">
        <v>1050</v>
      </c>
      <c r="W1835">
        <v>0</v>
      </c>
      <c r="X1835">
        <v>0</v>
      </c>
      <c r="Y1835">
        <v>0</v>
      </c>
      <c r="Z1835" t="s">
        <v>993</v>
      </c>
      <c r="AA1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1050</v>
      </c>
      <c r="AB1835">
        <f>Table3[[#This Row],[Total Budget]] - Table3[[#This Row],[Projection]]</f>
        <v>-1050</v>
      </c>
    </row>
    <row r="1836" spans="1:28" x14ac:dyDescent="0.2">
      <c r="A1836" t="s">
        <v>262</v>
      </c>
      <c r="B1836" t="s">
        <v>263</v>
      </c>
      <c r="C1836" t="s">
        <v>264</v>
      </c>
      <c r="D1836" t="s">
        <v>35</v>
      </c>
      <c r="E1836" t="s">
        <v>32</v>
      </c>
      <c r="F1836">
        <v>7682</v>
      </c>
      <c r="G1836">
        <v>775.49</v>
      </c>
      <c r="H1836">
        <v>896.76</v>
      </c>
      <c r="I1836">
        <v>-358.65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6368.4</v>
      </c>
      <c r="U1836">
        <v>1313.6</v>
      </c>
      <c r="V1836">
        <v>1313.6</v>
      </c>
      <c r="W1836">
        <v>0</v>
      </c>
      <c r="X1836">
        <v>0</v>
      </c>
      <c r="Y1836">
        <v>0</v>
      </c>
      <c r="Z1836" t="s">
        <v>993</v>
      </c>
      <c r="AA1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1313.6</v>
      </c>
      <c r="AB1836">
        <f>Table3[[#This Row],[Total Budget]] - Table3[[#This Row],[Projection]]</f>
        <v>6368.4</v>
      </c>
    </row>
    <row r="1837" spans="1:28" x14ac:dyDescent="0.2">
      <c r="A1837" t="s">
        <v>262</v>
      </c>
      <c r="B1837" t="s">
        <v>263</v>
      </c>
      <c r="C1837" t="s">
        <v>264</v>
      </c>
      <c r="D1837" t="s">
        <v>92</v>
      </c>
      <c r="E1837" t="s">
        <v>32</v>
      </c>
      <c r="F1837">
        <v>21090</v>
      </c>
      <c r="G1837">
        <v>308.37</v>
      </c>
      <c r="H1837">
        <v>316.44</v>
      </c>
      <c r="I1837">
        <v>-128.68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20593.87</v>
      </c>
      <c r="U1837">
        <v>496.13</v>
      </c>
      <c r="V1837">
        <v>496.13</v>
      </c>
      <c r="W1837">
        <v>0</v>
      </c>
      <c r="X1837">
        <v>0</v>
      </c>
      <c r="Y1837">
        <v>0</v>
      </c>
      <c r="Z1837" t="s">
        <v>993</v>
      </c>
      <c r="AA1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496.13</v>
      </c>
      <c r="AB1837">
        <f>Table3[[#This Row],[Total Budget]] - Table3[[#This Row],[Projection]]</f>
        <v>20593.87</v>
      </c>
    </row>
    <row r="1838" spans="1:28" x14ac:dyDescent="0.2">
      <c r="A1838" t="s">
        <v>262</v>
      </c>
      <c r="B1838" t="s">
        <v>263</v>
      </c>
      <c r="C1838" t="s">
        <v>264</v>
      </c>
      <c r="D1838" t="s">
        <v>93</v>
      </c>
      <c r="E1838" t="s">
        <v>32</v>
      </c>
      <c r="F1838">
        <v>29690</v>
      </c>
      <c r="G1838">
        <v>2449.63</v>
      </c>
      <c r="H1838">
        <v>2449.63</v>
      </c>
      <c r="I1838">
        <v>-1002.12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25792.86</v>
      </c>
      <c r="U1838">
        <v>3897.14</v>
      </c>
      <c r="V1838">
        <v>3897.14</v>
      </c>
      <c r="W1838">
        <v>0</v>
      </c>
      <c r="X1838">
        <v>0</v>
      </c>
      <c r="Y1838">
        <v>0</v>
      </c>
      <c r="Z1838" t="s">
        <v>993</v>
      </c>
      <c r="AA1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3897.14</v>
      </c>
      <c r="AB1838">
        <f>Table3[[#This Row],[Total Budget]] - Table3[[#This Row],[Projection]]</f>
        <v>25792.86</v>
      </c>
    </row>
    <row r="1839" spans="1:28" x14ac:dyDescent="0.2">
      <c r="A1839" t="s">
        <v>262</v>
      </c>
      <c r="B1839" t="s">
        <v>263</v>
      </c>
      <c r="C1839" t="s">
        <v>264</v>
      </c>
      <c r="D1839" t="s">
        <v>94</v>
      </c>
      <c r="E1839" t="s">
        <v>32</v>
      </c>
      <c r="F1839">
        <v>4032</v>
      </c>
      <c r="G1839">
        <v>328.64</v>
      </c>
      <c r="H1839">
        <v>328.63</v>
      </c>
      <c r="I1839">
        <v>-134.44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3509.17</v>
      </c>
      <c r="U1839">
        <v>522.83000000000004</v>
      </c>
      <c r="V1839">
        <v>522.83000000000004</v>
      </c>
      <c r="W1839">
        <v>0</v>
      </c>
      <c r="X1839">
        <v>0</v>
      </c>
      <c r="Y1839">
        <v>0</v>
      </c>
      <c r="Z1839" t="s">
        <v>993</v>
      </c>
      <c r="AA1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522.83000000000004</v>
      </c>
      <c r="AB1839">
        <f>Table3[[#This Row],[Total Budget]] - Table3[[#This Row],[Projection]]</f>
        <v>3509.17</v>
      </c>
    </row>
    <row r="1840" spans="1:28" x14ac:dyDescent="0.2">
      <c r="A1840" t="s">
        <v>262</v>
      </c>
      <c r="B1840" t="s">
        <v>263</v>
      </c>
      <c r="C1840" t="s">
        <v>264</v>
      </c>
      <c r="D1840" t="s">
        <v>95</v>
      </c>
      <c r="E1840" t="s">
        <v>32</v>
      </c>
      <c r="F1840">
        <v>94</v>
      </c>
      <c r="G1840">
        <v>7.88</v>
      </c>
      <c r="H1840">
        <v>7.87</v>
      </c>
      <c r="I1840">
        <v>-3.22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81.47</v>
      </c>
      <c r="U1840">
        <v>12.53</v>
      </c>
      <c r="V1840">
        <v>12.53</v>
      </c>
      <c r="W1840">
        <v>0</v>
      </c>
      <c r="X1840">
        <v>0</v>
      </c>
      <c r="Y1840">
        <v>0</v>
      </c>
      <c r="Z1840" t="s">
        <v>993</v>
      </c>
      <c r="AA1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12.53</v>
      </c>
      <c r="AB1840">
        <f>Table3[[#This Row],[Total Budget]] - Table3[[#This Row],[Projection]]</f>
        <v>81.47</v>
      </c>
    </row>
    <row r="1841" spans="1:28" x14ac:dyDescent="0.2">
      <c r="A1841" t="s">
        <v>262</v>
      </c>
      <c r="B1841" t="s">
        <v>263</v>
      </c>
      <c r="C1841" t="s">
        <v>264</v>
      </c>
      <c r="D1841" t="s">
        <v>36</v>
      </c>
      <c r="E1841" t="s">
        <v>32</v>
      </c>
      <c r="F1841">
        <v>1796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1796</v>
      </c>
      <c r="U1841">
        <v>0</v>
      </c>
      <c r="V1841">
        <v>0</v>
      </c>
      <c r="W1841">
        <v>0</v>
      </c>
      <c r="X1841">
        <v>0</v>
      </c>
      <c r="Y1841">
        <v>0</v>
      </c>
      <c r="Z1841" t="s">
        <v>993</v>
      </c>
      <c r="AA1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41">
        <f>Table3[[#This Row],[Total Budget]] - Table3[[#This Row],[Projection]]</f>
        <v>1796</v>
      </c>
    </row>
    <row r="1842" spans="1:28" x14ac:dyDescent="0.2">
      <c r="A1842" t="s">
        <v>262</v>
      </c>
      <c r="B1842" t="s">
        <v>263</v>
      </c>
      <c r="C1842" t="s">
        <v>264</v>
      </c>
      <c r="D1842" t="s">
        <v>96</v>
      </c>
      <c r="E1842" t="s">
        <v>32</v>
      </c>
      <c r="F1842">
        <v>301</v>
      </c>
      <c r="G1842">
        <v>43.25</v>
      </c>
      <c r="H1842">
        <v>43.25</v>
      </c>
      <c r="I1842">
        <v>-17.690000000000001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232.19</v>
      </c>
      <c r="U1842">
        <v>68.81</v>
      </c>
      <c r="V1842">
        <v>68.81</v>
      </c>
      <c r="W1842">
        <v>0</v>
      </c>
      <c r="X1842">
        <v>0</v>
      </c>
      <c r="Y1842">
        <v>0</v>
      </c>
      <c r="Z1842" t="s">
        <v>993</v>
      </c>
      <c r="AA1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68.81</v>
      </c>
      <c r="AB1842">
        <f>Table3[[#This Row],[Total Budget]] - Table3[[#This Row],[Projection]]</f>
        <v>232.19</v>
      </c>
    </row>
    <row r="1843" spans="1:28" x14ac:dyDescent="0.2">
      <c r="A1843" t="s">
        <v>262</v>
      </c>
      <c r="B1843" t="s">
        <v>263</v>
      </c>
      <c r="C1843" t="s">
        <v>264</v>
      </c>
      <c r="D1843" t="s">
        <v>97</v>
      </c>
      <c r="E1843" t="s">
        <v>32</v>
      </c>
      <c r="F1843">
        <v>570</v>
      </c>
      <c r="G1843">
        <v>62.95</v>
      </c>
      <c r="H1843">
        <v>62.97</v>
      </c>
      <c r="I1843">
        <v>-25.76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469.84</v>
      </c>
      <c r="U1843">
        <v>100.16</v>
      </c>
      <c r="V1843">
        <v>100.16</v>
      </c>
      <c r="W1843">
        <v>0</v>
      </c>
      <c r="X1843">
        <v>0</v>
      </c>
      <c r="Y1843">
        <v>0</v>
      </c>
      <c r="Z1843" t="s">
        <v>993</v>
      </c>
      <c r="AA1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100.16</v>
      </c>
      <c r="AB1843">
        <f>Table3[[#This Row],[Total Budget]] - Table3[[#This Row],[Projection]]</f>
        <v>469.84000000000003</v>
      </c>
    </row>
    <row r="1844" spans="1:28" x14ac:dyDescent="0.2">
      <c r="A1844" t="s">
        <v>262</v>
      </c>
      <c r="B1844" t="s">
        <v>263</v>
      </c>
      <c r="C1844" t="s">
        <v>264</v>
      </c>
      <c r="D1844" t="s">
        <v>265</v>
      </c>
      <c r="E1844" t="s">
        <v>32</v>
      </c>
      <c r="F1844">
        <v>40363</v>
      </c>
      <c r="G1844">
        <v>113.4</v>
      </c>
      <c r="H1844">
        <v>0</v>
      </c>
      <c r="I1844">
        <v>37.799999999999997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40211.800000000003</v>
      </c>
      <c r="U1844">
        <v>151.19999999999999</v>
      </c>
      <c r="V1844">
        <v>151.19999999999999</v>
      </c>
      <c r="W1844">
        <v>0</v>
      </c>
      <c r="X1844">
        <v>0</v>
      </c>
      <c r="Y1844">
        <v>0</v>
      </c>
      <c r="Z1844" t="s">
        <v>993</v>
      </c>
      <c r="AA1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151.19999999999999</v>
      </c>
      <c r="AB1844">
        <f>Table3[[#This Row],[Total Budget]] - Table3[[#This Row],[Projection]]</f>
        <v>40211.800000000003</v>
      </c>
    </row>
    <row r="1845" spans="1:28" x14ac:dyDescent="0.2">
      <c r="A1845" t="s">
        <v>262</v>
      </c>
      <c r="B1845" t="s">
        <v>263</v>
      </c>
      <c r="C1845" t="s">
        <v>264</v>
      </c>
      <c r="D1845" t="s">
        <v>75</v>
      </c>
      <c r="E1845" t="s">
        <v>32</v>
      </c>
      <c r="F1845">
        <v>802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802</v>
      </c>
      <c r="U1845">
        <v>0</v>
      </c>
      <c r="V1845">
        <v>0</v>
      </c>
      <c r="W1845">
        <v>0</v>
      </c>
      <c r="X1845">
        <v>0</v>
      </c>
      <c r="Y1845">
        <v>0</v>
      </c>
      <c r="Z1845" t="s">
        <v>993</v>
      </c>
      <c r="AA1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45">
        <f>Table3[[#This Row],[Total Budget]] - Table3[[#This Row],[Projection]]</f>
        <v>802</v>
      </c>
    </row>
    <row r="1846" spans="1:28" x14ac:dyDescent="0.2">
      <c r="A1846" t="s">
        <v>262</v>
      </c>
      <c r="B1846" t="s">
        <v>263</v>
      </c>
      <c r="C1846" t="s">
        <v>264</v>
      </c>
      <c r="D1846" t="s">
        <v>76</v>
      </c>
      <c r="E1846" t="s">
        <v>32</v>
      </c>
      <c r="F1846">
        <v>588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588</v>
      </c>
      <c r="U1846">
        <v>0</v>
      </c>
      <c r="V1846">
        <v>0</v>
      </c>
      <c r="W1846">
        <v>0</v>
      </c>
      <c r="X1846">
        <v>0</v>
      </c>
      <c r="Y1846">
        <v>0</v>
      </c>
      <c r="Z1846" t="s">
        <v>993</v>
      </c>
      <c r="AA1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46">
        <f>Table3[[#This Row],[Total Budget]] - Table3[[#This Row],[Projection]]</f>
        <v>588</v>
      </c>
    </row>
    <row r="1847" spans="1:28" x14ac:dyDescent="0.2">
      <c r="A1847" t="s">
        <v>262</v>
      </c>
      <c r="B1847" t="s">
        <v>263</v>
      </c>
      <c r="C1847" t="s">
        <v>264</v>
      </c>
      <c r="D1847" t="s">
        <v>77</v>
      </c>
      <c r="E1847" t="s">
        <v>32</v>
      </c>
      <c r="F1847">
        <v>1462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1462</v>
      </c>
      <c r="U1847">
        <v>0</v>
      </c>
      <c r="V1847">
        <v>0</v>
      </c>
      <c r="W1847">
        <v>0</v>
      </c>
      <c r="X1847">
        <v>0</v>
      </c>
      <c r="Y1847">
        <v>0</v>
      </c>
      <c r="Z1847" t="s">
        <v>993</v>
      </c>
      <c r="AA1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47">
        <f>Table3[[#This Row],[Total Budget]] - Table3[[#This Row],[Projection]]</f>
        <v>1462</v>
      </c>
    </row>
    <row r="1848" spans="1:28" x14ac:dyDescent="0.2">
      <c r="A1848" t="s">
        <v>262</v>
      </c>
      <c r="B1848" t="s">
        <v>263</v>
      </c>
      <c r="C1848" t="s">
        <v>264</v>
      </c>
      <c r="D1848" t="s">
        <v>79</v>
      </c>
      <c r="E1848" t="s">
        <v>32</v>
      </c>
      <c r="F1848">
        <v>0</v>
      </c>
      <c r="G1848">
        <v>14353.83</v>
      </c>
      <c r="H1848">
        <v>16084.46</v>
      </c>
      <c r="I1848">
        <v>13652.12</v>
      </c>
      <c r="J1848">
        <v>14118.05</v>
      </c>
      <c r="K1848">
        <v>14102.05</v>
      </c>
      <c r="L1848">
        <v>15665.65</v>
      </c>
      <c r="M1848">
        <v>8498.57</v>
      </c>
      <c r="N1848">
        <v>-1129.83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-95344.9</v>
      </c>
      <c r="U1848">
        <v>95344.9</v>
      </c>
      <c r="V1848">
        <v>44090.41</v>
      </c>
      <c r="W1848">
        <v>43885.75</v>
      </c>
      <c r="X1848">
        <v>7368.74</v>
      </c>
      <c r="Y1848">
        <v>0</v>
      </c>
      <c r="Z1848" t="s">
        <v>993</v>
      </c>
      <c r="AA1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95344.9</v>
      </c>
      <c r="AB1848">
        <f>Table3[[#This Row],[Total Budget]] - Table3[[#This Row],[Projection]]</f>
        <v>-95344.9</v>
      </c>
    </row>
    <row r="1849" spans="1:28" x14ac:dyDescent="0.2">
      <c r="A1849" t="s">
        <v>262</v>
      </c>
      <c r="B1849" t="s">
        <v>263</v>
      </c>
      <c r="C1849" t="s">
        <v>266</v>
      </c>
      <c r="D1849" t="s">
        <v>31</v>
      </c>
      <c r="E1849" t="s">
        <v>32</v>
      </c>
      <c r="F1849">
        <v>0</v>
      </c>
      <c r="G1849">
        <v>-1040.92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1040.92</v>
      </c>
      <c r="U1849">
        <v>-1040.92</v>
      </c>
      <c r="V1849">
        <v>-1040.92</v>
      </c>
      <c r="W1849">
        <v>0</v>
      </c>
      <c r="X1849">
        <v>0</v>
      </c>
      <c r="Y1849">
        <v>0</v>
      </c>
      <c r="Z1849" t="s">
        <v>993</v>
      </c>
      <c r="AA1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-1040.92</v>
      </c>
      <c r="AB1849">
        <f>Table3[[#This Row],[Total Budget]] - Table3[[#This Row],[Projection]]</f>
        <v>1040.92</v>
      </c>
    </row>
    <row r="1850" spans="1:28" x14ac:dyDescent="0.2">
      <c r="A1850" t="s">
        <v>262</v>
      </c>
      <c r="B1850" t="s">
        <v>263</v>
      </c>
      <c r="C1850" t="s">
        <v>266</v>
      </c>
      <c r="D1850" t="s">
        <v>126</v>
      </c>
      <c r="E1850" t="s">
        <v>32</v>
      </c>
      <c r="F1850">
        <v>0</v>
      </c>
      <c r="G1850">
        <v>-200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200</v>
      </c>
      <c r="U1850">
        <v>-200</v>
      </c>
      <c r="V1850">
        <v>-200</v>
      </c>
      <c r="W1850">
        <v>0</v>
      </c>
      <c r="X1850">
        <v>0</v>
      </c>
      <c r="Y1850">
        <v>0</v>
      </c>
      <c r="Z1850" t="s">
        <v>993</v>
      </c>
      <c r="AA1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-200</v>
      </c>
      <c r="AB1850">
        <f>Table3[[#This Row],[Total Budget]] - Table3[[#This Row],[Projection]]</f>
        <v>200</v>
      </c>
    </row>
    <row r="1851" spans="1:28" x14ac:dyDescent="0.2">
      <c r="A1851" t="s">
        <v>262</v>
      </c>
      <c r="B1851" t="s">
        <v>263</v>
      </c>
      <c r="C1851" t="s">
        <v>266</v>
      </c>
      <c r="D1851" t="s">
        <v>35</v>
      </c>
      <c r="E1851" t="s">
        <v>32</v>
      </c>
      <c r="F1851">
        <v>0</v>
      </c>
      <c r="G1851">
        <v>-142.83000000000001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142.83000000000001</v>
      </c>
      <c r="U1851">
        <v>-142.83000000000001</v>
      </c>
      <c r="V1851">
        <v>-142.83000000000001</v>
      </c>
      <c r="W1851">
        <v>0</v>
      </c>
      <c r="X1851">
        <v>0</v>
      </c>
      <c r="Y1851">
        <v>0</v>
      </c>
      <c r="Z1851" t="s">
        <v>993</v>
      </c>
      <c r="AA1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-142.83000000000001</v>
      </c>
      <c r="AB1851">
        <f>Table3[[#This Row],[Total Budget]] - Table3[[#This Row],[Projection]]</f>
        <v>142.83000000000001</v>
      </c>
    </row>
    <row r="1852" spans="1:28" x14ac:dyDescent="0.2">
      <c r="A1852" t="s">
        <v>262</v>
      </c>
      <c r="B1852" t="s">
        <v>263</v>
      </c>
      <c r="C1852" t="s">
        <v>266</v>
      </c>
      <c r="D1852" t="s">
        <v>92</v>
      </c>
      <c r="E1852" t="s">
        <v>32</v>
      </c>
      <c r="F1852">
        <v>0</v>
      </c>
      <c r="G1852">
        <v>-24.66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24.66</v>
      </c>
      <c r="U1852">
        <v>-24.66</v>
      </c>
      <c r="V1852">
        <v>-24.66</v>
      </c>
      <c r="W1852">
        <v>0</v>
      </c>
      <c r="X1852">
        <v>0</v>
      </c>
      <c r="Y1852">
        <v>0</v>
      </c>
      <c r="Z1852" t="s">
        <v>993</v>
      </c>
      <c r="AA1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-24.66</v>
      </c>
      <c r="AB1852">
        <f>Table3[[#This Row],[Total Budget]] - Table3[[#This Row],[Projection]]</f>
        <v>24.66</v>
      </c>
    </row>
    <row r="1853" spans="1:28" x14ac:dyDescent="0.2">
      <c r="A1853" t="s">
        <v>262</v>
      </c>
      <c r="B1853" t="s">
        <v>263</v>
      </c>
      <c r="C1853" t="s">
        <v>266</v>
      </c>
      <c r="D1853" t="s">
        <v>93</v>
      </c>
      <c r="E1853" t="s">
        <v>32</v>
      </c>
      <c r="F1853">
        <v>0</v>
      </c>
      <c r="G1853">
        <v>-384.94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384.94</v>
      </c>
      <c r="U1853">
        <v>-384.94</v>
      </c>
      <c r="V1853">
        <v>-384.94</v>
      </c>
      <c r="W1853">
        <v>0</v>
      </c>
      <c r="X1853">
        <v>0</v>
      </c>
      <c r="Y1853">
        <v>0</v>
      </c>
      <c r="Z1853" t="s">
        <v>993</v>
      </c>
      <c r="AA1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-384.94</v>
      </c>
      <c r="AB1853">
        <f>Table3[[#This Row],[Total Budget]] - Table3[[#This Row],[Projection]]</f>
        <v>384.94</v>
      </c>
    </row>
    <row r="1854" spans="1:28" x14ac:dyDescent="0.2">
      <c r="A1854" t="s">
        <v>262</v>
      </c>
      <c r="B1854" t="s">
        <v>263</v>
      </c>
      <c r="C1854" t="s">
        <v>266</v>
      </c>
      <c r="D1854" t="s">
        <v>94</v>
      </c>
      <c r="E1854" t="s">
        <v>32</v>
      </c>
      <c r="F1854">
        <v>0</v>
      </c>
      <c r="G1854">
        <v>-47.69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47.69</v>
      </c>
      <c r="U1854">
        <v>-47.69</v>
      </c>
      <c r="V1854">
        <v>-47.69</v>
      </c>
      <c r="W1854">
        <v>0</v>
      </c>
      <c r="X1854">
        <v>0</v>
      </c>
      <c r="Y1854">
        <v>0</v>
      </c>
      <c r="Z1854" t="s">
        <v>993</v>
      </c>
      <c r="AA1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-47.69</v>
      </c>
      <c r="AB1854">
        <f>Table3[[#This Row],[Total Budget]] - Table3[[#This Row],[Projection]]</f>
        <v>47.69</v>
      </c>
    </row>
    <row r="1855" spans="1:28" x14ac:dyDescent="0.2">
      <c r="A1855" t="s">
        <v>262</v>
      </c>
      <c r="B1855" t="s">
        <v>263</v>
      </c>
      <c r="C1855" t="s">
        <v>266</v>
      </c>
      <c r="D1855" t="s">
        <v>95</v>
      </c>
      <c r="E1855" t="s">
        <v>32</v>
      </c>
      <c r="F1855">
        <v>0</v>
      </c>
      <c r="G1855">
        <v>-1.79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1.79</v>
      </c>
      <c r="U1855">
        <v>-1.79</v>
      </c>
      <c r="V1855">
        <v>-1.79</v>
      </c>
      <c r="W1855">
        <v>0</v>
      </c>
      <c r="X1855">
        <v>0</v>
      </c>
      <c r="Y1855">
        <v>0</v>
      </c>
      <c r="Z1855" t="s">
        <v>993</v>
      </c>
      <c r="AA1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-1.79</v>
      </c>
      <c r="AB1855">
        <f>Table3[[#This Row],[Total Budget]] - Table3[[#This Row],[Projection]]</f>
        <v>1.79</v>
      </c>
    </row>
    <row r="1856" spans="1:28" x14ac:dyDescent="0.2">
      <c r="A1856" t="s">
        <v>262</v>
      </c>
      <c r="B1856" t="s">
        <v>263</v>
      </c>
      <c r="C1856" t="s">
        <v>266</v>
      </c>
      <c r="D1856" t="s">
        <v>96</v>
      </c>
      <c r="E1856" t="s">
        <v>32</v>
      </c>
      <c r="F1856">
        <v>0</v>
      </c>
      <c r="G1856">
        <v>-3.59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3.59</v>
      </c>
      <c r="U1856">
        <v>-3.59</v>
      </c>
      <c r="V1856">
        <v>-3.59</v>
      </c>
      <c r="W1856">
        <v>0</v>
      </c>
      <c r="X1856">
        <v>0</v>
      </c>
      <c r="Y1856">
        <v>0</v>
      </c>
      <c r="Z1856" t="s">
        <v>993</v>
      </c>
      <c r="AA1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-3.59</v>
      </c>
      <c r="AB1856">
        <f>Table3[[#This Row],[Total Budget]] - Table3[[#This Row],[Projection]]</f>
        <v>3.59</v>
      </c>
    </row>
    <row r="1857" spans="1:28" x14ac:dyDescent="0.2">
      <c r="A1857" t="s">
        <v>262</v>
      </c>
      <c r="B1857" t="s">
        <v>263</v>
      </c>
      <c r="C1857" t="s">
        <v>266</v>
      </c>
      <c r="D1857" t="s">
        <v>97</v>
      </c>
      <c r="E1857" t="s">
        <v>32</v>
      </c>
      <c r="F1857">
        <v>0</v>
      </c>
      <c r="G1857">
        <v>-8.91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8.91</v>
      </c>
      <c r="U1857">
        <v>-8.91</v>
      </c>
      <c r="V1857">
        <v>-8.91</v>
      </c>
      <c r="W1857">
        <v>0</v>
      </c>
      <c r="X1857">
        <v>0</v>
      </c>
      <c r="Y1857">
        <v>0</v>
      </c>
      <c r="Z1857" t="s">
        <v>993</v>
      </c>
      <c r="AA1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-8.91</v>
      </c>
      <c r="AB1857">
        <f>Table3[[#This Row],[Total Budget]] - Table3[[#This Row],[Projection]]</f>
        <v>8.91</v>
      </c>
    </row>
    <row r="1858" spans="1:28" x14ac:dyDescent="0.2">
      <c r="A1858" t="s">
        <v>262</v>
      </c>
      <c r="B1858" t="s">
        <v>263</v>
      </c>
      <c r="C1858" t="s">
        <v>266</v>
      </c>
      <c r="D1858" t="s">
        <v>38</v>
      </c>
      <c r="E1858" t="s">
        <v>32</v>
      </c>
      <c r="F1858">
        <v>0</v>
      </c>
      <c r="G1858">
        <v>55</v>
      </c>
      <c r="H1858">
        <v>55</v>
      </c>
      <c r="I1858">
        <v>55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-165</v>
      </c>
      <c r="U1858">
        <v>165</v>
      </c>
      <c r="V1858">
        <v>165</v>
      </c>
      <c r="W1858">
        <v>0</v>
      </c>
      <c r="X1858">
        <v>0</v>
      </c>
      <c r="Y1858">
        <v>0</v>
      </c>
      <c r="Z1858" t="s">
        <v>993</v>
      </c>
      <c r="AA1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</v>
      </c>
      <c r="AB1858">
        <f>Table3[[#This Row],[Total Budget]] - Table3[[#This Row],[Projection]]</f>
        <v>-165</v>
      </c>
    </row>
    <row r="1859" spans="1:28" x14ac:dyDescent="0.2">
      <c r="A1859" t="s">
        <v>262</v>
      </c>
      <c r="B1859" t="s">
        <v>263</v>
      </c>
      <c r="C1859" t="s">
        <v>266</v>
      </c>
      <c r="D1859" t="s">
        <v>55</v>
      </c>
      <c r="E1859" t="s">
        <v>32</v>
      </c>
      <c r="F1859">
        <v>1291</v>
      </c>
      <c r="G1859">
        <v>107.58</v>
      </c>
      <c r="H1859">
        <v>107.58</v>
      </c>
      <c r="I1859">
        <v>107.58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107.58</v>
      </c>
      <c r="P1859">
        <v>107.58</v>
      </c>
      <c r="Q1859">
        <v>0</v>
      </c>
      <c r="R1859">
        <v>0</v>
      </c>
      <c r="S1859">
        <v>0</v>
      </c>
      <c r="T1859">
        <v>753.1</v>
      </c>
      <c r="U1859">
        <v>537.9</v>
      </c>
      <c r="V1859">
        <v>322.74</v>
      </c>
      <c r="W1859">
        <v>0</v>
      </c>
      <c r="X1859">
        <v>107.58</v>
      </c>
      <c r="Y1859">
        <v>107.58</v>
      </c>
      <c r="Z1859" t="s">
        <v>993</v>
      </c>
      <c r="AA1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537.9</v>
      </c>
      <c r="AB1859">
        <f>Table3[[#This Row],[Total Budget]] - Table3[[#This Row],[Projection]]</f>
        <v>753.1</v>
      </c>
    </row>
    <row r="1860" spans="1:28" x14ac:dyDescent="0.2">
      <c r="A1860" t="s">
        <v>262</v>
      </c>
      <c r="B1860" t="s">
        <v>263</v>
      </c>
      <c r="C1860" t="s">
        <v>266</v>
      </c>
      <c r="D1860" t="s">
        <v>255</v>
      </c>
      <c r="E1860" t="s">
        <v>32</v>
      </c>
      <c r="F1860">
        <v>498000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498000</v>
      </c>
      <c r="U1860">
        <v>0</v>
      </c>
      <c r="V1860">
        <v>0</v>
      </c>
      <c r="W1860">
        <v>0</v>
      </c>
      <c r="X1860">
        <v>0</v>
      </c>
      <c r="Y1860">
        <v>0</v>
      </c>
      <c r="Z1860" t="s">
        <v>993</v>
      </c>
      <c r="AA1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60">
        <f>Table3[[#This Row],[Total Budget]] - Table3[[#This Row],[Projection]]</f>
        <v>498000</v>
      </c>
    </row>
    <row r="1861" spans="1:28" x14ac:dyDescent="0.2">
      <c r="A1861" t="s">
        <v>262</v>
      </c>
      <c r="B1861" t="s">
        <v>263</v>
      </c>
      <c r="C1861" t="s">
        <v>266</v>
      </c>
      <c r="D1861" t="s">
        <v>79</v>
      </c>
      <c r="E1861" t="s">
        <v>32</v>
      </c>
      <c r="F1861">
        <v>0</v>
      </c>
      <c r="G1861">
        <v>3371.94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-3371.94</v>
      </c>
      <c r="U1861">
        <v>3371.94</v>
      </c>
      <c r="V1861">
        <v>3371.94</v>
      </c>
      <c r="W1861">
        <v>0</v>
      </c>
      <c r="X1861">
        <v>0</v>
      </c>
      <c r="Y1861">
        <v>0</v>
      </c>
      <c r="Z1861" t="s">
        <v>993</v>
      </c>
      <c r="AA1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3371.94</v>
      </c>
      <c r="AB1861">
        <f>Table3[[#This Row],[Total Budget]] - Table3[[#This Row],[Projection]]</f>
        <v>-3371.94</v>
      </c>
    </row>
    <row r="1862" spans="1:28" x14ac:dyDescent="0.2">
      <c r="A1862" t="s">
        <v>262</v>
      </c>
      <c r="B1862" t="s">
        <v>263</v>
      </c>
      <c r="C1862" t="s">
        <v>267</v>
      </c>
      <c r="D1862" t="s">
        <v>31</v>
      </c>
      <c r="E1862" t="s">
        <v>32</v>
      </c>
      <c r="F1862">
        <v>150237</v>
      </c>
      <c r="G1862">
        <v>5011.8900000000003</v>
      </c>
      <c r="H1862">
        <v>4151.8599999999997</v>
      </c>
      <c r="I1862">
        <v>-2050.16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143123.41</v>
      </c>
      <c r="U1862">
        <v>7113.59</v>
      </c>
      <c r="V1862">
        <v>7113.59</v>
      </c>
      <c r="W1862">
        <v>0</v>
      </c>
      <c r="X1862">
        <v>0</v>
      </c>
      <c r="Y1862">
        <v>0</v>
      </c>
      <c r="Z1862" t="s">
        <v>993</v>
      </c>
      <c r="AA1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7113.59</v>
      </c>
      <c r="AB1862">
        <f>Table3[[#This Row],[Total Budget]] - Table3[[#This Row],[Projection]]</f>
        <v>143123.41</v>
      </c>
    </row>
    <row r="1863" spans="1:28" x14ac:dyDescent="0.2">
      <c r="A1863" t="s">
        <v>262</v>
      </c>
      <c r="B1863" t="s">
        <v>263</v>
      </c>
      <c r="C1863" t="s">
        <v>267</v>
      </c>
      <c r="D1863" t="s">
        <v>91</v>
      </c>
      <c r="E1863" t="s">
        <v>32</v>
      </c>
      <c r="F1863">
        <v>-24185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-24185</v>
      </c>
      <c r="U1863">
        <v>0</v>
      </c>
      <c r="V1863">
        <v>0</v>
      </c>
      <c r="W1863">
        <v>0</v>
      </c>
      <c r="X1863">
        <v>0</v>
      </c>
      <c r="Y1863">
        <v>0</v>
      </c>
      <c r="Z1863" t="s">
        <v>993</v>
      </c>
      <c r="AA1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63">
        <f>Table3[[#This Row],[Total Budget]] - Table3[[#This Row],[Projection]]</f>
        <v>-24185</v>
      </c>
    </row>
    <row r="1864" spans="1:28" x14ac:dyDescent="0.2">
      <c r="A1864" t="s">
        <v>262</v>
      </c>
      <c r="B1864" t="s">
        <v>263</v>
      </c>
      <c r="C1864" t="s">
        <v>267</v>
      </c>
      <c r="D1864" t="s">
        <v>35</v>
      </c>
      <c r="E1864" t="s">
        <v>32</v>
      </c>
      <c r="F1864">
        <v>9315</v>
      </c>
      <c r="G1864">
        <v>372.31</v>
      </c>
      <c r="H1864">
        <v>372.24</v>
      </c>
      <c r="I1864">
        <v>-152.30000000000001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8722.75</v>
      </c>
      <c r="U1864">
        <v>592.25</v>
      </c>
      <c r="V1864">
        <v>592.25</v>
      </c>
      <c r="W1864">
        <v>0</v>
      </c>
      <c r="X1864">
        <v>0</v>
      </c>
      <c r="Y1864">
        <v>0</v>
      </c>
      <c r="Z1864" t="s">
        <v>993</v>
      </c>
      <c r="AA1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592.25</v>
      </c>
      <c r="AB1864">
        <f>Table3[[#This Row],[Total Budget]] - Table3[[#This Row],[Projection]]</f>
        <v>8722.75</v>
      </c>
    </row>
    <row r="1865" spans="1:28" x14ac:dyDescent="0.2">
      <c r="A1865" t="s">
        <v>262</v>
      </c>
      <c r="B1865" t="s">
        <v>263</v>
      </c>
      <c r="C1865" t="s">
        <v>267</v>
      </c>
      <c r="D1865" t="s">
        <v>92</v>
      </c>
      <c r="E1865" t="s">
        <v>32</v>
      </c>
      <c r="F1865">
        <v>25572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25572</v>
      </c>
      <c r="U1865">
        <v>0</v>
      </c>
      <c r="V1865">
        <v>0</v>
      </c>
      <c r="W1865">
        <v>0</v>
      </c>
      <c r="X1865">
        <v>0</v>
      </c>
      <c r="Y1865">
        <v>0</v>
      </c>
      <c r="Z1865" t="s">
        <v>993</v>
      </c>
      <c r="AA1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65">
        <f>Table3[[#This Row],[Total Budget]] - Table3[[#This Row],[Projection]]</f>
        <v>25572</v>
      </c>
    </row>
    <row r="1866" spans="1:28" x14ac:dyDescent="0.2">
      <c r="A1866" t="s">
        <v>262</v>
      </c>
      <c r="B1866" t="s">
        <v>263</v>
      </c>
      <c r="C1866" t="s">
        <v>267</v>
      </c>
      <c r="D1866" t="s">
        <v>93</v>
      </c>
      <c r="E1866" t="s">
        <v>32</v>
      </c>
      <c r="F1866">
        <v>12855</v>
      </c>
      <c r="G1866">
        <v>505.08</v>
      </c>
      <c r="H1866">
        <v>505.07</v>
      </c>
      <c r="I1866">
        <v>-206.62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12051.47</v>
      </c>
      <c r="U1866">
        <v>803.53</v>
      </c>
      <c r="V1866">
        <v>803.53</v>
      </c>
      <c r="W1866">
        <v>0</v>
      </c>
      <c r="X1866">
        <v>0</v>
      </c>
      <c r="Y1866">
        <v>0</v>
      </c>
      <c r="Z1866" t="s">
        <v>993</v>
      </c>
      <c r="AA1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803.53</v>
      </c>
      <c r="AB1866">
        <f>Table3[[#This Row],[Total Budget]] - Table3[[#This Row],[Projection]]</f>
        <v>12051.47</v>
      </c>
    </row>
    <row r="1867" spans="1:28" x14ac:dyDescent="0.2">
      <c r="A1867" t="s">
        <v>262</v>
      </c>
      <c r="B1867" t="s">
        <v>263</v>
      </c>
      <c r="C1867" t="s">
        <v>267</v>
      </c>
      <c r="D1867" t="s">
        <v>94</v>
      </c>
      <c r="E1867" t="s">
        <v>32</v>
      </c>
      <c r="F1867">
        <v>1746</v>
      </c>
      <c r="G1867">
        <v>67.760000000000005</v>
      </c>
      <c r="H1867">
        <v>67.760000000000005</v>
      </c>
      <c r="I1867">
        <v>-27.72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1638.2</v>
      </c>
      <c r="U1867">
        <v>107.8</v>
      </c>
      <c r="V1867">
        <v>107.8</v>
      </c>
      <c r="W1867">
        <v>0</v>
      </c>
      <c r="X1867">
        <v>0</v>
      </c>
      <c r="Y1867">
        <v>0</v>
      </c>
      <c r="Z1867" t="s">
        <v>993</v>
      </c>
      <c r="AA1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1867">
        <f>Table3[[#This Row],[Total Budget]] - Table3[[#This Row],[Projection]]</f>
        <v>1638.2</v>
      </c>
    </row>
    <row r="1868" spans="1:28" x14ac:dyDescent="0.2">
      <c r="A1868" t="s">
        <v>262</v>
      </c>
      <c r="B1868" t="s">
        <v>263</v>
      </c>
      <c r="C1868" t="s">
        <v>267</v>
      </c>
      <c r="D1868" t="s">
        <v>95</v>
      </c>
      <c r="E1868" t="s">
        <v>32</v>
      </c>
      <c r="F1868">
        <v>47</v>
      </c>
      <c r="G1868">
        <v>3.93</v>
      </c>
      <c r="H1868">
        <v>3.94</v>
      </c>
      <c r="I1868">
        <v>-1.61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40.74</v>
      </c>
      <c r="U1868">
        <v>6.26</v>
      </c>
      <c r="V1868">
        <v>6.26</v>
      </c>
      <c r="W1868">
        <v>0</v>
      </c>
      <c r="X1868">
        <v>0</v>
      </c>
      <c r="Y1868">
        <v>0</v>
      </c>
      <c r="Z1868" t="s">
        <v>993</v>
      </c>
      <c r="AA1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1868">
        <f>Table3[[#This Row],[Total Budget]] - Table3[[#This Row],[Projection]]</f>
        <v>40.74</v>
      </c>
    </row>
    <row r="1869" spans="1:28" x14ac:dyDescent="0.2">
      <c r="A1869" t="s">
        <v>262</v>
      </c>
      <c r="B1869" t="s">
        <v>263</v>
      </c>
      <c r="C1869" t="s">
        <v>267</v>
      </c>
      <c r="D1869" t="s">
        <v>36</v>
      </c>
      <c r="E1869" t="s">
        <v>32</v>
      </c>
      <c r="F1869">
        <v>2178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2178</v>
      </c>
      <c r="U1869">
        <v>0</v>
      </c>
      <c r="V1869">
        <v>0</v>
      </c>
      <c r="W1869">
        <v>0</v>
      </c>
      <c r="X1869">
        <v>0</v>
      </c>
      <c r="Y1869">
        <v>0</v>
      </c>
      <c r="Z1869" t="s">
        <v>993</v>
      </c>
      <c r="AA1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69">
        <f>Table3[[#This Row],[Total Budget]] - Table3[[#This Row],[Projection]]</f>
        <v>2178</v>
      </c>
    </row>
    <row r="1870" spans="1:28" x14ac:dyDescent="0.2">
      <c r="A1870" t="s">
        <v>262</v>
      </c>
      <c r="B1870" t="s">
        <v>263</v>
      </c>
      <c r="C1870" t="s">
        <v>267</v>
      </c>
      <c r="D1870" t="s">
        <v>96</v>
      </c>
      <c r="E1870" t="s">
        <v>32</v>
      </c>
      <c r="F1870">
        <v>364</v>
      </c>
      <c r="G1870">
        <v>9.94</v>
      </c>
      <c r="H1870">
        <v>9.9499999999999993</v>
      </c>
      <c r="I1870">
        <v>-4.07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348.18</v>
      </c>
      <c r="U1870">
        <v>15.82</v>
      </c>
      <c r="V1870">
        <v>15.82</v>
      </c>
      <c r="W1870">
        <v>0</v>
      </c>
      <c r="X1870">
        <v>0</v>
      </c>
      <c r="Y1870">
        <v>0</v>
      </c>
      <c r="Z1870" t="s">
        <v>993</v>
      </c>
      <c r="AA1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15.82</v>
      </c>
      <c r="AB1870">
        <f>Table3[[#This Row],[Total Budget]] - Table3[[#This Row],[Projection]]</f>
        <v>348.18</v>
      </c>
    </row>
    <row r="1871" spans="1:28" x14ac:dyDescent="0.2">
      <c r="A1871" t="s">
        <v>262</v>
      </c>
      <c r="B1871" t="s">
        <v>263</v>
      </c>
      <c r="C1871" t="s">
        <v>267</v>
      </c>
      <c r="D1871" t="s">
        <v>97</v>
      </c>
      <c r="E1871" t="s">
        <v>32</v>
      </c>
      <c r="F1871">
        <v>285</v>
      </c>
      <c r="G1871">
        <v>13.04</v>
      </c>
      <c r="H1871">
        <v>13.05</v>
      </c>
      <c r="I1871">
        <v>-5.34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264.25</v>
      </c>
      <c r="U1871">
        <v>20.75</v>
      </c>
      <c r="V1871">
        <v>20.75</v>
      </c>
      <c r="W1871">
        <v>0</v>
      </c>
      <c r="X1871">
        <v>0</v>
      </c>
      <c r="Y1871">
        <v>0</v>
      </c>
      <c r="Z1871" t="s">
        <v>993</v>
      </c>
      <c r="AA1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1871">
        <f>Table3[[#This Row],[Total Budget]] - Table3[[#This Row],[Projection]]</f>
        <v>264.25</v>
      </c>
    </row>
    <row r="1872" spans="1:28" x14ac:dyDescent="0.2">
      <c r="A1872" t="s">
        <v>262</v>
      </c>
      <c r="B1872" t="s">
        <v>263</v>
      </c>
      <c r="C1872" t="s">
        <v>267</v>
      </c>
      <c r="D1872" t="s">
        <v>39</v>
      </c>
      <c r="E1872" t="s">
        <v>32</v>
      </c>
      <c r="F1872">
        <v>365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365</v>
      </c>
      <c r="U1872">
        <v>0</v>
      </c>
      <c r="V1872">
        <v>0</v>
      </c>
      <c r="W1872">
        <v>0</v>
      </c>
      <c r="X1872">
        <v>0</v>
      </c>
      <c r="Y1872">
        <v>0</v>
      </c>
      <c r="Z1872" t="s">
        <v>993</v>
      </c>
      <c r="AA1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72">
        <f>Table3[[#This Row],[Total Budget]] - Table3[[#This Row],[Projection]]</f>
        <v>365</v>
      </c>
    </row>
    <row r="1873" spans="1:28" x14ac:dyDescent="0.2">
      <c r="A1873" t="s">
        <v>262</v>
      </c>
      <c r="B1873" t="s">
        <v>263</v>
      </c>
      <c r="C1873" t="s">
        <v>267</v>
      </c>
      <c r="D1873" t="s">
        <v>41</v>
      </c>
      <c r="E1873" t="s">
        <v>32</v>
      </c>
      <c r="F1873">
        <v>657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657</v>
      </c>
      <c r="U1873">
        <v>0</v>
      </c>
      <c r="V1873">
        <v>0</v>
      </c>
      <c r="W1873">
        <v>0</v>
      </c>
      <c r="X1873">
        <v>0</v>
      </c>
      <c r="Y1873">
        <v>0</v>
      </c>
      <c r="Z1873" t="s">
        <v>993</v>
      </c>
      <c r="AA1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73">
        <f>Table3[[#This Row],[Total Budget]] - Table3[[#This Row],[Projection]]</f>
        <v>657</v>
      </c>
    </row>
    <row r="1874" spans="1:28" x14ac:dyDescent="0.2">
      <c r="A1874" t="s">
        <v>262</v>
      </c>
      <c r="B1874" t="s">
        <v>263</v>
      </c>
      <c r="C1874" t="s">
        <v>267</v>
      </c>
      <c r="D1874" t="s">
        <v>45</v>
      </c>
      <c r="E1874" t="s">
        <v>32</v>
      </c>
      <c r="F1874">
        <v>106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106</v>
      </c>
      <c r="U1874">
        <v>0</v>
      </c>
      <c r="V1874">
        <v>0</v>
      </c>
      <c r="W1874">
        <v>0</v>
      </c>
      <c r="X1874">
        <v>0</v>
      </c>
      <c r="Y1874">
        <v>0</v>
      </c>
      <c r="Z1874" t="s">
        <v>993</v>
      </c>
      <c r="AA1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74">
        <f>Table3[[#This Row],[Total Budget]] - Table3[[#This Row],[Projection]]</f>
        <v>106</v>
      </c>
    </row>
    <row r="1875" spans="1:28" x14ac:dyDescent="0.2">
      <c r="A1875" t="s">
        <v>262</v>
      </c>
      <c r="B1875" t="s">
        <v>263</v>
      </c>
      <c r="C1875" t="s">
        <v>267</v>
      </c>
      <c r="D1875" t="s">
        <v>46</v>
      </c>
      <c r="E1875" t="s">
        <v>32</v>
      </c>
      <c r="F1875">
        <v>2562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2562</v>
      </c>
      <c r="U1875">
        <v>0</v>
      </c>
      <c r="V1875">
        <v>0</v>
      </c>
      <c r="W1875">
        <v>0</v>
      </c>
      <c r="X1875">
        <v>0</v>
      </c>
      <c r="Y1875">
        <v>0</v>
      </c>
      <c r="Z1875" t="s">
        <v>993</v>
      </c>
      <c r="AA1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75">
        <f>Table3[[#This Row],[Total Budget]] - Table3[[#This Row],[Projection]]</f>
        <v>2562</v>
      </c>
    </row>
    <row r="1876" spans="1:28" x14ac:dyDescent="0.2">
      <c r="A1876" t="s">
        <v>262</v>
      </c>
      <c r="B1876" t="s">
        <v>263</v>
      </c>
      <c r="C1876" t="s">
        <v>267</v>
      </c>
      <c r="D1876" t="s">
        <v>99</v>
      </c>
      <c r="E1876" t="s">
        <v>32</v>
      </c>
      <c r="F1876">
        <v>1062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1062</v>
      </c>
      <c r="U1876">
        <v>0</v>
      </c>
      <c r="V1876">
        <v>0</v>
      </c>
      <c r="W1876">
        <v>0</v>
      </c>
      <c r="X1876">
        <v>0</v>
      </c>
      <c r="Y1876">
        <v>0</v>
      </c>
      <c r="Z1876" t="s">
        <v>993</v>
      </c>
      <c r="AA1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76">
        <f>Table3[[#This Row],[Total Budget]] - Table3[[#This Row],[Projection]]</f>
        <v>1062</v>
      </c>
    </row>
    <row r="1877" spans="1:28" x14ac:dyDescent="0.2">
      <c r="A1877" t="s">
        <v>262</v>
      </c>
      <c r="B1877" t="s">
        <v>263</v>
      </c>
      <c r="C1877" t="s">
        <v>267</v>
      </c>
      <c r="D1877" t="s">
        <v>53</v>
      </c>
      <c r="E1877" t="s">
        <v>32</v>
      </c>
      <c r="F1877">
        <v>0</v>
      </c>
      <c r="G1877">
        <v>0</v>
      </c>
      <c r="H1877">
        <v>14000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-14000</v>
      </c>
      <c r="U1877">
        <v>14000</v>
      </c>
      <c r="V1877">
        <v>14000</v>
      </c>
      <c r="W1877">
        <v>0</v>
      </c>
      <c r="X1877">
        <v>0</v>
      </c>
      <c r="Y1877">
        <v>0</v>
      </c>
      <c r="Z1877" t="s">
        <v>993</v>
      </c>
      <c r="AA1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14000</v>
      </c>
      <c r="AB1877">
        <f>Table3[[#This Row],[Total Budget]] - Table3[[#This Row],[Projection]]</f>
        <v>-14000</v>
      </c>
    </row>
    <row r="1878" spans="1:28" x14ac:dyDescent="0.2">
      <c r="A1878" t="s">
        <v>262</v>
      </c>
      <c r="B1878" t="s">
        <v>263</v>
      </c>
      <c r="C1878" t="s">
        <v>267</v>
      </c>
      <c r="D1878" t="s">
        <v>255</v>
      </c>
      <c r="E1878" t="s">
        <v>32</v>
      </c>
      <c r="F1878">
        <v>115537</v>
      </c>
      <c r="G1878">
        <v>0</v>
      </c>
      <c r="H1878">
        <v>113606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1931</v>
      </c>
      <c r="U1878">
        <v>113606</v>
      </c>
      <c r="V1878">
        <v>113606</v>
      </c>
      <c r="W1878">
        <v>0</v>
      </c>
      <c r="X1878">
        <v>0</v>
      </c>
      <c r="Y1878">
        <v>0</v>
      </c>
      <c r="Z1878" t="s">
        <v>993</v>
      </c>
      <c r="AA1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113606</v>
      </c>
      <c r="AB1878">
        <f>Table3[[#This Row],[Total Budget]] - Table3[[#This Row],[Projection]]</f>
        <v>1931</v>
      </c>
    </row>
    <row r="1879" spans="1:28" x14ac:dyDescent="0.2">
      <c r="A1879" t="s">
        <v>262</v>
      </c>
      <c r="B1879" t="s">
        <v>263</v>
      </c>
      <c r="C1879" t="s">
        <v>267</v>
      </c>
      <c r="D1879" t="s">
        <v>66</v>
      </c>
      <c r="E1879" t="s">
        <v>32</v>
      </c>
      <c r="F1879">
        <v>1068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1068</v>
      </c>
      <c r="U1879">
        <v>0</v>
      </c>
      <c r="V1879">
        <v>0</v>
      </c>
      <c r="W1879">
        <v>0</v>
      </c>
      <c r="X1879">
        <v>0</v>
      </c>
      <c r="Y1879">
        <v>0</v>
      </c>
      <c r="Z1879" t="s">
        <v>993</v>
      </c>
      <c r="AA1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79">
        <f>Table3[[#This Row],[Total Budget]] - Table3[[#This Row],[Projection]]</f>
        <v>1068</v>
      </c>
    </row>
    <row r="1880" spans="1:28" x14ac:dyDescent="0.2">
      <c r="A1880" t="s">
        <v>262</v>
      </c>
      <c r="B1880" t="s">
        <v>263</v>
      </c>
      <c r="C1880" t="s">
        <v>267</v>
      </c>
      <c r="D1880" t="s">
        <v>103</v>
      </c>
      <c r="E1880" t="s">
        <v>32</v>
      </c>
      <c r="F1880">
        <v>10611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10611</v>
      </c>
      <c r="U1880">
        <v>0</v>
      </c>
      <c r="V1880">
        <v>0</v>
      </c>
      <c r="W1880">
        <v>0</v>
      </c>
      <c r="X1880">
        <v>0</v>
      </c>
      <c r="Y1880">
        <v>0</v>
      </c>
      <c r="Z1880" t="s">
        <v>993</v>
      </c>
      <c r="AA1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80">
        <f>Table3[[#This Row],[Total Budget]] - Table3[[#This Row],[Projection]]</f>
        <v>10611</v>
      </c>
    </row>
    <row r="1881" spans="1:28" x14ac:dyDescent="0.2">
      <c r="A1881" t="s">
        <v>262</v>
      </c>
      <c r="B1881" t="s">
        <v>263</v>
      </c>
      <c r="C1881" t="s">
        <v>267</v>
      </c>
      <c r="D1881" t="s">
        <v>75</v>
      </c>
      <c r="E1881" t="s">
        <v>32</v>
      </c>
      <c r="F1881">
        <v>802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802</v>
      </c>
      <c r="U1881">
        <v>0</v>
      </c>
      <c r="V1881">
        <v>0</v>
      </c>
      <c r="W1881">
        <v>0</v>
      </c>
      <c r="X1881">
        <v>0</v>
      </c>
      <c r="Y1881">
        <v>0</v>
      </c>
      <c r="Z1881" t="s">
        <v>993</v>
      </c>
      <c r="AA1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81">
        <f>Table3[[#This Row],[Total Budget]] - Table3[[#This Row],[Projection]]</f>
        <v>802</v>
      </c>
    </row>
    <row r="1882" spans="1:28" x14ac:dyDescent="0.2">
      <c r="A1882" t="s">
        <v>262</v>
      </c>
      <c r="B1882" t="s">
        <v>263</v>
      </c>
      <c r="C1882" t="s">
        <v>267</v>
      </c>
      <c r="D1882" t="s">
        <v>76</v>
      </c>
      <c r="E1882" t="s">
        <v>32</v>
      </c>
      <c r="F1882">
        <v>588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588</v>
      </c>
      <c r="U1882">
        <v>0</v>
      </c>
      <c r="V1882">
        <v>0</v>
      </c>
      <c r="W1882">
        <v>0</v>
      </c>
      <c r="X1882">
        <v>0</v>
      </c>
      <c r="Y1882">
        <v>0</v>
      </c>
      <c r="Z1882" t="s">
        <v>993</v>
      </c>
      <c r="AA1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82">
        <f>Table3[[#This Row],[Total Budget]] - Table3[[#This Row],[Projection]]</f>
        <v>588</v>
      </c>
    </row>
    <row r="1883" spans="1:28" x14ac:dyDescent="0.2">
      <c r="A1883" t="s">
        <v>262</v>
      </c>
      <c r="B1883" t="s">
        <v>263</v>
      </c>
      <c r="C1883" t="s">
        <v>267</v>
      </c>
      <c r="D1883" t="s">
        <v>77</v>
      </c>
      <c r="E1883" t="s">
        <v>32</v>
      </c>
      <c r="F1883">
        <v>1462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1462</v>
      </c>
      <c r="U1883">
        <v>0</v>
      </c>
      <c r="V1883">
        <v>0</v>
      </c>
      <c r="W1883">
        <v>0</v>
      </c>
      <c r="X1883">
        <v>0</v>
      </c>
      <c r="Y1883">
        <v>0</v>
      </c>
      <c r="Z1883" t="s">
        <v>993</v>
      </c>
      <c r="AA1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83">
        <f>Table3[[#This Row],[Total Budget]] - Table3[[#This Row],[Projection]]</f>
        <v>1462</v>
      </c>
    </row>
    <row r="1884" spans="1:28" x14ac:dyDescent="0.2">
      <c r="A1884" t="s">
        <v>262</v>
      </c>
      <c r="B1884" t="s">
        <v>263</v>
      </c>
      <c r="C1884" t="s">
        <v>267</v>
      </c>
      <c r="D1884" t="s">
        <v>79</v>
      </c>
      <c r="E1884" t="s">
        <v>32</v>
      </c>
      <c r="F1884">
        <v>0</v>
      </c>
      <c r="G1884">
        <v>6022.82</v>
      </c>
      <c r="H1884">
        <v>5162.6899999999996</v>
      </c>
      <c r="I1884">
        <v>5824.12</v>
      </c>
      <c r="J1884">
        <v>6022.17</v>
      </c>
      <c r="K1884">
        <v>5827.67</v>
      </c>
      <c r="L1884">
        <v>6511.54</v>
      </c>
      <c r="M1884">
        <v>1264.82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-36635.83</v>
      </c>
      <c r="U1884">
        <v>36635.83</v>
      </c>
      <c r="V1884">
        <v>17009.63</v>
      </c>
      <c r="W1884">
        <v>18361.38</v>
      </c>
      <c r="X1884">
        <v>1264.82</v>
      </c>
      <c r="Y1884">
        <v>0</v>
      </c>
      <c r="Z1884" t="s">
        <v>993</v>
      </c>
      <c r="AA1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36635.83</v>
      </c>
      <c r="AB1884">
        <f>Table3[[#This Row],[Total Budget]] - Table3[[#This Row],[Projection]]</f>
        <v>-36635.83</v>
      </c>
    </row>
    <row r="1885" spans="1:28" x14ac:dyDescent="0.2">
      <c r="A1885" t="s">
        <v>262</v>
      </c>
      <c r="B1885" t="s">
        <v>268</v>
      </c>
      <c r="C1885" t="s">
        <v>269</v>
      </c>
      <c r="D1885" t="s">
        <v>31</v>
      </c>
      <c r="E1885" t="s">
        <v>32</v>
      </c>
      <c r="F1885">
        <v>393637</v>
      </c>
      <c r="G1885">
        <v>28300.61</v>
      </c>
      <c r="H1885">
        <v>90896.86</v>
      </c>
      <c r="I1885">
        <v>1074.99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273364.53999999998</v>
      </c>
      <c r="U1885">
        <v>120272.46</v>
      </c>
      <c r="V1885">
        <v>120272.46</v>
      </c>
      <c r="W1885">
        <v>0</v>
      </c>
      <c r="X1885">
        <v>0</v>
      </c>
      <c r="Y1885">
        <v>0</v>
      </c>
      <c r="Z1885" t="s">
        <v>993</v>
      </c>
      <c r="AA1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120272.46</v>
      </c>
      <c r="AB1885">
        <f>Table3[[#This Row],[Total Budget]] - Table3[[#This Row],[Projection]]</f>
        <v>273364.53999999998</v>
      </c>
    </row>
    <row r="1886" spans="1:28" x14ac:dyDescent="0.2">
      <c r="A1886" t="s">
        <v>262</v>
      </c>
      <c r="B1886" t="s">
        <v>268</v>
      </c>
      <c r="C1886" t="s">
        <v>269</v>
      </c>
      <c r="D1886" t="s">
        <v>126</v>
      </c>
      <c r="E1886" t="s">
        <v>32</v>
      </c>
      <c r="F1886">
        <v>0</v>
      </c>
      <c r="G1886">
        <v>100</v>
      </c>
      <c r="H1886">
        <v>1630</v>
      </c>
      <c r="I1886">
        <v>-630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-1100</v>
      </c>
      <c r="U1886">
        <v>1100</v>
      </c>
      <c r="V1886">
        <v>1100</v>
      </c>
      <c r="W1886">
        <v>0</v>
      </c>
      <c r="X1886">
        <v>0</v>
      </c>
      <c r="Y1886">
        <v>0</v>
      </c>
      <c r="Z1886" t="s">
        <v>993</v>
      </c>
      <c r="AA1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1100</v>
      </c>
      <c r="AB1886">
        <f>Table3[[#This Row],[Total Budget]] - Table3[[#This Row],[Projection]]</f>
        <v>-1100</v>
      </c>
    </row>
    <row r="1887" spans="1:28" x14ac:dyDescent="0.2">
      <c r="A1887" t="s">
        <v>262</v>
      </c>
      <c r="B1887" t="s">
        <v>268</v>
      </c>
      <c r="C1887" t="s">
        <v>269</v>
      </c>
      <c r="D1887" t="s">
        <v>270</v>
      </c>
      <c r="E1887" t="s">
        <v>32</v>
      </c>
      <c r="F1887">
        <v>641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641</v>
      </c>
      <c r="U1887">
        <v>0</v>
      </c>
      <c r="V1887">
        <v>0</v>
      </c>
      <c r="W1887">
        <v>0</v>
      </c>
      <c r="X1887">
        <v>0</v>
      </c>
      <c r="Y1887">
        <v>0</v>
      </c>
      <c r="Z1887" t="s">
        <v>993</v>
      </c>
      <c r="AA1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87">
        <f>Table3[[#This Row],[Total Budget]] - Table3[[#This Row],[Projection]]</f>
        <v>641</v>
      </c>
    </row>
    <row r="1888" spans="1:28" x14ac:dyDescent="0.2">
      <c r="A1888" t="s">
        <v>262</v>
      </c>
      <c r="B1888" t="s">
        <v>268</v>
      </c>
      <c r="C1888" t="s">
        <v>269</v>
      </c>
      <c r="D1888" t="s">
        <v>35</v>
      </c>
      <c r="E1888" t="s">
        <v>32</v>
      </c>
      <c r="F1888">
        <v>24406</v>
      </c>
      <c r="G1888">
        <v>2110.2800000000002</v>
      </c>
      <c r="H1888">
        <v>9065.52</v>
      </c>
      <c r="I1888">
        <v>4908.46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8321.74</v>
      </c>
      <c r="U1888">
        <v>16084.26</v>
      </c>
      <c r="V1888">
        <v>16084.26</v>
      </c>
      <c r="W1888">
        <v>0</v>
      </c>
      <c r="X1888">
        <v>0</v>
      </c>
      <c r="Y1888">
        <v>0</v>
      </c>
      <c r="Z1888" t="s">
        <v>993</v>
      </c>
      <c r="AA1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16084.26</v>
      </c>
      <c r="AB1888">
        <f>Table3[[#This Row],[Total Budget]] - Table3[[#This Row],[Projection]]</f>
        <v>8321.74</v>
      </c>
    </row>
    <row r="1889" spans="1:28" x14ac:dyDescent="0.2">
      <c r="A1889" t="s">
        <v>262</v>
      </c>
      <c r="B1889" t="s">
        <v>268</v>
      </c>
      <c r="C1889" t="s">
        <v>269</v>
      </c>
      <c r="D1889" t="s">
        <v>92</v>
      </c>
      <c r="E1889" t="s">
        <v>32</v>
      </c>
      <c r="F1889">
        <v>67001</v>
      </c>
      <c r="G1889">
        <v>297.45999999999998</v>
      </c>
      <c r="H1889">
        <v>4997.46</v>
      </c>
      <c r="I1889">
        <v>-20814.37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82520.45</v>
      </c>
      <c r="U1889">
        <v>-15519.45</v>
      </c>
      <c r="V1889">
        <v>-15519.45</v>
      </c>
      <c r="W1889">
        <v>0</v>
      </c>
      <c r="X1889">
        <v>0</v>
      </c>
      <c r="Y1889">
        <v>0</v>
      </c>
      <c r="Z1889" t="s">
        <v>993</v>
      </c>
      <c r="AA1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-15519.45</v>
      </c>
      <c r="AB1889">
        <f>Table3[[#This Row],[Total Budget]] - Table3[[#This Row],[Projection]]</f>
        <v>82520.45</v>
      </c>
    </row>
    <row r="1890" spans="1:28" x14ac:dyDescent="0.2">
      <c r="A1890" t="s">
        <v>262</v>
      </c>
      <c r="B1890" t="s">
        <v>268</v>
      </c>
      <c r="C1890" t="s">
        <v>269</v>
      </c>
      <c r="D1890" t="s">
        <v>93</v>
      </c>
      <c r="E1890" t="s">
        <v>32</v>
      </c>
      <c r="F1890">
        <v>74354</v>
      </c>
      <c r="G1890">
        <v>4065.04</v>
      </c>
      <c r="H1890">
        <v>13184.49</v>
      </c>
      <c r="I1890">
        <v>-1180.75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58285.22</v>
      </c>
      <c r="U1890">
        <v>16068.78</v>
      </c>
      <c r="V1890">
        <v>16068.78</v>
      </c>
      <c r="W1890">
        <v>0</v>
      </c>
      <c r="X1890">
        <v>0</v>
      </c>
      <c r="Y1890">
        <v>0</v>
      </c>
      <c r="Z1890" t="s">
        <v>993</v>
      </c>
      <c r="AA1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16068.78</v>
      </c>
      <c r="AB1890">
        <f>Table3[[#This Row],[Total Budget]] - Table3[[#This Row],[Projection]]</f>
        <v>58285.22</v>
      </c>
    </row>
    <row r="1891" spans="1:28" x14ac:dyDescent="0.2">
      <c r="A1891" t="s">
        <v>262</v>
      </c>
      <c r="B1891" t="s">
        <v>268</v>
      </c>
      <c r="C1891" t="s">
        <v>269</v>
      </c>
      <c r="D1891" t="s">
        <v>94</v>
      </c>
      <c r="E1891" t="s">
        <v>32</v>
      </c>
      <c r="F1891">
        <v>9810</v>
      </c>
      <c r="G1891">
        <v>741.31</v>
      </c>
      <c r="H1891">
        <v>741.31</v>
      </c>
      <c r="I1891">
        <v>-303.26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8630.64</v>
      </c>
      <c r="U1891">
        <v>1179.3599999999999</v>
      </c>
      <c r="V1891">
        <v>1179.3599999999999</v>
      </c>
      <c r="W1891">
        <v>0</v>
      </c>
      <c r="X1891">
        <v>0</v>
      </c>
      <c r="Y1891">
        <v>0</v>
      </c>
      <c r="Z1891" t="s">
        <v>993</v>
      </c>
      <c r="AA1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1179.3599999999999</v>
      </c>
      <c r="AB1891">
        <f>Table3[[#This Row],[Total Budget]] - Table3[[#This Row],[Projection]]</f>
        <v>8630.64</v>
      </c>
    </row>
    <row r="1892" spans="1:28" x14ac:dyDescent="0.2">
      <c r="A1892" t="s">
        <v>262</v>
      </c>
      <c r="B1892" t="s">
        <v>268</v>
      </c>
      <c r="C1892" t="s">
        <v>269</v>
      </c>
      <c r="D1892" t="s">
        <v>95</v>
      </c>
      <c r="E1892" t="s">
        <v>32</v>
      </c>
      <c r="F1892">
        <v>235</v>
      </c>
      <c r="G1892">
        <v>19.690000000000001</v>
      </c>
      <c r="H1892">
        <v>19.690000000000001</v>
      </c>
      <c r="I1892">
        <v>-8.06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203.68</v>
      </c>
      <c r="U1892">
        <v>31.32</v>
      </c>
      <c r="V1892">
        <v>31.32</v>
      </c>
      <c r="W1892">
        <v>0</v>
      </c>
      <c r="X1892">
        <v>0</v>
      </c>
      <c r="Y1892">
        <v>0</v>
      </c>
      <c r="Z1892" t="s">
        <v>993</v>
      </c>
      <c r="AA1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31.32</v>
      </c>
      <c r="AB1892">
        <f>Table3[[#This Row],[Total Budget]] - Table3[[#This Row],[Projection]]</f>
        <v>203.68</v>
      </c>
    </row>
    <row r="1893" spans="1:28" x14ac:dyDescent="0.2">
      <c r="A1893" t="s">
        <v>262</v>
      </c>
      <c r="B1893" t="s">
        <v>268</v>
      </c>
      <c r="C1893" t="s">
        <v>269</v>
      </c>
      <c r="D1893" t="s">
        <v>36</v>
      </c>
      <c r="E1893" t="s">
        <v>32</v>
      </c>
      <c r="F1893">
        <v>5708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5708</v>
      </c>
      <c r="U1893">
        <v>0</v>
      </c>
      <c r="V1893">
        <v>0</v>
      </c>
      <c r="W1893">
        <v>0</v>
      </c>
      <c r="X1893">
        <v>0</v>
      </c>
      <c r="Y1893">
        <v>0</v>
      </c>
      <c r="Z1893" t="s">
        <v>993</v>
      </c>
      <c r="AA1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93">
        <f>Table3[[#This Row],[Total Budget]] - Table3[[#This Row],[Projection]]</f>
        <v>5708</v>
      </c>
    </row>
    <row r="1894" spans="1:28" x14ac:dyDescent="0.2">
      <c r="A1894" t="s">
        <v>262</v>
      </c>
      <c r="B1894" t="s">
        <v>268</v>
      </c>
      <c r="C1894" t="s">
        <v>269</v>
      </c>
      <c r="D1894" t="s">
        <v>96</v>
      </c>
      <c r="E1894" t="s">
        <v>32</v>
      </c>
      <c r="F1894">
        <v>954</v>
      </c>
      <c r="G1894">
        <v>78.45</v>
      </c>
      <c r="H1894">
        <v>78.41</v>
      </c>
      <c r="I1894">
        <v>-32.08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829.22</v>
      </c>
      <c r="U1894">
        <v>124.78</v>
      </c>
      <c r="V1894">
        <v>124.78</v>
      </c>
      <c r="W1894">
        <v>0</v>
      </c>
      <c r="X1894">
        <v>0</v>
      </c>
      <c r="Y1894">
        <v>0</v>
      </c>
      <c r="Z1894" t="s">
        <v>993</v>
      </c>
      <c r="AA1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124.78</v>
      </c>
      <c r="AB1894">
        <f>Table3[[#This Row],[Total Budget]] - Table3[[#This Row],[Projection]]</f>
        <v>829.22</v>
      </c>
    </row>
    <row r="1895" spans="1:28" x14ac:dyDescent="0.2">
      <c r="A1895" t="s">
        <v>262</v>
      </c>
      <c r="B1895" t="s">
        <v>268</v>
      </c>
      <c r="C1895" t="s">
        <v>269</v>
      </c>
      <c r="D1895" t="s">
        <v>97</v>
      </c>
      <c r="E1895" t="s">
        <v>32</v>
      </c>
      <c r="F1895">
        <v>1425</v>
      </c>
      <c r="G1895">
        <v>144.86000000000001</v>
      </c>
      <c r="H1895">
        <v>139.37</v>
      </c>
      <c r="I1895">
        <v>-57.01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1197.78</v>
      </c>
      <c r="U1895">
        <v>227.22</v>
      </c>
      <c r="V1895">
        <v>227.22</v>
      </c>
      <c r="W1895">
        <v>0</v>
      </c>
      <c r="X1895">
        <v>0</v>
      </c>
      <c r="Y1895">
        <v>0</v>
      </c>
      <c r="Z1895" t="s">
        <v>993</v>
      </c>
      <c r="AA1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227.22</v>
      </c>
      <c r="AB1895">
        <f>Table3[[#This Row],[Total Budget]] - Table3[[#This Row],[Projection]]</f>
        <v>1197.78</v>
      </c>
    </row>
    <row r="1896" spans="1:28" x14ac:dyDescent="0.2">
      <c r="A1896" t="s">
        <v>262</v>
      </c>
      <c r="B1896" t="s">
        <v>268</v>
      </c>
      <c r="C1896" t="s">
        <v>269</v>
      </c>
      <c r="D1896" t="s">
        <v>271</v>
      </c>
      <c r="E1896" t="s">
        <v>32</v>
      </c>
      <c r="F1896">
        <v>49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49</v>
      </c>
      <c r="U1896">
        <v>0</v>
      </c>
      <c r="V1896">
        <v>0</v>
      </c>
      <c r="W1896">
        <v>0</v>
      </c>
      <c r="X1896">
        <v>0</v>
      </c>
      <c r="Y1896">
        <v>0</v>
      </c>
      <c r="Z1896" t="s">
        <v>993</v>
      </c>
      <c r="AA1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96">
        <f>Table3[[#This Row],[Total Budget]] - Table3[[#This Row],[Projection]]</f>
        <v>49</v>
      </c>
    </row>
    <row r="1897" spans="1:28" x14ac:dyDescent="0.2">
      <c r="A1897" t="s">
        <v>262</v>
      </c>
      <c r="B1897" t="s">
        <v>268</v>
      </c>
      <c r="C1897" t="s">
        <v>269</v>
      </c>
      <c r="D1897" t="s">
        <v>261</v>
      </c>
      <c r="E1897" t="s">
        <v>32</v>
      </c>
      <c r="F1897">
        <v>111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111</v>
      </c>
      <c r="U1897">
        <v>0</v>
      </c>
      <c r="V1897">
        <v>0</v>
      </c>
      <c r="W1897">
        <v>0</v>
      </c>
      <c r="X1897">
        <v>0</v>
      </c>
      <c r="Y1897">
        <v>0</v>
      </c>
      <c r="Z1897" t="s">
        <v>993</v>
      </c>
      <c r="AA1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97">
        <f>Table3[[#This Row],[Total Budget]] - Table3[[#This Row],[Projection]]</f>
        <v>111</v>
      </c>
    </row>
    <row r="1898" spans="1:28" x14ac:dyDescent="0.2">
      <c r="A1898" t="s">
        <v>262</v>
      </c>
      <c r="B1898" t="s">
        <v>268</v>
      </c>
      <c r="C1898" t="s">
        <v>269</v>
      </c>
      <c r="D1898" t="s">
        <v>272</v>
      </c>
      <c r="E1898" t="s">
        <v>32</v>
      </c>
      <c r="F1898">
        <v>-8079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-8079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993</v>
      </c>
      <c r="AA1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98">
        <f>Table3[[#This Row],[Total Budget]] - Table3[[#This Row],[Projection]]</f>
        <v>-8079</v>
      </c>
    </row>
    <row r="1899" spans="1:28" x14ac:dyDescent="0.2">
      <c r="A1899" t="s">
        <v>262</v>
      </c>
      <c r="B1899" t="s">
        <v>268</v>
      </c>
      <c r="C1899" t="s">
        <v>269</v>
      </c>
      <c r="D1899" t="s">
        <v>273</v>
      </c>
      <c r="E1899" t="s">
        <v>32</v>
      </c>
      <c r="F1899">
        <v>-1205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-1205</v>
      </c>
      <c r="U1899">
        <v>0</v>
      </c>
      <c r="V1899">
        <v>0</v>
      </c>
      <c r="W1899">
        <v>0</v>
      </c>
      <c r="X1899">
        <v>0</v>
      </c>
      <c r="Y1899">
        <v>0</v>
      </c>
      <c r="Z1899" t="s">
        <v>993</v>
      </c>
      <c r="AA1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899">
        <f>Table3[[#This Row],[Total Budget]] - Table3[[#This Row],[Projection]]</f>
        <v>-1205</v>
      </c>
    </row>
    <row r="1900" spans="1:28" x14ac:dyDescent="0.2">
      <c r="A1900" t="s">
        <v>262</v>
      </c>
      <c r="B1900" t="s">
        <v>268</v>
      </c>
      <c r="C1900" t="s">
        <v>269</v>
      </c>
      <c r="D1900" t="s">
        <v>38</v>
      </c>
      <c r="E1900" t="s">
        <v>32</v>
      </c>
      <c r="F1900">
        <v>1000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1000</v>
      </c>
      <c r="U1900">
        <v>0</v>
      </c>
      <c r="V1900">
        <v>0</v>
      </c>
      <c r="W1900">
        <v>0</v>
      </c>
      <c r="X1900">
        <v>0</v>
      </c>
      <c r="Y1900">
        <v>0</v>
      </c>
      <c r="Z1900" t="s">
        <v>993</v>
      </c>
      <c r="AA1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00">
        <f>Table3[[#This Row],[Total Budget]] - Table3[[#This Row],[Projection]]</f>
        <v>1000</v>
      </c>
    </row>
    <row r="1901" spans="1:28" x14ac:dyDescent="0.2">
      <c r="A1901" t="s">
        <v>262</v>
      </c>
      <c r="B1901" t="s">
        <v>268</v>
      </c>
      <c r="C1901" t="s">
        <v>269</v>
      </c>
      <c r="D1901" t="s">
        <v>39</v>
      </c>
      <c r="E1901" t="s">
        <v>32</v>
      </c>
      <c r="F1901">
        <v>0</v>
      </c>
      <c r="G1901">
        <v>350</v>
      </c>
      <c r="H1901">
        <v>418.26</v>
      </c>
      <c r="I1901">
        <v>27.55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-795.81</v>
      </c>
      <c r="U1901">
        <v>795.81</v>
      </c>
      <c r="V1901">
        <v>795.81</v>
      </c>
      <c r="W1901">
        <v>0</v>
      </c>
      <c r="X1901">
        <v>0</v>
      </c>
      <c r="Y1901">
        <v>0</v>
      </c>
      <c r="Z1901" t="s">
        <v>993</v>
      </c>
      <c r="AA1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795.81</v>
      </c>
      <c r="AB1901">
        <f>Table3[[#This Row],[Total Budget]] - Table3[[#This Row],[Projection]]</f>
        <v>-795.81</v>
      </c>
    </row>
    <row r="1902" spans="1:28" x14ac:dyDescent="0.2">
      <c r="A1902" t="s">
        <v>262</v>
      </c>
      <c r="B1902" t="s">
        <v>268</v>
      </c>
      <c r="C1902" t="s">
        <v>269</v>
      </c>
      <c r="D1902" t="s">
        <v>41</v>
      </c>
      <c r="E1902" t="s">
        <v>32</v>
      </c>
      <c r="F1902">
        <v>9485</v>
      </c>
      <c r="G1902">
        <v>527.28</v>
      </c>
      <c r="H1902">
        <v>0</v>
      </c>
      <c r="I1902">
        <v>1009.28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7948.44</v>
      </c>
      <c r="U1902">
        <v>1536.56</v>
      </c>
      <c r="V1902">
        <v>1536.56</v>
      </c>
      <c r="W1902">
        <v>0</v>
      </c>
      <c r="X1902">
        <v>0</v>
      </c>
      <c r="Y1902">
        <v>0</v>
      </c>
      <c r="Z1902" t="s">
        <v>993</v>
      </c>
      <c r="AA1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1536.56</v>
      </c>
      <c r="AB1902">
        <f>Table3[[#This Row],[Total Budget]] - Table3[[#This Row],[Projection]]</f>
        <v>7948.4400000000005</v>
      </c>
    </row>
    <row r="1903" spans="1:28" x14ac:dyDescent="0.2">
      <c r="A1903" t="s">
        <v>262</v>
      </c>
      <c r="B1903" t="s">
        <v>268</v>
      </c>
      <c r="C1903" t="s">
        <v>269</v>
      </c>
      <c r="D1903" t="s">
        <v>42</v>
      </c>
      <c r="E1903" t="s">
        <v>32</v>
      </c>
      <c r="F1903">
        <v>0</v>
      </c>
      <c r="G1903">
        <v>0</v>
      </c>
      <c r="H1903">
        <v>0</v>
      </c>
      <c r="I1903">
        <v>2162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-2162</v>
      </c>
      <c r="U1903">
        <v>2162</v>
      </c>
      <c r="V1903">
        <v>2162</v>
      </c>
      <c r="W1903">
        <v>0</v>
      </c>
      <c r="X1903">
        <v>0</v>
      </c>
      <c r="Y1903">
        <v>0</v>
      </c>
      <c r="Z1903" t="s">
        <v>993</v>
      </c>
      <c r="AA1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2162</v>
      </c>
      <c r="AB1903">
        <f>Table3[[#This Row],[Total Budget]] - Table3[[#This Row],[Projection]]</f>
        <v>-2162</v>
      </c>
    </row>
    <row r="1904" spans="1:28" x14ac:dyDescent="0.2">
      <c r="A1904" t="s">
        <v>262</v>
      </c>
      <c r="B1904" t="s">
        <v>268</v>
      </c>
      <c r="C1904" t="s">
        <v>269</v>
      </c>
      <c r="D1904" t="s">
        <v>45</v>
      </c>
      <c r="E1904" t="s">
        <v>32</v>
      </c>
      <c r="F1904">
        <v>0</v>
      </c>
      <c r="G1904">
        <v>786.68</v>
      </c>
      <c r="H1904">
        <v>1126.83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655.82</v>
      </c>
      <c r="P1904">
        <v>655.82</v>
      </c>
      <c r="Q1904">
        <v>0</v>
      </c>
      <c r="R1904">
        <v>0</v>
      </c>
      <c r="S1904">
        <v>0</v>
      </c>
      <c r="T1904">
        <v>-3225.15</v>
      </c>
      <c r="U1904">
        <v>3225.15</v>
      </c>
      <c r="V1904">
        <v>1913.51</v>
      </c>
      <c r="W1904">
        <v>0</v>
      </c>
      <c r="X1904">
        <v>655.82</v>
      </c>
      <c r="Y1904">
        <v>655.82</v>
      </c>
      <c r="Z1904" t="s">
        <v>993</v>
      </c>
      <c r="AA1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3225.15</v>
      </c>
      <c r="AB1904">
        <f>Table3[[#This Row],[Total Budget]] - Table3[[#This Row],[Projection]]</f>
        <v>-3225.15</v>
      </c>
    </row>
    <row r="1905" spans="1:28" x14ac:dyDescent="0.2">
      <c r="A1905" t="s">
        <v>262</v>
      </c>
      <c r="B1905" t="s">
        <v>268</v>
      </c>
      <c r="C1905" t="s">
        <v>269</v>
      </c>
      <c r="D1905" t="s">
        <v>46</v>
      </c>
      <c r="E1905" t="s">
        <v>32</v>
      </c>
      <c r="F1905">
        <v>19708</v>
      </c>
      <c r="G1905">
        <v>4963.4399999999996</v>
      </c>
      <c r="H1905">
        <v>1240.8599999999999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13503.7</v>
      </c>
      <c r="U1905">
        <v>6204.3</v>
      </c>
      <c r="V1905">
        <v>6204.3</v>
      </c>
      <c r="W1905">
        <v>0</v>
      </c>
      <c r="X1905">
        <v>0</v>
      </c>
      <c r="Y1905">
        <v>0</v>
      </c>
      <c r="Z1905" t="s">
        <v>993</v>
      </c>
      <c r="AA1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6204.3</v>
      </c>
      <c r="AB1905">
        <f>Table3[[#This Row],[Total Budget]] - Table3[[#This Row],[Projection]]</f>
        <v>13503.7</v>
      </c>
    </row>
    <row r="1906" spans="1:28" x14ac:dyDescent="0.2">
      <c r="A1906" t="s">
        <v>262</v>
      </c>
      <c r="B1906" t="s">
        <v>268</v>
      </c>
      <c r="C1906" t="s">
        <v>269</v>
      </c>
      <c r="D1906" t="s">
        <v>47</v>
      </c>
      <c r="E1906" t="s">
        <v>32</v>
      </c>
      <c r="F1906">
        <v>254240</v>
      </c>
      <c r="G1906">
        <v>46347.47</v>
      </c>
      <c r="H1906">
        <v>156046.15</v>
      </c>
      <c r="I1906">
        <v>53031.63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-1185.25</v>
      </c>
      <c r="U1906">
        <v>255425.25</v>
      </c>
      <c r="V1906">
        <v>255425.25</v>
      </c>
      <c r="W1906">
        <v>0</v>
      </c>
      <c r="X1906">
        <v>0</v>
      </c>
      <c r="Y1906">
        <v>0</v>
      </c>
      <c r="Z1906" t="s">
        <v>993</v>
      </c>
      <c r="AA1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255425.25</v>
      </c>
      <c r="AB1906">
        <f>Table3[[#This Row],[Total Budget]] - Table3[[#This Row],[Projection]]</f>
        <v>-1185.25</v>
      </c>
    </row>
    <row r="1907" spans="1:28" x14ac:dyDescent="0.2">
      <c r="A1907" t="s">
        <v>262</v>
      </c>
      <c r="B1907" t="s">
        <v>268</v>
      </c>
      <c r="C1907" t="s">
        <v>269</v>
      </c>
      <c r="D1907" t="s">
        <v>99</v>
      </c>
      <c r="E1907" t="s">
        <v>32</v>
      </c>
      <c r="F1907">
        <v>500</v>
      </c>
      <c r="G1907">
        <v>430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70</v>
      </c>
      <c r="U1907">
        <v>430</v>
      </c>
      <c r="V1907">
        <v>430</v>
      </c>
      <c r="W1907">
        <v>0</v>
      </c>
      <c r="X1907">
        <v>0</v>
      </c>
      <c r="Y1907">
        <v>0</v>
      </c>
      <c r="Z1907" t="s">
        <v>993</v>
      </c>
      <c r="AA1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</v>
      </c>
      <c r="AB1907">
        <f>Table3[[#This Row],[Total Budget]] - Table3[[#This Row],[Projection]]</f>
        <v>70</v>
      </c>
    </row>
    <row r="1908" spans="1:28" x14ac:dyDescent="0.2">
      <c r="A1908" t="s">
        <v>262</v>
      </c>
      <c r="B1908" t="s">
        <v>268</v>
      </c>
      <c r="C1908" t="s">
        <v>269</v>
      </c>
      <c r="D1908" t="s">
        <v>52</v>
      </c>
      <c r="E1908" t="s">
        <v>32</v>
      </c>
      <c r="F1908">
        <v>0</v>
      </c>
      <c r="G1908">
        <v>1531.32</v>
      </c>
      <c r="H1908">
        <v>0</v>
      </c>
      <c r="I1908">
        <v>3076.64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-4607.96</v>
      </c>
      <c r="U1908">
        <v>4607.96</v>
      </c>
      <c r="V1908">
        <v>4607.96</v>
      </c>
      <c r="W1908">
        <v>0</v>
      </c>
      <c r="X1908">
        <v>0</v>
      </c>
      <c r="Y1908">
        <v>0</v>
      </c>
      <c r="Z1908" t="s">
        <v>993</v>
      </c>
      <c r="AA1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4607.96</v>
      </c>
      <c r="AB1908">
        <f>Table3[[#This Row],[Total Budget]] - Table3[[#This Row],[Projection]]</f>
        <v>-4607.96</v>
      </c>
    </row>
    <row r="1909" spans="1:28" x14ac:dyDescent="0.2">
      <c r="A1909" t="s">
        <v>262</v>
      </c>
      <c r="B1909" t="s">
        <v>268</v>
      </c>
      <c r="C1909" t="s">
        <v>269</v>
      </c>
      <c r="D1909" t="s">
        <v>53</v>
      </c>
      <c r="E1909" t="s">
        <v>32</v>
      </c>
      <c r="F1909">
        <v>60000</v>
      </c>
      <c r="G1909">
        <v>47.33</v>
      </c>
      <c r="H1909">
        <v>46.25</v>
      </c>
      <c r="I1909">
        <v>7861.66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52044.76</v>
      </c>
      <c r="U1909">
        <v>7955.24</v>
      </c>
      <c r="V1909">
        <v>7955.24</v>
      </c>
      <c r="W1909">
        <v>0</v>
      </c>
      <c r="X1909">
        <v>0</v>
      </c>
      <c r="Y1909">
        <v>0</v>
      </c>
      <c r="Z1909" t="s">
        <v>993</v>
      </c>
      <c r="AA1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7955.24</v>
      </c>
      <c r="AB1909">
        <f>Table3[[#This Row],[Total Budget]] - Table3[[#This Row],[Projection]]</f>
        <v>52044.76</v>
      </c>
    </row>
    <row r="1910" spans="1:28" x14ac:dyDescent="0.2">
      <c r="A1910" t="s">
        <v>262</v>
      </c>
      <c r="B1910" t="s">
        <v>268</v>
      </c>
      <c r="C1910" t="s">
        <v>269</v>
      </c>
      <c r="D1910" t="s">
        <v>55</v>
      </c>
      <c r="E1910" t="s">
        <v>32</v>
      </c>
      <c r="F1910">
        <v>3227</v>
      </c>
      <c r="G1910">
        <v>268.95</v>
      </c>
      <c r="H1910">
        <v>343.95</v>
      </c>
      <c r="I1910">
        <v>316.95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268.95</v>
      </c>
      <c r="P1910">
        <v>268.95</v>
      </c>
      <c r="Q1910">
        <v>0</v>
      </c>
      <c r="R1910">
        <v>0</v>
      </c>
      <c r="S1910">
        <v>0</v>
      </c>
      <c r="T1910">
        <v>1759.25</v>
      </c>
      <c r="U1910">
        <v>1467.75</v>
      </c>
      <c r="V1910">
        <v>929.85</v>
      </c>
      <c r="W1910">
        <v>0</v>
      </c>
      <c r="X1910">
        <v>268.95</v>
      </c>
      <c r="Y1910">
        <v>268.95</v>
      </c>
      <c r="Z1910" t="s">
        <v>993</v>
      </c>
      <c r="AA1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1467.75</v>
      </c>
      <c r="AB1910">
        <f>Table3[[#This Row],[Total Budget]] - Table3[[#This Row],[Projection]]</f>
        <v>1759.25</v>
      </c>
    </row>
    <row r="1911" spans="1:28" x14ac:dyDescent="0.2">
      <c r="A1911" t="s">
        <v>262</v>
      </c>
      <c r="B1911" t="s">
        <v>268</v>
      </c>
      <c r="C1911" t="s">
        <v>269</v>
      </c>
      <c r="D1911" t="s">
        <v>56</v>
      </c>
      <c r="E1911" t="s">
        <v>32</v>
      </c>
      <c r="F1911">
        <v>0</v>
      </c>
      <c r="G1911">
        <v>804.04</v>
      </c>
      <c r="H1911">
        <v>88.22</v>
      </c>
      <c r="I1911">
        <v>102.25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-994.51</v>
      </c>
      <c r="U1911">
        <v>994.51</v>
      </c>
      <c r="V1911">
        <v>994.51</v>
      </c>
      <c r="W1911">
        <v>0</v>
      </c>
      <c r="X1911">
        <v>0</v>
      </c>
      <c r="Y1911">
        <v>0</v>
      </c>
      <c r="Z1911" t="s">
        <v>993</v>
      </c>
      <c r="AA1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994.51</v>
      </c>
      <c r="AB1911">
        <f>Table3[[#This Row],[Total Budget]] - Table3[[#This Row],[Projection]]</f>
        <v>-994.51</v>
      </c>
    </row>
    <row r="1912" spans="1:28" x14ac:dyDescent="0.2">
      <c r="A1912" t="s">
        <v>262</v>
      </c>
      <c r="B1912" t="s">
        <v>268</v>
      </c>
      <c r="C1912" t="s">
        <v>269</v>
      </c>
      <c r="D1912" t="s">
        <v>66</v>
      </c>
      <c r="E1912" t="s">
        <v>32</v>
      </c>
      <c r="F1912">
        <v>950</v>
      </c>
      <c r="G1912">
        <v>239.78</v>
      </c>
      <c r="H1912">
        <v>0</v>
      </c>
      <c r="I1912">
        <v>-611.63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1321.85</v>
      </c>
      <c r="U1912">
        <v>-371.85</v>
      </c>
      <c r="V1912">
        <v>-371.85</v>
      </c>
      <c r="W1912">
        <v>0</v>
      </c>
      <c r="X1912">
        <v>0</v>
      </c>
      <c r="Y1912">
        <v>0</v>
      </c>
      <c r="Z1912" t="s">
        <v>993</v>
      </c>
      <c r="AA1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-371.85</v>
      </c>
      <c r="AB1912">
        <f>Table3[[#This Row],[Total Budget]] - Table3[[#This Row],[Projection]]</f>
        <v>1321.85</v>
      </c>
    </row>
    <row r="1913" spans="1:28" x14ac:dyDescent="0.2">
      <c r="A1913" t="s">
        <v>262</v>
      </c>
      <c r="B1913" t="s">
        <v>268</v>
      </c>
      <c r="C1913" t="s">
        <v>269</v>
      </c>
      <c r="D1913" t="s">
        <v>71</v>
      </c>
      <c r="E1913" t="s">
        <v>32</v>
      </c>
      <c r="F1913">
        <v>0</v>
      </c>
      <c r="G1913">
        <v>0</v>
      </c>
      <c r="H1913">
        <v>34.89</v>
      </c>
      <c r="I1913">
        <v>44.16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-79.05</v>
      </c>
      <c r="U1913">
        <v>79.05</v>
      </c>
      <c r="V1913">
        <v>79.05</v>
      </c>
      <c r="W1913">
        <v>0</v>
      </c>
      <c r="X1913">
        <v>0</v>
      </c>
      <c r="Y1913">
        <v>0</v>
      </c>
      <c r="Z1913" t="s">
        <v>993</v>
      </c>
      <c r="AA1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79.05</v>
      </c>
      <c r="AB1913">
        <f>Table3[[#This Row],[Total Budget]] - Table3[[#This Row],[Projection]]</f>
        <v>-79.05</v>
      </c>
    </row>
    <row r="1914" spans="1:28" x14ac:dyDescent="0.2">
      <c r="A1914" t="s">
        <v>262</v>
      </c>
      <c r="B1914" t="s">
        <v>268</v>
      </c>
      <c r="C1914" t="s">
        <v>269</v>
      </c>
      <c r="D1914" t="s">
        <v>274</v>
      </c>
      <c r="E1914" t="s">
        <v>32</v>
      </c>
      <c r="F1914">
        <v>1289</v>
      </c>
      <c r="G1914">
        <v>0</v>
      </c>
      <c r="H1914">
        <v>0</v>
      </c>
      <c r="I1914">
        <v>198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1091</v>
      </c>
      <c r="U1914">
        <v>198</v>
      </c>
      <c r="V1914">
        <v>198</v>
      </c>
      <c r="W1914">
        <v>0</v>
      </c>
      <c r="X1914">
        <v>0</v>
      </c>
      <c r="Y1914">
        <v>0</v>
      </c>
      <c r="Z1914" t="s">
        <v>993</v>
      </c>
      <c r="AA1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</v>
      </c>
      <c r="AB1914">
        <f>Table3[[#This Row],[Total Budget]] - Table3[[#This Row],[Projection]]</f>
        <v>1091</v>
      </c>
    </row>
    <row r="1915" spans="1:28" x14ac:dyDescent="0.2">
      <c r="A1915" t="s">
        <v>262</v>
      </c>
      <c r="B1915" t="s">
        <v>268</v>
      </c>
      <c r="C1915" t="s">
        <v>269</v>
      </c>
      <c r="D1915" t="s">
        <v>72</v>
      </c>
      <c r="E1915" t="s">
        <v>32</v>
      </c>
      <c r="F1915">
        <v>0</v>
      </c>
      <c r="G1915">
        <v>0</v>
      </c>
      <c r="H1915">
        <v>0</v>
      </c>
      <c r="I1915">
        <v>48.83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-48.83</v>
      </c>
      <c r="U1915">
        <v>48.83</v>
      </c>
      <c r="V1915">
        <v>48.83</v>
      </c>
      <c r="W1915">
        <v>0</v>
      </c>
      <c r="X1915">
        <v>0</v>
      </c>
      <c r="Y1915">
        <v>0</v>
      </c>
      <c r="Z1915" t="s">
        <v>993</v>
      </c>
      <c r="AA1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48.83</v>
      </c>
      <c r="AB1915">
        <f>Table3[[#This Row],[Total Budget]] - Table3[[#This Row],[Projection]]</f>
        <v>-48.83</v>
      </c>
    </row>
    <row r="1916" spans="1:28" x14ac:dyDescent="0.2">
      <c r="A1916" t="s">
        <v>262</v>
      </c>
      <c r="B1916" t="s">
        <v>268</v>
      </c>
      <c r="C1916" t="s">
        <v>269</v>
      </c>
      <c r="D1916" t="s">
        <v>75</v>
      </c>
      <c r="E1916" t="s">
        <v>32</v>
      </c>
      <c r="F1916">
        <v>2404</v>
      </c>
      <c r="G1916">
        <v>0</v>
      </c>
      <c r="H1916">
        <v>4732</v>
      </c>
      <c r="I1916">
        <v>570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-2898</v>
      </c>
      <c r="U1916">
        <v>5302</v>
      </c>
      <c r="V1916">
        <v>5302</v>
      </c>
      <c r="W1916">
        <v>0</v>
      </c>
      <c r="X1916">
        <v>0</v>
      </c>
      <c r="Y1916">
        <v>0</v>
      </c>
      <c r="Z1916" t="s">
        <v>993</v>
      </c>
      <c r="AA1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5302</v>
      </c>
      <c r="AB1916">
        <f>Table3[[#This Row],[Total Budget]] - Table3[[#This Row],[Projection]]</f>
        <v>-2898</v>
      </c>
    </row>
    <row r="1917" spans="1:28" x14ac:dyDescent="0.2">
      <c r="A1917" t="s">
        <v>262</v>
      </c>
      <c r="B1917" t="s">
        <v>268</v>
      </c>
      <c r="C1917" t="s">
        <v>269</v>
      </c>
      <c r="D1917" t="s">
        <v>76</v>
      </c>
      <c r="E1917" t="s">
        <v>32</v>
      </c>
      <c r="F1917">
        <v>1764</v>
      </c>
      <c r="G1917">
        <v>0</v>
      </c>
      <c r="H1917">
        <v>8525</v>
      </c>
      <c r="I1917">
        <v>451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-7212</v>
      </c>
      <c r="U1917">
        <v>8976</v>
      </c>
      <c r="V1917">
        <v>8976</v>
      </c>
      <c r="W1917">
        <v>0</v>
      </c>
      <c r="X1917">
        <v>0</v>
      </c>
      <c r="Y1917">
        <v>0</v>
      </c>
      <c r="Z1917" t="s">
        <v>993</v>
      </c>
      <c r="AA1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8976</v>
      </c>
      <c r="AB1917">
        <f>Table3[[#This Row],[Total Budget]] - Table3[[#This Row],[Projection]]</f>
        <v>-7212</v>
      </c>
    </row>
    <row r="1918" spans="1:28" x14ac:dyDescent="0.2">
      <c r="A1918" t="s">
        <v>262</v>
      </c>
      <c r="B1918" t="s">
        <v>268</v>
      </c>
      <c r="C1918" t="s">
        <v>269</v>
      </c>
      <c r="D1918" t="s">
        <v>77</v>
      </c>
      <c r="E1918" t="s">
        <v>32</v>
      </c>
      <c r="F1918">
        <v>4386</v>
      </c>
      <c r="G1918">
        <v>0</v>
      </c>
      <c r="H1918">
        <v>2677</v>
      </c>
      <c r="I1918">
        <v>1046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663</v>
      </c>
      <c r="U1918">
        <v>3723</v>
      </c>
      <c r="V1918">
        <v>3723</v>
      </c>
      <c r="W1918">
        <v>0</v>
      </c>
      <c r="X1918">
        <v>0</v>
      </c>
      <c r="Y1918">
        <v>0</v>
      </c>
      <c r="Z1918" t="s">
        <v>993</v>
      </c>
      <c r="AA1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3723</v>
      </c>
      <c r="AB1918">
        <f>Table3[[#This Row],[Total Budget]] - Table3[[#This Row],[Projection]]</f>
        <v>663</v>
      </c>
    </row>
    <row r="1919" spans="1:28" x14ac:dyDescent="0.2">
      <c r="A1919" t="s">
        <v>262</v>
      </c>
      <c r="B1919" t="s">
        <v>268</v>
      </c>
      <c r="C1919" t="s">
        <v>269</v>
      </c>
      <c r="D1919" t="s">
        <v>79</v>
      </c>
      <c r="E1919" t="s">
        <v>32</v>
      </c>
      <c r="F1919">
        <v>0</v>
      </c>
      <c r="G1919">
        <v>36157.089999999997</v>
      </c>
      <c r="H1919">
        <v>38134.6</v>
      </c>
      <c r="I1919">
        <v>31321.919999999998</v>
      </c>
      <c r="J1919">
        <v>26681.64</v>
      </c>
      <c r="K1919">
        <v>46099.21</v>
      </c>
      <c r="L1919">
        <v>23860.02</v>
      </c>
      <c r="M1919">
        <v>24547</v>
      </c>
      <c r="N1919">
        <v>-2432.39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-224369.09</v>
      </c>
      <c r="U1919">
        <v>224369.09</v>
      </c>
      <c r="V1919">
        <v>105613.61</v>
      </c>
      <c r="W1919">
        <v>96640.87</v>
      </c>
      <c r="X1919">
        <v>22114.61</v>
      </c>
      <c r="Y1919">
        <v>0</v>
      </c>
      <c r="Z1919" t="s">
        <v>993</v>
      </c>
      <c r="AA1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224369.09</v>
      </c>
      <c r="AB1919">
        <f>Table3[[#This Row],[Total Budget]] - Table3[[#This Row],[Projection]]</f>
        <v>-224369.09</v>
      </c>
    </row>
    <row r="1920" spans="1:28" x14ac:dyDescent="0.2">
      <c r="A1920" t="s">
        <v>262</v>
      </c>
      <c r="B1920" t="s">
        <v>275</v>
      </c>
      <c r="C1920" t="s">
        <v>276</v>
      </c>
      <c r="D1920" t="s">
        <v>255</v>
      </c>
      <c r="E1920" t="s">
        <v>32</v>
      </c>
      <c r="F1920">
        <v>560803</v>
      </c>
      <c r="G1920">
        <v>574608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-13805</v>
      </c>
      <c r="U1920">
        <v>574608</v>
      </c>
      <c r="V1920">
        <v>574608</v>
      </c>
      <c r="W1920">
        <v>0</v>
      </c>
      <c r="X1920">
        <v>0</v>
      </c>
      <c r="Y1920">
        <v>0</v>
      </c>
      <c r="Z1920" t="s">
        <v>993</v>
      </c>
      <c r="AA1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574608</v>
      </c>
      <c r="AB1920">
        <f>Table3[[#This Row],[Total Budget]] - Table3[[#This Row],[Projection]]</f>
        <v>-13805</v>
      </c>
    </row>
    <row r="1921" spans="1:28" x14ac:dyDescent="0.2">
      <c r="A1921" t="s">
        <v>262</v>
      </c>
      <c r="B1921" t="s">
        <v>277</v>
      </c>
      <c r="C1921" t="s">
        <v>278</v>
      </c>
      <c r="D1921" t="s">
        <v>31</v>
      </c>
      <c r="E1921" t="s">
        <v>32</v>
      </c>
      <c r="F1921">
        <v>228798</v>
      </c>
      <c r="G1921">
        <v>13294.65</v>
      </c>
      <c r="H1921">
        <v>3584.67</v>
      </c>
      <c r="I1921">
        <v>31790.84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180127.84</v>
      </c>
      <c r="U1921">
        <v>48670.16</v>
      </c>
      <c r="V1921">
        <v>48670.16</v>
      </c>
      <c r="W1921">
        <v>0</v>
      </c>
      <c r="X1921">
        <v>0</v>
      </c>
      <c r="Y1921">
        <v>0</v>
      </c>
      <c r="Z1921" t="s">
        <v>993</v>
      </c>
      <c r="AA1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48670.16</v>
      </c>
      <c r="AB1921">
        <f>Table3[[#This Row],[Total Budget]] - Table3[[#This Row],[Projection]]</f>
        <v>180127.84</v>
      </c>
    </row>
    <row r="1922" spans="1:28" x14ac:dyDescent="0.2">
      <c r="A1922" t="s">
        <v>262</v>
      </c>
      <c r="B1922" t="s">
        <v>277</v>
      </c>
      <c r="C1922" t="s">
        <v>278</v>
      </c>
      <c r="D1922" t="s">
        <v>89</v>
      </c>
      <c r="E1922" t="s">
        <v>32</v>
      </c>
      <c r="F1922">
        <v>0</v>
      </c>
      <c r="G1922">
        <v>0</v>
      </c>
      <c r="H1922">
        <v>30232.34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-30232.34</v>
      </c>
      <c r="U1922">
        <v>30232.34</v>
      </c>
      <c r="V1922">
        <v>30232.34</v>
      </c>
      <c r="W1922">
        <v>0</v>
      </c>
      <c r="X1922">
        <v>0</v>
      </c>
      <c r="Y1922">
        <v>0</v>
      </c>
      <c r="Z1922" t="s">
        <v>993</v>
      </c>
      <c r="AA1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30232.34</v>
      </c>
      <c r="AB1922">
        <f>Table3[[#This Row],[Total Budget]] - Table3[[#This Row],[Projection]]</f>
        <v>-30232.34</v>
      </c>
    </row>
    <row r="1923" spans="1:28" x14ac:dyDescent="0.2">
      <c r="A1923" t="s">
        <v>262</v>
      </c>
      <c r="B1923" t="s">
        <v>277</v>
      </c>
      <c r="C1923" t="s">
        <v>278</v>
      </c>
      <c r="D1923" t="s">
        <v>126</v>
      </c>
      <c r="E1923" t="s">
        <v>32</v>
      </c>
      <c r="F1923">
        <v>0</v>
      </c>
      <c r="G1923">
        <v>100</v>
      </c>
      <c r="H1923">
        <v>480</v>
      </c>
      <c r="I1923">
        <v>-180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-400</v>
      </c>
      <c r="U1923">
        <v>400</v>
      </c>
      <c r="V1923">
        <v>400</v>
      </c>
      <c r="W1923">
        <v>0</v>
      </c>
      <c r="X1923">
        <v>0</v>
      </c>
      <c r="Y1923">
        <v>0</v>
      </c>
      <c r="Z1923" t="s">
        <v>993</v>
      </c>
      <c r="AA1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</v>
      </c>
      <c r="AB1923">
        <f>Table3[[#This Row],[Total Budget]] - Table3[[#This Row],[Projection]]</f>
        <v>-400</v>
      </c>
    </row>
    <row r="1924" spans="1:28" x14ac:dyDescent="0.2">
      <c r="A1924" t="s">
        <v>262</v>
      </c>
      <c r="B1924" t="s">
        <v>277</v>
      </c>
      <c r="C1924" t="s">
        <v>278</v>
      </c>
      <c r="D1924" t="s">
        <v>270</v>
      </c>
      <c r="E1924" t="s">
        <v>32</v>
      </c>
      <c r="F1924">
        <v>-22836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-22836</v>
      </c>
      <c r="U1924">
        <v>0</v>
      </c>
      <c r="V1924">
        <v>0</v>
      </c>
      <c r="W1924">
        <v>0</v>
      </c>
      <c r="X1924">
        <v>0</v>
      </c>
      <c r="Y1924">
        <v>0</v>
      </c>
      <c r="Z1924" t="s">
        <v>993</v>
      </c>
      <c r="AA1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24">
        <f>Table3[[#This Row],[Total Budget]] - Table3[[#This Row],[Projection]]</f>
        <v>-22836</v>
      </c>
    </row>
    <row r="1925" spans="1:28" x14ac:dyDescent="0.2">
      <c r="A1925" t="s">
        <v>262</v>
      </c>
      <c r="B1925" t="s">
        <v>277</v>
      </c>
      <c r="C1925" t="s">
        <v>278</v>
      </c>
      <c r="D1925" t="s">
        <v>35</v>
      </c>
      <c r="E1925" t="s">
        <v>32</v>
      </c>
      <c r="F1925">
        <v>14185</v>
      </c>
      <c r="G1925">
        <v>1029.48</v>
      </c>
      <c r="H1925">
        <v>2599.85</v>
      </c>
      <c r="I1925">
        <v>2464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8091.67</v>
      </c>
      <c r="U1925">
        <v>6093.33</v>
      </c>
      <c r="V1925">
        <v>6093.33</v>
      </c>
      <c r="W1925">
        <v>0</v>
      </c>
      <c r="X1925">
        <v>0</v>
      </c>
      <c r="Y1925">
        <v>0</v>
      </c>
      <c r="Z1925" t="s">
        <v>993</v>
      </c>
      <c r="AA1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6093.33</v>
      </c>
      <c r="AB1925">
        <f>Table3[[#This Row],[Total Budget]] - Table3[[#This Row],[Projection]]</f>
        <v>8091.67</v>
      </c>
    </row>
    <row r="1926" spans="1:28" x14ac:dyDescent="0.2">
      <c r="A1926" t="s">
        <v>262</v>
      </c>
      <c r="B1926" t="s">
        <v>277</v>
      </c>
      <c r="C1926" t="s">
        <v>278</v>
      </c>
      <c r="D1926" t="s">
        <v>92</v>
      </c>
      <c r="E1926" t="s">
        <v>32</v>
      </c>
      <c r="F1926">
        <v>38944</v>
      </c>
      <c r="G1926">
        <v>-7454.85</v>
      </c>
      <c r="H1926">
        <v>298.43</v>
      </c>
      <c r="I1926">
        <v>3847.14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42253.279999999999</v>
      </c>
      <c r="U1926">
        <v>-3309.28</v>
      </c>
      <c r="V1926">
        <v>-3309.28</v>
      </c>
      <c r="W1926">
        <v>0</v>
      </c>
      <c r="X1926">
        <v>0</v>
      </c>
      <c r="Y1926">
        <v>0</v>
      </c>
      <c r="Z1926" t="s">
        <v>993</v>
      </c>
      <c r="AA1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-3309.28</v>
      </c>
      <c r="AB1926">
        <f>Table3[[#This Row],[Total Budget]] - Table3[[#This Row],[Projection]]</f>
        <v>42253.279999999999</v>
      </c>
    </row>
    <row r="1927" spans="1:28" x14ac:dyDescent="0.2">
      <c r="A1927" t="s">
        <v>262</v>
      </c>
      <c r="B1927" t="s">
        <v>277</v>
      </c>
      <c r="C1927" t="s">
        <v>278</v>
      </c>
      <c r="D1927" t="s">
        <v>93</v>
      </c>
      <c r="E1927" t="s">
        <v>32</v>
      </c>
      <c r="F1927">
        <v>18365</v>
      </c>
      <c r="G1927">
        <v>2059.13</v>
      </c>
      <c r="H1927">
        <v>61.79</v>
      </c>
      <c r="I1927">
        <v>1640.63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14603.45</v>
      </c>
      <c r="U1927">
        <v>3761.55</v>
      </c>
      <c r="V1927">
        <v>3761.55</v>
      </c>
      <c r="W1927">
        <v>0</v>
      </c>
      <c r="X1927">
        <v>0</v>
      </c>
      <c r="Y1927">
        <v>0</v>
      </c>
      <c r="Z1927" t="s">
        <v>993</v>
      </c>
      <c r="AA1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3761.55</v>
      </c>
      <c r="AB1927">
        <f>Table3[[#This Row],[Total Budget]] - Table3[[#This Row],[Projection]]</f>
        <v>14603.45</v>
      </c>
    </row>
    <row r="1928" spans="1:28" x14ac:dyDescent="0.2">
      <c r="A1928" t="s">
        <v>262</v>
      </c>
      <c r="B1928" t="s">
        <v>277</v>
      </c>
      <c r="C1928" t="s">
        <v>278</v>
      </c>
      <c r="D1928" t="s">
        <v>94</v>
      </c>
      <c r="E1928" t="s">
        <v>32</v>
      </c>
      <c r="F1928">
        <v>2494</v>
      </c>
      <c r="G1928">
        <v>328.21</v>
      </c>
      <c r="H1928">
        <v>60.26</v>
      </c>
      <c r="I1928">
        <v>-51.11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2156.64</v>
      </c>
      <c r="U1928">
        <v>337.36</v>
      </c>
      <c r="V1928">
        <v>337.36</v>
      </c>
      <c r="W1928">
        <v>0</v>
      </c>
      <c r="X1928">
        <v>0</v>
      </c>
      <c r="Y1928">
        <v>0</v>
      </c>
      <c r="Z1928" t="s">
        <v>993</v>
      </c>
      <c r="AA1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337.36</v>
      </c>
      <c r="AB1928">
        <f>Table3[[#This Row],[Total Budget]] - Table3[[#This Row],[Projection]]</f>
        <v>2156.64</v>
      </c>
    </row>
    <row r="1929" spans="1:28" x14ac:dyDescent="0.2">
      <c r="A1929" t="s">
        <v>262</v>
      </c>
      <c r="B1929" t="s">
        <v>277</v>
      </c>
      <c r="C1929" t="s">
        <v>278</v>
      </c>
      <c r="D1929" t="s">
        <v>95</v>
      </c>
      <c r="E1929" t="s">
        <v>32</v>
      </c>
      <c r="F1929">
        <v>47</v>
      </c>
      <c r="G1929">
        <v>7.88</v>
      </c>
      <c r="H1929">
        <v>2.68</v>
      </c>
      <c r="I1929">
        <v>-1.61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38.049999999999997</v>
      </c>
      <c r="U1929">
        <v>8.9499999999999993</v>
      </c>
      <c r="V1929">
        <v>8.9499999999999993</v>
      </c>
      <c r="W1929">
        <v>0</v>
      </c>
      <c r="X1929">
        <v>0</v>
      </c>
      <c r="Y1929">
        <v>0</v>
      </c>
      <c r="Z1929" t="s">
        <v>993</v>
      </c>
      <c r="AA1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8.9499999999999993</v>
      </c>
      <c r="AB1929">
        <f>Table3[[#This Row],[Total Budget]] - Table3[[#This Row],[Projection]]</f>
        <v>38.049999999999997</v>
      </c>
    </row>
    <row r="1930" spans="1:28" x14ac:dyDescent="0.2">
      <c r="A1930" t="s">
        <v>262</v>
      </c>
      <c r="B1930" t="s">
        <v>277</v>
      </c>
      <c r="C1930" t="s">
        <v>278</v>
      </c>
      <c r="D1930" t="s">
        <v>36</v>
      </c>
      <c r="E1930" t="s">
        <v>32</v>
      </c>
      <c r="F1930">
        <v>3318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3318</v>
      </c>
      <c r="U1930">
        <v>0</v>
      </c>
      <c r="V1930">
        <v>0</v>
      </c>
      <c r="W1930">
        <v>0</v>
      </c>
      <c r="X1930">
        <v>0</v>
      </c>
      <c r="Y1930">
        <v>0</v>
      </c>
      <c r="Z1930" t="s">
        <v>993</v>
      </c>
      <c r="AA1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30">
        <f>Table3[[#This Row],[Total Budget]] - Table3[[#This Row],[Projection]]</f>
        <v>3318</v>
      </c>
    </row>
    <row r="1931" spans="1:28" x14ac:dyDescent="0.2">
      <c r="A1931" t="s">
        <v>262</v>
      </c>
      <c r="B1931" t="s">
        <v>277</v>
      </c>
      <c r="C1931" t="s">
        <v>278</v>
      </c>
      <c r="D1931" t="s">
        <v>96</v>
      </c>
      <c r="E1931" t="s">
        <v>32</v>
      </c>
      <c r="F1931">
        <v>554</v>
      </c>
      <c r="G1931">
        <v>38.25</v>
      </c>
      <c r="H1931">
        <v>-12.17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527.91999999999996</v>
      </c>
      <c r="U1931">
        <v>26.08</v>
      </c>
      <c r="V1931">
        <v>26.08</v>
      </c>
      <c r="W1931">
        <v>0</v>
      </c>
      <c r="X1931">
        <v>0</v>
      </c>
      <c r="Y1931">
        <v>0</v>
      </c>
      <c r="Z1931" t="s">
        <v>993</v>
      </c>
      <c r="AA1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26.08</v>
      </c>
      <c r="AB1931">
        <f>Table3[[#This Row],[Total Budget]] - Table3[[#This Row],[Projection]]</f>
        <v>527.91999999999996</v>
      </c>
    </row>
    <row r="1932" spans="1:28" x14ac:dyDescent="0.2">
      <c r="A1932" t="s">
        <v>262</v>
      </c>
      <c r="B1932" t="s">
        <v>277</v>
      </c>
      <c r="C1932" t="s">
        <v>278</v>
      </c>
      <c r="D1932" t="s">
        <v>97</v>
      </c>
      <c r="E1932" t="s">
        <v>32</v>
      </c>
      <c r="F1932">
        <v>285</v>
      </c>
      <c r="G1932">
        <v>62.95</v>
      </c>
      <c r="H1932">
        <v>13.87</v>
      </c>
      <c r="I1932">
        <v>-10.52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218.7</v>
      </c>
      <c r="U1932">
        <v>66.3</v>
      </c>
      <c r="V1932">
        <v>66.3</v>
      </c>
      <c r="W1932">
        <v>0</v>
      </c>
      <c r="X1932">
        <v>0</v>
      </c>
      <c r="Y1932">
        <v>0</v>
      </c>
      <c r="Z1932" t="s">
        <v>993</v>
      </c>
      <c r="AA1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66.3</v>
      </c>
      <c r="AB1932">
        <f>Table3[[#This Row],[Total Budget]] - Table3[[#This Row],[Projection]]</f>
        <v>218.7</v>
      </c>
    </row>
    <row r="1933" spans="1:28" x14ac:dyDescent="0.2">
      <c r="A1933" t="s">
        <v>262</v>
      </c>
      <c r="B1933" t="s">
        <v>277</v>
      </c>
      <c r="C1933" t="s">
        <v>278</v>
      </c>
      <c r="D1933" t="s">
        <v>124</v>
      </c>
      <c r="E1933" t="s">
        <v>32</v>
      </c>
      <c r="F1933">
        <v>0</v>
      </c>
      <c r="G1933">
        <v>510</v>
      </c>
      <c r="H1933">
        <v>-210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-300</v>
      </c>
      <c r="U1933">
        <v>300</v>
      </c>
      <c r="V1933">
        <v>300</v>
      </c>
      <c r="W1933">
        <v>0</v>
      </c>
      <c r="X1933">
        <v>0</v>
      </c>
      <c r="Y1933">
        <v>0</v>
      </c>
      <c r="Z1933" t="s">
        <v>993</v>
      </c>
      <c r="AA1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1933">
        <f>Table3[[#This Row],[Total Budget]] - Table3[[#This Row],[Projection]]</f>
        <v>-300</v>
      </c>
    </row>
    <row r="1934" spans="1:28" x14ac:dyDescent="0.2">
      <c r="A1934" t="s">
        <v>262</v>
      </c>
      <c r="B1934" t="s">
        <v>277</v>
      </c>
      <c r="C1934" t="s">
        <v>278</v>
      </c>
      <c r="D1934" t="s">
        <v>271</v>
      </c>
      <c r="E1934" t="s">
        <v>32</v>
      </c>
      <c r="F1934">
        <v>-5663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-5663</v>
      </c>
      <c r="U1934">
        <v>0</v>
      </c>
      <c r="V1934">
        <v>0</v>
      </c>
      <c r="W1934">
        <v>0</v>
      </c>
      <c r="X1934">
        <v>0</v>
      </c>
      <c r="Y1934">
        <v>0</v>
      </c>
      <c r="Z1934" t="s">
        <v>993</v>
      </c>
      <c r="AA1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34">
        <f>Table3[[#This Row],[Total Budget]] - Table3[[#This Row],[Projection]]</f>
        <v>-5663</v>
      </c>
    </row>
    <row r="1935" spans="1:28" x14ac:dyDescent="0.2">
      <c r="A1935" t="s">
        <v>262</v>
      </c>
      <c r="B1935" t="s">
        <v>277</v>
      </c>
      <c r="C1935" t="s">
        <v>278</v>
      </c>
      <c r="D1935" t="s">
        <v>261</v>
      </c>
      <c r="E1935" t="s">
        <v>32</v>
      </c>
      <c r="F1935">
        <v>3821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3821</v>
      </c>
      <c r="U1935">
        <v>0</v>
      </c>
      <c r="V1935">
        <v>0</v>
      </c>
      <c r="W1935">
        <v>0</v>
      </c>
      <c r="X1935">
        <v>0</v>
      </c>
      <c r="Y1935">
        <v>0</v>
      </c>
      <c r="Z1935" t="s">
        <v>993</v>
      </c>
      <c r="AA1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35">
        <f>Table3[[#This Row],[Total Budget]] - Table3[[#This Row],[Projection]]</f>
        <v>3821</v>
      </c>
    </row>
    <row r="1936" spans="1:28" x14ac:dyDescent="0.2">
      <c r="A1936" t="s">
        <v>262</v>
      </c>
      <c r="B1936" t="s">
        <v>277</v>
      </c>
      <c r="C1936" t="s">
        <v>278</v>
      </c>
      <c r="D1936" t="s">
        <v>273</v>
      </c>
      <c r="E1936" t="s">
        <v>32</v>
      </c>
      <c r="F1936">
        <v>-344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-344</v>
      </c>
      <c r="U1936">
        <v>0</v>
      </c>
      <c r="V1936">
        <v>0</v>
      </c>
      <c r="W1936">
        <v>0</v>
      </c>
      <c r="X1936">
        <v>0</v>
      </c>
      <c r="Y1936">
        <v>0</v>
      </c>
      <c r="Z1936" t="s">
        <v>993</v>
      </c>
      <c r="AA1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36">
        <f>Table3[[#This Row],[Total Budget]] - Table3[[#This Row],[Projection]]</f>
        <v>-344</v>
      </c>
    </row>
    <row r="1937" spans="1:28" x14ac:dyDescent="0.2">
      <c r="A1937" t="s">
        <v>262</v>
      </c>
      <c r="B1937" t="s">
        <v>277</v>
      </c>
      <c r="C1937" t="s">
        <v>278</v>
      </c>
      <c r="D1937" t="s">
        <v>279</v>
      </c>
      <c r="E1937" t="s">
        <v>32</v>
      </c>
      <c r="F1937">
        <v>-11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-11</v>
      </c>
      <c r="U1937">
        <v>0</v>
      </c>
      <c r="V1937">
        <v>0</v>
      </c>
      <c r="W1937">
        <v>0</v>
      </c>
      <c r="X1937">
        <v>0</v>
      </c>
      <c r="Y1937">
        <v>0</v>
      </c>
      <c r="Z1937" t="s">
        <v>993</v>
      </c>
      <c r="AA1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37">
        <f>Table3[[#This Row],[Total Budget]] - Table3[[#This Row],[Projection]]</f>
        <v>-11</v>
      </c>
    </row>
    <row r="1938" spans="1:28" x14ac:dyDescent="0.2">
      <c r="A1938" t="s">
        <v>262</v>
      </c>
      <c r="B1938" t="s">
        <v>277</v>
      </c>
      <c r="C1938" t="s">
        <v>278</v>
      </c>
      <c r="D1938" t="s">
        <v>280</v>
      </c>
      <c r="E1938" t="s">
        <v>32</v>
      </c>
      <c r="F1938">
        <v>-61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-61</v>
      </c>
      <c r="U1938">
        <v>0</v>
      </c>
      <c r="V1938">
        <v>0</v>
      </c>
      <c r="W1938">
        <v>0</v>
      </c>
      <c r="X1938">
        <v>0</v>
      </c>
      <c r="Y1938">
        <v>0</v>
      </c>
      <c r="Z1938" t="s">
        <v>993</v>
      </c>
      <c r="AA1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38">
        <f>Table3[[#This Row],[Total Budget]] - Table3[[#This Row],[Projection]]</f>
        <v>-61</v>
      </c>
    </row>
    <row r="1939" spans="1:28" x14ac:dyDescent="0.2">
      <c r="A1939" t="s">
        <v>262</v>
      </c>
      <c r="B1939" t="s">
        <v>277</v>
      </c>
      <c r="C1939" t="s">
        <v>278</v>
      </c>
      <c r="D1939" t="s">
        <v>281</v>
      </c>
      <c r="E1939" t="s">
        <v>32</v>
      </c>
      <c r="F1939">
        <v>-44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-44</v>
      </c>
      <c r="U1939">
        <v>0</v>
      </c>
      <c r="V1939">
        <v>0</v>
      </c>
      <c r="W1939">
        <v>0</v>
      </c>
      <c r="X1939">
        <v>0</v>
      </c>
      <c r="Y1939">
        <v>0</v>
      </c>
      <c r="Z1939" t="s">
        <v>993</v>
      </c>
      <c r="AA1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39">
        <f>Table3[[#This Row],[Total Budget]] - Table3[[#This Row],[Projection]]</f>
        <v>-44</v>
      </c>
    </row>
    <row r="1940" spans="1:28" x14ac:dyDescent="0.2">
      <c r="A1940" t="s">
        <v>262</v>
      </c>
      <c r="B1940" t="s">
        <v>277</v>
      </c>
      <c r="C1940" t="s">
        <v>278</v>
      </c>
      <c r="D1940" t="s">
        <v>38</v>
      </c>
      <c r="E1940" t="s">
        <v>32</v>
      </c>
      <c r="F1940">
        <v>4195</v>
      </c>
      <c r="G1940">
        <v>175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4020</v>
      </c>
      <c r="U1940">
        <v>175</v>
      </c>
      <c r="V1940">
        <v>175</v>
      </c>
      <c r="W1940">
        <v>0</v>
      </c>
      <c r="X1940">
        <v>0</v>
      </c>
      <c r="Y1940">
        <v>0</v>
      </c>
      <c r="Z1940" t="s">
        <v>993</v>
      </c>
      <c r="AA1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</v>
      </c>
      <c r="AB1940">
        <f>Table3[[#This Row],[Total Budget]] - Table3[[#This Row],[Projection]]</f>
        <v>4020</v>
      </c>
    </row>
    <row r="1941" spans="1:28" x14ac:dyDescent="0.2">
      <c r="A1941" t="s">
        <v>262</v>
      </c>
      <c r="B1941" t="s">
        <v>277</v>
      </c>
      <c r="C1941" t="s">
        <v>278</v>
      </c>
      <c r="D1941" t="s">
        <v>39</v>
      </c>
      <c r="E1941" t="s">
        <v>32</v>
      </c>
      <c r="F1941">
        <v>2028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2028</v>
      </c>
      <c r="U1941">
        <v>0</v>
      </c>
      <c r="V1941">
        <v>0</v>
      </c>
      <c r="W1941">
        <v>0</v>
      </c>
      <c r="X1941">
        <v>0</v>
      </c>
      <c r="Y1941">
        <v>0</v>
      </c>
      <c r="Z1941" t="s">
        <v>993</v>
      </c>
      <c r="AA1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41">
        <f>Table3[[#This Row],[Total Budget]] - Table3[[#This Row],[Projection]]</f>
        <v>2028</v>
      </c>
    </row>
    <row r="1942" spans="1:28" x14ac:dyDescent="0.2">
      <c r="A1942" t="s">
        <v>262</v>
      </c>
      <c r="B1942" t="s">
        <v>277</v>
      </c>
      <c r="C1942" t="s">
        <v>278</v>
      </c>
      <c r="D1942" t="s">
        <v>41</v>
      </c>
      <c r="E1942" t="s">
        <v>32</v>
      </c>
      <c r="F1942">
        <v>11460</v>
      </c>
      <c r="G1942">
        <v>1100.48</v>
      </c>
      <c r="H1942">
        <v>0</v>
      </c>
      <c r="I1942">
        <v>2201.1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8158.42</v>
      </c>
      <c r="U1942">
        <v>3301.58</v>
      </c>
      <c r="V1942">
        <v>3301.58</v>
      </c>
      <c r="W1942">
        <v>0</v>
      </c>
      <c r="X1942">
        <v>0</v>
      </c>
      <c r="Y1942">
        <v>0</v>
      </c>
      <c r="Z1942" t="s">
        <v>993</v>
      </c>
      <c r="AA1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3301.58</v>
      </c>
      <c r="AB1942">
        <f>Table3[[#This Row],[Total Budget]] - Table3[[#This Row],[Projection]]</f>
        <v>8158.42</v>
      </c>
    </row>
    <row r="1943" spans="1:28" x14ac:dyDescent="0.2">
      <c r="A1943" t="s">
        <v>262</v>
      </c>
      <c r="B1943" t="s">
        <v>277</v>
      </c>
      <c r="C1943" t="s">
        <v>278</v>
      </c>
      <c r="D1943" t="s">
        <v>42</v>
      </c>
      <c r="E1943" t="s">
        <v>32</v>
      </c>
      <c r="F1943">
        <v>2028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2028</v>
      </c>
      <c r="U1943">
        <v>0</v>
      </c>
      <c r="V1943">
        <v>0</v>
      </c>
      <c r="W1943">
        <v>0</v>
      </c>
      <c r="X1943">
        <v>0</v>
      </c>
      <c r="Y1943">
        <v>0</v>
      </c>
      <c r="Z1943" t="s">
        <v>993</v>
      </c>
      <c r="AA1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43">
        <f>Table3[[#This Row],[Total Budget]] - Table3[[#This Row],[Projection]]</f>
        <v>2028</v>
      </c>
    </row>
    <row r="1944" spans="1:28" x14ac:dyDescent="0.2">
      <c r="A1944" t="s">
        <v>262</v>
      </c>
      <c r="B1944" t="s">
        <v>277</v>
      </c>
      <c r="C1944" t="s">
        <v>278</v>
      </c>
      <c r="D1944" t="s">
        <v>43</v>
      </c>
      <c r="E1944" t="s">
        <v>32</v>
      </c>
      <c r="F1944">
        <v>5070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5070</v>
      </c>
      <c r="U1944">
        <v>0</v>
      </c>
      <c r="V1944">
        <v>0</v>
      </c>
      <c r="W1944">
        <v>0</v>
      </c>
      <c r="X1944">
        <v>0</v>
      </c>
      <c r="Y1944">
        <v>0</v>
      </c>
      <c r="Z1944" t="s">
        <v>993</v>
      </c>
      <c r="AA1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44">
        <f>Table3[[#This Row],[Total Budget]] - Table3[[#This Row],[Projection]]</f>
        <v>5070</v>
      </c>
    </row>
    <row r="1945" spans="1:28" x14ac:dyDescent="0.2">
      <c r="A1945" t="s">
        <v>262</v>
      </c>
      <c r="B1945" t="s">
        <v>277</v>
      </c>
      <c r="C1945" t="s">
        <v>278</v>
      </c>
      <c r="D1945" t="s">
        <v>45</v>
      </c>
      <c r="E1945" t="s">
        <v>32</v>
      </c>
      <c r="F1945">
        <v>1014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1014</v>
      </c>
      <c r="U1945">
        <v>0</v>
      </c>
      <c r="V1945">
        <v>0</v>
      </c>
      <c r="W1945">
        <v>0</v>
      </c>
      <c r="X1945">
        <v>0</v>
      </c>
      <c r="Y1945">
        <v>0</v>
      </c>
      <c r="Z1945" t="s">
        <v>993</v>
      </c>
      <c r="AA1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45">
        <f>Table3[[#This Row],[Total Budget]] - Table3[[#This Row],[Projection]]</f>
        <v>1014</v>
      </c>
    </row>
    <row r="1946" spans="1:28" x14ac:dyDescent="0.2">
      <c r="A1946" t="s">
        <v>262</v>
      </c>
      <c r="B1946" t="s">
        <v>277</v>
      </c>
      <c r="C1946" t="s">
        <v>278</v>
      </c>
      <c r="D1946" t="s">
        <v>46</v>
      </c>
      <c r="E1946" t="s">
        <v>32</v>
      </c>
      <c r="F1946">
        <v>6084</v>
      </c>
      <c r="G1946">
        <v>3667.51</v>
      </c>
      <c r="H1946">
        <v>844.17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1572.32</v>
      </c>
      <c r="U1946">
        <v>4511.68</v>
      </c>
      <c r="V1946">
        <v>4511.68</v>
      </c>
      <c r="W1946">
        <v>0</v>
      </c>
      <c r="X1946">
        <v>0</v>
      </c>
      <c r="Y1946">
        <v>0</v>
      </c>
      <c r="Z1946" t="s">
        <v>993</v>
      </c>
      <c r="AA1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4511.68</v>
      </c>
      <c r="AB1946">
        <f>Table3[[#This Row],[Total Budget]] - Table3[[#This Row],[Projection]]</f>
        <v>1572.3199999999997</v>
      </c>
    </row>
    <row r="1947" spans="1:28" x14ac:dyDescent="0.2">
      <c r="A1947" t="s">
        <v>262</v>
      </c>
      <c r="B1947" t="s">
        <v>277</v>
      </c>
      <c r="C1947" t="s">
        <v>278</v>
      </c>
      <c r="D1947" t="s">
        <v>99</v>
      </c>
      <c r="E1947" t="s">
        <v>32</v>
      </c>
      <c r="F1947">
        <v>3042</v>
      </c>
      <c r="G1947">
        <v>67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2975</v>
      </c>
      <c r="U1947">
        <v>67</v>
      </c>
      <c r="V1947">
        <v>67</v>
      </c>
      <c r="W1947">
        <v>0</v>
      </c>
      <c r="X1947">
        <v>0</v>
      </c>
      <c r="Y1947">
        <v>0</v>
      </c>
      <c r="Z1947" t="s">
        <v>993</v>
      </c>
      <c r="AA1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</v>
      </c>
      <c r="AB1947">
        <f>Table3[[#This Row],[Total Budget]] - Table3[[#This Row],[Projection]]</f>
        <v>2975</v>
      </c>
    </row>
    <row r="1948" spans="1:28" x14ac:dyDescent="0.2">
      <c r="A1948" t="s">
        <v>262</v>
      </c>
      <c r="B1948" t="s">
        <v>277</v>
      </c>
      <c r="C1948" t="s">
        <v>278</v>
      </c>
      <c r="D1948" t="s">
        <v>51</v>
      </c>
      <c r="E1948" t="s">
        <v>32</v>
      </c>
      <c r="F1948">
        <v>102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102</v>
      </c>
      <c r="U1948">
        <v>0</v>
      </c>
      <c r="V1948">
        <v>0</v>
      </c>
      <c r="W1948">
        <v>0</v>
      </c>
      <c r="X1948">
        <v>0</v>
      </c>
      <c r="Y1948">
        <v>0</v>
      </c>
      <c r="Z1948" t="s">
        <v>993</v>
      </c>
      <c r="AA1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48">
        <f>Table3[[#This Row],[Total Budget]] - Table3[[#This Row],[Projection]]</f>
        <v>102</v>
      </c>
    </row>
    <row r="1949" spans="1:28" x14ac:dyDescent="0.2">
      <c r="A1949" t="s">
        <v>262</v>
      </c>
      <c r="B1949" t="s">
        <v>277</v>
      </c>
      <c r="C1949" t="s">
        <v>278</v>
      </c>
      <c r="D1949" t="s">
        <v>52</v>
      </c>
      <c r="E1949" t="s">
        <v>32</v>
      </c>
      <c r="F1949">
        <v>0</v>
      </c>
      <c r="G1949">
        <v>2600.0700000000002</v>
      </c>
      <c r="H1949">
        <v>0</v>
      </c>
      <c r="I1949">
        <v>5179.41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-7779.48</v>
      </c>
      <c r="U1949">
        <v>7779.48</v>
      </c>
      <c r="V1949">
        <v>7779.48</v>
      </c>
      <c r="W1949">
        <v>0</v>
      </c>
      <c r="X1949">
        <v>0</v>
      </c>
      <c r="Y1949">
        <v>0</v>
      </c>
      <c r="Z1949" t="s">
        <v>993</v>
      </c>
      <c r="AA1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7779.48</v>
      </c>
      <c r="AB1949">
        <f>Table3[[#This Row],[Total Budget]] - Table3[[#This Row],[Projection]]</f>
        <v>-7779.48</v>
      </c>
    </row>
    <row r="1950" spans="1:28" x14ac:dyDescent="0.2">
      <c r="A1950" t="s">
        <v>262</v>
      </c>
      <c r="B1950" t="s">
        <v>277</v>
      </c>
      <c r="C1950" t="s">
        <v>278</v>
      </c>
      <c r="D1950" t="s">
        <v>53</v>
      </c>
      <c r="E1950" t="s">
        <v>32</v>
      </c>
      <c r="F1950">
        <v>0</v>
      </c>
      <c r="G1950">
        <v>80.52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-80.52</v>
      </c>
      <c r="U1950">
        <v>80.52</v>
      </c>
      <c r="V1950">
        <v>80.52</v>
      </c>
      <c r="W1950">
        <v>0</v>
      </c>
      <c r="X1950">
        <v>0</v>
      </c>
      <c r="Y1950">
        <v>0</v>
      </c>
      <c r="Z1950" t="s">
        <v>993</v>
      </c>
      <c r="AA1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80.52</v>
      </c>
      <c r="AB1950">
        <f>Table3[[#This Row],[Total Budget]] - Table3[[#This Row],[Projection]]</f>
        <v>-80.52</v>
      </c>
    </row>
    <row r="1951" spans="1:28" x14ac:dyDescent="0.2">
      <c r="A1951" t="s">
        <v>262</v>
      </c>
      <c r="B1951" t="s">
        <v>277</v>
      </c>
      <c r="C1951" t="s">
        <v>278</v>
      </c>
      <c r="D1951" t="s">
        <v>56</v>
      </c>
      <c r="E1951" t="s">
        <v>32</v>
      </c>
      <c r="F1951">
        <v>2914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2914</v>
      </c>
      <c r="U1951">
        <v>0</v>
      </c>
      <c r="V1951">
        <v>0</v>
      </c>
      <c r="W1951">
        <v>0</v>
      </c>
      <c r="X1951">
        <v>0</v>
      </c>
      <c r="Y1951">
        <v>0</v>
      </c>
      <c r="Z1951" t="s">
        <v>993</v>
      </c>
      <c r="AA1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51">
        <f>Table3[[#This Row],[Total Budget]] - Table3[[#This Row],[Projection]]</f>
        <v>2914</v>
      </c>
    </row>
    <row r="1952" spans="1:28" x14ac:dyDescent="0.2">
      <c r="A1952" t="s">
        <v>262</v>
      </c>
      <c r="B1952" t="s">
        <v>277</v>
      </c>
      <c r="C1952" t="s">
        <v>278</v>
      </c>
      <c r="D1952" t="s">
        <v>244</v>
      </c>
      <c r="E1952" t="s">
        <v>32</v>
      </c>
      <c r="F1952">
        <v>0</v>
      </c>
      <c r="G1952">
        <v>1409.2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-1409.2</v>
      </c>
      <c r="U1952">
        <v>1409.2</v>
      </c>
      <c r="V1952">
        <v>1409.2</v>
      </c>
      <c r="W1952">
        <v>0</v>
      </c>
      <c r="X1952">
        <v>0</v>
      </c>
      <c r="Y1952">
        <v>0</v>
      </c>
      <c r="Z1952" t="s">
        <v>993</v>
      </c>
      <c r="AA1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1409.2</v>
      </c>
      <c r="AB1952">
        <f>Table3[[#This Row],[Total Budget]] - Table3[[#This Row],[Projection]]</f>
        <v>-1409.2</v>
      </c>
    </row>
    <row r="1953" spans="1:28" x14ac:dyDescent="0.2">
      <c r="A1953" t="s">
        <v>262</v>
      </c>
      <c r="B1953" t="s">
        <v>277</v>
      </c>
      <c r="C1953" t="s">
        <v>278</v>
      </c>
      <c r="D1953" t="s">
        <v>255</v>
      </c>
      <c r="E1953" t="s">
        <v>32</v>
      </c>
      <c r="F1953">
        <v>224799</v>
      </c>
      <c r="G1953">
        <v>58697.41</v>
      </c>
      <c r="H1953">
        <v>174242</v>
      </c>
      <c r="I1953">
        <v>21179.53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-29319.94</v>
      </c>
      <c r="U1953">
        <v>254118.94</v>
      </c>
      <c r="V1953">
        <v>254118.94</v>
      </c>
      <c r="W1953">
        <v>0</v>
      </c>
      <c r="X1953">
        <v>0</v>
      </c>
      <c r="Y1953">
        <v>0</v>
      </c>
      <c r="Z1953" t="s">
        <v>993</v>
      </c>
      <c r="AA1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254118.94</v>
      </c>
      <c r="AB1953">
        <f>Table3[[#This Row],[Total Budget]] - Table3[[#This Row],[Projection]]</f>
        <v>-29319.940000000002</v>
      </c>
    </row>
    <row r="1954" spans="1:28" x14ac:dyDescent="0.2">
      <c r="A1954" t="s">
        <v>262</v>
      </c>
      <c r="B1954" t="s">
        <v>277</v>
      </c>
      <c r="C1954" t="s">
        <v>278</v>
      </c>
      <c r="D1954" t="s">
        <v>61</v>
      </c>
      <c r="E1954" t="s">
        <v>32</v>
      </c>
      <c r="F1954">
        <v>102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102</v>
      </c>
      <c r="U1954">
        <v>0</v>
      </c>
      <c r="V1954">
        <v>0</v>
      </c>
      <c r="W1954">
        <v>0</v>
      </c>
      <c r="X1954">
        <v>0</v>
      </c>
      <c r="Y1954">
        <v>0</v>
      </c>
      <c r="Z1954" t="s">
        <v>993</v>
      </c>
      <c r="AA1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54">
        <f>Table3[[#This Row],[Total Budget]] - Table3[[#This Row],[Projection]]</f>
        <v>102</v>
      </c>
    </row>
    <row r="1955" spans="1:28" x14ac:dyDescent="0.2">
      <c r="A1955" t="s">
        <v>262</v>
      </c>
      <c r="B1955" t="s">
        <v>277</v>
      </c>
      <c r="C1955" t="s">
        <v>278</v>
      </c>
      <c r="D1955" t="s">
        <v>66</v>
      </c>
      <c r="E1955" t="s">
        <v>32</v>
      </c>
      <c r="F1955">
        <v>4817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4817</v>
      </c>
      <c r="U1955">
        <v>0</v>
      </c>
      <c r="V1955">
        <v>0</v>
      </c>
      <c r="W1955">
        <v>0</v>
      </c>
      <c r="X1955">
        <v>0</v>
      </c>
      <c r="Y1955">
        <v>0</v>
      </c>
      <c r="Z1955" t="s">
        <v>993</v>
      </c>
      <c r="AA1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55">
        <f>Table3[[#This Row],[Total Budget]] - Table3[[#This Row],[Projection]]</f>
        <v>4817</v>
      </c>
    </row>
    <row r="1956" spans="1:28" x14ac:dyDescent="0.2">
      <c r="A1956" t="s">
        <v>262</v>
      </c>
      <c r="B1956" t="s">
        <v>277</v>
      </c>
      <c r="C1956" t="s">
        <v>278</v>
      </c>
      <c r="D1956" t="s">
        <v>101</v>
      </c>
      <c r="E1956" t="s">
        <v>32</v>
      </c>
      <c r="F1956">
        <v>2028</v>
      </c>
      <c r="G1956">
        <v>0</v>
      </c>
      <c r="H1956">
        <v>257.39999999999998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1770.6</v>
      </c>
      <c r="U1956">
        <v>257.39999999999998</v>
      </c>
      <c r="V1956">
        <v>257.39999999999998</v>
      </c>
      <c r="W1956">
        <v>0</v>
      </c>
      <c r="X1956">
        <v>0</v>
      </c>
      <c r="Y1956">
        <v>0</v>
      </c>
      <c r="Z1956" t="s">
        <v>993</v>
      </c>
      <c r="AA1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257.39999999999998</v>
      </c>
      <c r="AB1956">
        <f>Table3[[#This Row],[Total Budget]] - Table3[[#This Row],[Projection]]</f>
        <v>1770.6</v>
      </c>
    </row>
    <row r="1957" spans="1:28" x14ac:dyDescent="0.2">
      <c r="A1957" t="s">
        <v>262</v>
      </c>
      <c r="B1957" t="s">
        <v>277</v>
      </c>
      <c r="C1957" t="s">
        <v>278</v>
      </c>
      <c r="D1957" t="s">
        <v>132</v>
      </c>
      <c r="E1957" t="s">
        <v>32</v>
      </c>
      <c r="F1957">
        <v>202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202</v>
      </c>
      <c r="U1957">
        <v>0</v>
      </c>
      <c r="V1957">
        <v>0</v>
      </c>
      <c r="W1957">
        <v>0</v>
      </c>
      <c r="X1957">
        <v>0</v>
      </c>
      <c r="Y1957">
        <v>0</v>
      </c>
      <c r="Z1957" t="s">
        <v>993</v>
      </c>
      <c r="AA1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57">
        <f>Table3[[#This Row],[Total Budget]] - Table3[[#This Row],[Projection]]</f>
        <v>202</v>
      </c>
    </row>
    <row r="1958" spans="1:28" x14ac:dyDescent="0.2">
      <c r="A1958" t="s">
        <v>262</v>
      </c>
      <c r="B1958" t="s">
        <v>277</v>
      </c>
      <c r="C1958" t="s">
        <v>278</v>
      </c>
      <c r="D1958" t="s">
        <v>142</v>
      </c>
      <c r="E1958" t="s">
        <v>32</v>
      </c>
      <c r="F1958">
        <v>1014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1014</v>
      </c>
      <c r="U1958">
        <v>0</v>
      </c>
      <c r="V1958">
        <v>0</v>
      </c>
      <c r="W1958">
        <v>0</v>
      </c>
      <c r="X1958">
        <v>0</v>
      </c>
      <c r="Y1958">
        <v>0</v>
      </c>
      <c r="Z1958" t="s">
        <v>993</v>
      </c>
      <c r="AA1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58">
        <f>Table3[[#This Row],[Total Budget]] - Table3[[#This Row],[Projection]]</f>
        <v>1014</v>
      </c>
    </row>
    <row r="1959" spans="1:28" x14ac:dyDescent="0.2">
      <c r="A1959" t="s">
        <v>262</v>
      </c>
      <c r="B1959" t="s">
        <v>277</v>
      </c>
      <c r="C1959" t="s">
        <v>278</v>
      </c>
      <c r="D1959" t="s">
        <v>70</v>
      </c>
      <c r="E1959" t="s">
        <v>32</v>
      </c>
      <c r="F1959">
        <v>1014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1014</v>
      </c>
      <c r="U1959">
        <v>0</v>
      </c>
      <c r="V1959">
        <v>0</v>
      </c>
      <c r="W1959">
        <v>0</v>
      </c>
      <c r="X1959">
        <v>0</v>
      </c>
      <c r="Y1959">
        <v>0</v>
      </c>
      <c r="Z1959" t="s">
        <v>993</v>
      </c>
      <c r="AA1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59">
        <f>Table3[[#This Row],[Total Budget]] - Table3[[#This Row],[Projection]]</f>
        <v>1014</v>
      </c>
    </row>
    <row r="1960" spans="1:28" x14ac:dyDescent="0.2">
      <c r="A1960" t="s">
        <v>262</v>
      </c>
      <c r="B1960" t="s">
        <v>277</v>
      </c>
      <c r="C1960" t="s">
        <v>278</v>
      </c>
      <c r="D1960" t="s">
        <v>71</v>
      </c>
      <c r="E1960" t="s">
        <v>32</v>
      </c>
      <c r="F1960">
        <v>406</v>
      </c>
      <c r="G1960">
        <v>0</v>
      </c>
      <c r="H1960">
        <v>4.08</v>
      </c>
      <c r="I1960">
        <v>2.04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399.88</v>
      </c>
      <c r="U1960">
        <v>6.12</v>
      </c>
      <c r="V1960">
        <v>6.12</v>
      </c>
      <c r="W1960">
        <v>0</v>
      </c>
      <c r="X1960">
        <v>0</v>
      </c>
      <c r="Y1960">
        <v>0</v>
      </c>
      <c r="Z1960" t="s">
        <v>993</v>
      </c>
      <c r="AA1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6.12</v>
      </c>
      <c r="AB1960">
        <f>Table3[[#This Row],[Total Budget]] - Table3[[#This Row],[Projection]]</f>
        <v>399.88</v>
      </c>
    </row>
    <row r="1961" spans="1:28" x14ac:dyDescent="0.2">
      <c r="A1961" t="s">
        <v>262</v>
      </c>
      <c r="B1961" t="s">
        <v>277</v>
      </c>
      <c r="C1961" t="s">
        <v>278</v>
      </c>
      <c r="D1961" t="s">
        <v>274</v>
      </c>
      <c r="E1961" t="s">
        <v>32</v>
      </c>
      <c r="F1961">
        <v>2028</v>
      </c>
      <c r="G1961">
        <v>6555.83</v>
      </c>
      <c r="H1961">
        <v>3439.94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-7967.77</v>
      </c>
      <c r="U1961">
        <v>9995.77</v>
      </c>
      <c r="V1961">
        <v>9995.77</v>
      </c>
      <c r="W1961">
        <v>0</v>
      </c>
      <c r="X1961">
        <v>0</v>
      </c>
      <c r="Y1961">
        <v>0</v>
      </c>
      <c r="Z1961" t="s">
        <v>993</v>
      </c>
      <c r="AA1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9995.77</v>
      </c>
      <c r="AB1961">
        <f>Table3[[#This Row],[Total Budget]] - Table3[[#This Row],[Projection]]</f>
        <v>-7967.77</v>
      </c>
    </row>
    <row r="1962" spans="1:28" x14ac:dyDescent="0.2">
      <c r="A1962" t="s">
        <v>262</v>
      </c>
      <c r="B1962" t="s">
        <v>277</v>
      </c>
      <c r="C1962" t="s">
        <v>278</v>
      </c>
      <c r="D1962" t="s">
        <v>72</v>
      </c>
      <c r="E1962" t="s">
        <v>32</v>
      </c>
      <c r="F1962">
        <v>5070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5070</v>
      </c>
      <c r="U1962">
        <v>0</v>
      </c>
      <c r="V1962">
        <v>0</v>
      </c>
      <c r="W1962">
        <v>0</v>
      </c>
      <c r="X1962">
        <v>0</v>
      </c>
      <c r="Y1962">
        <v>0</v>
      </c>
      <c r="Z1962" t="s">
        <v>993</v>
      </c>
      <c r="AA1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62">
        <f>Table3[[#This Row],[Total Budget]] - Table3[[#This Row],[Projection]]</f>
        <v>5070</v>
      </c>
    </row>
    <row r="1963" spans="1:28" x14ac:dyDescent="0.2">
      <c r="A1963" t="s">
        <v>262</v>
      </c>
      <c r="B1963" t="s">
        <v>277</v>
      </c>
      <c r="C1963" t="s">
        <v>278</v>
      </c>
      <c r="D1963" t="s">
        <v>74</v>
      </c>
      <c r="E1963" t="s">
        <v>32</v>
      </c>
      <c r="F1963">
        <v>5070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5070</v>
      </c>
      <c r="U1963">
        <v>0</v>
      </c>
      <c r="V1963">
        <v>0</v>
      </c>
      <c r="W1963">
        <v>0</v>
      </c>
      <c r="X1963">
        <v>0</v>
      </c>
      <c r="Y1963">
        <v>0</v>
      </c>
      <c r="Z1963" t="s">
        <v>993</v>
      </c>
      <c r="AA1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63">
        <f>Table3[[#This Row],[Total Budget]] - Table3[[#This Row],[Projection]]</f>
        <v>5070</v>
      </c>
    </row>
    <row r="1964" spans="1:28" x14ac:dyDescent="0.2">
      <c r="A1964" t="s">
        <v>262</v>
      </c>
      <c r="B1964" t="s">
        <v>277</v>
      </c>
      <c r="C1964" t="s">
        <v>278</v>
      </c>
      <c r="D1964" t="s">
        <v>103</v>
      </c>
      <c r="E1964" t="s">
        <v>32</v>
      </c>
      <c r="F1964">
        <v>1521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1521</v>
      </c>
      <c r="U1964">
        <v>0</v>
      </c>
      <c r="V1964">
        <v>0</v>
      </c>
      <c r="W1964">
        <v>0</v>
      </c>
      <c r="X1964">
        <v>0</v>
      </c>
      <c r="Y1964">
        <v>0</v>
      </c>
      <c r="Z1964" t="s">
        <v>993</v>
      </c>
      <c r="AA1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64">
        <f>Table3[[#This Row],[Total Budget]] - Table3[[#This Row],[Projection]]</f>
        <v>1521</v>
      </c>
    </row>
    <row r="1965" spans="1:28" x14ac:dyDescent="0.2">
      <c r="A1965" t="s">
        <v>262</v>
      </c>
      <c r="B1965" t="s">
        <v>277</v>
      </c>
      <c r="C1965" t="s">
        <v>278</v>
      </c>
      <c r="D1965" t="s">
        <v>75</v>
      </c>
      <c r="E1965" t="s">
        <v>32</v>
      </c>
      <c r="F1965">
        <v>1202</v>
      </c>
      <c r="G1965">
        <v>11358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-10156</v>
      </c>
      <c r="U1965">
        <v>11358</v>
      </c>
      <c r="V1965">
        <v>11358</v>
      </c>
      <c r="W1965">
        <v>0</v>
      </c>
      <c r="X1965">
        <v>0</v>
      </c>
      <c r="Y1965">
        <v>0</v>
      </c>
      <c r="Z1965" t="s">
        <v>993</v>
      </c>
      <c r="AA1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11358</v>
      </c>
      <c r="AB1965">
        <f>Table3[[#This Row],[Total Budget]] - Table3[[#This Row],[Projection]]</f>
        <v>-10156</v>
      </c>
    </row>
    <row r="1966" spans="1:28" x14ac:dyDescent="0.2">
      <c r="A1966" t="s">
        <v>262</v>
      </c>
      <c r="B1966" t="s">
        <v>277</v>
      </c>
      <c r="C1966" t="s">
        <v>278</v>
      </c>
      <c r="D1966" t="s">
        <v>76</v>
      </c>
      <c r="E1966" t="s">
        <v>32</v>
      </c>
      <c r="F1966">
        <v>882</v>
      </c>
      <c r="G1966">
        <v>20463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-19581</v>
      </c>
      <c r="U1966">
        <v>20463</v>
      </c>
      <c r="V1966">
        <v>20463</v>
      </c>
      <c r="W1966">
        <v>0</v>
      </c>
      <c r="X1966">
        <v>0</v>
      </c>
      <c r="Y1966">
        <v>0</v>
      </c>
      <c r="Z1966" t="s">
        <v>993</v>
      </c>
      <c r="AA1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20463</v>
      </c>
      <c r="AB1966">
        <f>Table3[[#This Row],[Total Budget]] - Table3[[#This Row],[Projection]]</f>
        <v>-19581</v>
      </c>
    </row>
    <row r="1967" spans="1:28" x14ac:dyDescent="0.2">
      <c r="A1967" t="s">
        <v>262</v>
      </c>
      <c r="B1967" t="s">
        <v>277</v>
      </c>
      <c r="C1967" t="s">
        <v>278</v>
      </c>
      <c r="D1967" t="s">
        <v>77</v>
      </c>
      <c r="E1967" t="s">
        <v>32</v>
      </c>
      <c r="F1967">
        <v>2193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2193</v>
      </c>
      <c r="U1967">
        <v>0</v>
      </c>
      <c r="V1967">
        <v>0</v>
      </c>
      <c r="W1967">
        <v>0</v>
      </c>
      <c r="X1967">
        <v>0</v>
      </c>
      <c r="Y1967">
        <v>0</v>
      </c>
      <c r="Z1967" t="s">
        <v>993</v>
      </c>
      <c r="AA1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67">
        <f>Table3[[#This Row],[Total Budget]] - Table3[[#This Row],[Projection]]</f>
        <v>2193</v>
      </c>
    </row>
    <row r="1968" spans="1:28" x14ac:dyDescent="0.2">
      <c r="A1968" t="s">
        <v>262</v>
      </c>
      <c r="B1968" t="s">
        <v>277</v>
      </c>
      <c r="C1968" t="s">
        <v>278</v>
      </c>
      <c r="D1968" t="s">
        <v>79</v>
      </c>
      <c r="E1968" t="s">
        <v>32</v>
      </c>
      <c r="F1968">
        <v>0</v>
      </c>
      <c r="G1968">
        <v>10512.52</v>
      </c>
      <c r="H1968">
        <v>29102.74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-39615.26</v>
      </c>
      <c r="U1968">
        <v>39615.26</v>
      </c>
      <c r="V1968">
        <v>39615.26</v>
      </c>
      <c r="W1968">
        <v>0</v>
      </c>
      <c r="X1968">
        <v>0</v>
      </c>
      <c r="Y1968">
        <v>0</v>
      </c>
      <c r="Z1968" t="s">
        <v>993</v>
      </c>
      <c r="AA1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39615.26</v>
      </c>
      <c r="AB1968">
        <f>Table3[[#This Row],[Total Budget]] - Table3[[#This Row],[Projection]]</f>
        <v>-39615.26</v>
      </c>
    </row>
    <row r="1969" spans="1:28" x14ac:dyDescent="0.2">
      <c r="A1969" t="s">
        <v>262</v>
      </c>
      <c r="B1969" t="s">
        <v>282</v>
      </c>
      <c r="C1969" t="s">
        <v>283</v>
      </c>
      <c r="D1969" t="s">
        <v>129</v>
      </c>
      <c r="E1969" t="s">
        <v>32</v>
      </c>
      <c r="F1969">
        <v>-139777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-139777</v>
      </c>
      <c r="U1969">
        <v>0</v>
      </c>
      <c r="V1969">
        <v>0</v>
      </c>
      <c r="W1969">
        <v>0</v>
      </c>
      <c r="X1969">
        <v>0</v>
      </c>
      <c r="Y1969">
        <v>0</v>
      </c>
      <c r="Z1969" t="s">
        <v>993</v>
      </c>
      <c r="AA1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69">
        <f>Table3[[#This Row],[Total Budget]] - Table3[[#This Row],[Projection]]</f>
        <v>-139777</v>
      </c>
    </row>
    <row r="1970" spans="1:28" x14ac:dyDescent="0.2">
      <c r="A1970" t="s">
        <v>262</v>
      </c>
      <c r="B1970" t="s">
        <v>282</v>
      </c>
      <c r="C1970" t="s">
        <v>283</v>
      </c>
      <c r="D1970" t="s">
        <v>31</v>
      </c>
      <c r="E1970" t="s">
        <v>32</v>
      </c>
      <c r="F1970">
        <v>781383</v>
      </c>
      <c r="G1970">
        <v>47633.919999999998</v>
      </c>
      <c r="H1970">
        <v>49390.080000000002</v>
      </c>
      <c r="I1970">
        <v>-20131.13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704490.13</v>
      </c>
      <c r="U1970">
        <v>76892.87</v>
      </c>
      <c r="V1970">
        <v>76892.87</v>
      </c>
      <c r="W1970">
        <v>0</v>
      </c>
      <c r="X1970">
        <v>0</v>
      </c>
      <c r="Y1970">
        <v>0</v>
      </c>
      <c r="Z1970" t="s">
        <v>993</v>
      </c>
      <c r="AA1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76892.87</v>
      </c>
      <c r="AB1970">
        <f>Table3[[#This Row],[Total Budget]] - Table3[[#This Row],[Projection]]</f>
        <v>704490.13</v>
      </c>
    </row>
    <row r="1971" spans="1:28" x14ac:dyDescent="0.2">
      <c r="A1971" t="s">
        <v>262</v>
      </c>
      <c r="B1971" t="s">
        <v>282</v>
      </c>
      <c r="C1971" t="s">
        <v>283</v>
      </c>
      <c r="D1971" t="s">
        <v>130</v>
      </c>
      <c r="E1971" t="s">
        <v>32</v>
      </c>
      <c r="F1971">
        <v>0</v>
      </c>
      <c r="G1971">
        <v>398.59</v>
      </c>
      <c r="H1971">
        <v>162.1</v>
      </c>
      <c r="I1971">
        <v>-54.35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-506.34</v>
      </c>
      <c r="U1971">
        <v>506.34</v>
      </c>
      <c r="V1971">
        <v>506.34</v>
      </c>
      <c r="W1971">
        <v>0</v>
      </c>
      <c r="X1971">
        <v>0</v>
      </c>
      <c r="Y1971">
        <v>0</v>
      </c>
      <c r="Z1971" t="s">
        <v>993</v>
      </c>
      <c r="AA1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506.34</v>
      </c>
      <c r="AB1971">
        <f>Table3[[#This Row],[Total Budget]] - Table3[[#This Row],[Projection]]</f>
        <v>-506.34</v>
      </c>
    </row>
    <row r="1972" spans="1:28" x14ac:dyDescent="0.2">
      <c r="A1972" t="s">
        <v>262</v>
      </c>
      <c r="B1972" t="s">
        <v>282</v>
      </c>
      <c r="C1972" t="s">
        <v>283</v>
      </c>
      <c r="D1972" t="s">
        <v>126</v>
      </c>
      <c r="E1972" t="s">
        <v>32</v>
      </c>
      <c r="F1972">
        <v>0</v>
      </c>
      <c r="G1972">
        <v>100</v>
      </c>
      <c r="H1972">
        <v>960</v>
      </c>
      <c r="I1972">
        <v>-360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-700</v>
      </c>
      <c r="U1972">
        <v>700</v>
      </c>
      <c r="V1972">
        <v>700</v>
      </c>
      <c r="W1972">
        <v>0</v>
      </c>
      <c r="X1972">
        <v>0</v>
      </c>
      <c r="Y1972">
        <v>0</v>
      </c>
      <c r="Z1972" t="s">
        <v>993</v>
      </c>
      <c r="AA1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</v>
      </c>
      <c r="AB1972">
        <f>Table3[[#This Row],[Total Budget]] - Table3[[#This Row],[Projection]]</f>
        <v>-700</v>
      </c>
    </row>
    <row r="1973" spans="1:28" x14ac:dyDescent="0.2">
      <c r="A1973" t="s">
        <v>262</v>
      </c>
      <c r="B1973" t="s">
        <v>282</v>
      </c>
      <c r="C1973" t="s">
        <v>283</v>
      </c>
      <c r="D1973" t="s">
        <v>91</v>
      </c>
      <c r="E1973" t="s">
        <v>32</v>
      </c>
      <c r="F1973">
        <v>-58796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-58796</v>
      </c>
      <c r="U1973">
        <v>0</v>
      </c>
      <c r="V1973">
        <v>0</v>
      </c>
      <c r="W1973">
        <v>0</v>
      </c>
      <c r="X1973">
        <v>0</v>
      </c>
      <c r="Y1973">
        <v>0</v>
      </c>
      <c r="Z1973" t="s">
        <v>993</v>
      </c>
      <c r="AA1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73">
        <f>Table3[[#This Row],[Total Budget]] - Table3[[#This Row],[Projection]]</f>
        <v>-58796</v>
      </c>
    </row>
    <row r="1974" spans="1:28" x14ac:dyDescent="0.2">
      <c r="A1974" t="s">
        <v>262</v>
      </c>
      <c r="B1974" t="s">
        <v>282</v>
      </c>
      <c r="C1974" t="s">
        <v>283</v>
      </c>
      <c r="D1974" t="s">
        <v>35</v>
      </c>
      <c r="E1974" t="s">
        <v>32</v>
      </c>
      <c r="F1974">
        <v>44496</v>
      </c>
      <c r="G1974">
        <v>3751.6</v>
      </c>
      <c r="H1974">
        <v>3883.48</v>
      </c>
      <c r="I1974">
        <v>-1570.19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38431.11</v>
      </c>
      <c r="U1974">
        <v>6064.89</v>
      </c>
      <c r="V1974">
        <v>6064.89</v>
      </c>
      <c r="W1974">
        <v>0</v>
      </c>
      <c r="X1974">
        <v>0</v>
      </c>
      <c r="Y1974">
        <v>0</v>
      </c>
      <c r="Z1974" t="s">
        <v>993</v>
      </c>
      <c r="AA1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6064.89</v>
      </c>
      <c r="AB1974">
        <f>Table3[[#This Row],[Total Budget]] - Table3[[#This Row],[Projection]]</f>
        <v>38431.11</v>
      </c>
    </row>
    <row r="1975" spans="1:28" x14ac:dyDescent="0.2">
      <c r="A1975" t="s">
        <v>262</v>
      </c>
      <c r="B1975" t="s">
        <v>282</v>
      </c>
      <c r="C1975" t="s">
        <v>283</v>
      </c>
      <c r="D1975" t="s">
        <v>92</v>
      </c>
      <c r="E1975" t="s">
        <v>32</v>
      </c>
      <c r="F1975">
        <v>133000</v>
      </c>
      <c r="G1975">
        <v>905.36</v>
      </c>
      <c r="H1975">
        <v>921.61</v>
      </c>
      <c r="I1975">
        <v>-374.39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131547.42000000001</v>
      </c>
      <c r="U1975">
        <v>1452.58</v>
      </c>
      <c r="V1975">
        <v>1452.58</v>
      </c>
      <c r="W1975">
        <v>0</v>
      </c>
      <c r="X1975">
        <v>0</v>
      </c>
      <c r="Y1975">
        <v>0</v>
      </c>
      <c r="Z1975" t="s">
        <v>993</v>
      </c>
      <c r="AA1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1452.58</v>
      </c>
      <c r="AB1975">
        <f>Table3[[#This Row],[Total Budget]] - Table3[[#This Row],[Projection]]</f>
        <v>131547.42000000001</v>
      </c>
    </row>
    <row r="1976" spans="1:28" x14ac:dyDescent="0.2">
      <c r="A1976" t="s">
        <v>262</v>
      </c>
      <c r="B1976" t="s">
        <v>282</v>
      </c>
      <c r="C1976" t="s">
        <v>283</v>
      </c>
      <c r="D1976" t="s">
        <v>93</v>
      </c>
      <c r="E1976" t="s">
        <v>32</v>
      </c>
      <c r="F1976">
        <v>96633</v>
      </c>
      <c r="G1976">
        <v>8994.17</v>
      </c>
      <c r="H1976">
        <v>8994.17</v>
      </c>
      <c r="I1976">
        <v>-3679.43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82324.09</v>
      </c>
      <c r="U1976">
        <v>14308.91</v>
      </c>
      <c r="V1976">
        <v>14308.91</v>
      </c>
      <c r="W1976">
        <v>0</v>
      </c>
      <c r="X1976">
        <v>0</v>
      </c>
      <c r="Y1976">
        <v>0</v>
      </c>
      <c r="Z1976" t="s">
        <v>993</v>
      </c>
      <c r="AA1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14308.91</v>
      </c>
      <c r="AB1976">
        <f>Table3[[#This Row],[Total Budget]] - Table3[[#This Row],[Projection]]</f>
        <v>82324.09</v>
      </c>
    </row>
    <row r="1977" spans="1:28" x14ac:dyDescent="0.2">
      <c r="A1977" t="s">
        <v>262</v>
      </c>
      <c r="B1977" t="s">
        <v>282</v>
      </c>
      <c r="C1977" t="s">
        <v>283</v>
      </c>
      <c r="D1977" t="s">
        <v>131</v>
      </c>
      <c r="E1977" t="s">
        <v>32</v>
      </c>
      <c r="F1977">
        <v>0</v>
      </c>
      <c r="G1977">
        <v>0</v>
      </c>
      <c r="H1977">
        <v>14.25</v>
      </c>
      <c r="I1977">
        <v>-6.75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-7.5</v>
      </c>
      <c r="U1977">
        <v>7.5</v>
      </c>
      <c r="V1977">
        <v>7.5</v>
      </c>
      <c r="W1977">
        <v>0</v>
      </c>
      <c r="X1977">
        <v>0</v>
      </c>
      <c r="Y1977">
        <v>0</v>
      </c>
      <c r="Z1977" t="s">
        <v>993</v>
      </c>
      <c r="AA1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1977">
        <f>Table3[[#This Row],[Total Budget]] - Table3[[#This Row],[Projection]]</f>
        <v>-7.5</v>
      </c>
    </row>
    <row r="1978" spans="1:28" x14ac:dyDescent="0.2">
      <c r="A1978" t="s">
        <v>262</v>
      </c>
      <c r="B1978" t="s">
        <v>282</v>
      </c>
      <c r="C1978" t="s">
        <v>283</v>
      </c>
      <c r="D1978" t="s">
        <v>94</v>
      </c>
      <c r="E1978" t="s">
        <v>32</v>
      </c>
      <c r="F1978">
        <v>12556</v>
      </c>
      <c r="G1978">
        <v>1158.7</v>
      </c>
      <c r="H1978">
        <v>1158.69</v>
      </c>
      <c r="I1978">
        <v>-474.01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10712.62</v>
      </c>
      <c r="U1978">
        <v>1843.38</v>
      </c>
      <c r="V1978">
        <v>1843.38</v>
      </c>
      <c r="W1978">
        <v>0</v>
      </c>
      <c r="X1978">
        <v>0</v>
      </c>
      <c r="Y1978">
        <v>0</v>
      </c>
      <c r="Z1978" t="s">
        <v>993</v>
      </c>
      <c r="AA1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1843.38</v>
      </c>
      <c r="AB1978">
        <f>Table3[[#This Row],[Total Budget]] - Table3[[#This Row],[Projection]]</f>
        <v>10712.619999999999</v>
      </c>
    </row>
    <row r="1979" spans="1:28" x14ac:dyDescent="0.2">
      <c r="A1979" t="s">
        <v>262</v>
      </c>
      <c r="B1979" t="s">
        <v>282</v>
      </c>
      <c r="C1979" t="s">
        <v>283</v>
      </c>
      <c r="D1979" t="s">
        <v>95</v>
      </c>
      <c r="E1979" t="s">
        <v>32</v>
      </c>
      <c r="F1979">
        <v>376</v>
      </c>
      <c r="G1979">
        <v>39.380000000000003</v>
      </c>
      <c r="H1979">
        <v>39.380000000000003</v>
      </c>
      <c r="I1979">
        <v>-16.11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313.35000000000002</v>
      </c>
      <c r="U1979">
        <v>62.65</v>
      </c>
      <c r="V1979">
        <v>62.65</v>
      </c>
      <c r="W1979">
        <v>0</v>
      </c>
      <c r="X1979">
        <v>0</v>
      </c>
      <c r="Y1979">
        <v>0</v>
      </c>
      <c r="Z1979" t="s">
        <v>993</v>
      </c>
      <c r="AA1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62.65</v>
      </c>
      <c r="AB1979">
        <f>Table3[[#This Row],[Total Budget]] - Table3[[#This Row],[Projection]]</f>
        <v>313.35000000000002</v>
      </c>
    </row>
    <row r="1980" spans="1:28" x14ac:dyDescent="0.2">
      <c r="A1980" t="s">
        <v>262</v>
      </c>
      <c r="B1980" t="s">
        <v>282</v>
      </c>
      <c r="C1980" t="s">
        <v>283</v>
      </c>
      <c r="D1980" t="s">
        <v>36</v>
      </c>
      <c r="E1980" t="s">
        <v>32</v>
      </c>
      <c r="F1980">
        <v>11331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11331</v>
      </c>
      <c r="U1980">
        <v>0</v>
      </c>
      <c r="V1980">
        <v>0</v>
      </c>
      <c r="W1980">
        <v>0</v>
      </c>
      <c r="X1980">
        <v>0</v>
      </c>
      <c r="Y1980">
        <v>0</v>
      </c>
      <c r="Z1980" t="s">
        <v>993</v>
      </c>
      <c r="AA1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80">
        <f>Table3[[#This Row],[Total Budget]] - Table3[[#This Row],[Projection]]</f>
        <v>11331</v>
      </c>
    </row>
    <row r="1981" spans="1:28" x14ac:dyDescent="0.2">
      <c r="A1981" t="s">
        <v>262</v>
      </c>
      <c r="B1981" t="s">
        <v>282</v>
      </c>
      <c r="C1981" t="s">
        <v>283</v>
      </c>
      <c r="D1981" t="s">
        <v>96</v>
      </c>
      <c r="E1981" t="s">
        <v>32</v>
      </c>
      <c r="F1981">
        <v>1738</v>
      </c>
      <c r="G1981">
        <v>152.55000000000001</v>
      </c>
      <c r="H1981">
        <v>152.55000000000001</v>
      </c>
      <c r="I1981">
        <v>-62.41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1495.31</v>
      </c>
      <c r="U1981">
        <v>242.69</v>
      </c>
      <c r="V1981">
        <v>242.69</v>
      </c>
      <c r="W1981">
        <v>0</v>
      </c>
      <c r="X1981">
        <v>0</v>
      </c>
      <c r="Y1981">
        <v>0</v>
      </c>
      <c r="Z1981" t="s">
        <v>993</v>
      </c>
      <c r="AA1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242.69</v>
      </c>
      <c r="AB1981">
        <f>Table3[[#This Row],[Total Budget]] - Table3[[#This Row],[Projection]]</f>
        <v>1495.31</v>
      </c>
    </row>
    <row r="1982" spans="1:28" x14ac:dyDescent="0.2">
      <c r="A1982" t="s">
        <v>262</v>
      </c>
      <c r="B1982" t="s">
        <v>282</v>
      </c>
      <c r="C1982" t="s">
        <v>283</v>
      </c>
      <c r="D1982" t="s">
        <v>97</v>
      </c>
      <c r="E1982" t="s">
        <v>32</v>
      </c>
      <c r="F1982">
        <v>2280</v>
      </c>
      <c r="G1982">
        <v>178.88</v>
      </c>
      <c r="H1982">
        <v>178.88</v>
      </c>
      <c r="I1982">
        <v>-73.180000000000007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1995.42</v>
      </c>
      <c r="U1982">
        <v>284.58</v>
      </c>
      <c r="V1982">
        <v>284.58</v>
      </c>
      <c r="W1982">
        <v>0</v>
      </c>
      <c r="X1982">
        <v>0</v>
      </c>
      <c r="Y1982">
        <v>0</v>
      </c>
      <c r="Z1982" t="s">
        <v>993</v>
      </c>
      <c r="AA1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284.58</v>
      </c>
      <c r="AB1982">
        <f>Table3[[#This Row],[Total Budget]] - Table3[[#This Row],[Projection]]</f>
        <v>1995.42</v>
      </c>
    </row>
    <row r="1983" spans="1:28" x14ac:dyDescent="0.2">
      <c r="A1983" t="s">
        <v>262</v>
      </c>
      <c r="B1983" t="s">
        <v>282</v>
      </c>
      <c r="C1983" t="s">
        <v>283</v>
      </c>
      <c r="D1983" t="s">
        <v>124</v>
      </c>
      <c r="E1983" t="s">
        <v>32</v>
      </c>
      <c r="F1983">
        <v>0</v>
      </c>
      <c r="G1983">
        <v>300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-300</v>
      </c>
      <c r="U1983">
        <v>300</v>
      </c>
      <c r="V1983">
        <v>300</v>
      </c>
      <c r="W1983">
        <v>0</v>
      </c>
      <c r="X1983">
        <v>0</v>
      </c>
      <c r="Y1983">
        <v>0</v>
      </c>
      <c r="Z1983" t="s">
        <v>993</v>
      </c>
      <c r="AA1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1983">
        <f>Table3[[#This Row],[Total Budget]] - Table3[[#This Row],[Projection]]</f>
        <v>-300</v>
      </c>
    </row>
    <row r="1984" spans="1:28" x14ac:dyDescent="0.2">
      <c r="A1984" t="s">
        <v>262</v>
      </c>
      <c r="B1984" t="s">
        <v>282</v>
      </c>
      <c r="C1984" t="s">
        <v>283</v>
      </c>
      <c r="D1984" t="s">
        <v>38</v>
      </c>
      <c r="E1984" t="s">
        <v>32</v>
      </c>
      <c r="F1984">
        <v>2254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2254</v>
      </c>
      <c r="U1984">
        <v>0</v>
      </c>
      <c r="V1984">
        <v>0</v>
      </c>
      <c r="W1984">
        <v>0</v>
      </c>
      <c r="X1984">
        <v>0</v>
      </c>
      <c r="Y1984">
        <v>0</v>
      </c>
      <c r="Z1984" t="s">
        <v>993</v>
      </c>
      <c r="AA1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84">
        <f>Table3[[#This Row],[Total Budget]] - Table3[[#This Row],[Projection]]</f>
        <v>2254</v>
      </c>
    </row>
    <row r="1985" spans="1:28" x14ac:dyDescent="0.2">
      <c r="A1985" t="s">
        <v>262</v>
      </c>
      <c r="B1985" t="s">
        <v>282</v>
      </c>
      <c r="C1985" t="s">
        <v>283</v>
      </c>
      <c r="D1985" t="s">
        <v>39</v>
      </c>
      <c r="E1985" t="s">
        <v>32</v>
      </c>
      <c r="F1985">
        <v>1777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1777</v>
      </c>
      <c r="U1985">
        <v>0</v>
      </c>
      <c r="V1985">
        <v>0</v>
      </c>
      <c r="W1985">
        <v>0</v>
      </c>
      <c r="X1985">
        <v>0</v>
      </c>
      <c r="Y1985">
        <v>0</v>
      </c>
      <c r="Z1985" t="s">
        <v>993</v>
      </c>
      <c r="AA1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85">
        <f>Table3[[#This Row],[Total Budget]] - Table3[[#This Row],[Projection]]</f>
        <v>1777</v>
      </c>
    </row>
    <row r="1986" spans="1:28" x14ac:dyDescent="0.2">
      <c r="A1986" t="s">
        <v>262</v>
      </c>
      <c r="B1986" t="s">
        <v>282</v>
      </c>
      <c r="C1986" t="s">
        <v>283</v>
      </c>
      <c r="D1986" t="s">
        <v>41</v>
      </c>
      <c r="E1986" t="s">
        <v>32</v>
      </c>
      <c r="F1986">
        <v>1221</v>
      </c>
      <c r="G1986">
        <v>3034.22</v>
      </c>
      <c r="H1986">
        <v>0</v>
      </c>
      <c r="I1986">
        <v>5717.75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-7530.97</v>
      </c>
      <c r="U1986">
        <v>8751.9699999999993</v>
      </c>
      <c r="V1986">
        <v>8751.9699999999993</v>
      </c>
      <c r="W1986">
        <v>0</v>
      </c>
      <c r="X1986">
        <v>0</v>
      </c>
      <c r="Y1986">
        <v>0</v>
      </c>
      <c r="Z1986" t="s">
        <v>993</v>
      </c>
      <c r="AA1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8751.9699999999993</v>
      </c>
      <c r="AB1986">
        <f>Table3[[#This Row],[Total Budget]] - Table3[[#This Row],[Projection]]</f>
        <v>-7530.9699999999993</v>
      </c>
    </row>
    <row r="1987" spans="1:28" x14ac:dyDescent="0.2">
      <c r="A1987" t="s">
        <v>262</v>
      </c>
      <c r="B1987" t="s">
        <v>282</v>
      </c>
      <c r="C1987" t="s">
        <v>283</v>
      </c>
      <c r="D1987" t="s">
        <v>42</v>
      </c>
      <c r="E1987" t="s">
        <v>32</v>
      </c>
      <c r="F1987">
        <v>1074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1074</v>
      </c>
      <c r="U1987">
        <v>0</v>
      </c>
      <c r="V1987">
        <v>0</v>
      </c>
      <c r="W1987">
        <v>0</v>
      </c>
      <c r="X1987">
        <v>0</v>
      </c>
      <c r="Y1987">
        <v>0</v>
      </c>
      <c r="Z1987" t="s">
        <v>993</v>
      </c>
      <c r="AA1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87">
        <f>Table3[[#This Row],[Total Budget]] - Table3[[#This Row],[Projection]]</f>
        <v>1074</v>
      </c>
    </row>
    <row r="1988" spans="1:28" x14ac:dyDescent="0.2">
      <c r="A1988" t="s">
        <v>262</v>
      </c>
      <c r="B1988" t="s">
        <v>282</v>
      </c>
      <c r="C1988" t="s">
        <v>283</v>
      </c>
      <c r="D1988" t="s">
        <v>45</v>
      </c>
      <c r="E1988" t="s">
        <v>32</v>
      </c>
      <c r="F1988">
        <v>6195</v>
      </c>
      <c r="G1988">
        <v>54.04</v>
      </c>
      <c r="H1988">
        <v>74.02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100.89</v>
      </c>
      <c r="P1988">
        <v>100.89</v>
      </c>
      <c r="Q1988">
        <v>0</v>
      </c>
      <c r="R1988">
        <v>0</v>
      </c>
      <c r="S1988">
        <v>0</v>
      </c>
      <c r="T1988">
        <v>5865.16</v>
      </c>
      <c r="U1988">
        <v>329.84</v>
      </c>
      <c r="V1988">
        <v>128.06</v>
      </c>
      <c r="W1988">
        <v>0</v>
      </c>
      <c r="X1988">
        <v>100.89</v>
      </c>
      <c r="Y1988">
        <v>100.89</v>
      </c>
      <c r="Z1988" t="s">
        <v>993</v>
      </c>
      <c r="AA1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329.84</v>
      </c>
      <c r="AB1988">
        <f>Table3[[#This Row],[Total Budget]] - Table3[[#This Row],[Projection]]</f>
        <v>5865.16</v>
      </c>
    </row>
    <row r="1989" spans="1:28" x14ac:dyDescent="0.2">
      <c r="A1989" t="s">
        <v>262</v>
      </c>
      <c r="B1989" t="s">
        <v>282</v>
      </c>
      <c r="C1989" t="s">
        <v>283</v>
      </c>
      <c r="D1989" t="s">
        <v>46</v>
      </c>
      <c r="E1989" t="s">
        <v>32</v>
      </c>
      <c r="F1989">
        <v>1178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1178</v>
      </c>
      <c r="U1989">
        <v>0</v>
      </c>
      <c r="V1989">
        <v>0</v>
      </c>
      <c r="W1989">
        <v>0</v>
      </c>
      <c r="X1989">
        <v>0</v>
      </c>
      <c r="Y1989">
        <v>0</v>
      </c>
      <c r="Z1989" t="s">
        <v>993</v>
      </c>
      <c r="AA1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89">
        <f>Table3[[#This Row],[Total Budget]] - Table3[[#This Row],[Projection]]</f>
        <v>1178</v>
      </c>
    </row>
    <row r="1990" spans="1:28" x14ac:dyDescent="0.2">
      <c r="A1990" t="s">
        <v>262</v>
      </c>
      <c r="B1990" t="s">
        <v>282</v>
      </c>
      <c r="C1990" t="s">
        <v>283</v>
      </c>
      <c r="D1990" t="s">
        <v>99</v>
      </c>
      <c r="E1990" t="s">
        <v>32</v>
      </c>
      <c r="F1990">
        <v>2779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2779</v>
      </c>
      <c r="U1990">
        <v>0</v>
      </c>
      <c r="V1990">
        <v>0</v>
      </c>
      <c r="W1990">
        <v>0</v>
      </c>
      <c r="X1990">
        <v>0</v>
      </c>
      <c r="Y1990">
        <v>0</v>
      </c>
      <c r="Z1990" t="s">
        <v>993</v>
      </c>
      <c r="AA1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90">
        <f>Table3[[#This Row],[Total Budget]] - Table3[[#This Row],[Projection]]</f>
        <v>2779</v>
      </c>
    </row>
    <row r="1991" spans="1:28" x14ac:dyDescent="0.2">
      <c r="A1991" t="s">
        <v>262</v>
      </c>
      <c r="B1991" t="s">
        <v>282</v>
      </c>
      <c r="C1991" t="s">
        <v>283</v>
      </c>
      <c r="D1991" t="s">
        <v>52</v>
      </c>
      <c r="E1991" t="s">
        <v>32</v>
      </c>
      <c r="F1991">
        <v>2621</v>
      </c>
      <c r="G1991">
        <v>567.4</v>
      </c>
      <c r="H1991">
        <v>0</v>
      </c>
      <c r="I1991">
        <v>1000.98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1052.6199999999999</v>
      </c>
      <c r="U1991">
        <v>1568.38</v>
      </c>
      <c r="V1991">
        <v>1568.38</v>
      </c>
      <c r="W1991">
        <v>0</v>
      </c>
      <c r="X1991">
        <v>0</v>
      </c>
      <c r="Y1991">
        <v>0</v>
      </c>
      <c r="Z1991" t="s">
        <v>993</v>
      </c>
      <c r="AA1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1568.38</v>
      </c>
      <c r="AB1991">
        <f>Table3[[#This Row],[Total Budget]] - Table3[[#This Row],[Projection]]</f>
        <v>1052.6199999999999</v>
      </c>
    </row>
    <row r="1992" spans="1:28" x14ac:dyDescent="0.2">
      <c r="A1992" t="s">
        <v>262</v>
      </c>
      <c r="B1992" t="s">
        <v>282</v>
      </c>
      <c r="C1992" t="s">
        <v>283</v>
      </c>
      <c r="D1992" t="s">
        <v>53</v>
      </c>
      <c r="E1992" t="s">
        <v>32</v>
      </c>
      <c r="F1992">
        <v>4975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4975</v>
      </c>
      <c r="U1992">
        <v>0</v>
      </c>
      <c r="V1992">
        <v>0</v>
      </c>
      <c r="W1992">
        <v>0</v>
      </c>
      <c r="X1992">
        <v>0</v>
      </c>
      <c r="Y1992">
        <v>0</v>
      </c>
      <c r="Z1992" t="s">
        <v>993</v>
      </c>
      <c r="AA1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92">
        <f>Table3[[#This Row],[Total Budget]] - Table3[[#This Row],[Projection]]</f>
        <v>4975</v>
      </c>
    </row>
    <row r="1993" spans="1:28" x14ac:dyDescent="0.2">
      <c r="A1993" t="s">
        <v>262</v>
      </c>
      <c r="B1993" t="s">
        <v>282</v>
      </c>
      <c r="C1993" t="s">
        <v>283</v>
      </c>
      <c r="D1993" t="s">
        <v>61</v>
      </c>
      <c r="E1993" t="s">
        <v>32</v>
      </c>
      <c r="F1993">
        <v>0</v>
      </c>
      <c r="G1993">
        <v>10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-10</v>
      </c>
      <c r="U1993">
        <v>10</v>
      </c>
      <c r="V1993">
        <v>10</v>
      </c>
      <c r="W1993">
        <v>0</v>
      </c>
      <c r="X1993">
        <v>0</v>
      </c>
      <c r="Y1993">
        <v>0</v>
      </c>
      <c r="Z1993" t="s">
        <v>993</v>
      </c>
      <c r="AA1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1993">
        <f>Table3[[#This Row],[Total Budget]] - Table3[[#This Row],[Projection]]</f>
        <v>-10</v>
      </c>
    </row>
    <row r="1994" spans="1:28" x14ac:dyDescent="0.2">
      <c r="A1994" t="s">
        <v>262</v>
      </c>
      <c r="B1994" t="s">
        <v>282</v>
      </c>
      <c r="C1994" t="s">
        <v>283</v>
      </c>
      <c r="D1994" t="s">
        <v>66</v>
      </c>
      <c r="E1994" t="s">
        <v>32</v>
      </c>
      <c r="F1994">
        <v>13291</v>
      </c>
      <c r="G1994">
        <v>806.18</v>
      </c>
      <c r="H1994">
        <v>294.82</v>
      </c>
      <c r="I1994">
        <v>265.08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11924.92</v>
      </c>
      <c r="U1994">
        <v>1366.08</v>
      </c>
      <c r="V1994">
        <v>1366.08</v>
      </c>
      <c r="W1994">
        <v>0</v>
      </c>
      <c r="X1994">
        <v>0</v>
      </c>
      <c r="Y1994">
        <v>0</v>
      </c>
      <c r="Z1994" t="s">
        <v>993</v>
      </c>
      <c r="AA1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1366.08</v>
      </c>
      <c r="AB1994">
        <f>Table3[[#This Row],[Total Budget]] - Table3[[#This Row],[Projection]]</f>
        <v>11924.92</v>
      </c>
    </row>
    <row r="1995" spans="1:28" x14ac:dyDescent="0.2">
      <c r="A1995" t="s">
        <v>262</v>
      </c>
      <c r="B1995" t="s">
        <v>282</v>
      </c>
      <c r="C1995" t="s">
        <v>283</v>
      </c>
      <c r="D1995" t="s">
        <v>101</v>
      </c>
      <c r="E1995" t="s">
        <v>32</v>
      </c>
      <c r="F1995">
        <v>123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123</v>
      </c>
      <c r="U1995">
        <v>0</v>
      </c>
      <c r="V1995">
        <v>0</v>
      </c>
      <c r="W1995">
        <v>0</v>
      </c>
      <c r="X1995">
        <v>0</v>
      </c>
      <c r="Y1995">
        <v>0</v>
      </c>
      <c r="Z1995" t="s">
        <v>993</v>
      </c>
      <c r="AA1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95">
        <f>Table3[[#This Row],[Total Budget]] - Table3[[#This Row],[Projection]]</f>
        <v>123</v>
      </c>
    </row>
    <row r="1996" spans="1:28" x14ac:dyDescent="0.2">
      <c r="A1996" t="s">
        <v>262</v>
      </c>
      <c r="B1996" t="s">
        <v>282</v>
      </c>
      <c r="C1996" t="s">
        <v>283</v>
      </c>
      <c r="D1996" t="s">
        <v>102</v>
      </c>
      <c r="E1996" t="s">
        <v>32</v>
      </c>
      <c r="F1996">
        <v>1754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1754</v>
      </c>
      <c r="U1996">
        <v>0</v>
      </c>
      <c r="V1996">
        <v>0</v>
      </c>
      <c r="W1996">
        <v>0</v>
      </c>
      <c r="X1996">
        <v>0</v>
      </c>
      <c r="Y1996">
        <v>0</v>
      </c>
      <c r="Z1996" t="s">
        <v>993</v>
      </c>
      <c r="AA1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96">
        <f>Table3[[#This Row],[Total Budget]] - Table3[[#This Row],[Projection]]</f>
        <v>1754</v>
      </c>
    </row>
    <row r="1997" spans="1:28" x14ac:dyDescent="0.2">
      <c r="A1997" t="s">
        <v>262</v>
      </c>
      <c r="B1997" t="s">
        <v>282</v>
      </c>
      <c r="C1997" t="s">
        <v>283</v>
      </c>
      <c r="D1997" t="s">
        <v>132</v>
      </c>
      <c r="E1997" t="s">
        <v>32</v>
      </c>
      <c r="F1997">
        <v>3018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3018</v>
      </c>
      <c r="U1997">
        <v>0</v>
      </c>
      <c r="V1997">
        <v>0</v>
      </c>
      <c r="W1997">
        <v>0</v>
      </c>
      <c r="X1997">
        <v>0</v>
      </c>
      <c r="Y1997">
        <v>0</v>
      </c>
      <c r="Z1997" t="s">
        <v>993</v>
      </c>
      <c r="AA1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97">
        <f>Table3[[#This Row],[Total Budget]] - Table3[[#This Row],[Projection]]</f>
        <v>3018</v>
      </c>
    </row>
    <row r="1998" spans="1:28" x14ac:dyDescent="0.2">
      <c r="A1998" t="s">
        <v>262</v>
      </c>
      <c r="B1998" t="s">
        <v>282</v>
      </c>
      <c r="C1998" t="s">
        <v>283</v>
      </c>
      <c r="D1998" t="s">
        <v>284</v>
      </c>
      <c r="E1998" t="s">
        <v>32</v>
      </c>
      <c r="F1998">
        <v>36963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36963</v>
      </c>
      <c r="U1998">
        <v>0</v>
      </c>
      <c r="V1998">
        <v>0</v>
      </c>
      <c r="W1998">
        <v>0</v>
      </c>
      <c r="X1998">
        <v>0</v>
      </c>
      <c r="Y1998">
        <v>0</v>
      </c>
      <c r="Z1998" t="s">
        <v>993</v>
      </c>
      <c r="AA1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98">
        <f>Table3[[#This Row],[Total Budget]] - Table3[[#This Row],[Projection]]</f>
        <v>36963</v>
      </c>
    </row>
    <row r="1999" spans="1:28" x14ac:dyDescent="0.2">
      <c r="A1999" t="s">
        <v>262</v>
      </c>
      <c r="B1999" t="s">
        <v>282</v>
      </c>
      <c r="C1999" t="s">
        <v>283</v>
      </c>
      <c r="D1999" t="s">
        <v>142</v>
      </c>
      <c r="E1999" t="s">
        <v>32</v>
      </c>
      <c r="F1999">
        <v>610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610</v>
      </c>
      <c r="U1999">
        <v>0</v>
      </c>
      <c r="V1999">
        <v>0</v>
      </c>
      <c r="W1999">
        <v>0</v>
      </c>
      <c r="X1999">
        <v>0</v>
      </c>
      <c r="Y1999">
        <v>0</v>
      </c>
      <c r="Z1999" t="s">
        <v>993</v>
      </c>
      <c r="AA1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999">
        <f>Table3[[#This Row],[Total Budget]] - Table3[[#This Row],[Projection]]</f>
        <v>610</v>
      </c>
    </row>
    <row r="2000" spans="1:28" x14ac:dyDescent="0.2">
      <c r="A2000" t="s">
        <v>262</v>
      </c>
      <c r="B2000" t="s">
        <v>282</v>
      </c>
      <c r="C2000" t="s">
        <v>283</v>
      </c>
      <c r="D2000" t="s">
        <v>274</v>
      </c>
      <c r="E2000" t="s">
        <v>32</v>
      </c>
      <c r="F2000">
        <v>4120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4120</v>
      </c>
      <c r="U2000">
        <v>0</v>
      </c>
      <c r="V2000">
        <v>0</v>
      </c>
      <c r="W2000">
        <v>0</v>
      </c>
      <c r="X2000">
        <v>0</v>
      </c>
      <c r="Y2000">
        <v>0</v>
      </c>
      <c r="Z2000" t="s">
        <v>993</v>
      </c>
      <c r="AA2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00">
        <f>Table3[[#This Row],[Total Budget]] - Table3[[#This Row],[Projection]]</f>
        <v>4120</v>
      </c>
    </row>
    <row r="2001" spans="1:28" x14ac:dyDescent="0.2">
      <c r="A2001" t="s">
        <v>262</v>
      </c>
      <c r="B2001" t="s">
        <v>282</v>
      </c>
      <c r="C2001" t="s">
        <v>283</v>
      </c>
      <c r="D2001" t="s">
        <v>72</v>
      </c>
      <c r="E2001" t="s">
        <v>32</v>
      </c>
      <c r="F2001">
        <v>5229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5229</v>
      </c>
      <c r="U2001">
        <v>0</v>
      </c>
      <c r="V2001">
        <v>0</v>
      </c>
      <c r="W2001">
        <v>0</v>
      </c>
      <c r="X2001">
        <v>0</v>
      </c>
      <c r="Y2001">
        <v>0</v>
      </c>
      <c r="Z2001" t="s">
        <v>993</v>
      </c>
      <c r="AA2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01">
        <f>Table3[[#This Row],[Total Budget]] - Table3[[#This Row],[Projection]]</f>
        <v>5229</v>
      </c>
    </row>
    <row r="2002" spans="1:28" x14ac:dyDescent="0.2">
      <c r="A2002" t="s">
        <v>262</v>
      </c>
      <c r="B2002" t="s">
        <v>282</v>
      </c>
      <c r="C2002" t="s">
        <v>283</v>
      </c>
      <c r="D2002" t="s">
        <v>75</v>
      </c>
      <c r="E2002" t="s">
        <v>32</v>
      </c>
      <c r="F2002">
        <v>4407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4407</v>
      </c>
      <c r="U2002">
        <v>0</v>
      </c>
      <c r="V2002">
        <v>0</v>
      </c>
      <c r="W2002">
        <v>0</v>
      </c>
      <c r="X2002">
        <v>0</v>
      </c>
      <c r="Y2002">
        <v>0</v>
      </c>
      <c r="Z2002" t="s">
        <v>993</v>
      </c>
      <c r="AA2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02">
        <f>Table3[[#This Row],[Total Budget]] - Table3[[#This Row],[Projection]]</f>
        <v>4407</v>
      </c>
    </row>
    <row r="2003" spans="1:28" x14ac:dyDescent="0.2">
      <c r="A2003" t="s">
        <v>262</v>
      </c>
      <c r="B2003" t="s">
        <v>282</v>
      </c>
      <c r="C2003" t="s">
        <v>283</v>
      </c>
      <c r="D2003" t="s">
        <v>76</v>
      </c>
      <c r="E2003" t="s">
        <v>32</v>
      </c>
      <c r="F2003">
        <v>3233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3233</v>
      </c>
      <c r="U2003">
        <v>0</v>
      </c>
      <c r="V2003">
        <v>0</v>
      </c>
      <c r="W2003">
        <v>0</v>
      </c>
      <c r="X2003">
        <v>0</v>
      </c>
      <c r="Y2003">
        <v>0</v>
      </c>
      <c r="Z2003" t="s">
        <v>993</v>
      </c>
      <c r="AA2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03">
        <f>Table3[[#This Row],[Total Budget]] - Table3[[#This Row],[Projection]]</f>
        <v>3233</v>
      </c>
    </row>
    <row r="2004" spans="1:28" x14ac:dyDescent="0.2">
      <c r="A2004" t="s">
        <v>262</v>
      </c>
      <c r="B2004" t="s">
        <v>282</v>
      </c>
      <c r="C2004" t="s">
        <v>283</v>
      </c>
      <c r="D2004" t="s">
        <v>77</v>
      </c>
      <c r="E2004" t="s">
        <v>32</v>
      </c>
      <c r="F2004">
        <v>8041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8041</v>
      </c>
      <c r="U2004">
        <v>0</v>
      </c>
      <c r="V2004">
        <v>0</v>
      </c>
      <c r="W2004">
        <v>0</v>
      </c>
      <c r="X2004">
        <v>0</v>
      </c>
      <c r="Y2004">
        <v>0</v>
      </c>
      <c r="Z2004" t="s">
        <v>993</v>
      </c>
      <c r="AA2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04">
        <f>Table3[[#This Row],[Total Budget]] - Table3[[#This Row],[Projection]]</f>
        <v>8041</v>
      </c>
    </row>
    <row r="2005" spans="1:28" x14ac:dyDescent="0.2">
      <c r="A2005" t="s">
        <v>262</v>
      </c>
      <c r="B2005" t="s">
        <v>282</v>
      </c>
      <c r="C2005" t="s">
        <v>283</v>
      </c>
      <c r="D2005" t="s">
        <v>79</v>
      </c>
      <c r="E2005" t="s">
        <v>32</v>
      </c>
      <c r="F2005">
        <v>0</v>
      </c>
      <c r="G2005">
        <v>64032.54</v>
      </c>
      <c r="H2005">
        <v>66085.59</v>
      </c>
      <c r="I2005">
        <v>58728.39</v>
      </c>
      <c r="J2005">
        <v>64527.83</v>
      </c>
      <c r="K2005">
        <v>63632.69</v>
      </c>
      <c r="L2005">
        <v>67987.98</v>
      </c>
      <c r="M2005">
        <v>58390.54</v>
      </c>
      <c r="N2005">
        <v>-4912.91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-438472.65</v>
      </c>
      <c r="U2005">
        <v>438472.65</v>
      </c>
      <c r="V2005">
        <v>188846.52</v>
      </c>
      <c r="W2005">
        <v>196148.5</v>
      </c>
      <c r="X2005">
        <v>53477.63</v>
      </c>
      <c r="Y2005">
        <v>0</v>
      </c>
      <c r="Z2005" t="s">
        <v>993</v>
      </c>
      <c r="AA2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438472.65</v>
      </c>
      <c r="AB2005">
        <f>Table3[[#This Row],[Total Budget]] - Table3[[#This Row],[Projection]]</f>
        <v>-438472.65</v>
      </c>
    </row>
    <row r="2006" spans="1:28" x14ac:dyDescent="0.2">
      <c r="A2006" t="s">
        <v>262</v>
      </c>
      <c r="B2006" t="s">
        <v>285</v>
      </c>
      <c r="C2006" t="s">
        <v>286</v>
      </c>
      <c r="D2006" t="s">
        <v>31</v>
      </c>
      <c r="E2006" t="s">
        <v>32</v>
      </c>
      <c r="F2006">
        <v>297818</v>
      </c>
      <c r="G2006">
        <v>14788.44</v>
      </c>
      <c r="H2006">
        <v>14009.57</v>
      </c>
      <c r="I2006">
        <v>-5778.95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274798.94</v>
      </c>
      <c r="U2006">
        <v>23019.06</v>
      </c>
      <c r="V2006">
        <v>23019.06</v>
      </c>
      <c r="W2006">
        <v>0</v>
      </c>
      <c r="X2006">
        <v>0</v>
      </c>
      <c r="Y2006">
        <v>0</v>
      </c>
      <c r="Z2006" t="s">
        <v>993</v>
      </c>
      <c r="AA2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23019.06</v>
      </c>
      <c r="AB2006">
        <f>Table3[[#This Row],[Total Budget]] - Table3[[#This Row],[Projection]]</f>
        <v>274798.94</v>
      </c>
    </row>
    <row r="2007" spans="1:28" x14ac:dyDescent="0.2">
      <c r="A2007" t="s">
        <v>262</v>
      </c>
      <c r="B2007" t="s">
        <v>285</v>
      </c>
      <c r="C2007" t="s">
        <v>286</v>
      </c>
      <c r="D2007" t="s">
        <v>130</v>
      </c>
      <c r="E2007" t="s">
        <v>32</v>
      </c>
      <c r="F2007">
        <v>0</v>
      </c>
      <c r="G2007">
        <v>1098.3</v>
      </c>
      <c r="H2007">
        <v>691.53</v>
      </c>
      <c r="I2007">
        <v>-280.39999999999998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-1509.43</v>
      </c>
      <c r="U2007">
        <v>1509.43</v>
      </c>
      <c r="V2007">
        <v>1509.43</v>
      </c>
      <c r="W2007">
        <v>0</v>
      </c>
      <c r="X2007">
        <v>0</v>
      </c>
      <c r="Y2007">
        <v>0</v>
      </c>
      <c r="Z2007" t="s">
        <v>993</v>
      </c>
      <c r="AA2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1509.43</v>
      </c>
      <c r="AB2007">
        <f>Table3[[#This Row],[Total Budget]] - Table3[[#This Row],[Projection]]</f>
        <v>-1509.43</v>
      </c>
    </row>
    <row r="2008" spans="1:28" x14ac:dyDescent="0.2">
      <c r="A2008" t="s">
        <v>262</v>
      </c>
      <c r="B2008" t="s">
        <v>285</v>
      </c>
      <c r="C2008" t="s">
        <v>286</v>
      </c>
      <c r="D2008" t="s">
        <v>89</v>
      </c>
      <c r="E2008" t="s">
        <v>32</v>
      </c>
      <c r="F2008">
        <v>0</v>
      </c>
      <c r="G2008">
        <v>-2172.9499999999998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2172.9499999999998</v>
      </c>
      <c r="U2008">
        <v>-2172.9499999999998</v>
      </c>
      <c r="V2008">
        <v>-2172.9499999999998</v>
      </c>
      <c r="W2008">
        <v>0</v>
      </c>
      <c r="X2008">
        <v>0</v>
      </c>
      <c r="Y2008">
        <v>0</v>
      </c>
      <c r="Z2008" t="s">
        <v>993</v>
      </c>
      <c r="AA2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-2172.9499999999998</v>
      </c>
      <c r="AB2008">
        <f>Table3[[#This Row],[Total Budget]] - Table3[[#This Row],[Projection]]</f>
        <v>2172.9499999999998</v>
      </c>
    </row>
    <row r="2009" spans="1:28" x14ac:dyDescent="0.2">
      <c r="A2009" t="s">
        <v>262</v>
      </c>
      <c r="B2009" t="s">
        <v>285</v>
      </c>
      <c r="C2009" t="s">
        <v>286</v>
      </c>
      <c r="D2009" t="s">
        <v>126</v>
      </c>
      <c r="E2009" t="s">
        <v>32</v>
      </c>
      <c r="F2009">
        <v>0</v>
      </c>
      <c r="G2009">
        <v>50</v>
      </c>
      <c r="H2009">
        <v>1730</v>
      </c>
      <c r="I2009">
        <v>-630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-1150</v>
      </c>
      <c r="U2009">
        <v>1150</v>
      </c>
      <c r="V2009">
        <v>1150</v>
      </c>
      <c r="W2009">
        <v>0</v>
      </c>
      <c r="X2009">
        <v>0</v>
      </c>
      <c r="Y2009">
        <v>0</v>
      </c>
      <c r="Z2009" t="s">
        <v>993</v>
      </c>
      <c r="AA2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1150</v>
      </c>
      <c r="AB2009">
        <f>Table3[[#This Row],[Total Budget]] - Table3[[#This Row],[Projection]]</f>
        <v>-1150</v>
      </c>
    </row>
    <row r="2010" spans="1:28" x14ac:dyDescent="0.2">
      <c r="A2010" t="s">
        <v>262</v>
      </c>
      <c r="B2010" t="s">
        <v>285</v>
      </c>
      <c r="C2010" t="s">
        <v>286</v>
      </c>
      <c r="D2010" t="s">
        <v>35</v>
      </c>
      <c r="E2010" t="s">
        <v>32</v>
      </c>
      <c r="F2010">
        <v>18466</v>
      </c>
      <c r="G2010">
        <v>990.98</v>
      </c>
      <c r="H2010">
        <v>1234.57</v>
      </c>
      <c r="I2010">
        <v>-495.79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16736.240000000002</v>
      </c>
      <c r="U2010">
        <v>1729.76</v>
      </c>
      <c r="V2010">
        <v>1729.76</v>
      </c>
      <c r="W2010">
        <v>0</v>
      </c>
      <c r="X2010">
        <v>0</v>
      </c>
      <c r="Y2010">
        <v>0</v>
      </c>
      <c r="Z2010" t="s">
        <v>993</v>
      </c>
      <c r="AA2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1729.76</v>
      </c>
      <c r="AB2010">
        <f>Table3[[#This Row],[Total Budget]] - Table3[[#This Row],[Projection]]</f>
        <v>16736.240000000002</v>
      </c>
    </row>
    <row r="2011" spans="1:28" x14ac:dyDescent="0.2">
      <c r="A2011" t="s">
        <v>262</v>
      </c>
      <c r="B2011" t="s">
        <v>285</v>
      </c>
      <c r="C2011" t="s">
        <v>286</v>
      </c>
      <c r="D2011" t="s">
        <v>92</v>
      </c>
      <c r="E2011" t="s">
        <v>32</v>
      </c>
      <c r="F2011">
        <v>50691</v>
      </c>
      <c r="G2011">
        <v>154.36000000000001</v>
      </c>
      <c r="H2011">
        <v>125.75</v>
      </c>
      <c r="I2011">
        <v>-51.44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50462.33</v>
      </c>
      <c r="U2011">
        <v>228.67</v>
      </c>
      <c r="V2011">
        <v>228.67</v>
      </c>
      <c r="W2011">
        <v>0</v>
      </c>
      <c r="X2011">
        <v>0</v>
      </c>
      <c r="Y2011">
        <v>0</v>
      </c>
      <c r="Z2011" t="s">
        <v>993</v>
      </c>
      <c r="AA2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228.67</v>
      </c>
      <c r="AB2011">
        <f>Table3[[#This Row],[Total Budget]] - Table3[[#This Row],[Projection]]</f>
        <v>50462.33</v>
      </c>
    </row>
    <row r="2012" spans="1:28" x14ac:dyDescent="0.2">
      <c r="A2012" t="s">
        <v>262</v>
      </c>
      <c r="B2012" t="s">
        <v>285</v>
      </c>
      <c r="C2012" t="s">
        <v>286</v>
      </c>
      <c r="D2012" t="s">
        <v>93</v>
      </c>
      <c r="E2012" t="s">
        <v>32</v>
      </c>
      <c r="F2012">
        <v>39258</v>
      </c>
      <c r="G2012">
        <v>2806.38</v>
      </c>
      <c r="H2012">
        <v>2691.58</v>
      </c>
      <c r="I2012">
        <v>-1101.0999999999999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34861.14</v>
      </c>
      <c r="U2012">
        <v>4396.8599999999997</v>
      </c>
      <c r="V2012">
        <v>4396.8599999999997</v>
      </c>
      <c r="W2012">
        <v>0</v>
      </c>
      <c r="X2012">
        <v>0</v>
      </c>
      <c r="Y2012">
        <v>0</v>
      </c>
      <c r="Z2012" t="s">
        <v>993</v>
      </c>
      <c r="AA2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4396.8599999999997</v>
      </c>
      <c r="AB2012">
        <f>Table3[[#This Row],[Total Budget]] - Table3[[#This Row],[Projection]]</f>
        <v>34861.14</v>
      </c>
    </row>
    <row r="2013" spans="1:28" x14ac:dyDescent="0.2">
      <c r="A2013" t="s">
        <v>262</v>
      </c>
      <c r="B2013" t="s">
        <v>285</v>
      </c>
      <c r="C2013" t="s">
        <v>286</v>
      </c>
      <c r="D2013" t="s">
        <v>131</v>
      </c>
      <c r="E2013" t="s">
        <v>32</v>
      </c>
      <c r="F2013">
        <v>0</v>
      </c>
      <c r="G2013">
        <v>38.25</v>
      </c>
      <c r="H2013">
        <v>27.75</v>
      </c>
      <c r="I2013">
        <v>-13.5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-52.5</v>
      </c>
      <c r="U2013">
        <v>52.5</v>
      </c>
      <c r="V2013">
        <v>52.5</v>
      </c>
      <c r="W2013">
        <v>0</v>
      </c>
      <c r="X2013">
        <v>0</v>
      </c>
      <c r="Y2013">
        <v>0</v>
      </c>
      <c r="Z2013" t="s">
        <v>993</v>
      </c>
      <c r="AA2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52.5</v>
      </c>
      <c r="AB2013">
        <f>Table3[[#This Row],[Total Budget]] - Table3[[#This Row],[Projection]]</f>
        <v>-52.5</v>
      </c>
    </row>
    <row r="2014" spans="1:28" x14ac:dyDescent="0.2">
      <c r="A2014" t="s">
        <v>262</v>
      </c>
      <c r="B2014" t="s">
        <v>285</v>
      </c>
      <c r="C2014" t="s">
        <v>286</v>
      </c>
      <c r="D2014" t="s">
        <v>94</v>
      </c>
      <c r="E2014" t="s">
        <v>32</v>
      </c>
      <c r="F2014">
        <v>4987</v>
      </c>
      <c r="G2014">
        <v>353.98</v>
      </c>
      <c r="H2014">
        <v>338.58</v>
      </c>
      <c r="I2014">
        <v>-138.51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4432.95</v>
      </c>
      <c r="U2014">
        <v>554.04999999999995</v>
      </c>
      <c r="V2014">
        <v>554.04999999999995</v>
      </c>
      <c r="W2014">
        <v>0</v>
      </c>
      <c r="X2014">
        <v>0</v>
      </c>
      <c r="Y2014">
        <v>0</v>
      </c>
      <c r="Z2014" t="s">
        <v>993</v>
      </c>
      <c r="AA2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554.04999999999995</v>
      </c>
      <c r="AB2014">
        <f>Table3[[#This Row],[Total Budget]] - Table3[[#This Row],[Projection]]</f>
        <v>4432.95</v>
      </c>
    </row>
    <row r="2015" spans="1:28" x14ac:dyDescent="0.2">
      <c r="A2015" t="s">
        <v>262</v>
      </c>
      <c r="B2015" t="s">
        <v>285</v>
      </c>
      <c r="C2015" t="s">
        <v>286</v>
      </c>
      <c r="D2015" t="s">
        <v>95</v>
      </c>
      <c r="E2015" t="s">
        <v>32</v>
      </c>
      <c r="F2015">
        <v>188</v>
      </c>
      <c r="G2015">
        <v>12.71</v>
      </c>
      <c r="H2015">
        <v>11.81</v>
      </c>
      <c r="I2015">
        <v>-4.83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168.31</v>
      </c>
      <c r="U2015">
        <v>19.690000000000001</v>
      </c>
      <c r="V2015">
        <v>19.690000000000001</v>
      </c>
      <c r="W2015">
        <v>0</v>
      </c>
      <c r="X2015">
        <v>0</v>
      </c>
      <c r="Y2015">
        <v>0</v>
      </c>
      <c r="Z2015" t="s">
        <v>993</v>
      </c>
      <c r="AA2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19.690000000000001</v>
      </c>
      <c r="AB2015">
        <f>Table3[[#This Row],[Total Budget]] - Table3[[#This Row],[Projection]]</f>
        <v>168.31</v>
      </c>
    </row>
    <row r="2016" spans="1:28" x14ac:dyDescent="0.2">
      <c r="A2016" t="s">
        <v>262</v>
      </c>
      <c r="B2016" t="s">
        <v>285</v>
      </c>
      <c r="C2016" t="s">
        <v>286</v>
      </c>
      <c r="D2016" t="s">
        <v>36</v>
      </c>
      <c r="E2016" t="s">
        <v>32</v>
      </c>
      <c r="F2016">
        <v>4318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4318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993</v>
      </c>
      <c r="AA2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16">
        <f>Table3[[#This Row],[Total Budget]] - Table3[[#This Row],[Projection]]</f>
        <v>4318</v>
      </c>
    </row>
    <row r="2017" spans="1:28" x14ac:dyDescent="0.2">
      <c r="A2017" t="s">
        <v>262</v>
      </c>
      <c r="B2017" t="s">
        <v>285</v>
      </c>
      <c r="C2017" t="s">
        <v>286</v>
      </c>
      <c r="D2017" t="s">
        <v>96</v>
      </c>
      <c r="E2017" t="s">
        <v>32</v>
      </c>
      <c r="F2017">
        <v>722</v>
      </c>
      <c r="G2017">
        <v>41.4</v>
      </c>
      <c r="H2017">
        <v>39.99</v>
      </c>
      <c r="I2017">
        <v>-16.36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656.97</v>
      </c>
      <c r="U2017">
        <v>65.03</v>
      </c>
      <c r="V2017">
        <v>65.03</v>
      </c>
      <c r="W2017">
        <v>0</v>
      </c>
      <c r="X2017">
        <v>0</v>
      </c>
      <c r="Y2017">
        <v>0</v>
      </c>
      <c r="Z2017" t="s">
        <v>993</v>
      </c>
      <c r="AA2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65.03</v>
      </c>
      <c r="AB2017">
        <f>Table3[[#This Row],[Total Budget]] - Table3[[#This Row],[Projection]]</f>
        <v>656.97</v>
      </c>
    </row>
    <row r="2018" spans="1:28" x14ac:dyDescent="0.2">
      <c r="A2018" t="s">
        <v>262</v>
      </c>
      <c r="B2018" t="s">
        <v>285</v>
      </c>
      <c r="C2018" t="s">
        <v>286</v>
      </c>
      <c r="D2018" t="s">
        <v>97</v>
      </c>
      <c r="E2018" t="s">
        <v>32</v>
      </c>
      <c r="F2018">
        <v>1140</v>
      </c>
      <c r="G2018">
        <v>66.3</v>
      </c>
      <c r="H2018">
        <v>63.34</v>
      </c>
      <c r="I2018">
        <v>-25.91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1036.27</v>
      </c>
      <c r="U2018">
        <v>103.73</v>
      </c>
      <c r="V2018">
        <v>103.73</v>
      </c>
      <c r="W2018">
        <v>0</v>
      </c>
      <c r="X2018">
        <v>0</v>
      </c>
      <c r="Y2018">
        <v>0</v>
      </c>
      <c r="Z2018" t="s">
        <v>993</v>
      </c>
      <c r="AA2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103.73</v>
      </c>
      <c r="AB2018">
        <f>Table3[[#This Row],[Total Budget]] - Table3[[#This Row],[Projection]]</f>
        <v>1036.27</v>
      </c>
    </row>
    <row r="2019" spans="1:28" x14ac:dyDescent="0.2">
      <c r="A2019" t="s">
        <v>262</v>
      </c>
      <c r="B2019" t="s">
        <v>285</v>
      </c>
      <c r="C2019" t="s">
        <v>286</v>
      </c>
      <c r="D2019" t="s">
        <v>38</v>
      </c>
      <c r="E2019" t="s">
        <v>32</v>
      </c>
      <c r="F2019">
        <v>60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60</v>
      </c>
      <c r="U2019">
        <v>0</v>
      </c>
      <c r="V2019">
        <v>0</v>
      </c>
      <c r="W2019">
        <v>0</v>
      </c>
      <c r="X2019">
        <v>0</v>
      </c>
      <c r="Y2019">
        <v>0</v>
      </c>
      <c r="Z2019" t="s">
        <v>993</v>
      </c>
      <c r="AA2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19">
        <f>Table3[[#This Row],[Total Budget]] - Table3[[#This Row],[Projection]]</f>
        <v>60</v>
      </c>
    </row>
    <row r="2020" spans="1:28" x14ac:dyDescent="0.2">
      <c r="A2020" t="s">
        <v>262</v>
      </c>
      <c r="B2020" t="s">
        <v>285</v>
      </c>
      <c r="C2020" t="s">
        <v>286</v>
      </c>
      <c r="D2020" t="s">
        <v>39</v>
      </c>
      <c r="E2020" t="s">
        <v>32</v>
      </c>
      <c r="F2020">
        <v>304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304</v>
      </c>
      <c r="U2020">
        <v>0</v>
      </c>
      <c r="V2020">
        <v>0</v>
      </c>
      <c r="W2020">
        <v>0</v>
      </c>
      <c r="X2020">
        <v>0</v>
      </c>
      <c r="Y2020">
        <v>0</v>
      </c>
      <c r="Z2020" t="s">
        <v>993</v>
      </c>
      <c r="AA2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20">
        <f>Table3[[#This Row],[Total Budget]] - Table3[[#This Row],[Projection]]</f>
        <v>304</v>
      </c>
    </row>
    <row r="2021" spans="1:28" x14ac:dyDescent="0.2">
      <c r="A2021" t="s">
        <v>262</v>
      </c>
      <c r="B2021" t="s">
        <v>285</v>
      </c>
      <c r="C2021" t="s">
        <v>286</v>
      </c>
      <c r="D2021" t="s">
        <v>41</v>
      </c>
      <c r="E2021" t="s">
        <v>32</v>
      </c>
      <c r="F2021">
        <v>7048</v>
      </c>
      <c r="G2021">
        <v>819.06</v>
      </c>
      <c r="H2021">
        <v>0</v>
      </c>
      <c r="I2021">
        <v>1496.66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4732.28</v>
      </c>
      <c r="U2021">
        <v>2315.7199999999998</v>
      </c>
      <c r="V2021">
        <v>2315.7199999999998</v>
      </c>
      <c r="W2021">
        <v>0</v>
      </c>
      <c r="X2021">
        <v>0</v>
      </c>
      <c r="Y2021">
        <v>0</v>
      </c>
      <c r="Z2021" t="s">
        <v>993</v>
      </c>
      <c r="AA2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2315.7199999999998</v>
      </c>
      <c r="AB2021">
        <f>Table3[[#This Row],[Total Budget]] - Table3[[#This Row],[Projection]]</f>
        <v>4732.2800000000007</v>
      </c>
    </row>
    <row r="2022" spans="1:28" x14ac:dyDescent="0.2">
      <c r="A2022" t="s">
        <v>262</v>
      </c>
      <c r="B2022" t="s">
        <v>285</v>
      </c>
      <c r="C2022" t="s">
        <v>286</v>
      </c>
      <c r="D2022" t="s">
        <v>46</v>
      </c>
      <c r="E2022" t="s">
        <v>32</v>
      </c>
      <c r="F2022">
        <v>0</v>
      </c>
      <c r="G2022">
        <v>558.36</v>
      </c>
      <c r="H2022">
        <v>139.59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-697.95</v>
      </c>
      <c r="U2022">
        <v>697.95</v>
      </c>
      <c r="V2022">
        <v>697.95</v>
      </c>
      <c r="W2022">
        <v>0</v>
      </c>
      <c r="X2022">
        <v>0</v>
      </c>
      <c r="Y2022">
        <v>0</v>
      </c>
      <c r="Z2022" t="s">
        <v>993</v>
      </c>
      <c r="AA2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697.95</v>
      </c>
      <c r="AB2022">
        <f>Table3[[#This Row],[Total Budget]] - Table3[[#This Row],[Projection]]</f>
        <v>-697.95</v>
      </c>
    </row>
    <row r="2023" spans="1:28" x14ac:dyDescent="0.2">
      <c r="A2023" t="s">
        <v>262</v>
      </c>
      <c r="B2023" t="s">
        <v>285</v>
      </c>
      <c r="C2023" t="s">
        <v>286</v>
      </c>
      <c r="D2023" t="s">
        <v>47</v>
      </c>
      <c r="E2023" t="s">
        <v>32</v>
      </c>
      <c r="F2023">
        <v>2218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2218</v>
      </c>
      <c r="U2023">
        <v>0</v>
      </c>
      <c r="V2023">
        <v>0</v>
      </c>
      <c r="W2023">
        <v>0</v>
      </c>
      <c r="X2023">
        <v>0</v>
      </c>
      <c r="Y2023">
        <v>0</v>
      </c>
      <c r="Z2023" t="s">
        <v>993</v>
      </c>
      <c r="AA2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23">
        <f>Table3[[#This Row],[Total Budget]] - Table3[[#This Row],[Projection]]</f>
        <v>2218</v>
      </c>
    </row>
    <row r="2024" spans="1:28" x14ac:dyDescent="0.2">
      <c r="A2024" t="s">
        <v>262</v>
      </c>
      <c r="B2024" t="s">
        <v>285</v>
      </c>
      <c r="C2024" t="s">
        <v>286</v>
      </c>
      <c r="D2024" t="s">
        <v>49</v>
      </c>
      <c r="E2024" t="s">
        <v>32</v>
      </c>
      <c r="F2024">
        <v>5548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5548</v>
      </c>
      <c r="U2024">
        <v>0</v>
      </c>
      <c r="V2024">
        <v>0</v>
      </c>
      <c r="W2024">
        <v>0</v>
      </c>
      <c r="X2024">
        <v>0</v>
      </c>
      <c r="Y2024">
        <v>0</v>
      </c>
      <c r="Z2024" t="s">
        <v>993</v>
      </c>
      <c r="AA2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24">
        <f>Table3[[#This Row],[Total Budget]] - Table3[[#This Row],[Projection]]</f>
        <v>5548</v>
      </c>
    </row>
    <row r="2025" spans="1:28" x14ac:dyDescent="0.2">
      <c r="A2025" t="s">
        <v>262</v>
      </c>
      <c r="B2025" t="s">
        <v>285</v>
      </c>
      <c r="C2025" t="s">
        <v>286</v>
      </c>
      <c r="D2025" t="s">
        <v>52</v>
      </c>
      <c r="E2025" t="s">
        <v>32</v>
      </c>
      <c r="F2025">
        <v>610</v>
      </c>
      <c r="G2025">
        <v>95.38</v>
      </c>
      <c r="H2025">
        <v>0</v>
      </c>
      <c r="I2025">
        <v>191.76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322.86</v>
      </c>
      <c r="U2025">
        <v>287.14</v>
      </c>
      <c r="V2025">
        <v>287.14</v>
      </c>
      <c r="W2025">
        <v>0</v>
      </c>
      <c r="X2025">
        <v>0</v>
      </c>
      <c r="Y2025">
        <v>0</v>
      </c>
      <c r="Z2025" t="s">
        <v>993</v>
      </c>
      <c r="AA2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287.14</v>
      </c>
      <c r="AB2025">
        <f>Table3[[#This Row],[Total Budget]] - Table3[[#This Row],[Projection]]</f>
        <v>322.86</v>
      </c>
    </row>
    <row r="2026" spans="1:28" x14ac:dyDescent="0.2">
      <c r="A2026" t="s">
        <v>262</v>
      </c>
      <c r="B2026" t="s">
        <v>285</v>
      </c>
      <c r="C2026" t="s">
        <v>286</v>
      </c>
      <c r="D2026" t="s">
        <v>53</v>
      </c>
      <c r="E2026" t="s">
        <v>32</v>
      </c>
      <c r="F2026">
        <v>138027</v>
      </c>
      <c r="G2026">
        <v>269.17</v>
      </c>
      <c r="H2026">
        <v>0</v>
      </c>
      <c r="I2026">
        <v>1577.4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136180.43</v>
      </c>
      <c r="U2026">
        <v>1846.57</v>
      </c>
      <c r="V2026">
        <v>1846.57</v>
      </c>
      <c r="W2026">
        <v>0</v>
      </c>
      <c r="X2026">
        <v>0</v>
      </c>
      <c r="Y2026">
        <v>0</v>
      </c>
      <c r="Z2026" t="s">
        <v>993</v>
      </c>
      <c r="AA2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1846.57</v>
      </c>
      <c r="AB2026">
        <f>Table3[[#This Row],[Total Budget]] - Table3[[#This Row],[Projection]]</f>
        <v>136180.43</v>
      </c>
    </row>
    <row r="2027" spans="1:28" x14ac:dyDescent="0.2">
      <c r="A2027" t="s">
        <v>262</v>
      </c>
      <c r="B2027" t="s">
        <v>285</v>
      </c>
      <c r="C2027" t="s">
        <v>286</v>
      </c>
      <c r="D2027" t="s">
        <v>55</v>
      </c>
      <c r="E2027" t="s">
        <v>32</v>
      </c>
      <c r="F2027">
        <v>9760</v>
      </c>
      <c r="G2027">
        <v>251.97</v>
      </c>
      <c r="H2027">
        <v>251.97</v>
      </c>
      <c r="I2027">
        <v>251.97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251.97</v>
      </c>
      <c r="P2027">
        <v>251.97</v>
      </c>
      <c r="Q2027">
        <v>0</v>
      </c>
      <c r="R2027">
        <v>0</v>
      </c>
      <c r="S2027">
        <v>0</v>
      </c>
      <c r="T2027">
        <v>8500.15</v>
      </c>
      <c r="U2027">
        <v>1259.8499999999999</v>
      </c>
      <c r="V2027">
        <v>755.91</v>
      </c>
      <c r="W2027">
        <v>0</v>
      </c>
      <c r="X2027">
        <v>251.97</v>
      </c>
      <c r="Y2027">
        <v>251.97</v>
      </c>
      <c r="Z2027" t="s">
        <v>993</v>
      </c>
      <c r="AA2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1259.8499999999999</v>
      </c>
      <c r="AB2027">
        <f>Table3[[#This Row],[Total Budget]] - Table3[[#This Row],[Projection]]</f>
        <v>8500.15</v>
      </c>
    </row>
    <row r="2028" spans="1:28" x14ac:dyDescent="0.2">
      <c r="A2028" t="s">
        <v>262</v>
      </c>
      <c r="B2028" t="s">
        <v>285</v>
      </c>
      <c r="C2028" t="s">
        <v>286</v>
      </c>
      <c r="D2028" t="s">
        <v>56</v>
      </c>
      <c r="E2028" t="s">
        <v>32</v>
      </c>
      <c r="F2028">
        <v>17304</v>
      </c>
      <c r="G2028">
        <v>571.9</v>
      </c>
      <c r="H2028">
        <v>331.33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248.16</v>
      </c>
      <c r="P2028">
        <v>248.16</v>
      </c>
      <c r="Q2028">
        <v>0</v>
      </c>
      <c r="R2028">
        <v>0</v>
      </c>
      <c r="S2028">
        <v>0</v>
      </c>
      <c r="T2028">
        <v>15904.45</v>
      </c>
      <c r="U2028">
        <v>1399.55</v>
      </c>
      <c r="V2028">
        <v>903.23</v>
      </c>
      <c r="W2028">
        <v>0</v>
      </c>
      <c r="X2028">
        <v>248.16</v>
      </c>
      <c r="Y2028">
        <v>248.16</v>
      </c>
      <c r="Z2028" t="s">
        <v>993</v>
      </c>
      <c r="AA2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1399.55</v>
      </c>
      <c r="AB2028">
        <f>Table3[[#This Row],[Total Budget]] - Table3[[#This Row],[Projection]]</f>
        <v>15904.45</v>
      </c>
    </row>
    <row r="2029" spans="1:28" x14ac:dyDescent="0.2">
      <c r="A2029" t="s">
        <v>262</v>
      </c>
      <c r="B2029" t="s">
        <v>285</v>
      </c>
      <c r="C2029" t="s">
        <v>286</v>
      </c>
      <c r="D2029" t="s">
        <v>57</v>
      </c>
      <c r="E2029" t="s">
        <v>32</v>
      </c>
      <c r="F2029">
        <v>40252</v>
      </c>
      <c r="G2029">
        <v>4308.1899999999996</v>
      </c>
      <c r="H2029">
        <v>2728.56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33215.25</v>
      </c>
      <c r="U2029">
        <v>7036.75</v>
      </c>
      <c r="V2029">
        <v>7036.75</v>
      </c>
      <c r="W2029">
        <v>0</v>
      </c>
      <c r="X2029">
        <v>0</v>
      </c>
      <c r="Y2029">
        <v>0</v>
      </c>
      <c r="Z2029" t="s">
        <v>993</v>
      </c>
      <c r="AA2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7036.75</v>
      </c>
      <c r="AB2029">
        <f>Table3[[#This Row],[Total Budget]] - Table3[[#This Row],[Projection]]</f>
        <v>33215.25</v>
      </c>
    </row>
    <row r="2030" spans="1:28" x14ac:dyDescent="0.2">
      <c r="A2030" t="s">
        <v>262</v>
      </c>
      <c r="B2030" t="s">
        <v>285</v>
      </c>
      <c r="C2030" t="s">
        <v>286</v>
      </c>
      <c r="D2030" t="s">
        <v>61</v>
      </c>
      <c r="E2030" t="s">
        <v>32</v>
      </c>
      <c r="F2030">
        <v>0</v>
      </c>
      <c r="G2030">
        <v>0</v>
      </c>
      <c r="H2030">
        <v>0</v>
      </c>
      <c r="I2030">
        <v>10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-10</v>
      </c>
      <c r="U2030">
        <v>10</v>
      </c>
      <c r="V2030">
        <v>10</v>
      </c>
      <c r="W2030">
        <v>0</v>
      </c>
      <c r="X2030">
        <v>0</v>
      </c>
      <c r="Y2030">
        <v>0</v>
      </c>
      <c r="Z2030" t="s">
        <v>993</v>
      </c>
      <c r="AA2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2030">
        <f>Table3[[#This Row],[Total Budget]] - Table3[[#This Row],[Projection]]</f>
        <v>-10</v>
      </c>
    </row>
    <row r="2031" spans="1:28" x14ac:dyDescent="0.2">
      <c r="A2031" t="s">
        <v>262</v>
      </c>
      <c r="B2031" t="s">
        <v>285</v>
      </c>
      <c r="C2031" t="s">
        <v>286</v>
      </c>
      <c r="D2031" t="s">
        <v>144</v>
      </c>
      <c r="E2031" t="s">
        <v>32</v>
      </c>
      <c r="F2031">
        <v>3714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3714</v>
      </c>
      <c r="U2031">
        <v>0</v>
      </c>
      <c r="V2031">
        <v>0</v>
      </c>
      <c r="W2031">
        <v>0</v>
      </c>
      <c r="X2031">
        <v>0</v>
      </c>
      <c r="Y2031">
        <v>0</v>
      </c>
      <c r="Z2031" t="s">
        <v>993</v>
      </c>
      <c r="AA2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31">
        <f>Table3[[#This Row],[Total Budget]] - Table3[[#This Row],[Projection]]</f>
        <v>3714</v>
      </c>
    </row>
    <row r="2032" spans="1:28" x14ac:dyDescent="0.2">
      <c r="A2032" t="s">
        <v>262</v>
      </c>
      <c r="B2032" t="s">
        <v>285</v>
      </c>
      <c r="C2032" t="s">
        <v>286</v>
      </c>
      <c r="D2032" t="s">
        <v>64</v>
      </c>
      <c r="E2032" t="s">
        <v>32</v>
      </c>
      <c r="F2032">
        <v>112717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112717</v>
      </c>
      <c r="U2032">
        <v>0</v>
      </c>
      <c r="V2032">
        <v>0</v>
      </c>
      <c r="W2032">
        <v>0</v>
      </c>
      <c r="X2032">
        <v>0</v>
      </c>
      <c r="Y2032">
        <v>0</v>
      </c>
      <c r="Z2032" t="s">
        <v>993</v>
      </c>
      <c r="AA2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32">
        <f>Table3[[#This Row],[Total Budget]] - Table3[[#This Row],[Projection]]</f>
        <v>112717</v>
      </c>
    </row>
    <row r="2033" spans="1:28" x14ac:dyDescent="0.2">
      <c r="A2033" t="s">
        <v>262</v>
      </c>
      <c r="B2033" t="s">
        <v>285</v>
      </c>
      <c r="C2033" t="s">
        <v>286</v>
      </c>
      <c r="D2033" t="s">
        <v>65</v>
      </c>
      <c r="E2033" t="s">
        <v>32</v>
      </c>
      <c r="F2033">
        <v>3491</v>
      </c>
      <c r="G2033">
        <v>330.52</v>
      </c>
      <c r="H2033">
        <v>659.05</v>
      </c>
      <c r="I2033">
        <v>456.32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52.86</v>
      </c>
      <c r="P2033">
        <v>52.86</v>
      </c>
      <c r="Q2033">
        <v>0</v>
      </c>
      <c r="R2033">
        <v>0</v>
      </c>
      <c r="S2033">
        <v>0</v>
      </c>
      <c r="T2033">
        <v>1939.39</v>
      </c>
      <c r="U2033">
        <v>1551.61</v>
      </c>
      <c r="V2033">
        <v>1445.89</v>
      </c>
      <c r="W2033">
        <v>0</v>
      </c>
      <c r="X2033">
        <v>52.86</v>
      </c>
      <c r="Y2033">
        <v>52.86</v>
      </c>
      <c r="Z2033" t="s">
        <v>993</v>
      </c>
      <c r="AA2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1551.61</v>
      </c>
      <c r="AB2033">
        <f>Table3[[#This Row],[Total Budget]] - Table3[[#This Row],[Projection]]</f>
        <v>1939.39</v>
      </c>
    </row>
    <row r="2034" spans="1:28" x14ac:dyDescent="0.2">
      <c r="A2034" t="s">
        <v>262</v>
      </c>
      <c r="B2034" t="s">
        <v>285</v>
      </c>
      <c r="C2034" t="s">
        <v>286</v>
      </c>
      <c r="D2034" t="s">
        <v>66</v>
      </c>
      <c r="E2034" t="s">
        <v>32</v>
      </c>
      <c r="F2034">
        <v>526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526</v>
      </c>
      <c r="U2034">
        <v>0</v>
      </c>
      <c r="V2034">
        <v>0</v>
      </c>
      <c r="W2034">
        <v>0</v>
      </c>
      <c r="X2034">
        <v>0</v>
      </c>
      <c r="Y2034">
        <v>0</v>
      </c>
      <c r="Z2034" t="s">
        <v>993</v>
      </c>
      <c r="AA2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34">
        <f>Table3[[#This Row],[Total Budget]] - Table3[[#This Row],[Projection]]</f>
        <v>526</v>
      </c>
    </row>
    <row r="2035" spans="1:28" x14ac:dyDescent="0.2">
      <c r="A2035" t="s">
        <v>262</v>
      </c>
      <c r="B2035" t="s">
        <v>285</v>
      </c>
      <c r="C2035" t="s">
        <v>286</v>
      </c>
      <c r="D2035" t="s">
        <v>142</v>
      </c>
      <c r="E2035" t="s">
        <v>32</v>
      </c>
      <c r="F2035">
        <v>14855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14855</v>
      </c>
      <c r="U2035">
        <v>0</v>
      </c>
      <c r="V2035">
        <v>0</v>
      </c>
      <c r="W2035">
        <v>0</v>
      </c>
      <c r="X2035">
        <v>0</v>
      </c>
      <c r="Y2035">
        <v>0</v>
      </c>
      <c r="Z2035" t="s">
        <v>993</v>
      </c>
      <c r="AA2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35">
        <f>Table3[[#This Row],[Total Budget]] - Table3[[#This Row],[Projection]]</f>
        <v>14855</v>
      </c>
    </row>
    <row r="2036" spans="1:28" x14ac:dyDescent="0.2">
      <c r="A2036" t="s">
        <v>262</v>
      </c>
      <c r="B2036" t="s">
        <v>285</v>
      </c>
      <c r="C2036" t="s">
        <v>286</v>
      </c>
      <c r="D2036" t="s">
        <v>287</v>
      </c>
      <c r="E2036" t="s">
        <v>32</v>
      </c>
      <c r="F2036">
        <v>0</v>
      </c>
      <c r="G2036">
        <v>1465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-1465</v>
      </c>
      <c r="U2036">
        <v>1465</v>
      </c>
      <c r="V2036">
        <v>1465</v>
      </c>
      <c r="W2036">
        <v>0</v>
      </c>
      <c r="X2036">
        <v>0</v>
      </c>
      <c r="Y2036">
        <v>0</v>
      </c>
      <c r="Z2036" t="s">
        <v>993</v>
      </c>
      <c r="AA2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1465</v>
      </c>
      <c r="AB2036">
        <f>Table3[[#This Row],[Total Budget]] - Table3[[#This Row],[Projection]]</f>
        <v>-1465</v>
      </c>
    </row>
    <row r="2037" spans="1:28" x14ac:dyDescent="0.2">
      <c r="A2037" t="s">
        <v>262</v>
      </c>
      <c r="B2037" t="s">
        <v>285</v>
      </c>
      <c r="C2037" t="s">
        <v>286</v>
      </c>
      <c r="D2037" t="s">
        <v>75</v>
      </c>
      <c r="E2037" t="s">
        <v>32</v>
      </c>
      <c r="F2037">
        <v>1603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1603</v>
      </c>
      <c r="U2037">
        <v>0</v>
      </c>
      <c r="V2037">
        <v>0</v>
      </c>
      <c r="W2037">
        <v>0</v>
      </c>
      <c r="X2037">
        <v>0</v>
      </c>
      <c r="Y2037">
        <v>0</v>
      </c>
      <c r="Z2037" t="s">
        <v>993</v>
      </c>
      <c r="AA2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37">
        <f>Table3[[#This Row],[Total Budget]] - Table3[[#This Row],[Projection]]</f>
        <v>1603</v>
      </c>
    </row>
    <row r="2038" spans="1:28" x14ac:dyDescent="0.2">
      <c r="A2038" t="s">
        <v>262</v>
      </c>
      <c r="B2038" t="s">
        <v>285</v>
      </c>
      <c r="C2038" t="s">
        <v>286</v>
      </c>
      <c r="D2038" t="s">
        <v>76</v>
      </c>
      <c r="E2038" t="s">
        <v>32</v>
      </c>
      <c r="F2038">
        <v>2058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2058</v>
      </c>
      <c r="U2038">
        <v>0</v>
      </c>
      <c r="V2038">
        <v>0</v>
      </c>
      <c r="W2038">
        <v>0</v>
      </c>
      <c r="X2038">
        <v>0</v>
      </c>
      <c r="Y2038">
        <v>0</v>
      </c>
      <c r="Z2038" t="s">
        <v>993</v>
      </c>
      <c r="AA2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38">
        <f>Table3[[#This Row],[Total Budget]] - Table3[[#This Row],[Projection]]</f>
        <v>2058</v>
      </c>
    </row>
    <row r="2039" spans="1:28" x14ac:dyDescent="0.2">
      <c r="A2039" t="s">
        <v>262</v>
      </c>
      <c r="B2039" t="s">
        <v>285</v>
      </c>
      <c r="C2039" t="s">
        <v>286</v>
      </c>
      <c r="D2039" t="s">
        <v>77</v>
      </c>
      <c r="E2039" t="s">
        <v>32</v>
      </c>
      <c r="F2039">
        <v>5117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5117</v>
      </c>
      <c r="U2039">
        <v>0</v>
      </c>
      <c r="V2039">
        <v>0</v>
      </c>
      <c r="W2039">
        <v>0</v>
      </c>
      <c r="X2039">
        <v>0</v>
      </c>
      <c r="Y2039">
        <v>0</v>
      </c>
      <c r="Z2039" t="s">
        <v>993</v>
      </c>
      <c r="AA2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39">
        <f>Table3[[#This Row],[Total Budget]] - Table3[[#This Row],[Projection]]</f>
        <v>5117</v>
      </c>
    </row>
    <row r="2040" spans="1:28" x14ac:dyDescent="0.2">
      <c r="A2040" t="s">
        <v>262</v>
      </c>
      <c r="B2040" t="s">
        <v>285</v>
      </c>
      <c r="C2040" t="s">
        <v>286</v>
      </c>
      <c r="D2040" t="s">
        <v>79</v>
      </c>
      <c r="E2040" t="s">
        <v>32</v>
      </c>
      <c r="F2040">
        <v>0</v>
      </c>
      <c r="G2040">
        <v>9280.84</v>
      </c>
      <c r="H2040">
        <v>13006.52</v>
      </c>
      <c r="I2040">
        <v>17842.18</v>
      </c>
      <c r="J2040">
        <v>18297.580000000002</v>
      </c>
      <c r="K2040">
        <v>10234.719999999999</v>
      </c>
      <c r="L2040">
        <v>12681.82</v>
      </c>
      <c r="M2040">
        <v>10768.12</v>
      </c>
      <c r="N2040">
        <v>-681.82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-91429.96</v>
      </c>
      <c r="U2040">
        <v>91429.96</v>
      </c>
      <c r="V2040">
        <v>40129.54</v>
      </c>
      <c r="W2040">
        <v>41214.120000000003</v>
      </c>
      <c r="X2040">
        <v>10086.299999999999</v>
      </c>
      <c r="Y2040">
        <v>0</v>
      </c>
      <c r="Z2040" t="s">
        <v>993</v>
      </c>
      <c r="AA2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91429.96</v>
      </c>
      <c r="AB2040">
        <f>Table3[[#This Row],[Total Budget]] - Table3[[#This Row],[Projection]]</f>
        <v>-91429.96</v>
      </c>
    </row>
    <row r="2041" spans="1:28" x14ac:dyDescent="0.2">
      <c r="A2041" t="s">
        <v>262</v>
      </c>
      <c r="B2041" t="s">
        <v>285</v>
      </c>
      <c r="C2041" t="s">
        <v>288</v>
      </c>
      <c r="D2041" t="s">
        <v>31</v>
      </c>
      <c r="E2041" t="s">
        <v>32</v>
      </c>
      <c r="F2041">
        <v>1358799</v>
      </c>
      <c r="G2041">
        <v>101756.83</v>
      </c>
      <c r="H2041">
        <v>100075.6</v>
      </c>
      <c r="I2041">
        <v>-40175.870000000003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1197142.44</v>
      </c>
      <c r="U2041">
        <v>161656.56</v>
      </c>
      <c r="V2041">
        <v>161656.56</v>
      </c>
      <c r="W2041">
        <v>0</v>
      </c>
      <c r="X2041">
        <v>0</v>
      </c>
      <c r="Y2041">
        <v>0</v>
      </c>
      <c r="Z2041" t="s">
        <v>993</v>
      </c>
      <c r="AA2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161656.56</v>
      </c>
      <c r="AB2041">
        <f>Table3[[#This Row],[Total Budget]] - Table3[[#This Row],[Projection]]</f>
        <v>1197142.44</v>
      </c>
    </row>
    <row r="2042" spans="1:28" x14ac:dyDescent="0.2">
      <c r="A2042" t="s">
        <v>262</v>
      </c>
      <c r="B2042" t="s">
        <v>285</v>
      </c>
      <c r="C2042" t="s">
        <v>288</v>
      </c>
      <c r="D2042" t="s">
        <v>130</v>
      </c>
      <c r="E2042" t="s">
        <v>32</v>
      </c>
      <c r="F2042">
        <v>0</v>
      </c>
      <c r="G2042">
        <v>1360.74</v>
      </c>
      <c r="H2042">
        <v>2014.77</v>
      </c>
      <c r="I2042">
        <v>-855.92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-2519.59</v>
      </c>
      <c r="U2042">
        <v>2519.59</v>
      </c>
      <c r="V2042">
        <v>2519.59</v>
      </c>
      <c r="W2042">
        <v>0</v>
      </c>
      <c r="X2042">
        <v>0</v>
      </c>
      <c r="Y2042">
        <v>0</v>
      </c>
      <c r="Z2042" t="s">
        <v>993</v>
      </c>
      <c r="AA2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2519.59</v>
      </c>
      <c r="AB2042">
        <f>Table3[[#This Row],[Total Budget]] - Table3[[#This Row],[Projection]]</f>
        <v>-2519.59</v>
      </c>
    </row>
    <row r="2043" spans="1:28" x14ac:dyDescent="0.2">
      <c r="A2043" t="s">
        <v>262</v>
      </c>
      <c r="B2043" t="s">
        <v>285</v>
      </c>
      <c r="C2043" t="s">
        <v>288</v>
      </c>
      <c r="D2043" t="s">
        <v>126</v>
      </c>
      <c r="E2043" t="s">
        <v>32</v>
      </c>
      <c r="F2043">
        <v>0</v>
      </c>
      <c r="G2043">
        <v>500</v>
      </c>
      <c r="H2043">
        <v>6820</v>
      </c>
      <c r="I2043">
        <v>-2520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-4800</v>
      </c>
      <c r="U2043">
        <v>4800</v>
      </c>
      <c r="V2043">
        <v>4800</v>
      </c>
      <c r="W2043">
        <v>0</v>
      </c>
      <c r="X2043">
        <v>0</v>
      </c>
      <c r="Y2043">
        <v>0</v>
      </c>
      <c r="Z2043" t="s">
        <v>993</v>
      </c>
      <c r="AA2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4800</v>
      </c>
      <c r="AB2043">
        <f>Table3[[#This Row],[Total Budget]] - Table3[[#This Row],[Projection]]</f>
        <v>-4800</v>
      </c>
    </row>
    <row r="2044" spans="1:28" x14ac:dyDescent="0.2">
      <c r="A2044" t="s">
        <v>262</v>
      </c>
      <c r="B2044" t="s">
        <v>285</v>
      </c>
      <c r="C2044" t="s">
        <v>288</v>
      </c>
      <c r="D2044" t="s">
        <v>90</v>
      </c>
      <c r="E2044" t="s">
        <v>32</v>
      </c>
      <c r="F2044">
        <v>780</v>
      </c>
      <c r="G2044">
        <v>66</v>
      </c>
      <c r="H2044">
        <v>66</v>
      </c>
      <c r="I2044">
        <v>-27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675</v>
      </c>
      <c r="U2044">
        <v>105</v>
      </c>
      <c r="V2044">
        <v>105</v>
      </c>
      <c r="W2044">
        <v>0</v>
      </c>
      <c r="X2044">
        <v>0</v>
      </c>
      <c r="Y2044">
        <v>0</v>
      </c>
      <c r="Z2044" t="s">
        <v>993</v>
      </c>
      <c r="AA2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</v>
      </c>
      <c r="AB2044">
        <f>Table3[[#This Row],[Total Budget]] - Table3[[#This Row],[Projection]]</f>
        <v>675</v>
      </c>
    </row>
    <row r="2045" spans="1:28" x14ac:dyDescent="0.2">
      <c r="A2045" t="s">
        <v>262</v>
      </c>
      <c r="B2045" t="s">
        <v>285</v>
      </c>
      <c r="C2045" t="s">
        <v>288</v>
      </c>
      <c r="D2045" t="s">
        <v>91</v>
      </c>
      <c r="E2045" t="s">
        <v>32</v>
      </c>
      <c r="F2045">
        <v>-45548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-45548</v>
      </c>
      <c r="U2045">
        <v>0</v>
      </c>
      <c r="V2045">
        <v>0</v>
      </c>
      <c r="W2045">
        <v>0</v>
      </c>
      <c r="X2045">
        <v>0</v>
      </c>
      <c r="Y2045">
        <v>0</v>
      </c>
      <c r="Z2045" t="s">
        <v>993</v>
      </c>
      <c r="AA2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45">
        <f>Table3[[#This Row],[Total Budget]] - Table3[[#This Row],[Projection]]</f>
        <v>-45548</v>
      </c>
    </row>
    <row r="2046" spans="1:28" x14ac:dyDescent="0.2">
      <c r="A2046" t="s">
        <v>262</v>
      </c>
      <c r="B2046" t="s">
        <v>285</v>
      </c>
      <c r="C2046" t="s">
        <v>288</v>
      </c>
      <c r="D2046" t="s">
        <v>35</v>
      </c>
      <c r="E2046" t="s">
        <v>32</v>
      </c>
      <c r="F2046">
        <v>85503</v>
      </c>
      <c r="G2046">
        <v>7866.52</v>
      </c>
      <c r="H2046">
        <v>8514.1200000000008</v>
      </c>
      <c r="I2046">
        <v>-3422.42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72544.78</v>
      </c>
      <c r="U2046">
        <v>12958.22</v>
      </c>
      <c r="V2046">
        <v>12958.22</v>
      </c>
      <c r="W2046">
        <v>0</v>
      </c>
      <c r="X2046">
        <v>0</v>
      </c>
      <c r="Y2046">
        <v>0</v>
      </c>
      <c r="Z2046" t="s">
        <v>993</v>
      </c>
      <c r="AA2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12958.22</v>
      </c>
      <c r="AB2046">
        <f>Table3[[#This Row],[Total Budget]] - Table3[[#This Row],[Projection]]</f>
        <v>72544.78</v>
      </c>
    </row>
    <row r="2047" spans="1:28" x14ac:dyDescent="0.2">
      <c r="A2047" t="s">
        <v>262</v>
      </c>
      <c r="B2047" t="s">
        <v>285</v>
      </c>
      <c r="C2047" t="s">
        <v>288</v>
      </c>
      <c r="D2047" t="s">
        <v>92</v>
      </c>
      <c r="E2047" t="s">
        <v>32</v>
      </c>
      <c r="F2047">
        <v>231284</v>
      </c>
      <c r="G2047">
        <v>1333.43</v>
      </c>
      <c r="H2047">
        <v>1332.24</v>
      </c>
      <c r="I2047">
        <v>-540.17999999999995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229158.51</v>
      </c>
      <c r="U2047">
        <v>2125.4899999999998</v>
      </c>
      <c r="V2047">
        <v>2125.4899999999998</v>
      </c>
      <c r="W2047">
        <v>0</v>
      </c>
      <c r="X2047">
        <v>0</v>
      </c>
      <c r="Y2047">
        <v>0</v>
      </c>
      <c r="Z2047" t="s">
        <v>993</v>
      </c>
      <c r="AA2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2125.4899999999998</v>
      </c>
      <c r="AB2047">
        <f>Table3[[#This Row],[Total Budget]] - Table3[[#This Row],[Projection]]</f>
        <v>229158.51</v>
      </c>
    </row>
    <row r="2048" spans="1:28" x14ac:dyDescent="0.2">
      <c r="A2048" t="s">
        <v>262</v>
      </c>
      <c r="B2048" t="s">
        <v>285</v>
      </c>
      <c r="C2048" t="s">
        <v>288</v>
      </c>
      <c r="D2048" t="s">
        <v>93</v>
      </c>
      <c r="E2048" t="s">
        <v>32</v>
      </c>
      <c r="F2048">
        <v>175762</v>
      </c>
      <c r="G2048">
        <v>13166.6</v>
      </c>
      <c r="H2048">
        <v>13042.17</v>
      </c>
      <c r="I2048">
        <v>-5335.43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154888.66</v>
      </c>
      <c r="U2048">
        <v>20873.34</v>
      </c>
      <c r="V2048">
        <v>20873.34</v>
      </c>
      <c r="W2048">
        <v>0</v>
      </c>
      <c r="X2048">
        <v>0</v>
      </c>
      <c r="Y2048">
        <v>0</v>
      </c>
      <c r="Z2048" t="s">
        <v>993</v>
      </c>
      <c r="AA2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20873.34</v>
      </c>
      <c r="AB2048">
        <f>Table3[[#This Row],[Total Budget]] - Table3[[#This Row],[Projection]]</f>
        <v>154888.66</v>
      </c>
    </row>
    <row r="2049" spans="1:28" x14ac:dyDescent="0.2">
      <c r="A2049" t="s">
        <v>262</v>
      </c>
      <c r="B2049" t="s">
        <v>285</v>
      </c>
      <c r="C2049" t="s">
        <v>288</v>
      </c>
      <c r="D2049" t="s">
        <v>131</v>
      </c>
      <c r="E2049" t="s">
        <v>32</v>
      </c>
      <c r="F2049">
        <v>0</v>
      </c>
      <c r="G2049">
        <v>12.75</v>
      </c>
      <c r="H2049">
        <v>-5.25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-7.5</v>
      </c>
      <c r="U2049">
        <v>7.5</v>
      </c>
      <c r="V2049">
        <v>7.5</v>
      </c>
      <c r="W2049">
        <v>0</v>
      </c>
      <c r="X2049">
        <v>0</v>
      </c>
      <c r="Y2049">
        <v>0</v>
      </c>
      <c r="Z2049" t="s">
        <v>993</v>
      </c>
      <c r="AA2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2049">
        <f>Table3[[#This Row],[Total Budget]] - Table3[[#This Row],[Projection]]</f>
        <v>-7.5</v>
      </c>
    </row>
    <row r="2050" spans="1:28" x14ac:dyDescent="0.2">
      <c r="A2050" t="s">
        <v>262</v>
      </c>
      <c r="B2050" t="s">
        <v>285</v>
      </c>
      <c r="C2050" t="s">
        <v>288</v>
      </c>
      <c r="D2050" t="s">
        <v>94</v>
      </c>
      <c r="E2050" t="s">
        <v>32</v>
      </c>
      <c r="F2050">
        <v>23022</v>
      </c>
      <c r="G2050">
        <v>1692.24</v>
      </c>
      <c r="H2050">
        <v>1676.84</v>
      </c>
      <c r="I2050">
        <v>-685.98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20338.900000000001</v>
      </c>
      <c r="U2050">
        <v>2683.1</v>
      </c>
      <c r="V2050">
        <v>2683.1</v>
      </c>
      <c r="W2050">
        <v>0</v>
      </c>
      <c r="X2050">
        <v>0</v>
      </c>
      <c r="Y2050">
        <v>0</v>
      </c>
      <c r="Z2050" t="s">
        <v>993</v>
      </c>
      <c r="AA2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2683.1</v>
      </c>
      <c r="AB2050">
        <f>Table3[[#This Row],[Total Budget]] - Table3[[#This Row],[Projection]]</f>
        <v>20338.900000000001</v>
      </c>
    </row>
    <row r="2051" spans="1:28" x14ac:dyDescent="0.2">
      <c r="A2051" t="s">
        <v>262</v>
      </c>
      <c r="B2051" t="s">
        <v>285</v>
      </c>
      <c r="C2051" t="s">
        <v>288</v>
      </c>
      <c r="D2051" t="s">
        <v>95</v>
      </c>
      <c r="E2051" t="s">
        <v>32</v>
      </c>
      <c r="F2051">
        <v>658</v>
      </c>
      <c r="G2051">
        <v>56.02</v>
      </c>
      <c r="H2051">
        <v>55.13</v>
      </c>
      <c r="I2051">
        <v>-22.55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569.4</v>
      </c>
      <c r="U2051">
        <v>88.6</v>
      </c>
      <c r="V2051">
        <v>88.6</v>
      </c>
      <c r="W2051">
        <v>0</v>
      </c>
      <c r="X2051">
        <v>0</v>
      </c>
      <c r="Y2051">
        <v>0</v>
      </c>
      <c r="Z2051" t="s">
        <v>993</v>
      </c>
      <c r="AA2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88.6</v>
      </c>
      <c r="AB2051">
        <f>Table3[[#This Row],[Total Budget]] - Table3[[#This Row],[Projection]]</f>
        <v>569.4</v>
      </c>
    </row>
    <row r="2052" spans="1:28" x14ac:dyDescent="0.2">
      <c r="A2052" t="s">
        <v>262</v>
      </c>
      <c r="B2052" t="s">
        <v>285</v>
      </c>
      <c r="C2052" t="s">
        <v>288</v>
      </c>
      <c r="D2052" t="s">
        <v>36</v>
      </c>
      <c r="E2052" t="s">
        <v>32</v>
      </c>
      <c r="F2052">
        <v>19703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19703</v>
      </c>
      <c r="U2052">
        <v>0</v>
      </c>
      <c r="V2052">
        <v>0</v>
      </c>
      <c r="W2052">
        <v>0</v>
      </c>
      <c r="X2052">
        <v>0</v>
      </c>
      <c r="Y2052">
        <v>0</v>
      </c>
      <c r="Z2052" t="s">
        <v>993</v>
      </c>
      <c r="AA2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52">
        <f>Table3[[#This Row],[Total Budget]] - Table3[[#This Row],[Projection]]</f>
        <v>19703</v>
      </c>
    </row>
    <row r="2053" spans="1:28" x14ac:dyDescent="0.2">
      <c r="A2053" t="s">
        <v>262</v>
      </c>
      <c r="B2053" t="s">
        <v>285</v>
      </c>
      <c r="C2053" t="s">
        <v>288</v>
      </c>
      <c r="D2053" t="s">
        <v>96</v>
      </c>
      <c r="E2053" t="s">
        <v>32</v>
      </c>
      <c r="F2053">
        <v>3204</v>
      </c>
      <c r="G2053">
        <v>408.5</v>
      </c>
      <c r="H2053">
        <v>404.29</v>
      </c>
      <c r="I2053">
        <v>-165.39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2556.6</v>
      </c>
      <c r="U2053">
        <v>647.4</v>
      </c>
      <c r="V2053">
        <v>647.4</v>
      </c>
      <c r="W2053">
        <v>0</v>
      </c>
      <c r="X2053">
        <v>0</v>
      </c>
      <c r="Y2053">
        <v>0</v>
      </c>
      <c r="Z2053" t="s">
        <v>993</v>
      </c>
      <c r="AA2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647.4</v>
      </c>
      <c r="AB2053">
        <f>Table3[[#This Row],[Total Budget]] - Table3[[#This Row],[Projection]]</f>
        <v>2556.6</v>
      </c>
    </row>
    <row r="2054" spans="1:28" x14ac:dyDescent="0.2">
      <c r="A2054" t="s">
        <v>262</v>
      </c>
      <c r="B2054" t="s">
        <v>285</v>
      </c>
      <c r="C2054" t="s">
        <v>288</v>
      </c>
      <c r="D2054" t="s">
        <v>97</v>
      </c>
      <c r="E2054" t="s">
        <v>32</v>
      </c>
      <c r="F2054">
        <v>3990</v>
      </c>
      <c r="G2054">
        <v>309.32</v>
      </c>
      <c r="H2054">
        <v>306.35000000000002</v>
      </c>
      <c r="I2054">
        <v>-125.33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3499.66</v>
      </c>
      <c r="U2054">
        <v>490.34</v>
      </c>
      <c r="V2054">
        <v>490.34</v>
      </c>
      <c r="W2054">
        <v>0</v>
      </c>
      <c r="X2054">
        <v>0</v>
      </c>
      <c r="Y2054">
        <v>0</v>
      </c>
      <c r="Z2054" t="s">
        <v>993</v>
      </c>
      <c r="AA2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490.34</v>
      </c>
      <c r="AB2054">
        <f>Table3[[#This Row],[Total Budget]] - Table3[[#This Row],[Projection]]</f>
        <v>3499.66</v>
      </c>
    </row>
    <row r="2055" spans="1:28" x14ac:dyDescent="0.2">
      <c r="A2055" t="s">
        <v>262</v>
      </c>
      <c r="B2055" t="s">
        <v>285</v>
      </c>
      <c r="C2055" t="s">
        <v>288</v>
      </c>
      <c r="D2055" t="s">
        <v>124</v>
      </c>
      <c r="E2055" t="s">
        <v>32</v>
      </c>
      <c r="F2055">
        <v>0</v>
      </c>
      <c r="G2055">
        <v>300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-300</v>
      </c>
      <c r="U2055">
        <v>300</v>
      </c>
      <c r="V2055">
        <v>300</v>
      </c>
      <c r="W2055">
        <v>0</v>
      </c>
      <c r="X2055">
        <v>0</v>
      </c>
      <c r="Y2055">
        <v>0</v>
      </c>
      <c r="Z2055" t="s">
        <v>993</v>
      </c>
      <c r="AA2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2055">
        <f>Table3[[#This Row],[Total Budget]] - Table3[[#This Row],[Projection]]</f>
        <v>-300</v>
      </c>
    </row>
    <row r="2056" spans="1:28" x14ac:dyDescent="0.2">
      <c r="A2056" t="s">
        <v>262</v>
      </c>
      <c r="B2056" t="s">
        <v>285</v>
      </c>
      <c r="C2056" t="s">
        <v>288</v>
      </c>
      <c r="D2056" t="s">
        <v>38</v>
      </c>
      <c r="E2056" t="s">
        <v>32</v>
      </c>
      <c r="F2056">
        <v>182</v>
      </c>
      <c r="G2056">
        <v>525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1600</v>
      </c>
      <c r="P2056">
        <v>0</v>
      </c>
      <c r="Q2056">
        <v>0</v>
      </c>
      <c r="R2056">
        <v>0</v>
      </c>
      <c r="S2056">
        <v>0</v>
      </c>
      <c r="T2056">
        <v>-1943</v>
      </c>
      <c r="U2056">
        <v>2125</v>
      </c>
      <c r="V2056">
        <v>525</v>
      </c>
      <c r="W2056">
        <v>0</v>
      </c>
      <c r="X2056">
        <v>1600</v>
      </c>
      <c r="Y2056">
        <v>0</v>
      </c>
      <c r="Z2056" t="s">
        <v>993</v>
      </c>
      <c r="AA2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2125</v>
      </c>
      <c r="AB2056">
        <f>Table3[[#This Row],[Total Budget]] - Table3[[#This Row],[Projection]]</f>
        <v>-1943</v>
      </c>
    </row>
    <row r="2057" spans="1:28" x14ac:dyDescent="0.2">
      <c r="A2057" t="s">
        <v>262</v>
      </c>
      <c r="B2057" t="s">
        <v>285</v>
      </c>
      <c r="C2057" t="s">
        <v>288</v>
      </c>
      <c r="D2057" t="s">
        <v>39</v>
      </c>
      <c r="E2057" t="s">
        <v>32</v>
      </c>
      <c r="F2057">
        <v>365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58.5</v>
      </c>
      <c r="P2057">
        <v>0</v>
      </c>
      <c r="Q2057">
        <v>0</v>
      </c>
      <c r="R2057">
        <v>0</v>
      </c>
      <c r="S2057">
        <v>0</v>
      </c>
      <c r="T2057">
        <v>306.5</v>
      </c>
      <c r="U2057">
        <v>58.5</v>
      </c>
      <c r="V2057">
        <v>0</v>
      </c>
      <c r="W2057">
        <v>0</v>
      </c>
      <c r="X2057">
        <v>58.5</v>
      </c>
      <c r="Y2057">
        <v>0</v>
      </c>
      <c r="Z2057" t="s">
        <v>993</v>
      </c>
      <c r="AA2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58.5</v>
      </c>
      <c r="AB2057">
        <f>Table3[[#This Row],[Total Budget]] - Table3[[#This Row],[Projection]]</f>
        <v>306.5</v>
      </c>
    </row>
    <row r="2058" spans="1:28" x14ac:dyDescent="0.2">
      <c r="A2058" t="s">
        <v>262</v>
      </c>
      <c r="B2058" t="s">
        <v>285</v>
      </c>
      <c r="C2058" t="s">
        <v>288</v>
      </c>
      <c r="D2058" t="s">
        <v>41</v>
      </c>
      <c r="E2058" t="s">
        <v>32</v>
      </c>
      <c r="F2058">
        <v>15974</v>
      </c>
      <c r="G2058">
        <v>972.17</v>
      </c>
      <c r="H2058">
        <v>170.34</v>
      </c>
      <c r="I2058">
        <v>2392.0500000000002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12439.44</v>
      </c>
      <c r="U2058">
        <v>3534.56</v>
      </c>
      <c r="V2058">
        <v>3534.56</v>
      </c>
      <c r="W2058">
        <v>0</v>
      </c>
      <c r="X2058">
        <v>0</v>
      </c>
      <c r="Y2058">
        <v>0</v>
      </c>
      <c r="Z2058" t="s">
        <v>993</v>
      </c>
      <c r="AA2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3534.56</v>
      </c>
      <c r="AB2058">
        <f>Table3[[#This Row],[Total Budget]] - Table3[[#This Row],[Projection]]</f>
        <v>12439.44</v>
      </c>
    </row>
    <row r="2059" spans="1:28" x14ac:dyDescent="0.2">
      <c r="A2059" t="s">
        <v>262</v>
      </c>
      <c r="B2059" t="s">
        <v>285</v>
      </c>
      <c r="C2059" t="s">
        <v>288</v>
      </c>
      <c r="D2059" t="s">
        <v>42</v>
      </c>
      <c r="E2059" t="s">
        <v>32</v>
      </c>
      <c r="F2059">
        <v>110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110</v>
      </c>
      <c r="U2059">
        <v>0</v>
      </c>
      <c r="V2059">
        <v>0</v>
      </c>
      <c r="W2059">
        <v>0</v>
      </c>
      <c r="X2059">
        <v>0</v>
      </c>
      <c r="Y2059">
        <v>0</v>
      </c>
      <c r="Z2059" t="s">
        <v>993</v>
      </c>
      <c r="AA2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59">
        <f>Table3[[#This Row],[Total Budget]] - Table3[[#This Row],[Projection]]</f>
        <v>110</v>
      </c>
    </row>
    <row r="2060" spans="1:28" x14ac:dyDescent="0.2">
      <c r="A2060" t="s">
        <v>262</v>
      </c>
      <c r="B2060" t="s">
        <v>285</v>
      </c>
      <c r="C2060" t="s">
        <v>288</v>
      </c>
      <c r="D2060" t="s">
        <v>43</v>
      </c>
      <c r="E2060" t="s">
        <v>32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101000</v>
      </c>
      <c r="P2060">
        <v>0</v>
      </c>
      <c r="Q2060">
        <v>0</v>
      </c>
      <c r="R2060">
        <v>0</v>
      </c>
      <c r="S2060">
        <v>0</v>
      </c>
      <c r="T2060">
        <v>-101000</v>
      </c>
      <c r="U2060">
        <v>101000</v>
      </c>
      <c r="V2060">
        <v>0</v>
      </c>
      <c r="W2060">
        <v>0</v>
      </c>
      <c r="X2060">
        <v>101000</v>
      </c>
      <c r="Y2060">
        <v>0</v>
      </c>
      <c r="Z2060" t="s">
        <v>993</v>
      </c>
      <c r="AA2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101000</v>
      </c>
      <c r="AB2060">
        <f>Table3[[#This Row],[Total Budget]] - Table3[[#This Row],[Projection]]</f>
        <v>-101000</v>
      </c>
    </row>
    <row r="2061" spans="1:28" x14ac:dyDescent="0.2">
      <c r="A2061" t="s">
        <v>262</v>
      </c>
      <c r="B2061" t="s">
        <v>285</v>
      </c>
      <c r="C2061" t="s">
        <v>288</v>
      </c>
      <c r="D2061" t="s">
        <v>45</v>
      </c>
      <c r="E2061" t="s">
        <v>32</v>
      </c>
      <c r="F2061">
        <v>2976</v>
      </c>
      <c r="G2061">
        <v>27.91</v>
      </c>
      <c r="H2061">
        <v>19.89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101.9</v>
      </c>
      <c r="P2061">
        <v>101.9</v>
      </c>
      <c r="Q2061">
        <v>0</v>
      </c>
      <c r="R2061">
        <v>0</v>
      </c>
      <c r="S2061">
        <v>0</v>
      </c>
      <c r="T2061">
        <v>2724.4</v>
      </c>
      <c r="U2061">
        <v>251.6</v>
      </c>
      <c r="V2061">
        <v>47.8</v>
      </c>
      <c r="W2061">
        <v>0</v>
      </c>
      <c r="X2061">
        <v>101.9</v>
      </c>
      <c r="Y2061">
        <v>101.9</v>
      </c>
      <c r="Z2061" t="s">
        <v>993</v>
      </c>
      <c r="AA2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251.6</v>
      </c>
      <c r="AB2061">
        <f>Table3[[#This Row],[Total Budget]] - Table3[[#This Row],[Projection]]</f>
        <v>2724.4</v>
      </c>
    </row>
    <row r="2062" spans="1:28" x14ac:dyDescent="0.2">
      <c r="A2062" t="s">
        <v>262</v>
      </c>
      <c r="B2062" t="s">
        <v>285</v>
      </c>
      <c r="C2062" t="s">
        <v>288</v>
      </c>
      <c r="D2062" t="s">
        <v>99</v>
      </c>
      <c r="E2062" t="s">
        <v>32</v>
      </c>
      <c r="F2062">
        <v>10595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10595</v>
      </c>
      <c r="U2062">
        <v>0</v>
      </c>
      <c r="V2062">
        <v>0</v>
      </c>
      <c r="W2062">
        <v>0</v>
      </c>
      <c r="X2062">
        <v>0</v>
      </c>
      <c r="Y2062">
        <v>0</v>
      </c>
      <c r="Z2062" t="s">
        <v>993</v>
      </c>
      <c r="AA2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62">
        <f>Table3[[#This Row],[Total Budget]] - Table3[[#This Row],[Projection]]</f>
        <v>10595</v>
      </c>
    </row>
    <row r="2063" spans="1:28" x14ac:dyDescent="0.2">
      <c r="A2063" t="s">
        <v>262</v>
      </c>
      <c r="B2063" t="s">
        <v>285</v>
      </c>
      <c r="C2063" t="s">
        <v>288</v>
      </c>
      <c r="D2063" t="s">
        <v>51</v>
      </c>
      <c r="E2063" t="s">
        <v>32</v>
      </c>
      <c r="F2063">
        <v>0</v>
      </c>
      <c r="G2063">
        <v>0</v>
      </c>
      <c r="H2063">
        <v>35</v>
      </c>
      <c r="I2063">
        <v>35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-70</v>
      </c>
      <c r="U2063">
        <v>70</v>
      </c>
      <c r="V2063">
        <v>70</v>
      </c>
      <c r="W2063">
        <v>0</v>
      </c>
      <c r="X2063">
        <v>0</v>
      </c>
      <c r="Y2063">
        <v>0</v>
      </c>
      <c r="Z2063" t="s">
        <v>993</v>
      </c>
      <c r="AA2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</v>
      </c>
      <c r="AB2063">
        <f>Table3[[#This Row],[Total Budget]] - Table3[[#This Row],[Projection]]</f>
        <v>-70</v>
      </c>
    </row>
    <row r="2064" spans="1:28" x14ac:dyDescent="0.2">
      <c r="A2064" t="s">
        <v>262</v>
      </c>
      <c r="B2064" t="s">
        <v>285</v>
      </c>
      <c r="C2064" t="s">
        <v>288</v>
      </c>
      <c r="D2064" t="s">
        <v>52</v>
      </c>
      <c r="E2064" t="s">
        <v>32</v>
      </c>
      <c r="F2064">
        <v>365</v>
      </c>
      <c r="G2064">
        <v>500.21</v>
      </c>
      <c r="H2064">
        <v>0</v>
      </c>
      <c r="I2064">
        <v>1002.92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-1138.1300000000001</v>
      </c>
      <c r="U2064">
        <v>1503.13</v>
      </c>
      <c r="V2064">
        <v>1503.13</v>
      </c>
      <c r="W2064">
        <v>0</v>
      </c>
      <c r="X2064">
        <v>0</v>
      </c>
      <c r="Y2064">
        <v>0</v>
      </c>
      <c r="Z2064" t="s">
        <v>993</v>
      </c>
      <c r="AA2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1503.13</v>
      </c>
      <c r="AB2064">
        <f>Table3[[#This Row],[Total Budget]] - Table3[[#This Row],[Projection]]</f>
        <v>-1138.1300000000001</v>
      </c>
    </row>
    <row r="2065" spans="1:28" x14ac:dyDescent="0.2">
      <c r="A2065" t="s">
        <v>262</v>
      </c>
      <c r="B2065" t="s">
        <v>285</v>
      </c>
      <c r="C2065" t="s">
        <v>288</v>
      </c>
      <c r="D2065" t="s">
        <v>53</v>
      </c>
      <c r="E2065" t="s">
        <v>32</v>
      </c>
      <c r="F2065">
        <v>36819</v>
      </c>
      <c r="G2065">
        <v>7121.43</v>
      </c>
      <c r="H2065">
        <v>19074.98</v>
      </c>
      <c r="I2065">
        <v>12756.09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-2133.5</v>
      </c>
      <c r="U2065">
        <v>38952.5</v>
      </c>
      <c r="V2065">
        <v>38952.5</v>
      </c>
      <c r="W2065">
        <v>0</v>
      </c>
      <c r="X2065">
        <v>0</v>
      </c>
      <c r="Y2065">
        <v>0</v>
      </c>
      <c r="Z2065" t="s">
        <v>993</v>
      </c>
      <c r="AA2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38952.5</v>
      </c>
      <c r="AB2065">
        <f>Table3[[#This Row],[Total Budget]] - Table3[[#This Row],[Projection]]</f>
        <v>-2133.5</v>
      </c>
    </row>
    <row r="2066" spans="1:28" x14ac:dyDescent="0.2">
      <c r="A2066" t="s">
        <v>262</v>
      </c>
      <c r="B2066" t="s">
        <v>285</v>
      </c>
      <c r="C2066" t="s">
        <v>288</v>
      </c>
      <c r="D2066" t="s">
        <v>56</v>
      </c>
      <c r="E2066" t="s">
        <v>32</v>
      </c>
      <c r="F2066">
        <v>41437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41437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993</v>
      </c>
      <c r="AA2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66">
        <f>Table3[[#This Row],[Total Budget]] - Table3[[#This Row],[Projection]]</f>
        <v>41437</v>
      </c>
    </row>
    <row r="2067" spans="1:28" x14ac:dyDescent="0.2">
      <c r="A2067" t="s">
        <v>262</v>
      </c>
      <c r="B2067" t="s">
        <v>285</v>
      </c>
      <c r="C2067" t="s">
        <v>288</v>
      </c>
      <c r="D2067" t="s">
        <v>244</v>
      </c>
      <c r="E2067" t="s">
        <v>32</v>
      </c>
      <c r="F2067">
        <v>0</v>
      </c>
      <c r="G2067">
        <v>-4907.55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4907.55</v>
      </c>
      <c r="U2067">
        <v>-4907.55</v>
      </c>
      <c r="V2067">
        <v>-4907.55</v>
      </c>
      <c r="W2067">
        <v>0</v>
      </c>
      <c r="X2067">
        <v>0</v>
      </c>
      <c r="Y2067">
        <v>0</v>
      </c>
      <c r="Z2067" t="s">
        <v>993</v>
      </c>
      <c r="AA2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-4907.55</v>
      </c>
      <c r="AB2067">
        <f>Table3[[#This Row],[Total Budget]] - Table3[[#This Row],[Projection]]</f>
        <v>4907.55</v>
      </c>
    </row>
    <row r="2068" spans="1:28" x14ac:dyDescent="0.2">
      <c r="A2068" t="s">
        <v>262</v>
      </c>
      <c r="B2068" t="s">
        <v>285</v>
      </c>
      <c r="C2068" t="s">
        <v>288</v>
      </c>
      <c r="D2068" t="s">
        <v>83</v>
      </c>
      <c r="E2068" t="s">
        <v>32</v>
      </c>
      <c r="F2068">
        <v>14457</v>
      </c>
      <c r="G2068">
        <v>2100</v>
      </c>
      <c r="H2068">
        <v>33.950000000000003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12323.05</v>
      </c>
      <c r="U2068">
        <v>2133.9499999999998</v>
      </c>
      <c r="V2068">
        <v>2133.9499999999998</v>
      </c>
      <c r="W2068">
        <v>0</v>
      </c>
      <c r="X2068">
        <v>0</v>
      </c>
      <c r="Y2068">
        <v>0</v>
      </c>
      <c r="Z2068" t="s">
        <v>993</v>
      </c>
      <c r="AA2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2133.9499999999998</v>
      </c>
      <c r="AB2068">
        <f>Table3[[#This Row],[Total Budget]] - Table3[[#This Row],[Projection]]</f>
        <v>12323.05</v>
      </c>
    </row>
    <row r="2069" spans="1:28" x14ac:dyDescent="0.2">
      <c r="A2069" t="s">
        <v>262</v>
      </c>
      <c r="B2069" t="s">
        <v>285</v>
      </c>
      <c r="C2069" t="s">
        <v>288</v>
      </c>
      <c r="D2069" t="s">
        <v>66</v>
      </c>
      <c r="E2069" t="s">
        <v>32</v>
      </c>
      <c r="F2069">
        <v>15121</v>
      </c>
      <c r="G2069">
        <v>827.62</v>
      </c>
      <c r="H2069">
        <v>315.27</v>
      </c>
      <c r="I2069">
        <v>1371.81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12606.3</v>
      </c>
      <c r="U2069">
        <v>2514.6999999999998</v>
      </c>
      <c r="V2069">
        <v>2514.6999999999998</v>
      </c>
      <c r="W2069">
        <v>0</v>
      </c>
      <c r="X2069">
        <v>0</v>
      </c>
      <c r="Y2069">
        <v>0</v>
      </c>
      <c r="Z2069" t="s">
        <v>993</v>
      </c>
      <c r="AA2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2514.6999999999998</v>
      </c>
      <c r="AB2069">
        <f>Table3[[#This Row],[Total Budget]] - Table3[[#This Row],[Projection]]</f>
        <v>12606.3</v>
      </c>
    </row>
    <row r="2070" spans="1:28" x14ac:dyDescent="0.2">
      <c r="A2070" t="s">
        <v>262</v>
      </c>
      <c r="B2070" t="s">
        <v>285</v>
      </c>
      <c r="C2070" t="s">
        <v>288</v>
      </c>
      <c r="D2070" t="s">
        <v>289</v>
      </c>
      <c r="E2070" t="s">
        <v>32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100</v>
      </c>
      <c r="O2070">
        <v>150</v>
      </c>
      <c r="P2070">
        <v>0</v>
      </c>
      <c r="Q2070">
        <v>0</v>
      </c>
      <c r="R2070">
        <v>0</v>
      </c>
      <c r="S2070">
        <v>0</v>
      </c>
      <c r="T2070">
        <v>-250</v>
      </c>
      <c r="U2070">
        <v>250</v>
      </c>
      <c r="V2070">
        <v>0</v>
      </c>
      <c r="W2070">
        <v>0</v>
      </c>
      <c r="X2070">
        <v>250</v>
      </c>
      <c r="Y2070">
        <v>0</v>
      </c>
      <c r="Z2070" t="s">
        <v>993</v>
      </c>
      <c r="AA2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</v>
      </c>
      <c r="AB2070">
        <f>Table3[[#This Row],[Total Budget]] - Table3[[#This Row],[Projection]]</f>
        <v>-250</v>
      </c>
    </row>
    <row r="2071" spans="1:28" x14ac:dyDescent="0.2">
      <c r="A2071" t="s">
        <v>262</v>
      </c>
      <c r="B2071" t="s">
        <v>285</v>
      </c>
      <c r="C2071" t="s">
        <v>288</v>
      </c>
      <c r="D2071" t="s">
        <v>72</v>
      </c>
      <c r="E2071" t="s">
        <v>32</v>
      </c>
      <c r="F2071">
        <v>1111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1111</v>
      </c>
      <c r="U2071">
        <v>0</v>
      </c>
      <c r="V2071">
        <v>0</v>
      </c>
      <c r="W2071">
        <v>0</v>
      </c>
      <c r="X2071">
        <v>0</v>
      </c>
      <c r="Y2071">
        <v>0</v>
      </c>
      <c r="Z2071" t="s">
        <v>993</v>
      </c>
      <c r="AA2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71">
        <f>Table3[[#This Row],[Total Budget]] - Table3[[#This Row],[Projection]]</f>
        <v>1111</v>
      </c>
    </row>
    <row r="2072" spans="1:28" x14ac:dyDescent="0.2">
      <c r="A2072" t="s">
        <v>262</v>
      </c>
      <c r="B2072" t="s">
        <v>285</v>
      </c>
      <c r="C2072" t="s">
        <v>288</v>
      </c>
      <c r="D2072" t="s">
        <v>75</v>
      </c>
      <c r="E2072" t="s">
        <v>32</v>
      </c>
      <c r="F2072">
        <v>8013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8013</v>
      </c>
      <c r="U2072">
        <v>0</v>
      </c>
      <c r="V2072">
        <v>0</v>
      </c>
      <c r="W2072">
        <v>0</v>
      </c>
      <c r="X2072">
        <v>0</v>
      </c>
      <c r="Y2072">
        <v>0</v>
      </c>
      <c r="Z2072" t="s">
        <v>993</v>
      </c>
      <c r="AA2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72">
        <f>Table3[[#This Row],[Total Budget]] - Table3[[#This Row],[Projection]]</f>
        <v>8013</v>
      </c>
    </row>
    <row r="2073" spans="1:28" x14ac:dyDescent="0.2">
      <c r="A2073" t="s">
        <v>262</v>
      </c>
      <c r="B2073" t="s">
        <v>285</v>
      </c>
      <c r="C2073" t="s">
        <v>288</v>
      </c>
      <c r="D2073" t="s">
        <v>76</v>
      </c>
      <c r="E2073" t="s">
        <v>32</v>
      </c>
      <c r="F2073">
        <v>5879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5879</v>
      </c>
      <c r="U2073">
        <v>0</v>
      </c>
      <c r="V2073">
        <v>0</v>
      </c>
      <c r="W2073">
        <v>0</v>
      </c>
      <c r="X2073">
        <v>0</v>
      </c>
      <c r="Y2073">
        <v>0</v>
      </c>
      <c r="Z2073" t="s">
        <v>993</v>
      </c>
      <c r="AA2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73">
        <f>Table3[[#This Row],[Total Budget]] - Table3[[#This Row],[Projection]]</f>
        <v>5879</v>
      </c>
    </row>
    <row r="2074" spans="1:28" x14ac:dyDescent="0.2">
      <c r="A2074" t="s">
        <v>262</v>
      </c>
      <c r="B2074" t="s">
        <v>285</v>
      </c>
      <c r="C2074" t="s">
        <v>288</v>
      </c>
      <c r="D2074" t="s">
        <v>77</v>
      </c>
      <c r="E2074" t="s">
        <v>32</v>
      </c>
      <c r="F2074">
        <v>14620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14620</v>
      </c>
      <c r="U2074">
        <v>0</v>
      </c>
      <c r="V2074">
        <v>0</v>
      </c>
      <c r="W2074">
        <v>0</v>
      </c>
      <c r="X2074">
        <v>0</v>
      </c>
      <c r="Y2074">
        <v>0</v>
      </c>
      <c r="Z2074" t="s">
        <v>993</v>
      </c>
      <c r="AA2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74">
        <f>Table3[[#This Row],[Total Budget]] - Table3[[#This Row],[Projection]]</f>
        <v>14620</v>
      </c>
    </row>
    <row r="2075" spans="1:28" x14ac:dyDescent="0.2">
      <c r="A2075" t="s">
        <v>262</v>
      </c>
      <c r="B2075" t="s">
        <v>285</v>
      </c>
      <c r="C2075" t="s">
        <v>288</v>
      </c>
      <c r="D2075" t="s">
        <v>78</v>
      </c>
      <c r="E2075" t="s">
        <v>32</v>
      </c>
      <c r="F2075">
        <v>0</v>
      </c>
      <c r="G2075">
        <v>-27234.639999999999</v>
      </c>
      <c r="H2075">
        <v>-14854.98</v>
      </c>
      <c r="I2075">
        <v>-1163.0899999999999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43252.71</v>
      </c>
      <c r="U2075">
        <v>-43252.71</v>
      </c>
      <c r="V2075">
        <v>-43252.71</v>
      </c>
      <c r="W2075">
        <v>0</v>
      </c>
      <c r="X2075">
        <v>0</v>
      </c>
      <c r="Y2075">
        <v>0</v>
      </c>
      <c r="Z2075" t="s">
        <v>993</v>
      </c>
      <c r="AA2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-43252.71</v>
      </c>
      <c r="AB2075">
        <f>Table3[[#This Row],[Total Budget]] - Table3[[#This Row],[Projection]]</f>
        <v>43252.71</v>
      </c>
    </row>
    <row r="2076" spans="1:28" x14ac:dyDescent="0.2">
      <c r="A2076" t="s">
        <v>262</v>
      </c>
      <c r="B2076" t="s">
        <v>285</v>
      </c>
      <c r="C2076" t="s">
        <v>288</v>
      </c>
      <c r="D2076" t="s">
        <v>79</v>
      </c>
      <c r="E2076" t="s">
        <v>32</v>
      </c>
      <c r="F2076">
        <v>0</v>
      </c>
      <c r="G2076">
        <v>124832.53</v>
      </c>
      <c r="H2076">
        <v>140456.78</v>
      </c>
      <c r="I2076">
        <v>132613.57</v>
      </c>
      <c r="J2076">
        <v>207907.77</v>
      </c>
      <c r="K2076">
        <v>94731.13</v>
      </c>
      <c r="L2076">
        <v>124355.9</v>
      </c>
      <c r="M2076">
        <v>113024.25</v>
      </c>
      <c r="N2076">
        <v>-7371.12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-930550.81</v>
      </c>
      <c r="U2076">
        <v>930550.81</v>
      </c>
      <c r="V2076">
        <v>397902.88</v>
      </c>
      <c r="W2076">
        <v>426994.8</v>
      </c>
      <c r="X2076">
        <v>105653.13</v>
      </c>
      <c r="Y2076">
        <v>0</v>
      </c>
      <c r="Z2076" t="s">
        <v>993</v>
      </c>
      <c r="AA2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930550.81</v>
      </c>
      <c r="AB2076">
        <f>Table3[[#This Row],[Total Budget]] - Table3[[#This Row],[Projection]]</f>
        <v>-930550.81</v>
      </c>
    </row>
    <row r="2077" spans="1:28" x14ac:dyDescent="0.2">
      <c r="A2077" t="s">
        <v>262</v>
      </c>
      <c r="B2077" t="s">
        <v>285</v>
      </c>
      <c r="C2077" t="s">
        <v>290</v>
      </c>
      <c r="D2077" t="s">
        <v>31</v>
      </c>
      <c r="E2077" t="s">
        <v>32</v>
      </c>
      <c r="F2077">
        <v>416348</v>
      </c>
      <c r="G2077">
        <v>15672.25</v>
      </c>
      <c r="H2077">
        <v>22512.71</v>
      </c>
      <c r="I2077">
        <v>-8812.92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386975.96</v>
      </c>
      <c r="U2077">
        <v>29372.04</v>
      </c>
      <c r="V2077">
        <v>29372.04</v>
      </c>
      <c r="W2077">
        <v>0</v>
      </c>
      <c r="X2077">
        <v>0</v>
      </c>
      <c r="Y2077">
        <v>0</v>
      </c>
      <c r="Z2077" t="s">
        <v>993</v>
      </c>
      <c r="AA2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29372.04</v>
      </c>
      <c r="AB2077">
        <f>Table3[[#This Row],[Total Budget]] - Table3[[#This Row],[Projection]]</f>
        <v>386975.96</v>
      </c>
    </row>
    <row r="2078" spans="1:28" x14ac:dyDescent="0.2">
      <c r="A2078" t="s">
        <v>262</v>
      </c>
      <c r="B2078" t="s">
        <v>285</v>
      </c>
      <c r="C2078" t="s">
        <v>290</v>
      </c>
      <c r="D2078" t="s">
        <v>130</v>
      </c>
      <c r="E2078" t="s">
        <v>32</v>
      </c>
      <c r="F2078">
        <v>0</v>
      </c>
      <c r="G2078">
        <v>-4.55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4.55</v>
      </c>
      <c r="U2078">
        <v>-4.55</v>
      </c>
      <c r="V2078">
        <v>-4.55</v>
      </c>
      <c r="W2078">
        <v>0</v>
      </c>
      <c r="X2078">
        <v>0</v>
      </c>
      <c r="Y2078">
        <v>0</v>
      </c>
      <c r="Z2078" t="s">
        <v>993</v>
      </c>
      <c r="AA2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-4.55</v>
      </c>
      <c r="AB2078">
        <f>Table3[[#This Row],[Total Budget]] - Table3[[#This Row],[Projection]]</f>
        <v>4.55</v>
      </c>
    </row>
    <row r="2079" spans="1:28" x14ac:dyDescent="0.2">
      <c r="A2079" t="s">
        <v>262</v>
      </c>
      <c r="B2079" t="s">
        <v>285</v>
      </c>
      <c r="C2079" t="s">
        <v>290</v>
      </c>
      <c r="D2079" t="s">
        <v>126</v>
      </c>
      <c r="E2079" t="s">
        <v>32</v>
      </c>
      <c r="F2079">
        <v>0</v>
      </c>
      <c r="G2079">
        <v>0</v>
      </c>
      <c r="H2079">
        <v>860</v>
      </c>
      <c r="I2079">
        <v>-360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-500</v>
      </c>
      <c r="U2079">
        <v>500</v>
      </c>
      <c r="V2079">
        <v>500</v>
      </c>
      <c r="W2079">
        <v>0</v>
      </c>
      <c r="X2079">
        <v>0</v>
      </c>
      <c r="Y2079">
        <v>0</v>
      </c>
      <c r="Z2079" t="s">
        <v>993</v>
      </c>
      <c r="AA2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</v>
      </c>
      <c r="AB2079">
        <f>Table3[[#This Row],[Total Budget]] - Table3[[#This Row],[Projection]]</f>
        <v>-500</v>
      </c>
    </row>
    <row r="2080" spans="1:28" x14ac:dyDescent="0.2">
      <c r="A2080" t="s">
        <v>262</v>
      </c>
      <c r="B2080" t="s">
        <v>285</v>
      </c>
      <c r="C2080" t="s">
        <v>290</v>
      </c>
      <c r="D2080" t="s">
        <v>35</v>
      </c>
      <c r="E2080" t="s">
        <v>32</v>
      </c>
      <c r="F2080">
        <v>25814</v>
      </c>
      <c r="G2080">
        <v>1630.9</v>
      </c>
      <c r="H2080">
        <v>1936.35</v>
      </c>
      <c r="I2080">
        <v>-776.93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23023.68</v>
      </c>
      <c r="U2080">
        <v>2790.32</v>
      </c>
      <c r="V2080">
        <v>2790.32</v>
      </c>
      <c r="W2080">
        <v>0</v>
      </c>
      <c r="X2080">
        <v>0</v>
      </c>
      <c r="Y2080">
        <v>0</v>
      </c>
      <c r="Z2080" t="s">
        <v>993</v>
      </c>
      <c r="AA2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2790.32</v>
      </c>
      <c r="AB2080">
        <f>Table3[[#This Row],[Total Budget]] - Table3[[#This Row],[Projection]]</f>
        <v>23023.68</v>
      </c>
    </row>
    <row r="2081" spans="1:28" x14ac:dyDescent="0.2">
      <c r="A2081" t="s">
        <v>262</v>
      </c>
      <c r="B2081" t="s">
        <v>285</v>
      </c>
      <c r="C2081" t="s">
        <v>290</v>
      </c>
      <c r="D2081" t="s">
        <v>92</v>
      </c>
      <c r="E2081" t="s">
        <v>32</v>
      </c>
      <c r="F2081">
        <v>70866</v>
      </c>
      <c r="G2081">
        <v>471.23</v>
      </c>
      <c r="H2081">
        <v>556.29</v>
      </c>
      <c r="I2081">
        <v>-226.16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70064.639999999999</v>
      </c>
      <c r="U2081">
        <v>801.36</v>
      </c>
      <c r="V2081">
        <v>801.36</v>
      </c>
      <c r="W2081">
        <v>0</v>
      </c>
      <c r="X2081">
        <v>0</v>
      </c>
      <c r="Y2081">
        <v>0</v>
      </c>
      <c r="Z2081" t="s">
        <v>993</v>
      </c>
      <c r="AA2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801.36</v>
      </c>
      <c r="AB2081">
        <f>Table3[[#This Row],[Total Budget]] - Table3[[#This Row],[Projection]]</f>
        <v>70064.639999999999</v>
      </c>
    </row>
    <row r="2082" spans="1:28" x14ac:dyDescent="0.2">
      <c r="A2082" t="s">
        <v>262</v>
      </c>
      <c r="B2082" t="s">
        <v>285</v>
      </c>
      <c r="C2082" t="s">
        <v>290</v>
      </c>
      <c r="D2082" t="s">
        <v>93</v>
      </c>
      <c r="E2082" t="s">
        <v>32</v>
      </c>
      <c r="F2082">
        <v>74072</v>
      </c>
      <c r="G2082">
        <v>4251.83</v>
      </c>
      <c r="H2082">
        <v>4596.1899999999996</v>
      </c>
      <c r="I2082">
        <v>-1880.26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67104.240000000005</v>
      </c>
      <c r="U2082">
        <v>6967.76</v>
      </c>
      <c r="V2082">
        <v>6967.76</v>
      </c>
      <c r="W2082">
        <v>0</v>
      </c>
      <c r="X2082">
        <v>0</v>
      </c>
      <c r="Y2082">
        <v>0</v>
      </c>
      <c r="Z2082" t="s">
        <v>993</v>
      </c>
      <c r="AA2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6967.76</v>
      </c>
      <c r="AB2082">
        <f>Table3[[#This Row],[Total Budget]] - Table3[[#This Row],[Projection]]</f>
        <v>67104.240000000005</v>
      </c>
    </row>
    <row r="2083" spans="1:28" x14ac:dyDescent="0.2">
      <c r="A2083" t="s">
        <v>262</v>
      </c>
      <c r="B2083" t="s">
        <v>285</v>
      </c>
      <c r="C2083" t="s">
        <v>290</v>
      </c>
      <c r="D2083" t="s">
        <v>94</v>
      </c>
      <c r="E2083" t="s">
        <v>32</v>
      </c>
      <c r="F2083">
        <v>10060</v>
      </c>
      <c r="G2083">
        <v>570.41999999999996</v>
      </c>
      <c r="H2083">
        <v>616.61</v>
      </c>
      <c r="I2083">
        <v>-252.25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9125.2199999999993</v>
      </c>
      <c r="U2083">
        <v>934.78</v>
      </c>
      <c r="V2083">
        <v>934.78</v>
      </c>
      <c r="W2083">
        <v>0</v>
      </c>
      <c r="X2083">
        <v>0</v>
      </c>
      <c r="Y2083">
        <v>0</v>
      </c>
      <c r="Z2083" t="s">
        <v>993</v>
      </c>
      <c r="AA2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934.78</v>
      </c>
      <c r="AB2083">
        <f>Table3[[#This Row],[Total Budget]] - Table3[[#This Row],[Projection]]</f>
        <v>9125.2199999999993</v>
      </c>
    </row>
    <row r="2084" spans="1:28" x14ac:dyDescent="0.2">
      <c r="A2084" t="s">
        <v>262</v>
      </c>
      <c r="B2084" t="s">
        <v>285</v>
      </c>
      <c r="C2084" t="s">
        <v>290</v>
      </c>
      <c r="D2084" t="s">
        <v>95</v>
      </c>
      <c r="E2084" t="s">
        <v>32</v>
      </c>
      <c r="F2084">
        <v>235</v>
      </c>
      <c r="G2084">
        <v>14.85</v>
      </c>
      <c r="H2084">
        <v>15.75</v>
      </c>
      <c r="I2084">
        <v>-6.44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210.84</v>
      </c>
      <c r="U2084">
        <v>24.16</v>
      </c>
      <c r="V2084">
        <v>24.16</v>
      </c>
      <c r="W2084">
        <v>0</v>
      </c>
      <c r="X2084">
        <v>0</v>
      </c>
      <c r="Y2084">
        <v>0</v>
      </c>
      <c r="Z2084" t="s">
        <v>993</v>
      </c>
      <c r="AA2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24.16</v>
      </c>
      <c r="AB2084">
        <f>Table3[[#This Row],[Total Budget]] - Table3[[#This Row],[Projection]]</f>
        <v>210.84</v>
      </c>
    </row>
    <row r="2085" spans="1:28" x14ac:dyDescent="0.2">
      <c r="A2085" t="s">
        <v>262</v>
      </c>
      <c r="B2085" t="s">
        <v>285</v>
      </c>
      <c r="C2085" t="s">
        <v>290</v>
      </c>
      <c r="D2085" t="s">
        <v>36</v>
      </c>
      <c r="E2085" t="s">
        <v>32</v>
      </c>
      <c r="F2085">
        <v>6036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6036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993</v>
      </c>
      <c r="AA2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85">
        <f>Table3[[#This Row],[Total Budget]] - Table3[[#This Row],[Projection]]</f>
        <v>6036</v>
      </c>
    </row>
    <row r="2086" spans="1:28" x14ac:dyDescent="0.2">
      <c r="A2086" t="s">
        <v>262</v>
      </c>
      <c r="B2086" t="s">
        <v>285</v>
      </c>
      <c r="C2086" t="s">
        <v>290</v>
      </c>
      <c r="D2086" t="s">
        <v>96</v>
      </c>
      <c r="E2086" t="s">
        <v>32</v>
      </c>
      <c r="F2086">
        <v>1009</v>
      </c>
      <c r="G2086">
        <v>110.87</v>
      </c>
      <c r="H2086">
        <v>122.85</v>
      </c>
      <c r="I2086">
        <v>-50.26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825.54</v>
      </c>
      <c r="U2086">
        <v>183.46</v>
      </c>
      <c r="V2086">
        <v>183.46</v>
      </c>
      <c r="W2086">
        <v>0</v>
      </c>
      <c r="X2086">
        <v>0</v>
      </c>
      <c r="Y2086">
        <v>0</v>
      </c>
      <c r="Z2086" t="s">
        <v>993</v>
      </c>
      <c r="AA2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183.46</v>
      </c>
      <c r="AB2086">
        <f>Table3[[#This Row],[Total Budget]] - Table3[[#This Row],[Projection]]</f>
        <v>825.54</v>
      </c>
    </row>
    <row r="2087" spans="1:28" x14ac:dyDescent="0.2">
      <c r="A2087" t="s">
        <v>262</v>
      </c>
      <c r="B2087" t="s">
        <v>285</v>
      </c>
      <c r="C2087" t="s">
        <v>290</v>
      </c>
      <c r="D2087" t="s">
        <v>97</v>
      </c>
      <c r="E2087" t="s">
        <v>32</v>
      </c>
      <c r="F2087">
        <v>1425</v>
      </c>
      <c r="G2087">
        <v>105.18</v>
      </c>
      <c r="H2087">
        <v>113.65</v>
      </c>
      <c r="I2087">
        <v>-46.49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1252.6600000000001</v>
      </c>
      <c r="U2087">
        <v>172.34</v>
      </c>
      <c r="V2087">
        <v>172.34</v>
      </c>
      <c r="W2087">
        <v>0</v>
      </c>
      <c r="X2087">
        <v>0</v>
      </c>
      <c r="Y2087">
        <v>0</v>
      </c>
      <c r="Z2087" t="s">
        <v>993</v>
      </c>
      <c r="AA2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172.34</v>
      </c>
      <c r="AB2087">
        <f>Table3[[#This Row],[Total Budget]] - Table3[[#This Row],[Projection]]</f>
        <v>1252.6600000000001</v>
      </c>
    </row>
    <row r="2088" spans="1:28" x14ac:dyDescent="0.2">
      <c r="A2088" t="s">
        <v>262</v>
      </c>
      <c r="B2088" t="s">
        <v>285</v>
      </c>
      <c r="C2088" t="s">
        <v>290</v>
      </c>
      <c r="D2088" t="s">
        <v>261</v>
      </c>
      <c r="E2088" t="s">
        <v>32</v>
      </c>
      <c r="F2088">
        <v>6494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6494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993</v>
      </c>
      <c r="AA2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88">
        <f>Table3[[#This Row],[Total Budget]] - Table3[[#This Row],[Projection]]</f>
        <v>6494</v>
      </c>
    </row>
    <row r="2089" spans="1:28" x14ac:dyDescent="0.2">
      <c r="A2089" t="s">
        <v>262</v>
      </c>
      <c r="B2089" t="s">
        <v>285</v>
      </c>
      <c r="C2089" t="s">
        <v>290</v>
      </c>
      <c r="D2089" t="s">
        <v>41</v>
      </c>
      <c r="E2089" t="s">
        <v>32</v>
      </c>
      <c r="F2089">
        <v>3392</v>
      </c>
      <c r="G2089">
        <v>8443.8799999999992</v>
      </c>
      <c r="H2089">
        <v>0</v>
      </c>
      <c r="I2089">
        <v>15479.32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-20531.2</v>
      </c>
      <c r="U2089">
        <v>23923.200000000001</v>
      </c>
      <c r="V2089">
        <v>23923.200000000001</v>
      </c>
      <c r="W2089">
        <v>0</v>
      </c>
      <c r="X2089">
        <v>0</v>
      </c>
      <c r="Y2089">
        <v>0</v>
      </c>
      <c r="Z2089" t="s">
        <v>993</v>
      </c>
      <c r="AA2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23923.200000000001</v>
      </c>
      <c r="AB2089">
        <f>Table3[[#This Row],[Total Budget]] - Table3[[#This Row],[Projection]]</f>
        <v>-20531.2</v>
      </c>
    </row>
    <row r="2090" spans="1:28" x14ac:dyDescent="0.2">
      <c r="A2090" t="s">
        <v>262</v>
      </c>
      <c r="B2090" t="s">
        <v>285</v>
      </c>
      <c r="C2090" t="s">
        <v>290</v>
      </c>
      <c r="D2090" t="s">
        <v>46</v>
      </c>
      <c r="E2090" t="s">
        <v>32</v>
      </c>
      <c r="F2090">
        <v>48260</v>
      </c>
      <c r="G2090">
        <v>2717.36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45542.64</v>
      </c>
      <c r="U2090">
        <v>2717.36</v>
      </c>
      <c r="V2090">
        <v>2717.36</v>
      </c>
      <c r="W2090">
        <v>0</v>
      </c>
      <c r="X2090">
        <v>0</v>
      </c>
      <c r="Y2090">
        <v>0</v>
      </c>
      <c r="Z2090" t="s">
        <v>993</v>
      </c>
      <c r="AA2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2717.36</v>
      </c>
      <c r="AB2090">
        <f>Table3[[#This Row],[Total Budget]] - Table3[[#This Row],[Projection]]</f>
        <v>45542.64</v>
      </c>
    </row>
    <row r="2091" spans="1:28" x14ac:dyDescent="0.2">
      <c r="A2091" t="s">
        <v>262</v>
      </c>
      <c r="B2091" t="s">
        <v>285</v>
      </c>
      <c r="C2091" t="s">
        <v>290</v>
      </c>
      <c r="D2091" t="s">
        <v>99</v>
      </c>
      <c r="E2091" t="s">
        <v>32</v>
      </c>
      <c r="F2091">
        <v>21711</v>
      </c>
      <c r="G2091">
        <v>1815.6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19895.400000000001</v>
      </c>
      <c r="U2091">
        <v>1815.6</v>
      </c>
      <c r="V2091">
        <v>1815.6</v>
      </c>
      <c r="W2091">
        <v>0</v>
      </c>
      <c r="X2091">
        <v>0</v>
      </c>
      <c r="Y2091">
        <v>0</v>
      </c>
      <c r="Z2091" t="s">
        <v>993</v>
      </c>
      <c r="AA2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1815.6</v>
      </c>
      <c r="AB2091">
        <f>Table3[[#This Row],[Total Budget]] - Table3[[#This Row],[Projection]]</f>
        <v>19895.400000000001</v>
      </c>
    </row>
    <row r="2092" spans="1:28" x14ac:dyDescent="0.2">
      <c r="A2092" t="s">
        <v>262</v>
      </c>
      <c r="B2092" t="s">
        <v>285</v>
      </c>
      <c r="C2092" t="s">
        <v>290</v>
      </c>
      <c r="D2092" t="s">
        <v>52</v>
      </c>
      <c r="E2092" t="s">
        <v>32</v>
      </c>
      <c r="F2092">
        <v>0</v>
      </c>
      <c r="G2092">
        <v>577.19000000000005</v>
      </c>
      <c r="H2092">
        <v>0</v>
      </c>
      <c r="I2092">
        <v>1157.3599999999999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-1734.55</v>
      </c>
      <c r="U2092">
        <v>1734.55</v>
      </c>
      <c r="V2092">
        <v>1734.55</v>
      </c>
      <c r="W2092">
        <v>0</v>
      </c>
      <c r="X2092">
        <v>0</v>
      </c>
      <c r="Y2092">
        <v>0</v>
      </c>
      <c r="Z2092" t="s">
        <v>993</v>
      </c>
      <c r="AA2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1734.55</v>
      </c>
      <c r="AB2092">
        <f>Table3[[#This Row],[Total Budget]] - Table3[[#This Row],[Projection]]</f>
        <v>-1734.55</v>
      </c>
    </row>
    <row r="2093" spans="1:28" x14ac:dyDescent="0.2">
      <c r="A2093" t="s">
        <v>262</v>
      </c>
      <c r="B2093" t="s">
        <v>285</v>
      </c>
      <c r="C2093" t="s">
        <v>290</v>
      </c>
      <c r="D2093" t="s">
        <v>53</v>
      </c>
      <c r="E2093" t="s">
        <v>32</v>
      </c>
      <c r="F2093">
        <v>299862</v>
      </c>
      <c r="G2093">
        <v>12658.98</v>
      </c>
      <c r="H2093">
        <v>25317.96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261885.06</v>
      </c>
      <c r="U2093">
        <v>37976.94</v>
      </c>
      <c r="V2093">
        <v>37976.94</v>
      </c>
      <c r="W2093">
        <v>0</v>
      </c>
      <c r="X2093">
        <v>0</v>
      </c>
      <c r="Y2093">
        <v>0</v>
      </c>
      <c r="Z2093" t="s">
        <v>993</v>
      </c>
      <c r="AA2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37976.94</v>
      </c>
      <c r="AB2093">
        <f>Table3[[#This Row],[Total Budget]] - Table3[[#This Row],[Projection]]</f>
        <v>261885.06</v>
      </c>
    </row>
    <row r="2094" spans="1:28" x14ac:dyDescent="0.2">
      <c r="A2094" t="s">
        <v>262</v>
      </c>
      <c r="B2094" t="s">
        <v>285</v>
      </c>
      <c r="C2094" t="s">
        <v>290</v>
      </c>
      <c r="D2094" t="s">
        <v>83</v>
      </c>
      <c r="E2094" t="s">
        <v>32</v>
      </c>
      <c r="F2094">
        <v>33413</v>
      </c>
      <c r="G2094">
        <v>-688.42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34101.42</v>
      </c>
      <c r="U2094">
        <v>-688.42</v>
      </c>
      <c r="V2094">
        <v>-688.42</v>
      </c>
      <c r="W2094">
        <v>0</v>
      </c>
      <c r="X2094">
        <v>0</v>
      </c>
      <c r="Y2094">
        <v>0</v>
      </c>
      <c r="Z2094" t="s">
        <v>993</v>
      </c>
      <c r="AA2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-688.42</v>
      </c>
      <c r="AB2094">
        <f>Table3[[#This Row],[Total Budget]] - Table3[[#This Row],[Projection]]</f>
        <v>34101.42</v>
      </c>
    </row>
    <row r="2095" spans="1:28" x14ac:dyDescent="0.2">
      <c r="A2095" t="s">
        <v>262</v>
      </c>
      <c r="B2095" t="s">
        <v>285</v>
      </c>
      <c r="C2095" t="s">
        <v>290</v>
      </c>
      <c r="D2095" t="s">
        <v>255</v>
      </c>
      <c r="E2095" t="s">
        <v>32</v>
      </c>
      <c r="F2095">
        <v>123772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123772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993</v>
      </c>
      <c r="AA2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95">
        <f>Table3[[#This Row],[Total Budget]] - Table3[[#This Row],[Projection]]</f>
        <v>123772</v>
      </c>
    </row>
    <row r="2096" spans="1:28" x14ac:dyDescent="0.2">
      <c r="A2096" t="s">
        <v>262</v>
      </c>
      <c r="B2096" t="s">
        <v>285</v>
      </c>
      <c r="C2096" t="s">
        <v>290</v>
      </c>
      <c r="D2096" t="s">
        <v>248</v>
      </c>
      <c r="E2096" t="s">
        <v>32</v>
      </c>
      <c r="F2096">
        <v>76046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76046</v>
      </c>
      <c r="U2096">
        <v>0</v>
      </c>
      <c r="V2096">
        <v>0</v>
      </c>
      <c r="W2096">
        <v>0</v>
      </c>
      <c r="X2096">
        <v>0</v>
      </c>
      <c r="Y2096">
        <v>0</v>
      </c>
      <c r="Z2096" t="s">
        <v>993</v>
      </c>
      <c r="AA2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96">
        <f>Table3[[#This Row],[Total Budget]] - Table3[[#This Row],[Projection]]</f>
        <v>76046</v>
      </c>
    </row>
    <row r="2097" spans="1:28" x14ac:dyDescent="0.2">
      <c r="A2097" t="s">
        <v>262</v>
      </c>
      <c r="B2097" t="s">
        <v>285</v>
      </c>
      <c r="C2097" t="s">
        <v>290</v>
      </c>
      <c r="D2097" t="s">
        <v>66</v>
      </c>
      <c r="E2097" t="s">
        <v>32</v>
      </c>
      <c r="F2097">
        <v>2331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2331</v>
      </c>
      <c r="U2097">
        <v>0</v>
      </c>
      <c r="V2097">
        <v>0</v>
      </c>
      <c r="W2097">
        <v>0</v>
      </c>
      <c r="X2097">
        <v>0</v>
      </c>
      <c r="Y2097">
        <v>0</v>
      </c>
      <c r="Z2097" t="s">
        <v>993</v>
      </c>
      <c r="AA2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97">
        <f>Table3[[#This Row],[Total Budget]] - Table3[[#This Row],[Projection]]</f>
        <v>2331</v>
      </c>
    </row>
    <row r="2098" spans="1:28" x14ac:dyDescent="0.2">
      <c r="A2098" t="s">
        <v>262</v>
      </c>
      <c r="B2098" t="s">
        <v>285</v>
      </c>
      <c r="C2098" t="s">
        <v>290</v>
      </c>
      <c r="D2098" t="s">
        <v>103</v>
      </c>
      <c r="E2098" t="s">
        <v>32</v>
      </c>
      <c r="F2098">
        <v>16283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16283</v>
      </c>
      <c r="U2098">
        <v>0</v>
      </c>
      <c r="V2098">
        <v>0</v>
      </c>
      <c r="W2098">
        <v>0</v>
      </c>
      <c r="X2098">
        <v>0</v>
      </c>
      <c r="Y2098">
        <v>0</v>
      </c>
      <c r="Z2098" t="s">
        <v>993</v>
      </c>
      <c r="AA2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98">
        <f>Table3[[#This Row],[Total Budget]] - Table3[[#This Row],[Projection]]</f>
        <v>16283</v>
      </c>
    </row>
    <row r="2099" spans="1:28" x14ac:dyDescent="0.2">
      <c r="A2099" t="s">
        <v>262</v>
      </c>
      <c r="B2099" t="s">
        <v>285</v>
      </c>
      <c r="C2099" t="s">
        <v>290</v>
      </c>
      <c r="D2099" t="s">
        <v>75</v>
      </c>
      <c r="E2099" t="s">
        <v>32</v>
      </c>
      <c r="F2099">
        <v>2003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2003</v>
      </c>
      <c r="U2099">
        <v>0</v>
      </c>
      <c r="V2099">
        <v>0</v>
      </c>
      <c r="W2099">
        <v>0</v>
      </c>
      <c r="X2099">
        <v>0</v>
      </c>
      <c r="Y2099">
        <v>0</v>
      </c>
      <c r="Z2099" t="s">
        <v>993</v>
      </c>
      <c r="AA2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099">
        <f>Table3[[#This Row],[Total Budget]] - Table3[[#This Row],[Projection]]</f>
        <v>2003</v>
      </c>
    </row>
    <row r="2100" spans="1:28" x14ac:dyDescent="0.2">
      <c r="A2100" t="s">
        <v>262</v>
      </c>
      <c r="B2100" t="s">
        <v>285</v>
      </c>
      <c r="C2100" t="s">
        <v>290</v>
      </c>
      <c r="D2100" t="s">
        <v>76</v>
      </c>
      <c r="E2100" t="s">
        <v>32</v>
      </c>
      <c r="F2100">
        <v>1470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1470</v>
      </c>
      <c r="U2100">
        <v>0</v>
      </c>
      <c r="V2100">
        <v>0</v>
      </c>
      <c r="W2100">
        <v>0</v>
      </c>
      <c r="X2100">
        <v>0</v>
      </c>
      <c r="Y2100">
        <v>0</v>
      </c>
      <c r="Z2100" t="s">
        <v>993</v>
      </c>
      <c r="AA2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00">
        <f>Table3[[#This Row],[Total Budget]] - Table3[[#This Row],[Projection]]</f>
        <v>1470</v>
      </c>
    </row>
    <row r="2101" spans="1:28" x14ac:dyDescent="0.2">
      <c r="A2101" t="s">
        <v>262</v>
      </c>
      <c r="B2101" t="s">
        <v>285</v>
      </c>
      <c r="C2101" t="s">
        <v>290</v>
      </c>
      <c r="D2101" t="s">
        <v>77</v>
      </c>
      <c r="E2101" t="s">
        <v>32</v>
      </c>
      <c r="F2101">
        <v>3655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3655</v>
      </c>
      <c r="U2101">
        <v>0</v>
      </c>
      <c r="V2101">
        <v>0</v>
      </c>
      <c r="W2101">
        <v>0</v>
      </c>
      <c r="X2101">
        <v>0</v>
      </c>
      <c r="Y2101">
        <v>0</v>
      </c>
      <c r="Z2101" t="s">
        <v>993</v>
      </c>
      <c r="AA2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01">
        <f>Table3[[#This Row],[Total Budget]] - Table3[[#This Row],[Projection]]</f>
        <v>3655</v>
      </c>
    </row>
    <row r="2102" spans="1:28" x14ac:dyDescent="0.2">
      <c r="A2102" t="s">
        <v>262</v>
      </c>
      <c r="B2102" t="s">
        <v>285</v>
      </c>
      <c r="C2102" t="s">
        <v>290</v>
      </c>
      <c r="D2102" t="s">
        <v>79</v>
      </c>
      <c r="E2102" t="s">
        <v>32</v>
      </c>
      <c r="F2102">
        <v>0</v>
      </c>
      <c r="G2102">
        <v>35010.61</v>
      </c>
      <c r="H2102">
        <v>35968.620000000003</v>
      </c>
      <c r="I2102">
        <v>29233.55</v>
      </c>
      <c r="J2102">
        <v>33020.129999999997</v>
      </c>
      <c r="K2102">
        <v>31252.82</v>
      </c>
      <c r="L2102">
        <v>35688.089999999997</v>
      </c>
      <c r="M2102">
        <v>34316.879999999997</v>
      </c>
      <c r="N2102">
        <v>-2960.01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-231530.69</v>
      </c>
      <c r="U2102">
        <v>231530.69</v>
      </c>
      <c r="V2102">
        <v>100212.78</v>
      </c>
      <c r="W2102">
        <v>99961.04</v>
      </c>
      <c r="X2102">
        <v>31356.87</v>
      </c>
      <c r="Y2102">
        <v>0</v>
      </c>
      <c r="Z2102" t="s">
        <v>993</v>
      </c>
      <c r="AA2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231530.69</v>
      </c>
      <c r="AB2102">
        <f>Table3[[#This Row],[Total Budget]] - Table3[[#This Row],[Projection]]</f>
        <v>-231530.69</v>
      </c>
    </row>
    <row r="2103" spans="1:28" x14ac:dyDescent="0.2">
      <c r="A2103" t="s">
        <v>262</v>
      </c>
      <c r="B2103" t="s">
        <v>285</v>
      </c>
      <c r="C2103" t="s">
        <v>291</v>
      </c>
      <c r="D2103" t="s">
        <v>31</v>
      </c>
      <c r="E2103" t="s">
        <v>32</v>
      </c>
      <c r="F2103">
        <v>495897</v>
      </c>
      <c r="G2103">
        <v>31546.7</v>
      </c>
      <c r="H2103">
        <v>30837.22</v>
      </c>
      <c r="I2103">
        <v>-12283.03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445796.11</v>
      </c>
      <c r="U2103">
        <v>50100.89</v>
      </c>
      <c r="V2103">
        <v>50100.89</v>
      </c>
      <c r="W2103">
        <v>0</v>
      </c>
      <c r="X2103">
        <v>0</v>
      </c>
      <c r="Y2103">
        <v>0</v>
      </c>
      <c r="Z2103" t="s">
        <v>993</v>
      </c>
      <c r="AA2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50100.89</v>
      </c>
      <c r="AB2103">
        <f>Table3[[#This Row],[Total Budget]] - Table3[[#This Row],[Projection]]</f>
        <v>445796.11</v>
      </c>
    </row>
    <row r="2104" spans="1:28" x14ac:dyDescent="0.2">
      <c r="A2104" t="s">
        <v>262</v>
      </c>
      <c r="B2104" t="s">
        <v>285</v>
      </c>
      <c r="C2104" t="s">
        <v>291</v>
      </c>
      <c r="D2104" t="s">
        <v>126</v>
      </c>
      <c r="E2104" t="s">
        <v>32</v>
      </c>
      <c r="F2104">
        <v>0</v>
      </c>
      <c r="G2104">
        <v>50</v>
      </c>
      <c r="H2104">
        <v>480</v>
      </c>
      <c r="I2104">
        <v>-180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-350</v>
      </c>
      <c r="U2104">
        <v>350</v>
      </c>
      <c r="V2104">
        <v>350</v>
      </c>
      <c r="W2104">
        <v>0</v>
      </c>
      <c r="X2104">
        <v>0</v>
      </c>
      <c r="Y2104">
        <v>0</v>
      </c>
      <c r="Z2104" t="s">
        <v>993</v>
      </c>
      <c r="AA2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</v>
      </c>
      <c r="AB2104">
        <f>Table3[[#This Row],[Total Budget]] - Table3[[#This Row],[Projection]]</f>
        <v>-350</v>
      </c>
    </row>
    <row r="2105" spans="1:28" x14ac:dyDescent="0.2">
      <c r="A2105" t="s">
        <v>262</v>
      </c>
      <c r="B2105" t="s">
        <v>285</v>
      </c>
      <c r="C2105" t="s">
        <v>291</v>
      </c>
      <c r="D2105" t="s">
        <v>91</v>
      </c>
      <c r="E2105" t="s">
        <v>32</v>
      </c>
      <c r="F2105">
        <v>-24185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-24185</v>
      </c>
      <c r="U2105">
        <v>0</v>
      </c>
      <c r="V2105">
        <v>0</v>
      </c>
      <c r="W2105">
        <v>0</v>
      </c>
      <c r="X2105">
        <v>0</v>
      </c>
      <c r="Y2105">
        <v>0</v>
      </c>
      <c r="Z2105" t="s">
        <v>993</v>
      </c>
      <c r="AA2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05">
        <f>Table3[[#This Row],[Total Budget]] - Table3[[#This Row],[Projection]]</f>
        <v>-24185</v>
      </c>
    </row>
    <row r="2106" spans="1:28" x14ac:dyDescent="0.2">
      <c r="A2106" t="s">
        <v>262</v>
      </c>
      <c r="B2106" t="s">
        <v>285</v>
      </c>
      <c r="C2106" t="s">
        <v>291</v>
      </c>
      <c r="D2106" t="s">
        <v>35</v>
      </c>
      <c r="E2106" t="s">
        <v>32</v>
      </c>
      <c r="F2106">
        <v>30746</v>
      </c>
      <c r="G2106">
        <v>2439.4</v>
      </c>
      <c r="H2106">
        <v>2552.27</v>
      </c>
      <c r="I2106">
        <v>-1025.24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26779.57</v>
      </c>
      <c r="U2106">
        <v>3966.43</v>
      </c>
      <c r="V2106">
        <v>3966.43</v>
      </c>
      <c r="W2106">
        <v>0</v>
      </c>
      <c r="X2106">
        <v>0</v>
      </c>
      <c r="Y2106">
        <v>0</v>
      </c>
      <c r="Z2106" t="s">
        <v>993</v>
      </c>
      <c r="AA2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3966.43</v>
      </c>
      <c r="AB2106">
        <f>Table3[[#This Row],[Total Budget]] - Table3[[#This Row],[Projection]]</f>
        <v>26779.57</v>
      </c>
    </row>
    <row r="2107" spans="1:28" x14ac:dyDescent="0.2">
      <c r="A2107" t="s">
        <v>262</v>
      </c>
      <c r="B2107" t="s">
        <v>285</v>
      </c>
      <c r="C2107" t="s">
        <v>291</v>
      </c>
      <c r="D2107" t="s">
        <v>92</v>
      </c>
      <c r="E2107" t="s">
        <v>32</v>
      </c>
      <c r="F2107">
        <v>84407</v>
      </c>
      <c r="G2107">
        <v>203.15</v>
      </c>
      <c r="H2107">
        <v>208.51</v>
      </c>
      <c r="I2107">
        <v>-84.77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84080.11</v>
      </c>
      <c r="U2107">
        <v>326.89</v>
      </c>
      <c r="V2107">
        <v>326.89</v>
      </c>
      <c r="W2107">
        <v>0</v>
      </c>
      <c r="X2107">
        <v>0</v>
      </c>
      <c r="Y2107">
        <v>0</v>
      </c>
      <c r="Z2107" t="s">
        <v>993</v>
      </c>
      <c r="AA2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326.89</v>
      </c>
      <c r="AB2107">
        <f>Table3[[#This Row],[Total Budget]] - Table3[[#This Row],[Projection]]</f>
        <v>84080.11</v>
      </c>
    </row>
    <row r="2108" spans="1:28" x14ac:dyDescent="0.2">
      <c r="A2108" t="s">
        <v>262</v>
      </c>
      <c r="B2108" t="s">
        <v>285</v>
      </c>
      <c r="C2108" t="s">
        <v>291</v>
      </c>
      <c r="D2108" t="s">
        <v>93</v>
      </c>
      <c r="E2108" t="s">
        <v>32</v>
      </c>
      <c r="F2108">
        <v>51270</v>
      </c>
      <c r="G2108">
        <v>2630.33</v>
      </c>
      <c r="H2108">
        <v>2630.34</v>
      </c>
      <c r="I2108">
        <v>-1076.04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47085.37</v>
      </c>
      <c r="U2108">
        <v>4184.63</v>
      </c>
      <c r="V2108">
        <v>4184.63</v>
      </c>
      <c r="W2108">
        <v>0</v>
      </c>
      <c r="X2108">
        <v>0</v>
      </c>
      <c r="Y2108">
        <v>0</v>
      </c>
      <c r="Z2108" t="s">
        <v>993</v>
      </c>
      <c r="AA2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4184.63</v>
      </c>
      <c r="AB2108">
        <f>Table3[[#This Row],[Total Budget]] - Table3[[#This Row],[Projection]]</f>
        <v>47085.37</v>
      </c>
    </row>
    <row r="2109" spans="1:28" x14ac:dyDescent="0.2">
      <c r="A2109" t="s">
        <v>262</v>
      </c>
      <c r="B2109" t="s">
        <v>285</v>
      </c>
      <c r="C2109" t="s">
        <v>291</v>
      </c>
      <c r="D2109" t="s">
        <v>94</v>
      </c>
      <c r="E2109" t="s">
        <v>32</v>
      </c>
      <c r="F2109">
        <v>6646</v>
      </c>
      <c r="G2109">
        <v>338.8</v>
      </c>
      <c r="H2109">
        <v>338.8</v>
      </c>
      <c r="I2109">
        <v>-138.6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6107</v>
      </c>
      <c r="U2109">
        <v>539</v>
      </c>
      <c r="V2109">
        <v>539</v>
      </c>
      <c r="W2109">
        <v>0</v>
      </c>
      <c r="X2109">
        <v>0</v>
      </c>
      <c r="Y2109">
        <v>0</v>
      </c>
      <c r="Z2109" t="s">
        <v>993</v>
      </c>
      <c r="AA2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539</v>
      </c>
      <c r="AB2109">
        <f>Table3[[#This Row],[Total Budget]] - Table3[[#This Row],[Projection]]</f>
        <v>6107</v>
      </c>
    </row>
    <row r="2110" spans="1:28" x14ac:dyDescent="0.2">
      <c r="A2110" t="s">
        <v>262</v>
      </c>
      <c r="B2110" t="s">
        <v>285</v>
      </c>
      <c r="C2110" t="s">
        <v>291</v>
      </c>
      <c r="D2110" t="s">
        <v>95</v>
      </c>
      <c r="E2110" t="s">
        <v>32</v>
      </c>
      <c r="F2110">
        <v>282</v>
      </c>
      <c r="G2110">
        <v>19.690000000000001</v>
      </c>
      <c r="H2110">
        <v>19.690000000000001</v>
      </c>
      <c r="I2110">
        <v>-8.06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250.68</v>
      </c>
      <c r="U2110">
        <v>31.32</v>
      </c>
      <c r="V2110">
        <v>31.32</v>
      </c>
      <c r="W2110">
        <v>0</v>
      </c>
      <c r="X2110">
        <v>0</v>
      </c>
      <c r="Y2110">
        <v>0</v>
      </c>
      <c r="Z2110" t="s">
        <v>993</v>
      </c>
      <c r="AA2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31.32</v>
      </c>
      <c r="AB2110">
        <f>Table3[[#This Row],[Total Budget]] - Table3[[#This Row],[Projection]]</f>
        <v>250.68</v>
      </c>
    </row>
    <row r="2111" spans="1:28" x14ac:dyDescent="0.2">
      <c r="A2111" t="s">
        <v>262</v>
      </c>
      <c r="B2111" t="s">
        <v>285</v>
      </c>
      <c r="C2111" t="s">
        <v>291</v>
      </c>
      <c r="D2111" t="s">
        <v>36</v>
      </c>
      <c r="E2111" t="s">
        <v>32</v>
      </c>
      <c r="F2111">
        <v>7191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7191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993</v>
      </c>
      <c r="AA2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11">
        <f>Table3[[#This Row],[Total Budget]] - Table3[[#This Row],[Projection]]</f>
        <v>7191</v>
      </c>
    </row>
    <row r="2112" spans="1:28" x14ac:dyDescent="0.2">
      <c r="A2112" t="s">
        <v>262</v>
      </c>
      <c r="B2112" t="s">
        <v>285</v>
      </c>
      <c r="C2112" t="s">
        <v>291</v>
      </c>
      <c r="D2112" t="s">
        <v>96</v>
      </c>
      <c r="E2112" t="s">
        <v>32</v>
      </c>
      <c r="F2112">
        <v>1202</v>
      </c>
      <c r="G2112">
        <v>112.75</v>
      </c>
      <c r="H2112">
        <v>112.75</v>
      </c>
      <c r="I2112">
        <v>-46.13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1022.63</v>
      </c>
      <c r="U2112">
        <v>179.37</v>
      </c>
      <c r="V2112">
        <v>179.37</v>
      </c>
      <c r="W2112">
        <v>0</v>
      </c>
      <c r="X2112">
        <v>0</v>
      </c>
      <c r="Y2112">
        <v>0</v>
      </c>
      <c r="Z2112" t="s">
        <v>993</v>
      </c>
      <c r="AA2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179.37</v>
      </c>
      <c r="AB2112">
        <f>Table3[[#This Row],[Total Budget]] - Table3[[#This Row],[Projection]]</f>
        <v>1022.63</v>
      </c>
    </row>
    <row r="2113" spans="1:28" x14ac:dyDescent="0.2">
      <c r="A2113" t="s">
        <v>262</v>
      </c>
      <c r="B2113" t="s">
        <v>285</v>
      </c>
      <c r="C2113" t="s">
        <v>291</v>
      </c>
      <c r="D2113" t="s">
        <v>97</v>
      </c>
      <c r="E2113" t="s">
        <v>32</v>
      </c>
      <c r="F2113">
        <v>1710</v>
      </c>
      <c r="G2113">
        <v>65.22</v>
      </c>
      <c r="H2113">
        <v>65.239999999999995</v>
      </c>
      <c r="I2113">
        <v>-26.69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1606.23</v>
      </c>
      <c r="U2113">
        <v>103.77</v>
      </c>
      <c r="V2113">
        <v>103.77</v>
      </c>
      <c r="W2113">
        <v>0</v>
      </c>
      <c r="X2113">
        <v>0</v>
      </c>
      <c r="Y2113">
        <v>0</v>
      </c>
      <c r="Z2113" t="s">
        <v>993</v>
      </c>
      <c r="AA2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103.77</v>
      </c>
      <c r="AB2113">
        <f>Table3[[#This Row],[Total Budget]] - Table3[[#This Row],[Projection]]</f>
        <v>1606.23</v>
      </c>
    </row>
    <row r="2114" spans="1:28" x14ac:dyDescent="0.2">
      <c r="A2114" t="s">
        <v>262</v>
      </c>
      <c r="B2114" t="s">
        <v>285</v>
      </c>
      <c r="C2114" t="s">
        <v>291</v>
      </c>
      <c r="D2114" t="s">
        <v>38</v>
      </c>
      <c r="E2114" t="s">
        <v>32</v>
      </c>
      <c r="F2114">
        <v>333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333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993</v>
      </c>
      <c r="AA2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14">
        <f>Table3[[#This Row],[Total Budget]] - Table3[[#This Row],[Projection]]</f>
        <v>333</v>
      </c>
    </row>
    <row r="2115" spans="1:28" x14ac:dyDescent="0.2">
      <c r="A2115" t="s">
        <v>262</v>
      </c>
      <c r="B2115" t="s">
        <v>285</v>
      </c>
      <c r="C2115" t="s">
        <v>291</v>
      </c>
      <c r="D2115" t="s">
        <v>39</v>
      </c>
      <c r="E2115" t="s">
        <v>32</v>
      </c>
      <c r="F2115">
        <v>444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444</v>
      </c>
      <c r="U2115">
        <v>0</v>
      </c>
      <c r="V2115">
        <v>0</v>
      </c>
      <c r="W2115">
        <v>0</v>
      </c>
      <c r="X2115">
        <v>0</v>
      </c>
      <c r="Y2115">
        <v>0</v>
      </c>
      <c r="Z2115" t="s">
        <v>993</v>
      </c>
      <c r="AA2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15">
        <f>Table3[[#This Row],[Total Budget]] - Table3[[#This Row],[Projection]]</f>
        <v>444</v>
      </c>
    </row>
    <row r="2116" spans="1:28" x14ac:dyDescent="0.2">
      <c r="A2116" t="s">
        <v>262</v>
      </c>
      <c r="B2116" t="s">
        <v>285</v>
      </c>
      <c r="C2116" t="s">
        <v>291</v>
      </c>
      <c r="D2116" t="s">
        <v>41</v>
      </c>
      <c r="E2116" t="s">
        <v>32</v>
      </c>
      <c r="F2116">
        <v>5169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5169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993</v>
      </c>
      <c r="AA2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16">
        <f>Table3[[#This Row],[Total Budget]] - Table3[[#This Row],[Projection]]</f>
        <v>5169</v>
      </c>
    </row>
    <row r="2117" spans="1:28" x14ac:dyDescent="0.2">
      <c r="A2117" t="s">
        <v>262</v>
      </c>
      <c r="B2117" t="s">
        <v>285</v>
      </c>
      <c r="C2117" t="s">
        <v>291</v>
      </c>
      <c r="D2117" t="s">
        <v>43</v>
      </c>
      <c r="E2117" t="s">
        <v>32</v>
      </c>
      <c r="F2117">
        <v>11222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11222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993</v>
      </c>
      <c r="AA2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17">
        <f>Table3[[#This Row],[Total Budget]] - Table3[[#This Row],[Projection]]</f>
        <v>11222</v>
      </c>
    </row>
    <row r="2118" spans="1:28" x14ac:dyDescent="0.2">
      <c r="A2118" t="s">
        <v>262</v>
      </c>
      <c r="B2118" t="s">
        <v>285</v>
      </c>
      <c r="C2118" t="s">
        <v>291</v>
      </c>
      <c r="D2118" t="s">
        <v>52</v>
      </c>
      <c r="E2118" t="s">
        <v>32</v>
      </c>
      <c r="F2118">
        <v>0</v>
      </c>
      <c r="G2118">
        <v>170.08</v>
      </c>
      <c r="H2118">
        <v>0</v>
      </c>
      <c r="I2118">
        <v>341.66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-511.74</v>
      </c>
      <c r="U2118">
        <v>511.74</v>
      </c>
      <c r="V2118">
        <v>511.74</v>
      </c>
      <c r="W2118">
        <v>0</v>
      </c>
      <c r="X2118">
        <v>0</v>
      </c>
      <c r="Y2118">
        <v>0</v>
      </c>
      <c r="Z2118" t="s">
        <v>993</v>
      </c>
      <c r="AA2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511.74</v>
      </c>
      <c r="AB2118">
        <f>Table3[[#This Row],[Total Budget]] - Table3[[#This Row],[Projection]]</f>
        <v>-511.74</v>
      </c>
    </row>
    <row r="2119" spans="1:28" x14ac:dyDescent="0.2">
      <c r="A2119" t="s">
        <v>262</v>
      </c>
      <c r="B2119" t="s">
        <v>285</v>
      </c>
      <c r="C2119" t="s">
        <v>291</v>
      </c>
      <c r="D2119" t="s">
        <v>53</v>
      </c>
      <c r="E2119" t="s">
        <v>32</v>
      </c>
      <c r="F2119">
        <v>59923</v>
      </c>
      <c r="G2119">
        <v>0</v>
      </c>
      <c r="H2119">
        <v>0</v>
      </c>
      <c r="I2119">
        <v>526.5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59396.5</v>
      </c>
      <c r="U2119">
        <v>526.5</v>
      </c>
      <c r="V2119">
        <v>526.5</v>
      </c>
      <c r="W2119">
        <v>0</v>
      </c>
      <c r="X2119">
        <v>0</v>
      </c>
      <c r="Y2119">
        <v>0</v>
      </c>
      <c r="Z2119" t="s">
        <v>993</v>
      </c>
      <c r="AA2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526.5</v>
      </c>
      <c r="AB2119">
        <f>Table3[[#This Row],[Total Budget]] - Table3[[#This Row],[Projection]]</f>
        <v>59396.5</v>
      </c>
    </row>
    <row r="2120" spans="1:28" x14ac:dyDescent="0.2">
      <c r="A2120" t="s">
        <v>262</v>
      </c>
      <c r="B2120" t="s">
        <v>285</v>
      </c>
      <c r="C2120" t="s">
        <v>291</v>
      </c>
      <c r="D2120" t="s">
        <v>66</v>
      </c>
      <c r="E2120" t="s">
        <v>32</v>
      </c>
      <c r="F2120">
        <v>405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405</v>
      </c>
      <c r="U2120">
        <v>0</v>
      </c>
      <c r="V2120">
        <v>0</v>
      </c>
      <c r="W2120">
        <v>0</v>
      </c>
      <c r="X2120">
        <v>0</v>
      </c>
      <c r="Y2120">
        <v>0</v>
      </c>
      <c r="Z2120" t="s">
        <v>993</v>
      </c>
      <c r="AA2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20">
        <f>Table3[[#This Row],[Total Budget]] - Table3[[#This Row],[Projection]]</f>
        <v>405</v>
      </c>
    </row>
    <row r="2121" spans="1:28" x14ac:dyDescent="0.2">
      <c r="A2121" t="s">
        <v>262</v>
      </c>
      <c r="B2121" t="s">
        <v>285</v>
      </c>
      <c r="C2121" t="s">
        <v>291</v>
      </c>
      <c r="D2121" t="s">
        <v>75</v>
      </c>
      <c r="E2121" t="s">
        <v>32</v>
      </c>
      <c r="F2121">
        <v>2404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2404</v>
      </c>
      <c r="U2121">
        <v>0</v>
      </c>
      <c r="V2121">
        <v>0</v>
      </c>
      <c r="W2121">
        <v>0</v>
      </c>
      <c r="X2121">
        <v>0</v>
      </c>
      <c r="Y2121">
        <v>0</v>
      </c>
      <c r="Z2121" t="s">
        <v>993</v>
      </c>
      <c r="AA2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21">
        <f>Table3[[#This Row],[Total Budget]] - Table3[[#This Row],[Projection]]</f>
        <v>2404</v>
      </c>
    </row>
    <row r="2122" spans="1:28" x14ac:dyDescent="0.2">
      <c r="A2122" t="s">
        <v>262</v>
      </c>
      <c r="B2122" t="s">
        <v>285</v>
      </c>
      <c r="C2122" t="s">
        <v>291</v>
      </c>
      <c r="D2122" t="s">
        <v>76</v>
      </c>
      <c r="E2122" t="s">
        <v>32</v>
      </c>
      <c r="F2122">
        <v>1764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1764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993</v>
      </c>
      <c r="AA2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22">
        <f>Table3[[#This Row],[Total Budget]] - Table3[[#This Row],[Projection]]</f>
        <v>1764</v>
      </c>
    </row>
    <row r="2123" spans="1:28" x14ac:dyDescent="0.2">
      <c r="A2123" t="s">
        <v>262</v>
      </c>
      <c r="B2123" t="s">
        <v>285</v>
      </c>
      <c r="C2123" t="s">
        <v>291</v>
      </c>
      <c r="D2123" t="s">
        <v>77</v>
      </c>
      <c r="E2123" t="s">
        <v>32</v>
      </c>
      <c r="F2123">
        <v>4386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4386</v>
      </c>
      <c r="U2123">
        <v>0</v>
      </c>
      <c r="V2123">
        <v>0</v>
      </c>
      <c r="W2123">
        <v>0</v>
      </c>
      <c r="X2123">
        <v>0</v>
      </c>
      <c r="Y2123">
        <v>0</v>
      </c>
      <c r="Z2123" t="s">
        <v>993</v>
      </c>
      <c r="AA2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23">
        <f>Table3[[#This Row],[Total Budget]] - Table3[[#This Row],[Projection]]</f>
        <v>4386</v>
      </c>
    </row>
    <row r="2124" spans="1:28" x14ac:dyDescent="0.2">
      <c r="A2124" t="s">
        <v>262</v>
      </c>
      <c r="B2124" t="s">
        <v>285</v>
      </c>
      <c r="C2124" t="s">
        <v>291</v>
      </c>
      <c r="D2124" t="s">
        <v>79</v>
      </c>
      <c r="E2124" t="s">
        <v>32</v>
      </c>
      <c r="F2124">
        <v>0</v>
      </c>
      <c r="G2124">
        <v>52877.05</v>
      </c>
      <c r="H2124">
        <v>22139.71</v>
      </c>
      <c r="I2124">
        <v>33937.050000000003</v>
      </c>
      <c r="J2124">
        <v>37954.080000000002</v>
      </c>
      <c r="K2124">
        <v>23495.06</v>
      </c>
      <c r="L2124">
        <v>31115.5</v>
      </c>
      <c r="M2124">
        <v>34728.42</v>
      </c>
      <c r="N2124">
        <v>-3236.27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-233010.6</v>
      </c>
      <c r="U2124">
        <v>233010.6</v>
      </c>
      <c r="V2124">
        <v>108953.81</v>
      </c>
      <c r="W2124">
        <v>92564.64</v>
      </c>
      <c r="X2124">
        <v>31492.15</v>
      </c>
      <c r="Y2124">
        <v>0</v>
      </c>
      <c r="Z2124" t="s">
        <v>993</v>
      </c>
      <c r="AA2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233010.6</v>
      </c>
      <c r="AB2124">
        <f>Table3[[#This Row],[Total Budget]] - Table3[[#This Row],[Projection]]</f>
        <v>-233010.6</v>
      </c>
    </row>
    <row r="2125" spans="1:28" x14ac:dyDescent="0.2">
      <c r="A2125" t="s">
        <v>262</v>
      </c>
      <c r="B2125" t="s">
        <v>285</v>
      </c>
      <c r="C2125" t="s">
        <v>292</v>
      </c>
      <c r="D2125" t="s">
        <v>31</v>
      </c>
      <c r="E2125" t="s">
        <v>32</v>
      </c>
      <c r="F2125">
        <v>556805</v>
      </c>
      <c r="G2125">
        <v>45045.120000000003</v>
      </c>
      <c r="H2125">
        <v>42088.24</v>
      </c>
      <c r="I2125">
        <v>-16831.439999999999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486503.08</v>
      </c>
      <c r="U2125">
        <v>70301.919999999998</v>
      </c>
      <c r="V2125">
        <v>70301.919999999998</v>
      </c>
      <c r="W2125">
        <v>0</v>
      </c>
      <c r="X2125">
        <v>0</v>
      </c>
      <c r="Y2125">
        <v>0</v>
      </c>
      <c r="Z2125" t="s">
        <v>993</v>
      </c>
      <c r="AA2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70301.919999999998</v>
      </c>
      <c r="AB2125">
        <f>Table3[[#This Row],[Total Budget]] - Table3[[#This Row],[Projection]]</f>
        <v>486503.08</v>
      </c>
    </row>
    <row r="2126" spans="1:28" x14ac:dyDescent="0.2">
      <c r="A2126" t="s">
        <v>262</v>
      </c>
      <c r="B2126" t="s">
        <v>285</v>
      </c>
      <c r="C2126" t="s">
        <v>292</v>
      </c>
      <c r="D2126" t="s">
        <v>130</v>
      </c>
      <c r="E2126" t="s">
        <v>32</v>
      </c>
      <c r="F2126">
        <v>0</v>
      </c>
      <c r="G2126">
        <v>-3.63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3.63</v>
      </c>
      <c r="U2126">
        <v>-3.63</v>
      </c>
      <c r="V2126">
        <v>-3.63</v>
      </c>
      <c r="W2126">
        <v>0</v>
      </c>
      <c r="X2126">
        <v>0</v>
      </c>
      <c r="Y2126">
        <v>0</v>
      </c>
      <c r="Z2126" t="s">
        <v>993</v>
      </c>
      <c r="AA2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-3.63</v>
      </c>
      <c r="AB2126">
        <f>Table3[[#This Row],[Total Budget]] - Table3[[#This Row],[Projection]]</f>
        <v>3.63</v>
      </c>
    </row>
    <row r="2127" spans="1:28" x14ac:dyDescent="0.2">
      <c r="A2127" t="s">
        <v>262</v>
      </c>
      <c r="B2127" t="s">
        <v>285</v>
      </c>
      <c r="C2127" t="s">
        <v>292</v>
      </c>
      <c r="D2127" t="s">
        <v>89</v>
      </c>
      <c r="E2127" t="s">
        <v>32</v>
      </c>
      <c r="F2127">
        <v>0</v>
      </c>
      <c r="G2127">
        <v>0</v>
      </c>
      <c r="H2127">
        <v>3734.3</v>
      </c>
      <c r="I2127">
        <v>-1768.88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-1965.42</v>
      </c>
      <c r="U2127">
        <v>1965.42</v>
      </c>
      <c r="V2127">
        <v>1965.42</v>
      </c>
      <c r="W2127">
        <v>0</v>
      </c>
      <c r="X2127">
        <v>0</v>
      </c>
      <c r="Y2127">
        <v>0</v>
      </c>
      <c r="Z2127" t="s">
        <v>993</v>
      </c>
      <c r="AA2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1965.42</v>
      </c>
      <c r="AB2127">
        <f>Table3[[#This Row],[Total Budget]] - Table3[[#This Row],[Projection]]</f>
        <v>-1965.42</v>
      </c>
    </row>
    <row r="2128" spans="1:28" x14ac:dyDescent="0.2">
      <c r="A2128" t="s">
        <v>262</v>
      </c>
      <c r="B2128" t="s">
        <v>285</v>
      </c>
      <c r="C2128" t="s">
        <v>292</v>
      </c>
      <c r="D2128" t="s">
        <v>126</v>
      </c>
      <c r="E2128" t="s">
        <v>32</v>
      </c>
      <c r="F2128">
        <v>0</v>
      </c>
      <c r="G2128">
        <v>50</v>
      </c>
      <c r="H2128">
        <v>2320</v>
      </c>
      <c r="I2128">
        <v>-720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-1650</v>
      </c>
      <c r="U2128">
        <v>1650</v>
      </c>
      <c r="V2128">
        <v>1650</v>
      </c>
      <c r="W2128">
        <v>0</v>
      </c>
      <c r="X2128">
        <v>0</v>
      </c>
      <c r="Y2128">
        <v>0</v>
      </c>
      <c r="Z2128" t="s">
        <v>993</v>
      </c>
      <c r="AA2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1650</v>
      </c>
      <c r="AB2128">
        <f>Table3[[#This Row],[Total Budget]] - Table3[[#This Row],[Projection]]</f>
        <v>-1650</v>
      </c>
    </row>
    <row r="2129" spans="1:28" x14ac:dyDescent="0.2">
      <c r="A2129" t="s">
        <v>262</v>
      </c>
      <c r="B2129" t="s">
        <v>285</v>
      </c>
      <c r="C2129" t="s">
        <v>292</v>
      </c>
      <c r="D2129" t="s">
        <v>90</v>
      </c>
      <c r="E2129" t="s">
        <v>32</v>
      </c>
      <c r="F2129">
        <v>1430</v>
      </c>
      <c r="G2129">
        <v>66</v>
      </c>
      <c r="H2129">
        <v>66</v>
      </c>
      <c r="I2129">
        <v>-27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1325</v>
      </c>
      <c r="U2129">
        <v>105</v>
      </c>
      <c r="V2129">
        <v>105</v>
      </c>
      <c r="W2129">
        <v>0</v>
      </c>
      <c r="X2129">
        <v>0</v>
      </c>
      <c r="Y2129">
        <v>0</v>
      </c>
      <c r="Z2129" t="s">
        <v>993</v>
      </c>
      <c r="AA2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</v>
      </c>
      <c r="AB2129">
        <f>Table3[[#This Row],[Total Budget]] - Table3[[#This Row],[Projection]]</f>
        <v>1325</v>
      </c>
    </row>
    <row r="2130" spans="1:28" x14ac:dyDescent="0.2">
      <c r="A2130" t="s">
        <v>262</v>
      </c>
      <c r="B2130" t="s">
        <v>285</v>
      </c>
      <c r="C2130" t="s">
        <v>292</v>
      </c>
      <c r="D2130" t="s">
        <v>91</v>
      </c>
      <c r="E2130" t="s">
        <v>32</v>
      </c>
      <c r="F2130">
        <v>-22774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-22774</v>
      </c>
      <c r="U2130">
        <v>0</v>
      </c>
      <c r="V2130">
        <v>0</v>
      </c>
      <c r="W2130">
        <v>0</v>
      </c>
      <c r="X2130">
        <v>0</v>
      </c>
      <c r="Y2130">
        <v>0</v>
      </c>
      <c r="Z2130" t="s">
        <v>993</v>
      </c>
      <c r="AA2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30">
        <f>Table3[[#This Row],[Total Budget]] - Table3[[#This Row],[Projection]]</f>
        <v>-22774</v>
      </c>
    </row>
    <row r="2131" spans="1:28" x14ac:dyDescent="0.2">
      <c r="A2131" t="s">
        <v>262</v>
      </c>
      <c r="B2131" t="s">
        <v>285</v>
      </c>
      <c r="C2131" t="s">
        <v>292</v>
      </c>
      <c r="D2131" t="s">
        <v>35</v>
      </c>
      <c r="E2131" t="s">
        <v>32</v>
      </c>
      <c r="F2131">
        <v>34522</v>
      </c>
      <c r="G2131">
        <v>3411.16</v>
      </c>
      <c r="H2131">
        <v>3599.35</v>
      </c>
      <c r="I2131">
        <v>-1451.37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28962.86</v>
      </c>
      <c r="U2131">
        <v>5559.14</v>
      </c>
      <c r="V2131">
        <v>5559.14</v>
      </c>
      <c r="W2131">
        <v>0</v>
      </c>
      <c r="X2131">
        <v>0</v>
      </c>
      <c r="Y2131">
        <v>0</v>
      </c>
      <c r="Z2131" t="s">
        <v>993</v>
      </c>
      <c r="AA2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5559.14</v>
      </c>
      <c r="AB2131">
        <f>Table3[[#This Row],[Total Budget]] - Table3[[#This Row],[Projection]]</f>
        <v>28962.86</v>
      </c>
    </row>
    <row r="2132" spans="1:28" x14ac:dyDescent="0.2">
      <c r="A2132" t="s">
        <v>262</v>
      </c>
      <c r="B2132" t="s">
        <v>285</v>
      </c>
      <c r="C2132" t="s">
        <v>292</v>
      </c>
      <c r="D2132" t="s">
        <v>92</v>
      </c>
      <c r="E2132" t="s">
        <v>32</v>
      </c>
      <c r="F2132">
        <v>94775</v>
      </c>
      <c r="G2132">
        <v>984.72</v>
      </c>
      <c r="H2132">
        <v>844.08</v>
      </c>
      <c r="I2132">
        <v>-356.6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93302.8</v>
      </c>
      <c r="U2132">
        <v>1472.2</v>
      </c>
      <c r="V2132">
        <v>1472.2</v>
      </c>
      <c r="W2132">
        <v>0</v>
      </c>
      <c r="X2132">
        <v>0</v>
      </c>
      <c r="Y2132">
        <v>0</v>
      </c>
      <c r="Z2132" t="s">
        <v>993</v>
      </c>
      <c r="AA2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1472.2</v>
      </c>
      <c r="AB2132">
        <f>Table3[[#This Row],[Total Budget]] - Table3[[#This Row],[Projection]]</f>
        <v>93302.8</v>
      </c>
    </row>
    <row r="2133" spans="1:28" x14ac:dyDescent="0.2">
      <c r="A2133" t="s">
        <v>262</v>
      </c>
      <c r="B2133" t="s">
        <v>285</v>
      </c>
      <c r="C2133" t="s">
        <v>292</v>
      </c>
      <c r="D2133" t="s">
        <v>93</v>
      </c>
      <c r="E2133" t="s">
        <v>32</v>
      </c>
      <c r="F2133">
        <v>32992</v>
      </c>
      <c r="G2133">
        <v>5459.14</v>
      </c>
      <c r="H2133">
        <v>4678.5600000000004</v>
      </c>
      <c r="I2133">
        <v>-1979.7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24834</v>
      </c>
      <c r="U2133">
        <v>8158</v>
      </c>
      <c r="V2133">
        <v>8158</v>
      </c>
      <c r="W2133">
        <v>0</v>
      </c>
      <c r="X2133">
        <v>0</v>
      </c>
      <c r="Y2133">
        <v>0</v>
      </c>
      <c r="Z2133" t="s">
        <v>993</v>
      </c>
      <c r="AA2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8158</v>
      </c>
      <c r="AB2133">
        <f>Table3[[#This Row],[Total Budget]] - Table3[[#This Row],[Projection]]</f>
        <v>24834</v>
      </c>
    </row>
    <row r="2134" spans="1:28" x14ac:dyDescent="0.2">
      <c r="A2134" t="s">
        <v>262</v>
      </c>
      <c r="B2134" t="s">
        <v>285</v>
      </c>
      <c r="C2134" t="s">
        <v>292</v>
      </c>
      <c r="D2134" t="s">
        <v>94</v>
      </c>
      <c r="E2134" t="s">
        <v>32</v>
      </c>
      <c r="F2134">
        <v>4155</v>
      </c>
      <c r="G2134">
        <v>692.78</v>
      </c>
      <c r="H2134">
        <v>588.05999999999995</v>
      </c>
      <c r="I2134">
        <v>-249.39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3123.55</v>
      </c>
      <c r="U2134">
        <v>1031.45</v>
      </c>
      <c r="V2134">
        <v>1031.45</v>
      </c>
      <c r="W2134">
        <v>0</v>
      </c>
      <c r="X2134">
        <v>0</v>
      </c>
      <c r="Y2134">
        <v>0</v>
      </c>
      <c r="Z2134" t="s">
        <v>993</v>
      </c>
      <c r="AA2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1031.45</v>
      </c>
      <c r="AB2134">
        <f>Table3[[#This Row],[Total Budget]] - Table3[[#This Row],[Projection]]</f>
        <v>3123.55</v>
      </c>
    </row>
    <row r="2135" spans="1:28" x14ac:dyDescent="0.2">
      <c r="A2135" t="s">
        <v>262</v>
      </c>
      <c r="B2135" t="s">
        <v>285</v>
      </c>
      <c r="C2135" t="s">
        <v>292</v>
      </c>
      <c r="D2135" t="s">
        <v>95</v>
      </c>
      <c r="E2135" t="s">
        <v>32</v>
      </c>
      <c r="F2135">
        <v>141</v>
      </c>
      <c r="G2135">
        <v>24.52</v>
      </c>
      <c r="H2135">
        <v>18.440000000000001</v>
      </c>
      <c r="I2135">
        <v>-8.06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106.1</v>
      </c>
      <c r="U2135">
        <v>34.9</v>
      </c>
      <c r="V2135">
        <v>34.9</v>
      </c>
      <c r="W2135">
        <v>0</v>
      </c>
      <c r="X2135">
        <v>0</v>
      </c>
      <c r="Y2135">
        <v>0</v>
      </c>
      <c r="Z2135" t="s">
        <v>993</v>
      </c>
      <c r="AA2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34.9</v>
      </c>
      <c r="AB2135">
        <f>Table3[[#This Row],[Total Budget]] - Table3[[#This Row],[Projection]]</f>
        <v>106.1</v>
      </c>
    </row>
    <row r="2136" spans="1:28" x14ac:dyDescent="0.2">
      <c r="A2136" t="s">
        <v>262</v>
      </c>
      <c r="B2136" t="s">
        <v>285</v>
      </c>
      <c r="C2136" t="s">
        <v>292</v>
      </c>
      <c r="D2136" t="s">
        <v>36</v>
      </c>
      <c r="E2136" t="s">
        <v>32</v>
      </c>
      <c r="F2136">
        <v>8073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8073</v>
      </c>
      <c r="U2136">
        <v>0</v>
      </c>
      <c r="V2136">
        <v>0</v>
      </c>
      <c r="W2136">
        <v>0</v>
      </c>
      <c r="X2136">
        <v>0</v>
      </c>
      <c r="Y2136">
        <v>0</v>
      </c>
      <c r="Z2136" t="s">
        <v>993</v>
      </c>
      <c r="AA2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36">
        <f>Table3[[#This Row],[Total Budget]] - Table3[[#This Row],[Projection]]</f>
        <v>8073</v>
      </c>
    </row>
    <row r="2137" spans="1:28" x14ac:dyDescent="0.2">
      <c r="A2137" t="s">
        <v>262</v>
      </c>
      <c r="B2137" t="s">
        <v>285</v>
      </c>
      <c r="C2137" t="s">
        <v>292</v>
      </c>
      <c r="D2137" t="s">
        <v>96</v>
      </c>
      <c r="E2137" t="s">
        <v>32</v>
      </c>
      <c r="F2137">
        <v>1350</v>
      </c>
      <c r="G2137">
        <v>188.54</v>
      </c>
      <c r="H2137">
        <v>173.57</v>
      </c>
      <c r="I2137">
        <v>-71.81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1059.7</v>
      </c>
      <c r="U2137">
        <v>290.3</v>
      </c>
      <c r="V2137">
        <v>290.3</v>
      </c>
      <c r="W2137">
        <v>0</v>
      </c>
      <c r="X2137">
        <v>0</v>
      </c>
      <c r="Y2137">
        <v>0</v>
      </c>
      <c r="Z2137" t="s">
        <v>993</v>
      </c>
      <c r="AA2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290.3</v>
      </c>
      <c r="AB2137">
        <f>Table3[[#This Row],[Total Budget]] - Table3[[#This Row],[Projection]]</f>
        <v>1059.7</v>
      </c>
    </row>
    <row r="2138" spans="1:28" x14ac:dyDescent="0.2">
      <c r="A2138" t="s">
        <v>262</v>
      </c>
      <c r="B2138" t="s">
        <v>285</v>
      </c>
      <c r="C2138" t="s">
        <v>292</v>
      </c>
      <c r="D2138" t="s">
        <v>97</v>
      </c>
      <c r="E2138" t="s">
        <v>32</v>
      </c>
      <c r="F2138">
        <v>855</v>
      </c>
      <c r="G2138">
        <v>129.63</v>
      </c>
      <c r="H2138">
        <v>109.48</v>
      </c>
      <c r="I2138">
        <v>-46.48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662.37</v>
      </c>
      <c r="U2138">
        <v>192.63</v>
      </c>
      <c r="V2138">
        <v>192.63</v>
      </c>
      <c r="W2138">
        <v>0</v>
      </c>
      <c r="X2138">
        <v>0</v>
      </c>
      <c r="Y2138">
        <v>0</v>
      </c>
      <c r="Z2138" t="s">
        <v>993</v>
      </c>
      <c r="AA2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192.63</v>
      </c>
      <c r="AB2138">
        <f>Table3[[#This Row],[Total Budget]] - Table3[[#This Row],[Projection]]</f>
        <v>662.37</v>
      </c>
    </row>
    <row r="2139" spans="1:28" x14ac:dyDescent="0.2">
      <c r="A2139" t="s">
        <v>262</v>
      </c>
      <c r="B2139" t="s">
        <v>285</v>
      </c>
      <c r="C2139" t="s">
        <v>292</v>
      </c>
      <c r="D2139" t="s">
        <v>124</v>
      </c>
      <c r="E2139" t="s">
        <v>32</v>
      </c>
      <c r="F2139">
        <v>0</v>
      </c>
      <c r="G2139">
        <v>900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-900</v>
      </c>
      <c r="U2139">
        <v>900</v>
      </c>
      <c r="V2139">
        <v>900</v>
      </c>
      <c r="W2139">
        <v>0</v>
      </c>
      <c r="X2139">
        <v>0</v>
      </c>
      <c r="Y2139">
        <v>0</v>
      </c>
      <c r="Z2139" t="s">
        <v>993</v>
      </c>
      <c r="AA2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900</v>
      </c>
      <c r="AB2139">
        <f>Table3[[#This Row],[Total Budget]] - Table3[[#This Row],[Projection]]</f>
        <v>-900</v>
      </c>
    </row>
    <row r="2140" spans="1:28" x14ac:dyDescent="0.2">
      <c r="A2140" t="s">
        <v>262</v>
      </c>
      <c r="B2140" t="s">
        <v>285</v>
      </c>
      <c r="C2140" t="s">
        <v>292</v>
      </c>
      <c r="D2140" t="s">
        <v>38</v>
      </c>
      <c r="E2140" t="s">
        <v>32</v>
      </c>
      <c r="F2140">
        <v>1324</v>
      </c>
      <c r="G2140">
        <v>175</v>
      </c>
      <c r="H2140">
        <v>0</v>
      </c>
      <c r="I2140">
        <v>175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974</v>
      </c>
      <c r="U2140">
        <v>350</v>
      </c>
      <c r="V2140">
        <v>350</v>
      </c>
      <c r="W2140">
        <v>0</v>
      </c>
      <c r="X2140">
        <v>0</v>
      </c>
      <c r="Y2140">
        <v>0</v>
      </c>
      <c r="Z2140" t="s">
        <v>993</v>
      </c>
      <c r="AA2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</v>
      </c>
      <c r="AB2140">
        <f>Table3[[#This Row],[Total Budget]] - Table3[[#This Row],[Projection]]</f>
        <v>974</v>
      </c>
    </row>
    <row r="2141" spans="1:28" x14ac:dyDescent="0.2">
      <c r="A2141" t="s">
        <v>262</v>
      </c>
      <c r="B2141" t="s">
        <v>285</v>
      </c>
      <c r="C2141" t="s">
        <v>292</v>
      </c>
      <c r="D2141" t="s">
        <v>39</v>
      </c>
      <c r="E2141" t="s">
        <v>32</v>
      </c>
      <c r="F2141">
        <v>0</v>
      </c>
      <c r="G2141">
        <v>0</v>
      </c>
      <c r="H2141">
        <v>0</v>
      </c>
      <c r="I2141">
        <v>63.53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-63.53</v>
      </c>
      <c r="U2141">
        <v>63.53</v>
      </c>
      <c r="V2141">
        <v>63.53</v>
      </c>
      <c r="W2141">
        <v>0</v>
      </c>
      <c r="X2141">
        <v>0</v>
      </c>
      <c r="Y2141">
        <v>0</v>
      </c>
      <c r="Z2141" t="s">
        <v>993</v>
      </c>
      <c r="AA2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63.53</v>
      </c>
      <c r="AB2141">
        <f>Table3[[#This Row],[Total Budget]] - Table3[[#This Row],[Projection]]</f>
        <v>-63.53</v>
      </c>
    </row>
    <row r="2142" spans="1:28" x14ac:dyDescent="0.2">
      <c r="A2142" t="s">
        <v>262</v>
      </c>
      <c r="B2142" t="s">
        <v>285</v>
      </c>
      <c r="C2142" t="s">
        <v>292</v>
      </c>
      <c r="D2142" t="s">
        <v>41</v>
      </c>
      <c r="E2142" t="s">
        <v>32</v>
      </c>
      <c r="F2142">
        <v>4207</v>
      </c>
      <c r="G2142">
        <v>149.47999999999999</v>
      </c>
      <c r="H2142">
        <v>0</v>
      </c>
      <c r="I2142">
        <v>264.99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3792.53</v>
      </c>
      <c r="U2142">
        <v>414.47</v>
      </c>
      <c r="V2142">
        <v>414.47</v>
      </c>
      <c r="W2142">
        <v>0</v>
      </c>
      <c r="X2142">
        <v>0</v>
      </c>
      <c r="Y2142">
        <v>0</v>
      </c>
      <c r="Z2142" t="s">
        <v>993</v>
      </c>
      <c r="AA2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414.47</v>
      </c>
      <c r="AB2142">
        <f>Table3[[#This Row],[Total Budget]] - Table3[[#This Row],[Projection]]</f>
        <v>3792.5299999999997</v>
      </c>
    </row>
    <row r="2143" spans="1:28" x14ac:dyDescent="0.2">
      <c r="A2143" t="s">
        <v>262</v>
      </c>
      <c r="B2143" t="s">
        <v>285</v>
      </c>
      <c r="C2143" t="s">
        <v>292</v>
      </c>
      <c r="D2143" t="s">
        <v>42</v>
      </c>
      <c r="E2143" t="s">
        <v>32</v>
      </c>
      <c r="F2143">
        <v>554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554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993</v>
      </c>
      <c r="AA2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43">
        <f>Table3[[#This Row],[Total Budget]] - Table3[[#This Row],[Projection]]</f>
        <v>554</v>
      </c>
    </row>
    <row r="2144" spans="1:28" x14ac:dyDescent="0.2">
      <c r="A2144" t="s">
        <v>262</v>
      </c>
      <c r="B2144" t="s">
        <v>285</v>
      </c>
      <c r="C2144" t="s">
        <v>292</v>
      </c>
      <c r="D2144" t="s">
        <v>43</v>
      </c>
      <c r="E2144" t="s">
        <v>32</v>
      </c>
      <c r="F2144">
        <v>5428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5428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993</v>
      </c>
      <c r="AA2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44">
        <f>Table3[[#This Row],[Total Budget]] - Table3[[#This Row],[Projection]]</f>
        <v>5428</v>
      </c>
    </row>
    <row r="2145" spans="1:28" x14ac:dyDescent="0.2">
      <c r="A2145" t="s">
        <v>262</v>
      </c>
      <c r="B2145" t="s">
        <v>285</v>
      </c>
      <c r="C2145" t="s">
        <v>292</v>
      </c>
      <c r="D2145" t="s">
        <v>45</v>
      </c>
      <c r="E2145" t="s">
        <v>32</v>
      </c>
      <c r="F2145">
        <v>5548</v>
      </c>
      <c r="G2145">
        <v>102.52</v>
      </c>
      <c r="H2145">
        <v>146.31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235.61</v>
      </c>
      <c r="P2145">
        <v>235.61</v>
      </c>
      <c r="Q2145">
        <v>0</v>
      </c>
      <c r="R2145">
        <v>0</v>
      </c>
      <c r="S2145">
        <v>0</v>
      </c>
      <c r="T2145">
        <v>4827.95</v>
      </c>
      <c r="U2145">
        <v>720.05</v>
      </c>
      <c r="V2145">
        <v>248.83</v>
      </c>
      <c r="W2145">
        <v>0</v>
      </c>
      <c r="X2145">
        <v>235.61</v>
      </c>
      <c r="Y2145">
        <v>235.61</v>
      </c>
      <c r="Z2145" t="s">
        <v>993</v>
      </c>
      <c r="AA2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720.05</v>
      </c>
      <c r="AB2145">
        <f>Table3[[#This Row],[Total Budget]] - Table3[[#This Row],[Projection]]</f>
        <v>4827.95</v>
      </c>
    </row>
    <row r="2146" spans="1:28" x14ac:dyDescent="0.2">
      <c r="A2146" t="s">
        <v>262</v>
      </c>
      <c r="B2146" t="s">
        <v>285</v>
      </c>
      <c r="C2146" t="s">
        <v>292</v>
      </c>
      <c r="D2146" t="s">
        <v>46</v>
      </c>
      <c r="E2146" t="s">
        <v>32</v>
      </c>
      <c r="F2146">
        <v>0</v>
      </c>
      <c r="G2146">
        <v>1789.92</v>
      </c>
      <c r="H2146">
        <v>447.48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-2237.4</v>
      </c>
      <c r="U2146">
        <v>2237.4</v>
      </c>
      <c r="V2146">
        <v>2237.4</v>
      </c>
      <c r="W2146">
        <v>0</v>
      </c>
      <c r="X2146">
        <v>0</v>
      </c>
      <c r="Y2146">
        <v>0</v>
      </c>
      <c r="Z2146" t="s">
        <v>993</v>
      </c>
      <c r="AA2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2237.4</v>
      </c>
      <c r="AB2146">
        <f>Table3[[#This Row],[Total Budget]] - Table3[[#This Row],[Projection]]</f>
        <v>-2237.4</v>
      </c>
    </row>
    <row r="2147" spans="1:28" x14ac:dyDescent="0.2">
      <c r="A2147" t="s">
        <v>262</v>
      </c>
      <c r="B2147" t="s">
        <v>285</v>
      </c>
      <c r="C2147" t="s">
        <v>292</v>
      </c>
      <c r="D2147" t="s">
        <v>99</v>
      </c>
      <c r="E2147" t="s">
        <v>32</v>
      </c>
      <c r="F2147">
        <v>1849</v>
      </c>
      <c r="G2147">
        <v>299</v>
      </c>
      <c r="H2147">
        <v>0</v>
      </c>
      <c r="I2147">
        <v>1800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-250</v>
      </c>
      <c r="U2147">
        <v>2099</v>
      </c>
      <c r="V2147">
        <v>2099</v>
      </c>
      <c r="W2147">
        <v>0</v>
      </c>
      <c r="X2147">
        <v>0</v>
      </c>
      <c r="Y2147">
        <v>0</v>
      </c>
      <c r="Z2147" t="s">
        <v>993</v>
      </c>
      <c r="AA2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2099</v>
      </c>
      <c r="AB2147">
        <f>Table3[[#This Row],[Total Budget]] - Table3[[#This Row],[Projection]]</f>
        <v>-250</v>
      </c>
    </row>
    <row r="2148" spans="1:28" x14ac:dyDescent="0.2">
      <c r="A2148" t="s">
        <v>262</v>
      </c>
      <c r="B2148" t="s">
        <v>285</v>
      </c>
      <c r="C2148" t="s">
        <v>292</v>
      </c>
      <c r="D2148" t="s">
        <v>52</v>
      </c>
      <c r="E2148" t="s">
        <v>32</v>
      </c>
      <c r="F2148">
        <v>175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175</v>
      </c>
      <c r="U2148">
        <v>0</v>
      </c>
      <c r="V2148">
        <v>0</v>
      </c>
      <c r="W2148">
        <v>0</v>
      </c>
      <c r="X2148">
        <v>0</v>
      </c>
      <c r="Y2148">
        <v>0</v>
      </c>
      <c r="Z2148" t="s">
        <v>993</v>
      </c>
      <c r="AA2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48">
        <f>Table3[[#This Row],[Total Budget]] - Table3[[#This Row],[Projection]]</f>
        <v>175</v>
      </c>
    </row>
    <row r="2149" spans="1:28" x14ac:dyDescent="0.2">
      <c r="A2149" t="s">
        <v>262</v>
      </c>
      <c r="B2149" t="s">
        <v>285</v>
      </c>
      <c r="C2149" t="s">
        <v>292</v>
      </c>
      <c r="D2149" t="s">
        <v>53</v>
      </c>
      <c r="E2149" t="s">
        <v>32</v>
      </c>
      <c r="F2149">
        <v>4687</v>
      </c>
      <c r="G2149">
        <v>113.82</v>
      </c>
      <c r="H2149">
        <v>0</v>
      </c>
      <c r="I2149">
        <v>81.5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4491.68</v>
      </c>
      <c r="U2149">
        <v>195.32</v>
      </c>
      <c r="V2149">
        <v>195.32</v>
      </c>
      <c r="W2149">
        <v>0</v>
      </c>
      <c r="X2149">
        <v>0</v>
      </c>
      <c r="Y2149">
        <v>0</v>
      </c>
      <c r="Z2149" t="s">
        <v>993</v>
      </c>
      <c r="AA2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195.32</v>
      </c>
      <c r="AB2149">
        <f>Table3[[#This Row],[Total Budget]] - Table3[[#This Row],[Projection]]</f>
        <v>4491.68</v>
      </c>
    </row>
    <row r="2150" spans="1:28" x14ac:dyDescent="0.2">
      <c r="A2150" t="s">
        <v>262</v>
      </c>
      <c r="B2150" t="s">
        <v>285</v>
      </c>
      <c r="C2150" t="s">
        <v>292</v>
      </c>
      <c r="D2150" t="s">
        <v>66</v>
      </c>
      <c r="E2150" t="s">
        <v>32</v>
      </c>
      <c r="F2150">
        <v>3689</v>
      </c>
      <c r="G2150">
        <v>113.98</v>
      </c>
      <c r="H2150">
        <v>3785.9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-210.88</v>
      </c>
      <c r="U2150">
        <v>3899.88</v>
      </c>
      <c r="V2150">
        <v>3899.88</v>
      </c>
      <c r="W2150">
        <v>0</v>
      </c>
      <c r="X2150">
        <v>0</v>
      </c>
      <c r="Y2150">
        <v>0</v>
      </c>
      <c r="Z2150" t="s">
        <v>993</v>
      </c>
      <c r="AA2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3899.88</v>
      </c>
      <c r="AB2150">
        <f>Table3[[#This Row],[Total Budget]] - Table3[[#This Row],[Projection]]</f>
        <v>-210.88000000000011</v>
      </c>
    </row>
    <row r="2151" spans="1:28" x14ac:dyDescent="0.2">
      <c r="A2151" t="s">
        <v>262</v>
      </c>
      <c r="B2151" t="s">
        <v>285</v>
      </c>
      <c r="C2151" t="s">
        <v>292</v>
      </c>
      <c r="D2151" t="s">
        <v>75</v>
      </c>
      <c r="E2151" t="s">
        <v>32</v>
      </c>
      <c r="F2151">
        <v>3205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3205</v>
      </c>
      <c r="U2151">
        <v>0</v>
      </c>
      <c r="V2151">
        <v>0</v>
      </c>
      <c r="W2151">
        <v>0</v>
      </c>
      <c r="X2151">
        <v>0</v>
      </c>
      <c r="Y2151">
        <v>0</v>
      </c>
      <c r="Z2151" t="s">
        <v>993</v>
      </c>
      <c r="AA2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51">
        <f>Table3[[#This Row],[Total Budget]] - Table3[[#This Row],[Projection]]</f>
        <v>3205</v>
      </c>
    </row>
    <row r="2152" spans="1:28" x14ac:dyDescent="0.2">
      <c r="A2152" t="s">
        <v>262</v>
      </c>
      <c r="B2152" t="s">
        <v>285</v>
      </c>
      <c r="C2152" t="s">
        <v>292</v>
      </c>
      <c r="D2152" t="s">
        <v>76</v>
      </c>
      <c r="E2152" t="s">
        <v>32</v>
      </c>
      <c r="F2152">
        <v>2351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2351</v>
      </c>
      <c r="U2152">
        <v>0</v>
      </c>
      <c r="V2152">
        <v>0</v>
      </c>
      <c r="W2152">
        <v>0</v>
      </c>
      <c r="X2152">
        <v>0</v>
      </c>
      <c r="Y2152">
        <v>0</v>
      </c>
      <c r="Z2152" t="s">
        <v>993</v>
      </c>
      <c r="AA2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52">
        <f>Table3[[#This Row],[Total Budget]] - Table3[[#This Row],[Projection]]</f>
        <v>2351</v>
      </c>
    </row>
    <row r="2153" spans="1:28" x14ac:dyDescent="0.2">
      <c r="A2153" t="s">
        <v>262</v>
      </c>
      <c r="B2153" t="s">
        <v>285</v>
      </c>
      <c r="C2153" t="s">
        <v>292</v>
      </c>
      <c r="D2153" t="s">
        <v>77</v>
      </c>
      <c r="E2153" t="s">
        <v>32</v>
      </c>
      <c r="F2153">
        <v>5848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5848</v>
      </c>
      <c r="U2153">
        <v>0</v>
      </c>
      <c r="V2153">
        <v>0</v>
      </c>
      <c r="W2153">
        <v>0</v>
      </c>
      <c r="X2153">
        <v>0</v>
      </c>
      <c r="Y2153">
        <v>0</v>
      </c>
      <c r="Z2153" t="s">
        <v>993</v>
      </c>
      <c r="AA2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53">
        <f>Table3[[#This Row],[Total Budget]] - Table3[[#This Row],[Projection]]</f>
        <v>5848</v>
      </c>
    </row>
    <row r="2154" spans="1:28" x14ac:dyDescent="0.2">
      <c r="A2154" t="s">
        <v>262</v>
      </c>
      <c r="B2154" t="s">
        <v>285</v>
      </c>
      <c r="C2154" t="s">
        <v>292</v>
      </c>
      <c r="D2154" t="s">
        <v>79</v>
      </c>
      <c r="E2154" t="s">
        <v>32</v>
      </c>
      <c r="F2154">
        <v>0</v>
      </c>
      <c r="G2154">
        <v>87592.25</v>
      </c>
      <c r="H2154">
        <v>98377.54</v>
      </c>
      <c r="I2154">
        <v>90547.02</v>
      </c>
      <c r="J2154">
        <v>92985.18</v>
      </c>
      <c r="K2154">
        <v>85407.96</v>
      </c>
      <c r="L2154">
        <v>90679.72</v>
      </c>
      <c r="M2154">
        <v>78008.7</v>
      </c>
      <c r="N2154">
        <v>-7513.22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-616085.15</v>
      </c>
      <c r="U2154">
        <v>616085.15</v>
      </c>
      <c r="V2154">
        <v>276516.81</v>
      </c>
      <c r="W2154">
        <v>269072.86</v>
      </c>
      <c r="X2154">
        <v>70495.48</v>
      </c>
      <c r="Y2154">
        <v>0</v>
      </c>
      <c r="Z2154" t="s">
        <v>993</v>
      </c>
      <c r="AA2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616085.15</v>
      </c>
      <c r="AB2154">
        <f>Table3[[#This Row],[Total Budget]] - Table3[[#This Row],[Projection]]</f>
        <v>-616085.15</v>
      </c>
    </row>
    <row r="2155" spans="1:28" x14ac:dyDescent="0.2">
      <c r="A2155" t="s">
        <v>262</v>
      </c>
      <c r="B2155" t="s">
        <v>293</v>
      </c>
      <c r="C2155" t="s">
        <v>294</v>
      </c>
      <c r="D2155" t="s">
        <v>182</v>
      </c>
      <c r="E2155" t="s">
        <v>32</v>
      </c>
      <c r="F2155">
        <v>0</v>
      </c>
      <c r="G2155">
        <v>-2818.67</v>
      </c>
      <c r="H2155">
        <v>-3647.69</v>
      </c>
      <c r="I2155">
        <v>1492.24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4974.12</v>
      </c>
      <c r="U2155">
        <v>-4974.12</v>
      </c>
      <c r="V2155">
        <v>-4974.12</v>
      </c>
      <c r="W2155">
        <v>0</v>
      </c>
      <c r="X2155">
        <v>0</v>
      </c>
      <c r="Y2155">
        <v>0</v>
      </c>
      <c r="Z2155" t="s">
        <v>993</v>
      </c>
      <c r="AA2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-4974.12</v>
      </c>
      <c r="AB2155">
        <f>Table3[[#This Row],[Total Budget]] - Table3[[#This Row],[Projection]]</f>
        <v>4974.12</v>
      </c>
    </row>
    <row r="2156" spans="1:28" x14ac:dyDescent="0.2">
      <c r="A2156" t="s">
        <v>262</v>
      </c>
      <c r="B2156" t="s">
        <v>293</v>
      </c>
      <c r="C2156" t="s">
        <v>294</v>
      </c>
      <c r="D2156" t="s">
        <v>31</v>
      </c>
      <c r="E2156" t="s">
        <v>32</v>
      </c>
      <c r="F2156">
        <v>1011638</v>
      </c>
      <c r="G2156">
        <v>76455.199999999997</v>
      </c>
      <c r="H2156">
        <v>75051.320000000007</v>
      </c>
      <c r="I2156">
        <v>-30584.9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890716.38</v>
      </c>
      <c r="U2156">
        <v>120921.62</v>
      </c>
      <c r="V2156">
        <v>120921.62</v>
      </c>
      <c r="W2156">
        <v>0</v>
      </c>
      <c r="X2156">
        <v>0</v>
      </c>
      <c r="Y2156">
        <v>0</v>
      </c>
      <c r="Z2156" t="s">
        <v>993</v>
      </c>
      <c r="AA2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120921.62</v>
      </c>
      <c r="AB2156">
        <f>Table3[[#This Row],[Total Budget]] - Table3[[#This Row],[Projection]]</f>
        <v>890716.38</v>
      </c>
    </row>
    <row r="2157" spans="1:28" x14ac:dyDescent="0.2">
      <c r="A2157" t="s">
        <v>262</v>
      </c>
      <c r="B2157" t="s">
        <v>293</v>
      </c>
      <c r="C2157" t="s">
        <v>294</v>
      </c>
      <c r="D2157" t="s">
        <v>130</v>
      </c>
      <c r="E2157" t="s">
        <v>32</v>
      </c>
      <c r="F2157">
        <v>106441</v>
      </c>
      <c r="G2157">
        <v>2857.96</v>
      </c>
      <c r="H2157">
        <v>1164.4100000000001</v>
      </c>
      <c r="I2157">
        <v>-656.09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103074.72</v>
      </c>
      <c r="U2157">
        <v>3366.28</v>
      </c>
      <c r="V2157">
        <v>3366.28</v>
      </c>
      <c r="W2157">
        <v>0</v>
      </c>
      <c r="X2157">
        <v>0</v>
      </c>
      <c r="Y2157">
        <v>0</v>
      </c>
      <c r="Z2157" t="s">
        <v>993</v>
      </c>
      <c r="AA2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3366.28</v>
      </c>
      <c r="AB2157">
        <f>Table3[[#This Row],[Total Budget]] - Table3[[#This Row],[Projection]]</f>
        <v>103074.72</v>
      </c>
    </row>
    <row r="2158" spans="1:28" x14ac:dyDescent="0.2">
      <c r="A2158" t="s">
        <v>262</v>
      </c>
      <c r="B2158" t="s">
        <v>293</v>
      </c>
      <c r="C2158" t="s">
        <v>294</v>
      </c>
      <c r="D2158" t="s">
        <v>87</v>
      </c>
      <c r="E2158" t="s">
        <v>32</v>
      </c>
      <c r="F2158">
        <v>29380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29380</v>
      </c>
      <c r="U2158">
        <v>0</v>
      </c>
      <c r="V2158">
        <v>0</v>
      </c>
      <c r="W2158">
        <v>0</v>
      </c>
      <c r="X2158">
        <v>0</v>
      </c>
      <c r="Y2158">
        <v>0</v>
      </c>
      <c r="Z2158" t="s">
        <v>993</v>
      </c>
      <c r="AA2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58">
        <f>Table3[[#This Row],[Total Budget]] - Table3[[#This Row],[Projection]]</f>
        <v>29380</v>
      </c>
    </row>
    <row r="2159" spans="1:28" x14ac:dyDescent="0.2">
      <c r="A2159" t="s">
        <v>262</v>
      </c>
      <c r="B2159" t="s">
        <v>293</v>
      </c>
      <c r="C2159" t="s">
        <v>294</v>
      </c>
      <c r="D2159" t="s">
        <v>123</v>
      </c>
      <c r="E2159" t="s">
        <v>32</v>
      </c>
      <c r="F2159">
        <v>4039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4039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993</v>
      </c>
      <c r="AA2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59">
        <f>Table3[[#This Row],[Total Budget]] - Table3[[#This Row],[Projection]]</f>
        <v>4039</v>
      </c>
    </row>
    <row r="2160" spans="1:28" x14ac:dyDescent="0.2">
      <c r="A2160" t="s">
        <v>262</v>
      </c>
      <c r="B2160" t="s">
        <v>293</v>
      </c>
      <c r="C2160" t="s">
        <v>294</v>
      </c>
      <c r="D2160" t="s">
        <v>126</v>
      </c>
      <c r="E2160" t="s">
        <v>32</v>
      </c>
      <c r="F2160">
        <v>0</v>
      </c>
      <c r="G2160">
        <v>1200</v>
      </c>
      <c r="H2160">
        <v>16120</v>
      </c>
      <c r="I2160">
        <v>-6120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-11200</v>
      </c>
      <c r="U2160">
        <v>11200</v>
      </c>
      <c r="V2160">
        <v>11200</v>
      </c>
      <c r="W2160">
        <v>0</v>
      </c>
      <c r="X2160">
        <v>0</v>
      </c>
      <c r="Y2160">
        <v>0</v>
      </c>
      <c r="Z2160" t="s">
        <v>993</v>
      </c>
      <c r="AA2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11200</v>
      </c>
      <c r="AB2160">
        <f>Table3[[#This Row],[Total Budget]] - Table3[[#This Row],[Projection]]</f>
        <v>-11200</v>
      </c>
    </row>
    <row r="2161" spans="1:28" x14ac:dyDescent="0.2">
      <c r="A2161" t="s">
        <v>262</v>
      </c>
      <c r="B2161" t="s">
        <v>293</v>
      </c>
      <c r="C2161" t="s">
        <v>294</v>
      </c>
      <c r="D2161" t="s">
        <v>90</v>
      </c>
      <c r="E2161" t="s">
        <v>32</v>
      </c>
      <c r="F2161">
        <v>8930</v>
      </c>
      <c r="G2161">
        <v>912.12</v>
      </c>
      <c r="H2161">
        <v>912.12</v>
      </c>
      <c r="I2161">
        <v>-373.14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7478.9</v>
      </c>
      <c r="U2161">
        <v>1451.1</v>
      </c>
      <c r="V2161">
        <v>1451.1</v>
      </c>
      <c r="W2161">
        <v>0</v>
      </c>
      <c r="X2161">
        <v>0</v>
      </c>
      <c r="Y2161">
        <v>0</v>
      </c>
      <c r="Z2161" t="s">
        <v>993</v>
      </c>
      <c r="AA2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1451.1</v>
      </c>
      <c r="AB2161">
        <f>Table3[[#This Row],[Total Budget]] - Table3[[#This Row],[Projection]]</f>
        <v>7478.9</v>
      </c>
    </row>
    <row r="2162" spans="1:28" x14ac:dyDescent="0.2">
      <c r="A2162" t="s">
        <v>262</v>
      </c>
      <c r="B2162" t="s">
        <v>293</v>
      </c>
      <c r="C2162" t="s">
        <v>294</v>
      </c>
      <c r="D2162" t="s">
        <v>35</v>
      </c>
      <c r="E2162" t="s">
        <v>32</v>
      </c>
      <c r="F2162">
        <v>61959</v>
      </c>
      <c r="G2162">
        <v>6534.31</v>
      </c>
      <c r="H2162">
        <v>7617.02</v>
      </c>
      <c r="I2162">
        <v>-3090.18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50897.85</v>
      </c>
      <c r="U2162">
        <v>11061.15</v>
      </c>
      <c r="V2162">
        <v>11061.15</v>
      </c>
      <c r="W2162">
        <v>0</v>
      </c>
      <c r="X2162">
        <v>0</v>
      </c>
      <c r="Y2162">
        <v>0</v>
      </c>
      <c r="Z2162" t="s">
        <v>993</v>
      </c>
      <c r="AA2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11061.15</v>
      </c>
      <c r="AB2162">
        <f>Table3[[#This Row],[Total Budget]] - Table3[[#This Row],[Projection]]</f>
        <v>50897.85</v>
      </c>
    </row>
    <row r="2163" spans="1:28" x14ac:dyDescent="0.2">
      <c r="A2163" t="s">
        <v>262</v>
      </c>
      <c r="B2163" t="s">
        <v>293</v>
      </c>
      <c r="C2163" t="s">
        <v>294</v>
      </c>
      <c r="D2163" t="s">
        <v>92</v>
      </c>
      <c r="E2163" t="s">
        <v>32</v>
      </c>
      <c r="F2163">
        <v>170083</v>
      </c>
      <c r="G2163">
        <v>816.17</v>
      </c>
      <c r="H2163">
        <v>955.53</v>
      </c>
      <c r="I2163">
        <v>-377.14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168688.44</v>
      </c>
      <c r="U2163">
        <v>1394.56</v>
      </c>
      <c r="V2163">
        <v>1394.56</v>
      </c>
      <c r="W2163">
        <v>0</v>
      </c>
      <c r="X2163">
        <v>0</v>
      </c>
      <c r="Y2163">
        <v>0</v>
      </c>
      <c r="Z2163" t="s">
        <v>993</v>
      </c>
      <c r="AA2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1394.56</v>
      </c>
      <c r="AB2163">
        <f>Table3[[#This Row],[Total Budget]] - Table3[[#This Row],[Projection]]</f>
        <v>168688.44</v>
      </c>
    </row>
    <row r="2164" spans="1:28" x14ac:dyDescent="0.2">
      <c r="A2164" t="s">
        <v>262</v>
      </c>
      <c r="B2164" t="s">
        <v>293</v>
      </c>
      <c r="C2164" t="s">
        <v>294</v>
      </c>
      <c r="D2164" t="s">
        <v>93</v>
      </c>
      <c r="E2164" t="s">
        <v>32</v>
      </c>
      <c r="F2164">
        <v>88669</v>
      </c>
      <c r="G2164">
        <v>7834.07</v>
      </c>
      <c r="H2164">
        <v>8499.84</v>
      </c>
      <c r="I2164">
        <v>-3411.47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75746.559999999998</v>
      </c>
      <c r="U2164">
        <v>12922.44</v>
      </c>
      <c r="V2164">
        <v>12922.44</v>
      </c>
      <c r="W2164">
        <v>0</v>
      </c>
      <c r="X2164">
        <v>0</v>
      </c>
      <c r="Y2164">
        <v>0</v>
      </c>
      <c r="Z2164" t="s">
        <v>993</v>
      </c>
      <c r="AA2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12922.44</v>
      </c>
      <c r="AB2164">
        <f>Table3[[#This Row],[Total Budget]] - Table3[[#This Row],[Projection]]</f>
        <v>75746.559999999998</v>
      </c>
    </row>
    <row r="2165" spans="1:28" x14ac:dyDescent="0.2">
      <c r="A2165" t="s">
        <v>262</v>
      </c>
      <c r="B2165" t="s">
        <v>293</v>
      </c>
      <c r="C2165" t="s">
        <v>294</v>
      </c>
      <c r="D2165" t="s">
        <v>131</v>
      </c>
      <c r="E2165" t="s">
        <v>32</v>
      </c>
      <c r="F2165">
        <v>0</v>
      </c>
      <c r="G2165">
        <v>27.2</v>
      </c>
      <c r="H2165">
        <v>-11.2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-16</v>
      </c>
      <c r="U2165">
        <v>16</v>
      </c>
      <c r="V2165">
        <v>16</v>
      </c>
      <c r="W2165">
        <v>0</v>
      </c>
      <c r="X2165">
        <v>0</v>
      </c>
      <c r="Y2165">
        <v>0</v>
      </c>
      <c r="Z2165" t="s">
        <v>993</v>
      </c>
      <c r="AA2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</v>
      </c>
      <c r="AB2165">
        <f>Table3[[#This Row],[Total Budget]] - Table3[[#This Row],[Projection]]</f>
        <v>-16</v>
      </c>
    </row>
    <row r="2166" spans="1:28" x14ac:dyDescent="0.2">
      <c r="A2166" t="s">
        <v>262</v>
      </c>
      <c r="B2166" t="s">
        <v>293</v>
      </c>
      <c r="C2166" t="s">
        <v>294</v>
      </c>
      <c r="D2166" t="s">
        <v>94</v>
      </c>
      <c r="E2166" t="s">
        <v>32</v>
      </c>
      <c r="F2166">
        <v>11514</v>
      </c>
      <c r="G2166">
        <v>1006.02</v>
      </c>
      <c r="H2166">
        <v>1095.33</v>
      </c>
      <c r="I2166">
        <v>-439.27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9851.92</v>
      </c>
      <c r="U2166">
        <v>1662.08</v>
      </c>
      <c r="V2166">
        <v>1662.08</v>
      </c>
      <c r="W2166">
        <v>0</v>
      </c>
      <c r="X2166">
        <v>0</v>
      </c>
      <c r="Y2166">
        <v>0</v>
      </c>
      <c r="Z2166" t="s">
        <v>993</v>
      </c>
      <c r="AA2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1662.08</v>
      </c>
      <c r="AB2166">
        <f>Table3[[#This Row],[Total Budget]] - Table3[[#This Row],[Projection]]</f>
        <v>9851.92</v>
      </c>
    </row>
    <row r="2167" spans="1:28" x14ac:dyDescent="0.2">
      <c r="A2167" t="s">
        <v>262</v>
      </c>
      <c r="B2167" t="s">
        <v>293</v>
      </c>
      <c r="C2167" t="s">
        <v>294</v>
      </c>
      <c r="D2167" t="s">
        <v>95</v>
      </c>
      <c r="E2167" t="s">
        <v>32</v>
      </c>
      <c r="F2167">
        <v>517</v>
      </c>
      <c r="G2167">
        <v>47.26</v>
      </c>
      <c r="H2167">
        <v>52.44</v>
      </c>
      <c r="I2167">
        <v>-20.94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438.24</v>
      </c>
      <c r="U2167">
        <v>78.760000000000005</v>
      </c>
      <c r="V2167">
        <v>78.760000000000005</v>
      </c>
      <c r="W2167">
        <v>0</v>
      </c>
      <c r="X2167">
        <v>0</v>
      </c>
      <c r="Y2167">
        <v>0</v>
      </c>
      <c r="Z2167" t="s">
        <v>993</v>
      </c>
      <c r="AA2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78.760000000000005</v>
      </c>
      <c r="AB2167">
        <f>Table3[[#This Row],[Total Budget]] - Table3[[#This Row],[Projection]]</f>
        <v>438.24</v>
      </c>
    </row>
    <row r="2168" spans="1:28" x14ac:dyDescent="0.2">
      <c r="A2168" t="s">
        <v>262</v>
      </c>
      <c r="B2168" t="s">
        <v>293</v>
      </c>
      <c r="C2168" t="s">
        <v>294</v>
      </c>
      <c r="D2168" t="s">
        <v>36</v>
      </c>
      <c r="E2168" t="s">
        <v>32</v>
      </c>
      <c r="F2168">
        <v>14494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14494</v>
      </c>
      <c r="U2168">
        <v>0</v>
      </c>
      <c r="V2168">
        <v>0</v>
      </c>
      <c r="W2168">
        <v>0</v>
      </c>
      <c r="X2168">
        <v>0</v>
      </c>
      <c r="Y2168">
        <v>0</v>
      </c>
      <c r="Z2168" t="s">
        <v>993</v>
      </c>
      <c r="AA2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68">
        <f>Table3[[#This Row],[Total Budget]] - Table3[[#This Row],[Projection]]</f>
        <v>14494</v>
      </c>
    </row>
    <row r="2169" spans="1:28" x14ac:dyDescent="0.2">
      <c r="A2169" t="s">
        <v>262</v>
      </c>
      <c r="B2169" t="s">
        <v>293</v>
      </c>
      <c r="C2169" t="s">
        <v>294</v>
      </c>
      <c r="D2169" t="s">
        <v>96</v>
      </c>
      <c r="E2169" t="s">
        <v>32</v>
      </c>
      <c r="F2169">
        <v>2421</v>
      </c>
      <c r="G2169">
        <v>187.11</v>
      </c>
      <c r="H2169">
        <v>187.11</v>
      </c>
      <c r="I2169">
        <v>-76.55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2123.33</v>
      </c>
      <c r="U2169">
        <v>297.67</v>
      </c>
      <c r="V2169">
        <v>297.67</v>
      </c>
      <c r="W2169">
        <v>0</v>
      </c>
      <c r="X2169">
        <v>0</v>
      </c>
      <c r="Y2169">
        <v>0</v>
      </c>
      <c r="Z2169" t="s">
        <v>993</v>
      </c>
      <c r="AA2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297.67</v>
      </c>
      <c r="AB2169">
        <f>Table3[[#This Row],[Total Budget]] - Table3[[#This Row],[Projection]]</f>
        <v>2123.33</v>
      </c>
    </row>
    <row r="2170" spans="1:28" x14ac:dyDescent="0.2">
      <c r="A2170" t="s">
        <v>262</v>
      </c>
      <c r="B2170" t="s">
        <v>293</v>
      </c>
      <c r="C2170" t="s">
        <v>294</v>
      </c>
      <c r="D2170" t="s">
        <v>97</v>
      </c>
      <c r="E2170" t="s">
        <v>32</v>
      </c>
      <c r="F2170">
        <v>3135</v>
      </c>
      <c r="G2170">
        <v>219.14</v>
      </c>
      <c r="H2170">
        <v>236.34</v>
      </c>
      <c r="I2170">
        <v>-94.99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2774.51</v>
      </c>
      <c r="U2170">
        <v>360.49</v>
      </c>
      <c r="V2170">
        <v>360.49</v>
      </c>
      <c r="W2170">
        <v>0</v>
      </c>
      <c r="X2170">
        <v>0</v>
      </c>
      <c r="Y2170">
        <v>0</v>
      </c>
      <c r="Z2170" t="s">
        <v>993</v>
      </c>
      <c r="AA2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360.49</v>
      </c>
      <c r="AB2170">
        <f>Table3[[#This Row],[Total Budget]] - Table3[[#This Row],[Projection]]</f>
        <v>2774.51</v>
      </c>
    </row>
    <row r="2171" spans="1:28" x14ac:dyDescent="0.2">
      <c r="A2171" t="s">
        <v>262</v>
      </c>
      <c r="B2171" t="s">
        <v>293</v>
      </c>
      <c r="C2171" t="s">
        <v>294</v>
      </c>
      <c r="D2171" t="s">
        <v>38</v>
      </c>
      <c r="E2171" t="s">
        <v>32</v>
      </c>
      <c r="F2171">
        <v>4800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4800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993</v>
      </c>
      <c r="AA2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71">
        <f>Table3[[#This Row],[Total Budget]] - Table3[[#This Row],[Projection]]</f>
        <v>4800</v>
      </c>
    </row>
    <row r="2172" spans="1:28" x14ac:dyDescent="0.2">
      <c r="A2172" t="s">
        <v>262</v>
      </c>
      <c r="B2172" t="s">
        <v>293</v>
      </c>
      <c r="C2172" t="s">
        <v>294</v>
      </c>
      <c r="D2172" t="s">
        <v>39</v>
      </c>
      <c r="E2172" t="s">
        <v>32</v>
      </c>
      <c r="F2172">
        <v>1000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1000</v>
      </c>
      <c r="U2172">
        <v>0</v>
      </c>
      <c r="V2172">
        <v>0</v>
      </c>
      <c r="W2172">
        <v>0</v>
      </c>
      <c r="X2172">
        <v>0</v>
      </c>
      <c r="Y2172">
        <v>0</v>
      </c>
      <c r="Z2172" t="s">
        <v>993</v>
      </c>
      <c r="AA2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72">
        <f>Table3[[#This Row],[Total Budget]] - Table3[[#This Row],[Projection]]</f>
        <v>1000</v>
      </c>
    </row>
    <row r="2173" spans="1:28" x14ac:dyDescent="0.2">
      <c r="A2173" t="s">
        <v>262</v>
      </c>
      <c r="B2173" t="s">
        <v>293</v>
      </c>
      <c r="C2173" t="s">
        <v>294</v>
      </c>
      <c r="D2173" t="s">
        <v>41</v>
      </c>
      <c r="E2173" t="s">
        <v>32</v>
      </c>
      <c r="F2173">
        <v>18000</v>
      </c>
      <c r="G2173">
        <v>3576.43</v>
      </c>
      <c r="H2173">
        <v>0</v>
      </c>
      <c r="I2173">
        <v>7037.92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7385.65</v>
      </c>
      <c r="U2173">
        <v>10614.35</v>
      </c>
      <c r="V2173">
        <v>10614.35</v>
      </c>
      <c r="W2173">
        <v>0</v>
      </c>
      <c r="X2173">
        <v>0</v>
      </c>
      <c r="Y2173">
        <v>0</v>
      </c>
      <c r="Z2173" t="s">
        <v>993</v>
      </c>
      <c r="AA2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10614.35</v>
      </c>
      <c r="AB2173">
        <f>Table3[[#This Row],[Total Budget]] - Table3[[#This Row],[Projection]]</f>
        <v>7385.65</v>
      </c>
    </row>
    <row r="2174" spans="1:28" x14ac:dyDescent="0.2">
      <c r="A2174" t="s">
        <v>262</v>
      </c>
      <c r="B2174" t="s">
        <v>293</v>
      </c>
      <c r="C2174" t="s">
        <v>294</v>
      </c>
      <c r="D2174" t="s">
        <v>42</v>
      </c>
      <c r="E2174" t="s">
        <v>32</v>
      </c>
      <c r="F2174">
        <v>12000</v>
      </c>
      <c r="G2174">
        <v>75</v>
      </c>
      <c r="H2174">
        <v>60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11865</v>
      </c>
      <c r="U2174">
        <v>135</v>
      </c>
      <c r="V2174">
        <v>135</v>
      </c>
      <c r="W2174">
        <v>0</v>
      </c>
      <c r="X2174">
        <v>0</v>
      </c>
      <c r="Y2174">
        <v>0</v>
      </c>
      <c r="Z2174" t="s">
        <v>993</v>
      </c>
      <c r="AA2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</v>
      </c>
      <c r="AB2174">
        <f>Table3[[#This Row],[Total Budget]] - Table3[[#This Row],[Projection]]</f>
        <v>11865</v>
      </c>
    </row>
    <row r="2175" spans="1:28" x14ac:dyDescent="0.2">
      <c r="A2175" t="s">
        <v>262</v>
      </c>
      <c r="B2175" t="s">
        <v>293</v>
      </c>
      <c r="C2175" t="s">
        <v>294</v>
      </c>
      <c r="D2175" t="s">
        <v>45</v>
      </c>
      <c r="E2175" t="s">
        <v>32</v>
      </c>
      <c r="F2175">
        <v>3000</v>
      </c>
      <c r="G2175">
        <v>96.37</v>
      </c>
      <c r="H2175">
        <v>136.37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51.13</v>
      </c>
      <c r="P2175">
        <v>51.13</v>
      </c>
      <c r="Q2175">
        <v>0</v>
      </c>
      <c r="R2175">
        <v>0</v>
      </c>
      <c r="S2175">
        <v>0</v>
      </c>
      <c r="T2175">
        <v>2665</v>
      </c>
      <c r="U2175">
        <v>335</v>
      </c>
      <c r="V2175">
        <v>232.74</v>
      </c>
      <c r="W2175">
        <v>0</v>
      </c>
      <c r="X2175">
        <v>51.13</v>
      </c>
      <c r="Y2175">
        <v>51.13</v>
      </c>
      <c r="Z2175" t="s">
        <v>993</v>
      </c>
      <c r="AA2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</v>
      </c>
      <c r="AB2175">
        <f>Table3[[#This Row],[Total Budget]] - Table3[[#This Row],[Projection]]</f>
        <v>2665</v>
      </c>
    </row>
    <row r="2176" spans="1:28" x14ac:dyDescent="0.2">
      <c r="A2176" t="s">
        <v>262</v>
      </c>
      <c r="B2176" t="s">
        <v>293</v>
      </c>
      <c r="C2176" t="s">
        <v>294</v>
      </c>
      <c r="D2176" t="s">
        <v>46</v>
      </c>
      <c r="E2176" t="s">
        <v>32</v>
      </c>
      <c r="F2176">
        <v>7316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7316</v>
      </c>
      <c r="U2176">
        <v>0</v>
      </c>
      <c r="V2176">
        <v>0</v>
      </c>
      <c r="W2176">
        <v>0</v>
      </c>
      <c r="X2176">
        <v>0</v>
      </c>
      <c r="Y2176">
        <v>0</v>
      </c>
      <c r="Z2176" t="s">
        <v>993</v>
      </c>
      <c r="AA2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76">
        <f>Table3[[#This Row],[Total Budget]] - Table3[[#This Row],[Projection]]</f>
        <v>7316</v>
      </c>
    </row>
    <row r="2177" spans="1:28" x14ac:dyDescent="0.2">
      <c r="A2177" t="s">
        <v>262</v>
      </c>
      <c r="B2177" t="s">
        <v>293</v>
      </c>
      <c r="C2177" t="s">
        <v>294</v>
      </c>
      <c r="D2177" t="s">
        <v>48</v>
      </c>
      <c r="E2177" t="s">
        <v>32</v>
      </c>
      <c r="F2177">
        <v>50000</v>
      </c>
      <c r="G2177">
        <v>6596.63</v>
      </c>
      <c r="H2177">
        <v>42835.199999999997</v>
      </c>
      <c r="I2177">
        <v>-21417.599999999999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21985.77</v>
      </c>
      <c r="U2177">
        <v>28014.23</v>
      </c>
      <c r="V2177">
        <v>28014.23</v>
      </c>
      <c r="W2177">
        <v>0</v>
      </c>
      <c r="X2177">
        <v>0</v>
      </c>
      <c r="Y2177">
        <v>0</v>
      </c>
      <c r="Z2177" t="s">
        <v>993</v>
      </c>
      <c r="AA2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28014.23</v>
      </c>
      <c r="AB2177">
        <f>Table3[[#This Row],[Total Budget]] - Table3[[#This Row],[Projection]]</f>
        <v>21985.77</v>
      </c>
    </row>
    <row r="2178" spans="1:28" x14ac:dyDescent="0.2">
      <c r="A2178" t="s">
        <v>262</v>
      </c>
      <c r="B2178" t="s">
        <v>293</v>
      </c>
      <c r="C2178" t="s">
        <v>294</v>
      </c>
      <c r="D2178" t="s">
        <v>49</v>
      </c>
      <c r="E2178" t="s">
        <v>32</v>
      </c>
      <c r="F2178">
        <v>40243</v>
      </c>
      <c r="G2178">
        <v>0</v>
      </c>
      <c r="H2178">
        <v>1500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38743</v>
      </c>
      <c r="U2178">
        <v>1500</v>
      </c>
      <c r="V2178">
        <v>1500</v>
      </c>
      <c r="W2178">
        <v>0</v>
      </c>
      <c r="X2178">
        <v>0</v>
      </c>
      <c r="Y2178">
        <v>0</v>
      </c>
      <c r="Z2178" t="s">
        <v>993</v>
      </c>
      <c r="AA2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</v>
      </c>
      <c r="AB2178">
        <f>Table3[[#This Row],[Total Budget]] - Table3[[#This Row],[Projection]]</f>
        <v>38743</v>
      </c>
    </row>
    <row r="2179" spans="1:28" x14ac:dyDescent="0.2">
      <c r="A2179" t="s">
        <v>262</v>
      </c>
      <c r="B2179" t="s">
        <v>293</v>
      </c>
      <c r="C2179" t="s">
        <v>294</v>
      </c>
      <c r="D2179" t="s">
        <v>81</v>
      </c>
      <c r="E2179" t="s">
        <v>32</v>
      </c>
      <c r="F2179">
        <v>0</v>
      </c>
      <c r="G2179">
        <v>0</v>
      </c>
      <c r="H2179">
        <v>0</v>
      </c>
      <c r="I2179">
        <v>699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-699</v>
      </c>
      <c r="U2179">
        <v>699</v>
      </c>
      <c r="V2179">
        <v>699</v>
      </c>
      <c r="W2179">
        <v>0</v>
      </c>
      <c r="X2179">
        <v>0</v>
      </c>
      <c r="Y2179">
        <v>0</v>
      </c>
      <c r="Z2179" t="s">
        <v>993</v>
      </c>
      <c r="AA2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699</v>
      </c>
      <c r="AB2179">
        <f>Table3[[#This Row],[Total Budget]] - Table3[[#This Row],[Projection]]</f>
        <v>-699</v>
      </c>
    </row>
    <row r="2180" spans="1:28" x14ac:dyDescent="0.2">
      <c r="A2180" t="s">
        <v>262</v>
      </c>
      <c r="B2180" t="s">
        <v>293</v>
      </c>
      <c r="C2180" t="s">
        <v>294</v>
      </c>
      <c r="D2180" t="s">
        <v>174</v>
      </c>
      <c r="E2180" t="s">
        <v>32</v>
      </c>
      <c r="F2180">
        <v>0</v>
      </c>
      <c r="G2180">
        <v>0</v>
      </c>
      <c r="H2180">
        <v>0</v>
      </c>
      <c r="I2180">
        <v>550.5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-550.5</v>
      </c>
      <c r="U2180">
        <v>550.5</v>
      </c>
      <c r="V2180">
        <v>550.5</v>
      </c>
      <c r="W2180">
        <v>0</v>
      </c>
      <c r="X2180">
        <v>0</v>
      </c>
      <c r="Y2180">
        <v>0</v>
      </c>
      <c r="Z2180" t="s">
        <v>993</v>
      </c>
      <c r="AA2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550.5</v>
      </c>
      <c r="AB2180">
        <f>Table3[[#This Row],[Total Budget]] - Table3[[#This Row],[Projection]]</f>
        <v>-550.5</v>
      </c>
    </row>
    <row r="2181" spans="1:28" x14ac:dyDescent="0.2">
      <c r="A2181" t="s">
        <v>262</v>
      </c>
      <c r="B2181" t="s">
        <v>293</v>
      </c>
      <c r="C2181" t="s">
        <v>294</v>
      </c>
      <c r="D2181" t="s">
        <v>99</v>
      </c>
      <c r="E2181" t="s">
        <v>32</v>
      </c>
      <c r="F2181">
        <v>2792</v>
      </c>
      <c r="G2181">
        <v>1390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1402</v>
      </c>
      <c r="U2181">
        <v>1390</v>
      </c>
      <c r="V2181">
        <v>1390</v>
      </c>
      <c r="W2181">
        <v>0</v>
      </c>
      <c r="X2181">
        <v>0</v>
      </c>
      <c r="Y2181">
        <v>0</v>
      </c>
      <c r="Z2181" t="s">
        <v>993</v>
      </c>
      <c r="AA2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1390</v>
      </c>
      <c r="AB2181">
        <f>Table3[[#This Row],[Total Budget]] - Table3[[#This Row],[Projection]]</f>
        <v>1402</v>
      </c>
    </row>
    <row r="2182" spans="1:28" x14ac:dyDescent="0.2">
      <c r="A2182" t="s">
        <v>262</v>
      </c>
      <c r="B2182" t="s">
        <v>293</v>
      </c>
      <c r="C2182" t="s">
        <v>294</v>
      </c>
      <c r="D2182" t="s">
        <v>52</v>
      </c>
      <c r="E2182" t="s">
        <v>32</v>
      </c>
      <c r="F2182">
        <v>16198</v>
      </c>
      <c r="G2182">
        <v>1160.5</v>
      </c>
      <c r="H2182">
        <v>0</v>
      </c>
      <c r="I2182">
        <v>2310.84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12726.66</v>
      </c>
      <c r="U2182">
        <v>3471.34</v>
      </c>
      <c r="V2182">
        <v>3471.34</v>
      </c>
      <c r="W2182">
        <v>0</v>
      </c>
      <c r="X2182">
        <v>0</v>
      </c>
      <c r="Y2182">
        <v>0</v>
      </c>
      <c r="Z2182" t="s">
        <v>993</v>
      </c>
      <c r="AA2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3471.34</v>
      </c>
      <c r="AB2182">
        <f>Table3[[#This Row],[Total Budget]] - Table3[[#This Row],[Projection]]</f>
        <v>12726.66</v>
      </c>
    </row>
    <row r="2183" spans="1:28" x14ac:dyDescent="0.2">
      <c r="A2183" t="s">
        <v>262</v>
      </c>
      <c r="B2183" t="s">
        <v>293</v>
      </c>
      <c r="C2183" t="s">
        <v>294</v>
      </c>
      <c r="D2183" t="s">
        <v>53</v>
      </c>
      <c r="E2183" t="s">
        <v>32</v>
      </c>
      <c r="F2183">
        <v>105000</v>
      </c>
      <c r="G2183">
        <v>618.70000000000005</v>
      </c>
      <c r="H2183">
        <v>0</v>
      </c>
      <c r="I2183">
        <v>24742.5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79638.8</v>
      </c>
      <c r="U2183">
        <v>25361.200000000001</v>
      </c>
      <c r="V2183">
        <v>25361.200000000001</v>
      </c>
      <c r="W2183">
        <v>0</v>
      </c>
      <c r="X2183">
        <v>0</v>
      </c>
      <c r="Y2183">
        <v>0</v>
      </c>
      <c r="Z2183" t="s">
        <v>993</v>
      </c>
      <c r="AA2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25361.200000000001</v>
      </c>
      <c r="AB2183">
        <f>Table3[[#This Row],[Total Budget]] - Table3[[#This Row],[Projection]]</f>
        <v>79638.8</v>
      </c>
    </row>
    <row r="2184" spans="1:28" x14ac:dyDescent="0.2">
      <c r="A2184" t="s">
        <v>262</v>
      </c>
      <c r="B2184" t="s">
        <v>293</v>
      </c>
      <c r="C2184" t="s">
        <v>294</v>
      </c>
      <c r="D2184" t="s">
        <v>55</v>
      </c>
      <c r="E2184" t="s">
        <v>32</v>
      </c>
      <c r="F2184">
        <v>37507</v>
      </c>
      <c r="G2184">
        <v>798.3</v>
      </c>
      <c r="H2184">
        <v>718.3</v>
      </c>
      <c r="I2184">
        <v>758.3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598.29999999999995</v>
      </c>
      <c r="P2184">
        <v>598.29999999999995</v>
      </c>
      <c r="Q2184">
        <v>0</v>
      </c>
      <c r="R2184">
        <v>0</v>
      </c>
      <c r="S2184">
        <v>0</v>
      </c>
      <c r="T2184">
        <v>34035.5</v>
      </c>
      <c r="U2184">
        <v>3471.5</v>
      </c>
      <c r="V2184">
        <v>2274.9</v>
      </c>
      <c r="W2184">
        <v>0</v>
      </c>
      <c r="X2184">
        <v>598.29999999999995</v>
      </c>
      <c r="Y2184">
        <v>598.29999999999995</v>
      </c>
      <c r="Z2184" t="s">
        <v>993</v>
      </c>
      <c r="AA2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3471.5</v>
      </c>
      <c r="AB2184">
        <f>Table3[[#This Row],[Total Budget]] - Table3[[#This Row],[Projection]]</f>
        <v>34035.5</v>
      </c>
    </row>
    <row r="2185" spans="1:28" x14ac:dyDescent="0.2">
      <c r="A2185" t="s">
        <v>262</v>
      </c>
      <c r="B2185" t="s">
        <v>293</v>
      </c>
      <c r="C2185" t="s">
        <v>294</v>
      </c>
      <c r="D2185" t="s">
        <v>56</v>
      </c>
      <c r="E2185" t="s">
        <v>32</v>
      </c>
      <c r="F2185">
        <v>55000</v>
      </c>
      <c r="G2185">
        <v>12668.22</v>
      </c>
      <c r="H2185">
        <v>3825.41</v>
      </c>
      <c r="I2185">
        <v>4361.5600000000004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920.04</v>
      </c>
      <c r="P2185">
        <v>920.04</v>
      </c>
      <c r="Q2185">
        <v>0</v>
      </c>
      <c r="R2185">
        <v>0</v>
      </c>
      <c r="S2185">
        <v>0</v>
      </c>
      <c r="T2185">
        <v>32304.73</v>
      </c>
      <c r="U2185">
        <v>22695.27</v>
      </c>
      <c r="V2185">
        <v>20855.189999999999</v>
      </c>
      <c r="W2185">
        <v>0</v>
      </c>
      <c r="X2185">
        <v>920.04</v>
      </c>
      <c r="Y2185">
        <v>920.04</v>
      </c>
      <c r="Z2185" t="s">
        <v>993</v>
      </c>
      <c r="AA2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22695.27</v>
      </c>
      <c r="AB2185">
        <f>Table3[[#This Row],[Total Budget]] - Table3[[#This Row],[Projection]]</f>
        <v>32304.73</v>
      </c>
    </row>
    <row r="2186" spans="1:28" x14ac:dyDescent="0.2">
      <c r="A2186" t="s">
        <v>262</v>
      </c>
      <c r="B2186" t="s">
        <v>293</v>
      </c>
      <c r="C2186" t="s">
        <v>294</v>
      </c>
      <c r="D2186" t="s">
        <v>57</v>
      </c>
      <c r="E2186" t="s">
        <v>32</v>
      </c>
      <c r="F2186">
        <v>38155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38155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993</v>
      </c>
      <c r="AA2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86">
        <f>Table3[[#This Row],[Total Budget]] - Table3[[#This Row],[Projection]]</f>
        <v>38155</v>
      </c>
    </row>
    <row r="2187" spans="1:28" x14ac:dyDescent="0.2">
      <c r="A2187" t="s">
        <v>262</v>
      </c>
      <c r="B2187" t="s">
        <v>293</v>
      </c>
      <c r="C2187" t="s">
        <v>294</v>
      </c>
      <c r="D2187" t="s">
        <v>255</v>
      </c>
      <c r="E2187" t="s">
        <v>32</v>
      </c>
      <c r="F2187">
        <v>32680</v>
      </c>
      <c r="G2187">
        <v>8136.4</v>
      </c>
      <c r="H2187">
        <v>4516.5600000000004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20027.04</v>
      </c>
      <c r="U2187">
        <v>12652.96</v>
      </c>
      <c r="V2187">
        <v>12652.96</v>
      </c>
      <c r="W2187">
        <v>0</v>
      </c>
      <c r="X2187">
        <v>0</v>
      </c>
      <c r="Y2187">
        <v>0</v>
      </c>
      <c r="Z2187" t="s">
        <v>993</v>
      </c>
      <c r="AA2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12652.96</v>
      </c>
      <c r="AB2187">
        <f>Table3[[#This Row],[Total Budget]] - Table3[[#This Row],[Projection]]</f>
        <v>20027.04</v>
      </c>
    </row>
    <row r="2188" spans="1:28" x14ac:dyDescent="0.2">
      <c r="A2188" t="s">
        <v>262</v>
      </c>
      <c r="B2188" t="s">
        <v>293</v>
      </c>
      <c r="C2188" t="s">
        <v>294</v>
      </c>
      <c r="D2188" t="s">
        <v>65</v>
      </c>
      <c r="E2188" t="s">
        <v>32</v>
      </c>
      <c r="F2188">
        <v>45000</v>
      </c>
      <c r="G2188">
        <v>2910.71</v>
      </c>
      <c r="H2188">
        <v>3360.09</v>
      </c>
      <c r="I2188">
        <v>2385.2800000000002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2360.9299999999998</v>
      </c>
      <c r="P2188">
        <v>2360.9299999999998</v>
      </c>
      <c r="Q2188">
        <v>0</v>
      </c>
      <c r="R2188">
        <v>0</v>
      </c>
      <c r="S2188">
        <v>0</v>
      </c>
      <c r="T2188">
        <v>31622.06</v>
      </c>
      <c r="U2188">
        <v>13377.94</v>
      </c>
      <c r="V2188">
        <v>8656.08</v>
      </c>
      <c r="W2188">
        <v>0</v>
      </c>
      <c r="X2188">
        <v>2360.9299999999998</v>
      </c>
      <c r="Y2188">
        <v>2360.9299999999998</v>
      </c>
      <c r="Z2188" t="s">
        <v>993</v>
      </c>
      <c r="AA2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13377.94</v>
      </c>
      <c r="AB2188">
        <f>Table3[[#This Row],[Total Budget]] - Table3[[#This Row],[Projection]]</f>
        <v>31622.059999999998</v>
      </c>
    </row>
    <row r="2189" spans="1:28" x14ac:dyDescent="0.2">
      <c r="A2189" t="s">
        <v>262</v>
      </c>
      <c r="B2189" t="s">
        <v>293</v>
      </c>
      <c r="C2189" t="s">
        <v>294</v>
      </c>
      <c r="D2189" t="s">
        <v>66</v>
      </c>
      <c r="E2189" t="s">
        <v>32</v>
      </c>
      <c r="F2189">
        <v>9500</v>
      </c>
      <c r="G2189">
        <v>577.77</v>
      </c>
      <c r="H2189">
        <v>615.66999999999996</v>
      </c>
      <c r="I2189">
        <v>433.77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7872.79</v>
      </c>
      <c r="U2189">
        <v>1627.21</v>
      </c>
      <c r="V2189">
        <v>1627.21</v>
      </c>
      <c r="W2189">
        <v>0</v>
      </c>
      <c r="X2189">
        <v>0</v>
      </c>
      <c r="Y2189">
        <v>0</v>
      </c>
      <c r="Z2189" t="s">
        <v>993</v>
      </c>
      <c r="AA2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1627.21</v>
      </c>
      <c r="AB2189">
        <f>Table3[[#This Row],[Total Budget]] - Table3[[#This Row],[Projection]]</f>
        <v>7872.79</v>
      </c>
    </row>
    <row r="2190" spans="1:28" x14ac:dyDescent="0.2">
      <c r="A2190" t="s">
        <v>262</v>
      </c>
      <c r="B2190" t="s">
        <v>293</v>
      </c>
      <c r="C2190" t="s">
        <v>294</v>
      </c>
      <c r="D2190" t="s">
        <v>101</v>
      </c>
      <c r="E2190" t="s">
        <v>32</v>
      </c>
      <c r="F2190">
        <v>10000</v>
      </c>
      <c r="G2190">
        <v>0</v>
      </c>
      <c r="H2190">
        <v>492.74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9507.26</v>
      </c>
      <c r="U2190">
        <v>492.74</v>
      </c>
      <c r="V2190">
        <v>492.74</v>
      </c>
      <c r="W2190">
        <v>0</v>
      </c>
      <c r="X2190">
        <v>0</v>
      </c>
      <c r="Y2190">
        <v>0</v>
      </c>
      <c r="Z2190" t="s">
        <v>993</v>
      </c>
      <c r="AA2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492.74</v>
      </c>
      <c r="AB2190">
        <f>Table3[[#This Row],[Total Budget]] - Table3[[#This Row],[Projection]]</f>
        <v>9507.26</v>
      </c>
    </row>
    <row r="2191" spans="1:28" x14ac:dyDescent="0.2">
      <c r="A2191" t="s">
        <v>262</v>
      </c>
      <c r="B2191" t="s">
        <v>293</v>
      </c>
      <c r="C2191" t="s">
        <v>294</v>
      </c>
      <c r="D2191" t="s">
        <v>68</v>
      </c>
      <c r="E2191" t="s">
        <v>32</v>
      </c>
      <c r="F2191">
        <v>2000</v>
      </c>
      <c r="G2191">
        <v>244.89</v>
      </c>
      <c r="H2191">
        <v>0</v>
      </c>
      <c r="I2191">
        <v>227.9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1527.21</v>
      </c>
      <c r="U2191">
        <v>472.79</v>
      </c>
      <c r="V2191">
        <v>472.79</v>
      </c>
      <c r="W2191">
        <v>0</v>
      </c>
      <c r="X2191">
        <v>0</v>
      </c>
      <c r="Y2191">
        <v>0</v>
      </c>
      <c r="Z2191" t="s">
        <v>993</v>
      </c>
      <c r="AA2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472.79</v>
      </c>
      <c r="AB2191">
        <f>Table3[[#This Row],[Total Budget]] - Table3[[#This Row],[Projection]]</f>
        <v>1527.21</v>
      </c>
    </row>
    <row r="2192" spans="1:28" x14ac:dyDescent="0.2">
      <c r="A2192" t="s">
        <v>262</v>
      </c>
      <c r="B2192" t="s">
        <v>293</v>
      </c>
      <c r="C2192" t="s">
        <v>294</v>
      </c>
      <c r="D2192" t="s">
        <v>69</v>
      </c>
      <c r="E2192" t="s">
        <v>32</v>
      </c>
      <c r="F2192">
        <v>20598</v>
      </c>
      <c r="G2192">
        <v>2411.6999999999998</v>
      </c>
      <c r="H2192">
        <v>640.79999999999995</v>
      </c>
      <c r="I2192">
        <v>1862.58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15682.92</v>
      </c>
      <c r="U2192">
        <v>4915.08</v>
      </c>
      <c r="V2192">
        <v>4915.08</v>
      </c>
      <c r="W2192">
        <v>0</v>
      </c>
      <c r="X2192">
        <v>0</v>
      </c>
      <c r="Y2192">
        <v>0</v>
      </c>
      <c r="Z2192" t="s">
        <v>993</v>
      </c>
      <c r="AA2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4915.08</v>
      </c>
      <c r="AB2192">
        <f>Table3[[#This Row],[Total Budget]] - Table3[[#This Row],[Projection]]</f>
        <v>15682.92</v>
      </c>
    </row>
    <row r="2193" spans="1:28" x14ac:dyDescent="0.2">
      <c r="A2193" t="s">
        <v>262</v>
      </c>
      <c r="B2193" t="s">
        <v>293</v>
      </c>
      <c r="C2193" t="s">
        <v>294</v>
      </c>
      <c r="D2193" t="s">
        <v>284</v>
      </c>
      <c r="E2193" t="s">
        <v>32</v>
      </c>
      <c r="F2193">
        <v>1909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1909</v>
      </c>
      <c r="U2193">
        <v>0</v>
      </c>
      <c r="V2193">
        <v>0</v>
      </c>
      <c r="W2193">
        <v>0</v>
      </c>
      <c r="X2193">
        <v>0</v>
      </c>
      <c r="Y2193">
        <v>0</v>
      </c>
      <c r="Z2193" t="s">
        <v>993</v>
      </c>
      <c r="AA2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93">
        <f>Table3[[#This Row],[Total Budget]] - Table3[[#This Row],[Projection]]</f>
        <v>1909</v>
      </c>
    </row>
    <row r="2194" spans="1:28" x14ac:dyDescent="0.2">
      <c r="A2194" t="s">
        <v>262</v>
      </c>
      <c r="B2194" t="s">
        <v>293</v>
      </c>
      <c r="C2194" t="s">
        <v>294</v>
      </c>
      <c r="D2194" t="s">
        <v>70</v>
      </c>
      <c r="E2194" t="s">
        <v>32</v>
      </c>
      <c r="F2194">
        <v>1000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1000</v>
      </c>
      <c r="U2194">
        <v>0</v>
      </c>
      <c r="V2194">
        <v>0</v>
      </c>
      <c r="W2194">
        <v>0</v>
      </c>
      <c r="X2194">
        <v>0</v>
      </c>
      <c r="Y2194">
        <v>0</v>
      </c>
      <c r="Z2194" t="s">
        <v>993</v>
      </c>
      <c r="AA2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94">
        <f>Table3[[#This Row],[Total Budget]] - Table3[[#This Row],[Projection]]</f>
        <v>1000</v>
      </c>
    </row>
    <row r="2195" spans="1:28" x14ac:dyDescent="0.2">
      <c r="A2195" t="s">
        <v>262</v>
      </c>
      <c r="B2195" t="s">
        <v>293</v>
      </c>
      <c r="C2195" t="s">
        <v>294</v>
      </c>
      <c r="D2195" t="s">
        <v>71</v>
      </c>
      <c r="E2195" t="s">
        <v>32</v>
      </c>
      <c r="F2195">
        <v>1000</v>
      </c>
      <c r="G2195">
        <v>0</v>
      </c>
      <c r="H2195">
        <v>200.1</v>
      </c>
      <c r="I2195">
        <v>28.14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771.76</v>
      </c>
      <c r="U2195">
        <v>228.24</v>
      </c>
      <c r="V2195">
        <v>228.24</v>
      </c>
      <c r="W2195">
        <v>0</v>
      </c>
      <c r="X2195">
        <v>0</v>
      </c>
      <c r="Y2195">
        <v>0</v>
      </c>
      <c r="Z2195" t="s">
        <v>993</v>
      </c>
      <c r="AA2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228.24</v>
      </c>
      <c r="AB2195">
        <f>Table3[[#This Row],[Total Budget]] - Table3[[#This Row],[Projection]]</f>
        <v>771.76</v>
      </c>
    </row>
    <row r="2196" spans="1:28" x14ac:dyDescent="0.2">
      <c r="A2196" t="s">
        <v>262</v>
      </c>
      <c r="B2196" t="s">
        <v>293</v>
      </c>
      <c r="C2196" t="s">
        <v>294</v>
      </c>
      <c r="D2196" t="s">
        <v>265</v>
      </c>
      <c r="E2196" t="s">
        <v>32</v>
      </c>
      <c r="F2196">
        <v>0</v>
      </c>
      <c r="G2196">
        <v>0</v>
      </c>
      <c r="H2196">
        <v>0</v>
      </c>
      <c r="I2196">
        <v>1505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-1505</v>
      </c>
      <c r="U2196">
        <v>1505</v>
      </c>
      <c r="V2196">
        <v>1505</v>
      </c>
      <c r="W2196">
        <v>0</v>
      </c>
      <c r="X2196">
        <v>0</v>
      </c>
      <c r="Y2196">
        <v>0</v>
      </c>
      <c r="Z2196" t="s">
        <v>993</v>
      </c>
      <c r="AA2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1505</v>
      </c>
      <c r="AB2196">
        <f>Table3[[#This Row],[Total Budget]] - Table3[[#This Row],[Projection]]</f>
        <v>-1505</v>
      </c>
    </row>
    <row r="2197" spans="1:28" x14ac:dyDescent="0.2">
      <c r="A2197" t="s">
        <v>262</v>
      </c>
      <c r="B2197" t="s">
        <v>293</v>
      </c>
      <c r="C2197" t="s">
        <v>294</v>
      </c>
      <c r="D2197" t="s">
        <v>74</v>
      </c>
      <c r="E2197" t="s">
        <v>32</v>
      </c>
      <c r="F2197">
        <v>25000</v>
      </c>
      <c r="G2197">
        <v>0</v>
      </c>
      <c r="H2197">
        <v>9078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15922</v>
      </c>
      <c r="U2197">
        <v>9078</v>
      </c>
      <c r="V2197">
        <v>9078</v>
      </c>
      <c r="W2197">
        <v>0</v>
      </c>
      <c r="X2197">
        <v>0</v>
      </c>
      <c r="Y2197">
        <v>0</v>
      </c>
      <c r="Z2197" t="s">
        <v>993</v>
      </c>
      <c r="AA2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9078</v>
      </c>
      <c r="AB2197">
        <f>Table3[[#This Row],[Total Budget]] - Table3[[#This Row],[Projection]]</f>
        <v>15922</v>
      </c>
    </row>
    <row r="2198" spans="1:28" x14ac:dyDescent="0.2">
      <c r="A2198" t="s">
        <v>262</v>
      </c>
      <c r="B2198" t="s">
        <v>293</v>
      </c>
      <c r="C2198" t="s">
        <v>294</v>
      </c>
      <c r="D2198" t="s">
        <v>75</v>
      </c>
      <c r="E2198" t="s">
        <v>32</v>
      </c>
      <c r="F2198">
        <v>8012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8012</v>
      </c>
      <c r="U2198">
        <v>0</v>
      </c>
      <c r="V2198">
        <v>0</v>
      </c>
      <c r="W2198">
        <v>0</v>
      </c>
      <c r="X2198">
        <v>0</v>
      </c>
      <c r="Y2198">
        <v>0</v>
      </c>
      <c r="Z2198" t="s">
        <v>993</v>
      </c>
      <c r="AA2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98">
        <f>Table3[[#This Row],[Total Budget]] - Table3[[#This Row],[Projection]]</f>
        <v>8012</v>
      </c>
    </row>
    <row r="2199" spans="1:28" x14ac:dyDescent="0.2">
      <c r="A2199" t="s">
        <v>262</v>
      </c>
      <c r="B2199" t="s">
        <v>293</v>
      </c>
      <c r="C2199" t="s">
        <v>294</v>
      </c>
      <c r="D2199" t="s">
        <v>76</v>
      </c>
      <c r="E2199" t="s">
        <v>32</v>
      </c>
      <c r="F2199">
        <v>5878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5878</v>
      </c>
      <c r="U2199">
        <v>0</v>
      </c>
      <c r="V2199">
        <v>0</v>
      </c>
      <c r="W2199">
        <v>0</v>
      </c>
      <c r="X2199">
        <v>0</v>
      </c>
      <c r="Y2199">
        <v>0</v>
      </c>
      <c r="Z2199" t="s">
        <v>993</v>
      </c>
      <c r="AA2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199">
        <f>Table3[[#This Row],[Total Budget]] - Table3[[#This Row],[Projection]]</f>
        <v>5878</v>
      </c>
    </row>
    <row r="2200" spans="1:28" x14ac:dyDescent="0.2">
      <c r="A2200" t="s">
        <v>262</v>
      </c>
      <c r="B2200" t="s">
        <v>293</v>
      </c>
      <c r="C2200" t="s">
        <v>294</v>
      </c>
      <c r="D2200" t="s">
        <v>249</v>
      </c>
      <c r="E2200" t="s">
        <v>32</v>
      </c>
      <c r="F2200">
        <v>26402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26402</v>
      </c>
      <c r="U2200">
        <v>0</v>
      </c>
      <c r="V2200">
        <v>0</v>
      </c>
      <c r="W2200">
        <v>0</v>
      </c>
      <c r="X2200">
        <v>0</v>
      </c>
      <c r="Y2200">
        <v>0</v>
      </c>
      <c r="Z2200" t="s">
        <v>993</v>
      </c>
      <c r="AA2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00">
        <f>Table3[[#This Row],[Total Budget]] - Table3[[#This Row],[Projection]]</f>
        <v>26402</v>
      </c>
    </row>
    <row r="2201" spans="1:28" x14ac:dyDescent="0.2">
      <c r="A2201" t="s">
        <v>262</v>
      </c>
      <c r="B2201" t="s">
        <v>293</v>
      </c>
      <c r="C2201" t="s">
        <v>294</v>
      </c>
      <c r="D2201" t="s">
        <v>77</v>
      </c>
      <c r="E2201" t="s">
        <v>32</v>
      </c>
      <c r="F2201">
        <v>14620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14620</v>
      </c>
      <c r="U2201">
        <v>0</v>
      </c>
      <c r="V2201">
        <v>0</v>
      </c>
      <c r="W2201">
        <v>0</v>
      </c>
      <c r="X2201">
        <v>0</v>
      </c>
      <c r="Y2201">
        <v>0</v>
      </c>
      <c r="Z2201" t="s">
        <v>993</v>
      </c>
      <c r="AA2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01">
        <f>Table3[[#This Row],[Total Budget]] - Table3[[#This Row],[Projection]]</f>
        <v>14620</v>
      </c>
    </row>
    <row r="2202" spans="1:28" x14ac:dyDescent="0.2">
      <c r="A2202" t="s">
        <v>262</v>
      </c>
      <c r="B2202" t="s">
        <v>293</v>
      </c>
      <c r="C2202" t="s">
        <v>294</v>
      </c>
      <c r="D2202" t="s">
        <v>79</v>
      </c>
      <c r="E2202" t="s">
        <v>32</v>
      </c>
      <c r="F2202">
        <v>0</v>
      </c>
      <c r="G2202">
        <v>95996.66</v>
      </c>
      <c r="H2202">
        <v>105705.39</v>
      </c>
      <c r="I2202">
        <v>97422.45</v>
      </c>
      <c r="J2202">
        <v>97088.83</v>
      </c>
      <c r="K2202">
        <v>96880.49</v>
      </c>
      <c r="L2202">
        <v>107592.68</v>
      </c>
      <c r="M2202">
        <v>41971.43</v>
      </c>
      <c r="N2202">
        <v>-1188.1600000000001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-641469.77</v>
      </c>
      <c r="U2202">
        <v>641469.77</v>
      </c>
      <c r="V2202">
        <v>299124.5</v>
      </c>
      <c r="W2202">
        <v>301562</v>
      </c>
      <c r="X2202">
        <v>40783.269999999997</v>
      </c>
      <c r="Y2202">
        <v>0</v>
      </c>
      <c r="Z2202" t="s">
        <v>993</v>
      </c>
      <c r="AA2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641469.77</v>
      </c>
      <c r="AB2202">
        <f>Table3[[#This Row],[Total Budget]] - Table3[[#This Row],[Projection]]</f>
        <v>-641469.77</v>
      </c>
    </row>
    <row r="2203" spans="1:28" x14ac:dyDescent="0.2">
      <c r="A2203" t="s">
        <v>262</v>
      </c>
      <c r="B2203" t="s">
        <v>293</v>
      </c>
      <c r="C2203" t="s">
        <v>295</v>
      </c>
      <c r="D2203" t="s">
        <v>255</v>
      </c>
      <c r="E2203" t="s">
        <v>32</v>
      </c>
      <c r="F2203">
        <v>1307726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1307726</v>
      </c>
      <c r="U2203">
        <v>0</v>
      </c>
      <c r="V2203">
        <v>0</v>
      </c>
      <c r="W2203">
        <v>0</v>
      </c>
      <c r="X2203">
        <v>0</v>
      </c>
      <c r="Y2203">
        <v>0</v>
      </c>
      <c r="Z2203" t="s">
        <v>993</v>
      </c>
      <c r="AA2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03">
        <f>Table3[[#This Row],[Total Budget]] - Table3[[#This Row],[Projection]]</f>
        <v>1307726</v>
      </c>
    </row>
    <row r="2204" spans="1:28" x14ac:dyDescent="0.2">
      <c r="A2204" t="s">
        <v>262</v>
      </c>
      <c r="B2204" t="s">
        <v>296</v>
      </c>
      <c r="C2204" t="s">
        <v>297</v>
      </c>
      <c r="D2204" t="s">
        <v>31</v>
      </c>
      <c r="E2204" t="s">
        <v>32</v>
      </c>
      <c r="F2204">
        <v>873692</v>
      </c>
      <c r="G2204">
        <v>69110.94</v>
      </c>
      <c r="H2204">
        <v>70830.02</v>
      </c>
      <c r="I2204">
        <v>-28769.39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762520.43</v>
      </c>
      <c r="U2204">
        <v>111171.57</v>
      </c>
      <c r="V2204">
        <v>111171.57</v>
      </c>
      <c r="W2204">
        <v>0</v>
      </c>
      <c r="X2204">
        <v>0</v>
      </c>
      <c r="Y2204">
        <v>0</v>
      </c>
      <c r="Z2204" t="s">
        <v>993</v>
      </c>
      <c r="AA2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111171.57</v>
      </c>
      <c r="AB2204">
        <f>Table3[[#This Row],[Total Budget]] - Table3[[#This Row],[Projection]]</f>
        <v>762520.42999999993</v>
      </c>
    </row>
    <row r="2205" spans="1:28" x14ac:dyDescent="0.2">
      <c r="A2205" t="s">
        <v>262</v>
      </c>
      <c r="B2205" t="s">
        <v>296</v>
      </c>
      <c r="C2205" t="s">
        <v>297</v>
      </c>
      <c r="D2205" t="s">
        <v>130</v>
      </c>
      <c r="E2205" t="s">
        <v>32</v>
      </c>
      <c r="F2205">
        <v>0</v>
      </c>
      <c r="G2205">
        <v>0</v>
      </c>
      <c r="H2205">
        <v>371.11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-371.11</v>
      </c>
      <c r="U2205">
        <v>371.11</v>
      </c>
      <c r="V2205">
        <v>371.11</v>
      </c>
      <c r="W2205">
        <v>0</v>
      </c>
      <c r="X2205">
        <v>0</v>
      </c>
      <c r="Y2205">
        <v>0</v>
      </c>
      <c r="Z2205" t="s">
        <v>993</v>
      </c>
      <c r="AA2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371.11</v>
      </c>
      <c r="AB2205">
        <f>Table3[[#This Row],[Total Budget]] - Table3[[#This Row],[Projection]]</f>
        <v>-371.11</v>
      </c>
    </row>
    <row r="2206" spans="1:28" x14ac:dyDescent="0.2">
      <c r="A2206" t="s">
        <v>262</v>
      </c>
      <c r="B2206" t="s">
        <v>296</v>
      </c>
      <c r="C2206" t="s">
        <v>297</v>
      </c>
      <c r="D2206" t="s">
        <v>126</v>
      </c>
      <c r="E2206" t="s">
        <v>32</v>
      </c>
      <c r="F2206">
        <v>0</v>
      </c>
      <c r="G2206">
        <v>600</v>
      </c>
      <c r="H2206">
        <v>9810</v>
      </c>
      <c r="I2206">
        <v>-3510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-6900</v>
      </c>
      <c r="U2206">
        <v>6900</v>
      </c>
      <c r="V2206">
        <v>6900</v>
      </c>
      <c r="W2206">
        <v>0</v>
      </c>
      <c r="X2206">
        <v>0</v>
      </c>
      <c r="Y2206">
        <v>0</v>
      </c>
      <c r="Z2206" t="s">
        <v>993</v>
      </c>
      <c r="AA2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6900</v>
      </c>
      <c r="AB2206">
        <f>Table3[[#This Row],[Total Budget]] - Table3[[#This Row],[Projection]]</f>
        <v>-6900</v>
      </c>
    </row>
    <row r="2207" spans="1:28" x14ac:dyDescent="0.2">
      <c r="A2207" t="s">
        <v>262</v>
      </c>
      <c r="B2207" t="s">
        <v>296</v>
      </c>
      <c r="C2207" t="s">
        <v>297</v>
      </c>
      <c r="D2207" t="s">
        <v>35</v>
      </c>
      <c r="E2207" t="s">
        <v>32</v>
      </c>
      <c r="F2207">
        <v>54171</v>
      </c>
      <c r="G2207">
        <v>5471.54</v>
      </c>
      <c r="H2207">
        <v>6146.05</v>
      </c>
      <c r="I2207">
        <v>-2467.25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45020.66</v>
      </c>
      <c r="U2207">
        <v>9150.34</v>
      </c>
      <c r="V2207">
        <v>9150.34</v>
      </c>
      <c r="W2207">
        <v>0</v>
      </c>
      <c r="X2207">
        <v>0</v>
      </c>
      <c r="Y2207">
        <v>0</v>
      </c>
      <c r="Z2207" t="s">
        <v>993</v>
      </c>
      <c r="AA2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9150.34</v>
      </c>
      <c r="AB2207">
        <f>Table3[[#This Row],[Total Budget]] - Table3[[#This Row],[Projection]]</f>
        <v>45020.66</v>
      </c>
    </row>
    <row r="2208" spans="1:28" x14ac:dyDescent="0.2">
      <c r="A2208" t="s">
        <v>262</v>
      </c>
      <c r="B2208" t="s">
        <v>296</v>
      </c>
      <c r="C2208" t="s">
        <v>297</v>
      </c>
      <c r="D2208" t="s">
        <v>92</v>
      </c>
      <c r="E2208" t="s">
        <v>32</v>
      </c>
      <c r="F2208">
        <v>148710</v>
      </c>
      <c r="G2208">
        <v>1057.01</v>
      </c>
      <c r="H2208">
        <v>1067.97</v>
      </c>
      <c r="I2208">
        <v>-434.66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147019.68</v>
      </c>
      <c r="U2208">
        <v>1690.32</v>
      </c>
      <c r="V2208">
        <v>1690.32</v>
      </c>
      <c r="W2208">
        <v>0</v>
      </c>
      <c r="X2208">
        <v>0</v>
      </c>
      <c r="Y2208">
        <v>0</v>
      </c>
      <c r="Z2208" t="s">
        <v>993</v>
      </c>
      <c r="AA2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1690.32</v>
      </c>
      <c r="AB2208">
        <f>Table3[[#This Row],[Total Budget]] - Table3[[#This Row],[Projection]]</f>
        <v>147019.68</v>
      </c>
    </row>
    <row r="2209" spans="1:28" x14ac:dyDescent="0.2">
      <c r="A2209" t="s">
        <v>262</v>
      </c>
      <c r="B2209" t="s">
        <v>296</v>
      </c>
      <c r="C2209" t="s">
        <v>297</v>
      </c>
      <c r="D2209" t="s">
        <v>93</v>
      </c>
      <c r="E2209" t="s">
        <v>32</v>
      </c>
      <c r="F2209">
        <v>102121</v>
      </c>
      <c r="G2209">
        <v>10080.49</v>
      </c>
      <c r="H2209">
        <v>10080.49</v>
      </c>
      <c r="I2209">
        <v>-4123.84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86083.86</v>
      </c>
      <c r="U2209">
        <v>16037.14</v>
      </c>
      <c r="V2209">
        <v>16037.14</v>
      </c>
      <c r="W2209">
        <v>0</v>
      </c>
      <c r="X2209">
        <v>0</v>
      </c>
      <c r="Y2209">
        <v>0</v>
      </c>
      <c r="Z2209" t="s">
        <v>993</v>
      </c>
      <c r="AA2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16037.14</v>
      </c>
      <c r="AB2209">
        <f>Table3[[#This Row],[Total Budget]] - Table3[[#This Row],[Projection]]</f>
        <v>86083.86</v>
      </c>
    </row>
    <row r="2210" spans="1:28" x14ac:dyDescent="0.2">
      <c r="A2210" t="s">
        <v>262</v>
      </c>
      <c r="B2210" t="s">
        <v>296</v>
      </c>
      <c r="C2210" t="s">
        <v>297</v>
      </c>
      <c r="D2210" t="s">
        <v>94</v>
      </c>
      <c r="E2210" t="s">
        <v>32</v>
      </c>
      <c r="F2210">
        <v>13384</v>
      </c>
      <c r="G2210">
        <v>1300.53</v>
      </c>
      <c r="H2210">
        <v>1300.53</v>
      </c>
      <c r="I2210">
        <v>-532.04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11314.98</v>
      </c>
      <c r="U2210">
        <v>2069.02</v>
      </c>
      <c r="V2210">
        <v>2069.02</v>
      </c>
      <c r="W2210">
        <v>0</v>
      </c>
      <c r="X2210">
        <v>0</v>
      </c>
      <c r="Y2210">
        <v>0</v>
      </c>
      <c r="Z2210" t="s">
        <v>993</v>
      </c>
      <c r="AA2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2069.02</v>
      </c>
      <c r="AB2210">
        <f>Table3[[#This Row],[Total Budget]] - Table3[[#This Row],[Projection]]</f>
        <v>11314.98</v>
      </c>
    </row>
    <row r="2211" spans="1:28" x14ac:dyDescent="0.2">
      <c r="A2211" t="s">
        <v>262</v>
      </c>
      <c r="B2211" t="s">
        <v>296</v>
      </c>
      <c r="C2211" t="s">
        <v>297</v>
      </c>
      <c r="D2211" t="s">
        <v>95</v>
      </c>
      <c r="E2211" t="s">
        <v>32</v>
      </c>
      <c r="F2211">
        <v>517</v>
      </c>
      <c r="G2211">
        <v>51.19</v>
      </c>
      <c r="H2211">
        <v>51.19</v>
      </c>
      <c r="I2211">
        <v>-20.94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435.56</v>
      </c>
      <c r="U2211">
        <v>81.44</v>
      </c>
      <c r="V2211">
        <v>81.44</v>
      </c>
      <c r="W2211">
        <v>0</v>
      </c>
      <c r="X2211">
        <v>0</v>
      </c>
      <c r="Y2211">
        <v>0</v>
      </c>
      <c r="Z2211" t="s">
        <v>993</v>
      </c>
      <c r="AA2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81.44</v>
      </c>
      <c r="AB2211">
        <f>Table3[[#This Row],[Total Budget]] - Table3[[#This Row],[Projection]]</f>
        <v>435.56</v>
      </c>
    </row>
    <row r="2212" spans="1:28" x14ac:dyDescent="0.2">
      <c r="A2212" t="s">
        <v>262</v>
      </c>
      <c r="B2212" t="s">
        <v>296</v>
      </c>
      <c r="C2212" t="s">
        <v>297</v>
      </c>
      <c r="D2212" t="s">
        <v>36</v>
      </c>
      <c r="E2212" t="s">
        <v>32</v>
      </c>
      <c r="F2212">
        <v>12671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12671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993</v>
      </c>
      <c r="AA2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12">
        <f>Table3[[#This Row],[Total Budget]] - Table3[[#This Row],[Projection]]</f>
        <v>12671</v>
      </c>
    </row>
    <row r="2213" spans="1:28" x14ac:dyDescent="0.2">
      <c r="A2213" t="s">
        <v>262</v>
      </c>
      <c r="B2213" t="s">
        <v>296</v>
      </c>
      <c r="C2213" t="s">
        <v>297</v>
      </c>
      <c r="D2213" t="s">
        <v>96</v>
      </c>
      <c r="E2213" t="s">
        <v>32</v>
      </c>
      <c r="F2213">
        <v>2116</v>
      </c>
      <c r="G2213">
        <v>162.94999999999999</v>
      </c>
      <c r="H2213">
        <v>162.94999999999999</v>
      </c>
      <c r="I2213">
        <v>-66.66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1856.76</v>
      </c>
      <c r="U2213">
        <v>259.24</v>
      </c>
      <c r="V2213">
        <v>259.24</v>
      </c>
      <c r="W2213">
        <v>0</v>
      </c>
      <c r="X2213">
        <v>0</v>
      </c>
      <c r="Y2213">
        <v>0</v>
      </c>
      <c r="Z2213" t="s">
        <v>993</v>
      </c>
      <c r="AA2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259.24</v>
      </c>
      <c r="AB2213">
        <f>Table3[[#This Row],[Total Budget]] - Table3[[#This Row],[Projection]]</f>
        <v>1856.76</v>
      </c>
    </row>
    <row r="2214" spans="1:28" x14ac:dyDescent="0.2">
      <c r="A2214" t="s">
        <v>262</v>
      </c>
      <c r="B2214" t="s">
        <v>296</v>
      </c>
      <c r="C2214" t="s">
        <v>297</v>
      </c>
      <c r="D2214" t="s">
        <v>97</v>
      </c>
      <c r="E2214" t="s">
        <v>32</v>
      </c>
      <c r="F2214">
        <v>3135</v>
      </c>
      <c r="G2214">
        <v>244.13</v>
      </c>
      <c r="H2214">
        <v>244.13</v>
      </c>
      <c r="I2214">
        <v>-99.87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2746.61</v>
      </c>
      <c r="U2214">
        <v>388.39</v>
      </c>
      <c r="V2214">
        <v>388.39</v>
      </c>
      <c r="W2214">
        <v>0</v>
      </c>
      <c r="X2214">
        <v>0</v>
      </c>
      <c r="Y2214">
        <v>0</v>
      </c>
      <c r="Z2214" t="s">
        <v>993</v>
      </c>
      <c r="AA2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388.39</v>
      </c>
      <c r="AB2214">
        <f>Table3[[#This Row],[Total Budget]] - Table3[[#This Row],[Projection]]</f>
        <v>2746.61</v>
      </c>
    </row>
    <row r="2215" spans="1:28" x14ac:dyDescent="0.2">
      <c r="A2215" t="s">
        <v>262</v>
      </c>
      <c r="B2215" t="s">
        <v>296</v>
      </c>
      <c r="C2215" t="s">
        <v>297</v>
      </c>
      <c r="D2215" t="s">
        <v>41</v>
      </c>
      <c r="E2215" t="s">
        <v>32</v>
      </c>
      <c r="F2215">
        <v>0</v>
      </c>
      <c r="G2215">
        <v>28.96</v>
      </c>
      <c r="H2215">
        <v>0</v>
      </c>
      <c r="I2215">
        <v>58.32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-87.28</v>
      </c>
      <c r="U2215">
        <v>87.28</v>
      </c>
      <c r="V2215">
        <v>87.28</v>
      </c>
      <c r="W2215">
        <v>0</v>
      </c>
      <c r="X2215">
        <v>0</v>
      </c>
      <c r="Y2215">
        <v>0</v>
      </c>
      <c r="Z2215" t="s">
        <v>993</v>
      </c>
      <c r="AA2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87.28</v>
      </c>
      <c r="AB2215">
        <f>Table3[[#This Row],[Total Budget]] - Table3[[#This Row],[Projection]]</f>
        <v>-87.28</v>
      </c>
    </row>
    <row r="2216" spans="1:28" x14ac:dyDescent="0.2">
      <c r="A2216" t="s">
        <v>262</v>
      </c>
      <c r="B2216" t="s">
        <v>296</v>
      </c>
      <c r="C2216" t="s">
        <v>297</v>
      </c>
      <c r="D2216" t="s">
        <v>42</v>
      </c>
      <c r="E2216" t="s">
        <v>32</v>
      </c>
      <c r="F2216">
        <v>0</v>
      </c>
      <c r="G2216">
        <v>0</v>
      </c>
      <c r="H2216">
        <v>396</v>
      </c>
      <c r="I2216">
        <v>646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-1042</v>
      </c>
      <c r="U2216">
        <v>1042</v>
      </c>
      <c r="V2216">
        <v>1042</v>
      </c>
      <c r="W2216">
        <v>0</v>
      </c>
      <c r="X2216">
        <v>0</v>
      </c>
      <c r="Y2216">
        <v>0</v>
      </c>
      <c r="Z2216" t="s">
        <v>993</v>
      </c>
      <c r="AA2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1042</v>
      </c>
      <c r="AB2216">
        <f>Table3[[#This Row],[Total Budget]] - Table3[[#This Row],[Projection]]</f>
        <v>-1042</v>
      </c>
    </row>
    <row r="2217" spans="1:28" x14ac:dyDescent="0.2">
      <c r="A2217" t="s">
        <v>262</v>
      </c>
      <c r="B2217" t="s">
        <v>296</v>
      </c>
      <c r="C2217" t="s">
        <v>297</v>
      </c>
      <c r="D2217" t="s">
        <v>45</v>
      </c>
      <c r="E2217" t="s">
        <v>32</v>
      </c>
      <c r="F2217">
        <v>0</v>
      </c>
      <c r="G2217">
        <v>439.81</v>
      </c>
      <c r="H2217">
        <v>681.35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412.38</v>
      </c>
      <c r="P2217">
        <v>412.38</v>
      </c>
      <c r="Q2217">
        <v>0</v>
      </c>
      <c r="R2217">
        <v>0</v>
      </c>
      <c r="S2217">
        <v>0</v>
      </c>
      <c r="T2217">
        <v>-1945.92</v>
      </c>
      <c r="U2217">
        <v>1945.92</v>
      </c>
      <c r="V2217">
        <v>1121.1600000000001</v>
      </c>
      <c r="W2217">
        <v>0</v>
      </c>
      <c r="X2217">
        <v>412.38</v>
      </c>
      <c r="Y2217">
        <v>412.38</v>
      </c>
      <c r="Z2217" t="s">
        <v>993</v>
      </c>
      <c r="AA2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1945.92</v>
      </c>
      <c r="AB2217">
        <f>Table3[[#This Row],[Total Budget]] - Table3[[#This Row],[Projection]]</f>
        <v>-1945.92</v>
      </c>
    </row>
    <row r="2218" spans="1:28" x14ac:dyDescent="0.2">
      <c r="A2218" t="s">
        <v>262</v>
      </c>
      <c r="B2218" t="s">
        <v>296</v>
      </c>
      <c r="C2218" t="s">
        <v>297</v>
      </c>
      <c r="D2218" t="s">
        <v>50</v>
      </c>
      <c r="E2218" t="s">
        <v>32</v>
      </c>
      <c r="F2218">
        <v>0</v>
      </c>
      <c r="G2218">
        <v>1080</v>
      </c>
      <c r="H2218">
        <v>280</v>
      </c>
      <c r="I2218">
        <v>555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-1915</v>
      </c>
      <c r="U2218">
        <v>1915</v>
      </c>
      <c r="V2218">
        <v>1915</v>
      </c>
      <c r="W2218">
        <v>0</v>
      </c>
      <c r="X2218">
        <v>0</v>
      </c>
      <c r="Y2218">
        <v>0</v>
      </c>
      <c r="Z2218" t="s">
        <v>993</v>
      </c>
      <c r="AA2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1915</v>
      </c>
      <c r="AB2218">
        <f>Table3[[#This Row],[Total Budget]] - Table3[[#This Row],[Projection]]</f>
        <v>-1915</v>
      </c>
    </row>
    <row r="2219" spans="1:28" x14ac:dyDescent="0.2">
      <c r="A2219" t="s">
        <v>262</v>
      </c>
      <c r="B2219" t="s">
        <v>296</v>
      </c>
      <c r="C2219" t="s">
        <v>297</v>
      </c>
      <c r="D2219" t="s">
        <v>52</v>
      </c>
      <c r="E2219" t="s">
        <v>32</v>
      </c>
      <c r="F2219">
        <v>0</v>
      </c>
      <c r="G2219">
        <v>1357.41</v>
      </c>
      <c r="H2219">
        <v>0</v>
      </c>
      <c r="I2219">
        <v>2717.32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-4074.73</v>
      </c>
      <c r="U2219">
        <v>4074.73</v>
      </c>
      <c r="V2219">
        <v>4074.73</v>
      </c>
      <c r="W2219">
        <v>0</v>
      </c>
      <c r="X2219">
        <v>0</v>
      </c>
      <c r="Y2219">
        <v>0</v>
      </c>
      <c r="Z2219" t="s">
        <v>993</v>
      </c>
      <c r="AA2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4074.73</v>
      </c>
      <c r="AB2219">
        <f>Table3[[#This Row],[Total Budget]] - Table3[[#This Row],[Projection]]</f>
        <v>-4074.73</v>
      </c>
    </row>
    <row r="2220" spans="1:28" x14ac:dyDescent="0.2">
      <c r="A2220" t="s">
        <v>262</v>
      </c>
      <c r="B2220" t="s">
        <v>296</v>
      </c>
      <c r="C2220" t="s">
        <v>297</v>
      </c>
      <c r="D2220" t="s">
        <v>55</v>
      </c>
      <c r="E2220" t="s">
        <v>32</v>
      </c>
      <c r="F2220">
        <v>28312</v>
      </c>
      <c r="G2220">
        <v>1254.06</v>
      </c>
      <c r="H2220">
        <v>979.06</v>
      </c>
      <c r="I2220">
        <v>904.06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904.06</v>
      </c>
      <c r="P2220">
        <v>904.06</v>
      </c>
      <c r="Q2220">
        <v>0</v>
      </c>
      <c r="R2220">
        <v>0</v>
      </c>
      <c r="S2220">
        <v>0</v>
      </c>
      <c r="T2220">
        <v>23366.7</v>
      </c>
      <c r="U2220">
        <v>4945.3</v>
      </c>
      <c r="V2220">
        <v>3137.18</v>
      </c>
      <c r="W2220">
        <v>0</v>
      </c>
      <c r="X2220">
        <v>904.06</v>
      </c>
      <c r="Y2220">
        <v>904.06</v>
      </c>
      <c r="Z2220" t="s">
        <v>993</v>
      </c>
      <c r="AA2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4945.3</v>
      </c>
      <c r="AB2220">
        <f>Table3[[#This Row],[Total Budget]] - Table3[[#This Row],[Projection]]</f>
        <v>23366.7</v>
      </c>
    </row>
    <row r="2221" spans="1:28" x14ac:dyDescent="0.2">
      <c r="A2221" t="s">
        <v>262</v>
      </c>
      <c r="B2221" t="s">
        <v>296</v>
      </c>
      <c r="C2221" t="s">
        <v>297</v>
      </c>
      <c r="D2221" t="s">
        <v>56</v>
      </c>
      <c r="E2221" t="s">
        <v>32</v>
      </c>
      <c r="F2221">
        <v>22208</v>
      </c>
      <c r="G2221">
        <v>566.27</v>
      </c>
      <c r="H2221">
        <v>3722.35</v>
      </c>
      <c r="I2221">
        <v>4700.25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2135.9299999999998</v>
      </c>
      <c r="P2221">
        <v>2135.9299999999998</v>
      </c>
      <c r="Q2221">
        <v>0</v>
      </c>
      <c r="R2221">
        <v>0</v>
      </c>
      <c r="S2221">
        <v>0</v>
      </c>
      <c r="T2221">
        <v>8947.27</v>
      </c>
      <c r="U2221">
        <v>13260.73</v>
      </c>
      <c r="V2221">
        <v>8988.8700000000008</v>
      </c>
      <c r="W2221">
        <v>0</v>
      </c>
      <c r="X2221">
        <v>2135.9299999999998</v>
      </c>
      <c r="Y2221">
        <v>2135.9299999999998</v>
      </c>
      <c r="Z2221" t="s">
        <v>993</v>
      </c>
      <c r="AA2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13260.73</v>
      </c>
      <c r="AB2221">
        <f>Table3[[#This Row],[Total Budget]] - Table3[[#This Row],[Projection]]</f>
        <v>8947.27</v>
      </c>
    </row>
    <row r="2222" spans="1:28" x14ac:dyDescent="0.2">
      <c r="A2222" t="s">
        <v>262</v>
      </c>
      <c r="B2222" t="s">
        <v>296</v>
      </c>
      <c r="C2222" t="s">
        <v>297</v>
      </c>
      <c r="D2222" t="s">
        <v>65</v>
      </c>
      <c r="E2222" t="s">
        <v>32</v>
      </c>
      <c r="F2222">
        <v>0</v>
      </c>
      <c r="G2222">
        <v>557.76</v>
      </c>
      <c r="H2222">
        <v>543.96</v>
      </c>
      <c r="I2222">
        <v>457.35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266.69</v>
      </c>
      <c r="P2222">
        <v>266.69</v>
      </c>
      <c r="Q2222">
        <v>0</v>
      </c>
      <c r="R2222">
        <v>0</v>
      </c>
      <c r="S2222">
        <v>0</v>
      </c>
      <c r="T2222">
        <v>-2092.4499999999998</v>
      </c>
      <c r="U2222">
        <v>2092.4499999999998</v>
      </c>
      <c r="V2222">
        <v>1559.07</v>
      </c>
      <c r="W2222">
        <v>0</v>
      </c>
      <c r="X2222">
        <v>266.69</v>
      </c>
      <c r="Y2222">
        <v>266.69</v>
      </c>
      <c r="Z2222" t="s">
        <v>993</v>
      </c>
      <c r="AA2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2092.4499999999998</v>
      </c>
      <c r="AB2222">
        <f>Table3[[#This Row],[Total Budget]] - Table3[[#This Row],[Projection]]</f>
        <v>-2092.4499999999998</v>
      </c>
    </row>
    <row r="2223" spans="1:28" x14ac:dyDescent="0.2">
      <c r="A2223" t="s">
        <v>262</v>
      </c>
      <c r="B2223" t="s">
        <v>296</v>
      </c>
      <c r="C2223" t="s">
        <v>297</v>
      </c>
      <c r="D2223" t="s">
        <v>66</v>
      </c>
      <c r="E2223" t="s">
        <v>32</v>
      </c>
      <c r="F2223">
        <v>0</v>
      </c>
      <c r="G2223">
        <v>565.20000000000005</v>
      </c>
      <c r="H2223">
        <v>832.13</v>
      </c>
      <c r="I2223">
        <v>177.98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-1575.31</v>
      </c>
      <c r="U2223">
        <v>1575.31</v>
      </c>
      <c r="V2223">
        <v>1575.31</v>
      </c>
      <c r="W2223">
        <v>0</v>
      </c>
      <c r="X2223">
        <v>0</v>
      </c>
      <c r="Y2223">
        <v>0</v>
      </c>
      <c r="Z2223" t="s">
        <v>993</v>
      </c>
      <c r="AA2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1575.31</v>
      </c>
      <c r="AB2223">
        <f>Table3[[#This Row],[Total Budget]] - Table3[[#This Row],[Projection]]</f>
        <v>-1575.31</v>
      </c>
    </row>
    <row r="2224" spans="1:28" x14ac:dyDescent="0.2">
      <c r="A2224" t="s">
        <v>262</v>
      </c>
      <c r="B2224" t="s">
        <v>296</v>
      </c>
      <c r="C2224" t="s">
        <v>297</v>
      </c>
      <c r="D2224" t="s">
        <v>69</v>
      </c>
      <c r="E2224" t="s">
        <v>32</v>
      </c>
      <c r="F2224">
        <v>3192</v>
      </c>
      <c r="G2224">
        <v>0</v>
      </c>
      <c r="H2224">
        <v>62517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-59325</v>
      </c>
      <c r="U2224">
        <v>62517</v>
      </c>
      <c r="V2224">
        <v>62517</v>
      </c>
      <c r="W2224">
        <v>0</v>
      </c>
      <c r="X2224">
        <v>0</v>
      </c>
      <c r="Y2224">
        <v>0</v>
      </c>
      <c r="Z2224" t="s">
        <v>993</v>
      </c>
      <c r="AA2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62517</v>
      </c>
      <c r="AB2224">
        <f>Table3[[#This Row],[Total Budget]] - Table3[[#This Row],[Projection]]</f>
        <v>-59325</v>
      </c>
    </row>
    <row r="2225" spans="1:28" x14ac:dyDescent="0.2">
      <c r="A2225" t="s">
        <v>262</v>
      </c>
      <c r="B2225" t="s">
        <v>296</v>
      </c>
      <c r="C2225" t="s">
        <v>297</v>
      </c>
      <c r="D2225" t="s">
        <v>75</v>
      </c>
      <c r="E2225" t="s">
        <v>32</v>
      </c>
      <c r="F2225">
        <v>5609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5609</v>
      </c>
      <c r="U2225">
        <v>0</v>
      </c>
      <c r="V2225">
        <v>0</v>
      </c>
      <c r="W2225">
        <v>0</v>
      </c>
      <c r="X2225">
        <v>0</v>
      </c>
      <c r="Y2225">
        <v>0</v>
      </c>
      <c r="Z2225" t="s">
        <v>993</v>
      </c>
      <c r="AA2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25">
        <f>Table3[[#This Row],[Total Budget]] - Table3[[#This Row],[Projection]]</f>
        <v>5609</v>
      </c>
    </row>
    <row r="2226" spans="1:28" x14ac:dyDescent="0.2">
      <c r="A2226" t="s">
        <v>262</v>
      </c>
      <c r="B2226" t="s">
        <v>296</v>
      </c>
      <c r="C2226" t="s">
        <v>297</v>
      </c>
      <c r="D2226" t="s">
        <v>76</v>
      </c>
      <c r="E2226" t="s">
        <v>32</v>
      </c>
      <c r="F2226">
        <v>4115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4115</v>
      </c>
      <c r="U2226">
        <v>0</v>
      </c>
      <c r="V2226">
        <v>0</v>
      </c>
      <c r="W2226">
        <v>0</v>
      </c>
      <c r="X2226">
        <v>0</v>
      </c>
      <c r="Y2226">
        <v>0</v>
      </c>
      <c r="Z2226" t="s">
        <v>993</v>
      </c>
      <c r="AA2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26">
        <f>Table3[[#This Row],[Total Budget]] - Table3[[#This Row],[Projection]]</f>
        <v>4115</v>
      </c>
    </row>
    <row r="2227" spans="1:28" x14ac:dyDescent="0.2">
      <c r="A2227" t="s">
        <v>262</v>
      </c>
      <c r="B2227" t="s">
        <v>296</v>
      </c>
      <c r="C2227" t="s">
        <v>297</v>
      </c>
      <c r="D2227" t="s">
        <v>77</v>
      </c>
      <c r="E2227" t="s">
        <v>32</v>
      </c>
      <c r="F2227">
        <v>10234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10234</v>
      </c>
      <c r="U2227">
        <v>0</v>
      </c>
      <c r="V2227">
        <v>0</v>
      </c>
      <c r="W2227">
        <v>0</v>
      </c>
      <c r="X2227">
        <v>0</v>
      </c>
      <c r="Y2227">
        <v>0</v>
      </c>
      <c r="Z2227" t="s">
        <v>993</v>
      </c>
      <c r="AA2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27">
        <f>Table3[[#This Row],[Total Budget]] - Table3[[#This Row],[Projection]]</f>
        <v>10234</v>
      </c>
    </row>
    <row r="2228" spans="1:28" x14ac:dyDescent="0.2">
      <c r="A2228" t="s">
        <v>262</v>
      </c>
      <c r="B2228" t="s">
        <v>296</v>
      </c>
      <c r="C2228" t="s">
        <v>297</v>
      </c>
      <c r="D2228" t="s">
        <v>79</v>
      </c>
      <c r="E2228" t="s">
        <v>32</v>
      </c>
      <c r="F2228">
        <v>0</v>
      </c>
      <c r="G2228">
        <v>86289.26</v>
      </c>
      <c r="H2228">
        <v>98572.67</v>
      </c>
      <c r="I2228">
        <v>87422.38</v>
      </c>
      <c r="J2228">
        <v>89430.85</v>
      </c>
      <c r="K2228">
        <v>76923.08</v>
      </c>
      <c r="L2228">
        <v>82802.710000000006</v>
      </c>
      <c r="M2228">
        <v>57623.6</v>
      </c>
      <c r="N2228">
        <v>-5831.05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-573233.5</v>
      </c>
      <c r="U2228">
        <v>573233.5</v>
      </c>
      <c r="V2228">
        <v>272284.31</v>
      </c>
      <c r="W2228">
        <v>249156.64</v>
      </c>
      <c r="X2228">
        <v>51792.55</v>
      </c>
      <c r="Y2228">
        <v>0</v>
      </c>
      <c r="Z2228" t="s">
        <v>993</v>
      </c>
      <c r="AA2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573233.5</v>
      </c>
      <c r="AB2228">
        <f>Table3[[#This Row],[Total Budget]] - Table3[[#This Row],[Projection]]</f>
        <v>-573233.5</v>
      </c>
    </row>
    <row r="2229" spans="1:28" x14ac:dyDescent="0.2">
      <c r="A2229" t="s">
        <v>262</v>
      </c>
      <c r="B2229" t="s">
        <v>296</v>
      </c>
      <c r="C2229" t="s">
        <v>298</v>
      </c>
      <c r="D2229" t="s">
        <v>31</v>
      </c>
      <c r="E2229" t="s">
        <v>32</v>
      </c>
      <c r="F2229">
        <v>203575</v>
      </c>
      <c r="G2229">
        <v>17286.23</v>
      </c>
      <c r="H2229">
        <v>16840.79</v>
      </c>
      <c r="I2229">
        <v>-6893.74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176341.72</v>
      </c>
      <c r="U2229">
        <v>27233.279999999999</v>
      </c>
      <c r="V2229">
        <v>27233.279999999999</v>
      </c>
      <c r="W2229">
        <v>0</v>
      </c>
      <c r="X2229">
        <v>0</v>
      </c>
      <c r="Y2229">
        <v>0</v>
      </c>
      <c r="Z2229" t="s">
        <v>993</v>
      </c>
      <c r="AA2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27233.279999999999</v>
      </c>
      <c r="AB2229">
        <f>Table3[[#This Row],[Total Budget]] - Table3[[#This Row],[Projection]]</f>
        <v>176341.72</v>
      </c>
    </row>
    <row r="2230" spans="1:28" x14ac:dyDescent="0.2">
      <c r="A2230" t="s">
        <v>262</v>
      </c>
      <c r="B2230" t="s">
        <v>296</v>
      </c>
      <c r="C2230" t="s">
        <v>298</v>
      </c>
      <c r="D2230" t="s">
        <v>126</v>
      </c>
      <c r="E2230" t="s">
        <v>32</v>
      </c>
      <c r="F2230">
        <v>0</v>
      </c>
      <c r="G2230">
        <v>0</v>
      </c>
      <c r="H2230">
        <v>380</v>
      </c>
      <c r="I2230">
        <v>-180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-200</v>
      </c>
      <c r="U2230">
        <v>200</v>
      </c>
      <c r="V2230">
        <v>200</v>
      </c>
      <c r="W2230">
        <v>0</v>
      </c>
      <c r="X2230">
        <v>0</v>
      </c>
      <c r="Y2230">
        <v>0</v>
      </c>
      <c r="Z2230" t="s">
        <v>993</v>
      </c>
      <c r="AA2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</v>
      </c>
      <c r="AB2230">
        <f>Table3[[#This Row],[Total Budget]] - Table3[[#This Row],[Projection]]</f>
        <v>-200</v>
      </c>
    </row>
    <row r="2231" spans="1:28" x14ac:dyDescent="0.2">
      <c r="A2231" t="s">
        <v>262</v>
      </c>
      <c r="B2231" t="s">
        <v>296</v>
      </c>
      <c r="C2231" t="s">
        <v>298</v>
      </c>
      <c r="D2231" t="s">
        <v>35</v>
      </c>
      <c r="E2231" t="s">
        <v>32</v>
      </c>
      <c r="F2231">
        <v>12622</v>
      </c>
      <c r="G2231">
        <v>1242.79</v>
      </c>
      <c r="H2231">
        <v>1290.3699999999999</v>
      </c>
      <c r="I2231">
        <v>-525.46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10614.3</v>
      </c>
      <c r="U2231">
        <v>2007.7</v>
      </c>
      <c r="V2231">
        <v>2007.7</v>
      </c>
      <c r="W2231">
        <v>0</v>
      </c>
      <c r="X2231">
        <v>0</v>
      </c>
      <c r="Y2231">
        <v>0</v>
      </c>
      <c r="Z2231" t="s">
        <v>993</v>
      </c>
      <c r="AA2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2007.7</v>
      </c>
      <c r="AB2231">
        <f>Table3[[#This Row],[Total Budget]] - Table3[[#This Row],[Projection]]</f>
        <v>10614.3</v>
      </c>
    </row>
    <row r="2232" spans="1:28" x14ac:dyDescent="0.2">
      <c r="A2232" t="s">
        <v>262</v>
      </c>
      <c r="B2232" t="s">
        <v>296</v>
      </c>
      <c r="C2232" t="s">
        <v>298</v>
      </c>
      <c r="D2232" t="s">
        <v>92</v>
      </c>
      <c r="E2232" t="s">
        <v>32</v>
      </c>
      <c r="F2232">
        <v>34650</v>
      </c>
      <c r="G2232">
        <v>139.41</v>
      </c>
      <c r="H2232">
        <v>139.41</v>
      </c>
      <c r="I2232">
        <v>-57.03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34428.21</v>
      </c>
      <c r="U2232">
        <v>221.79</v>
      </c>
      <c r="V2232">
        <v>221.79</v>
      </c>
      <c r="W2232">
        <v>0</v>
      </c>
      <c r="X2232">
        <v>0</v>
      </c>
      <c r="Y2232">
        <v>0</v>
      </c>
      <c r="Z2232" t="s">
        <v>993</v>
      </c>
      <c r="AA2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221.79</v>
      </c>
      <c r="AB2232">
        <f>Table3[[#This Row],[Total Budget]] - Table3[[#This Row],[Projection]]</f>
        <v>34428.21</v>
      </c>
    </row>
    <row r="2233" spans="1:28" x14ac:dyDescent="0.2">
      <c r="A2233" t="s">
        <v>262</v>
      </c>
      <c r="B2233" t="s">
        <v>296</v>
      </c>
      <c r="C2233" t="s">
        <v>298</v>
      </c>
      <c r="D2233" t="s">
        <v>93</v>
      </c>
      <c r="E2233" t="s">
        <v>32</v>
      </c>
      <c r="F2233">
        <v>44395</v>
      </c>
      <c r="G2233">
        <v>3662.91</v>
      </c>
      <c r="H2233">
        <v>3662.92</v>
      </c>
      <c r="I2233">
        <v>-1498.47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38567.64</v>
      </c>
      <c r="U2233">
        <v>5827.36</v>
      </c>
      <c r="V2233">
        <v>5827.36</v>
      </c>
      <c r="W2233">
        <v>0</v>
      </c>
      <c r="X2233">
        <v>0</v>
      </c>
      <c r="Y2233">
        <v>0</v>
      </c>
      <c r="Z2233" t="s">
        <v>993</v>
      </c>
      <c r="AA2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5827.36</v>
      </c>
      <c r="AB2233">
        <f>Table3[[#This Row],[Total Budget]] - Table3[[#This Row],[Projection]]</f>
        <v>38567.64</v>
      </c>
    </row>
    <row r="2234" spans="1:28" x14ac:dyDescent="0.2">
      <c r="A2234" t="s">
        <v>262</v>
      </c>
      <c r="B2234" t="s">
        <v>296</v>
      </c>
      <c r="C2234" t="s">
        <v>298</v>
      </c>
      <c r="D2234" t="s">
        <v>94</v>
      </c>
      <c r="E2234" t="s">
        <v>32</v>
      </c>
      <c r="F2234">
        <v>5820</v>
      </c>
      <c r="G2234">
        <v>474.32</v>
      </c>
      <c r="H2234">
        <v>474.32</v>
      </c>
      <c r="I2234">
        <v>-194.04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5065.3999999999996</v>
      </c>
      <c r="U2234">
        <v>754.6</v>
      </c>
      <c r="V2234">
        <v>754.6</v>
      </c>
      <c r="W2234">
        <v>0</v>
      </c>
      <c r="X2234">
        <v>0</v>
      </c>
      <c r="Y2234">
        <v>0</v>
      </c>
      <c r="Z2234" t="s">
        <v>993</v>
      </c>
      <c r="AA2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754.6</v>
      </c>
      <c r="AB2234">
        <f>Table3[[#This Row],[Total Budget]] - Table3[[#This Row],[Projection]]</f>
        <v>5065.3999999999996</v>
      </c>
    </row>
    <row r="2235" spans="1:28" x14ac:dyDescent="0.2">
      <c r="A2235" t="s">
        <v>262</v>
      </c>
      <c r="B2235" t="s">
        <v>296</v>
      </c>
      <c r="C2235" t="s">
        <v>298</v>
      </c>
      <c r="D2235" t="s">
        <v>95</v>
      </c>
      <c r="E2235" t="s">
        <v>32</v>
      </c>
      <c r="F2235">
        <v>141</v>
      </c>
      <c r="G2235">
        <v>11.81</v>
      </c>
      <c r="H2235">
        <v>11.81</v>
      </c>
      <c r="I2235">
        <v>-4.83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122.21</v>
      </c>
      <c r="U2235">
        <v>18.79</v>
      </c>
      <c r="V2235">
        <v>18.79</v>
      </c>
      <c r="W2235">
        <v>0</v>
      </c>
      <c r="X2235">
        <v>0</v>
      </c>
      <c r="Y2235">
        <v>0</v>
      </c>
      <c r="Z2235" t="s">
        <v>993</v>
      </c>
      <c r="AA2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2235">
        <f>Table3[[#This Row],[Total Budget]] - Table3[[#This Row],[Projection]]</f>
        <v>122.21000000000001</v>
      </c>
    </row>
    <row r="2236" spans="1:28" x14ac:dyDescent="0.2">
      <c r="A2236" t="s">
        <v>262</v>
      </c>
      <c r="B2236" t="s">
        <v>296</v>
      </c>
      <c r="C2236" t="s">
        <v>298</v>
      </c>
      <c r="D2236" t="s">
        <v>36</v>
      </c>
      <c r="E2236" t="s">
        <v>32</v>
      </c>
      <c r="F2236">
        <v>2952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2952</v>
      </c>
      <c r="U2236">
        <v>0</v>
      </c>
      <c r="V2236">
        <v>0</v>
      </c>
      <c r="W2236">
        <v>0</v>
      </c>
      <c r="X2236">
        <v>0</v>
      </c>
      <c r="Y2236">
        <v>0</v>
      </c>
      <c r="Z2236" t="s">
        <v>993</v>
      </c>
      <c r="AA2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36">
        <f>Table3[[#This Row],[Total Budget]] - Table3[[#This Row],[Projection]]</f>
        <v>2952</v>
      </c>
    </row>
    <row r="2237" spans="1:28" x14ac:dyDescent="0.2">
      <c r="A2237" t="s">
        <v>262</v>
      </c>
      <c r="B2237" t="s">
        <v>296</v>
      </c>
      <c r="C2237" t="s">
        <v>298</v>
      </c>
      <c r="D2237" t="s">
        <v>96</v>
      </c>
      <c r="E2237" t="s">
        <v>32</v>
      </c>
      <c r="F2237">
        <v>493</v>
      </c>
      <c r="G2237">
        <v>54.56</v>
      </c>
      <c r="H2237">
        <v>54.56</v>
      </c>
      <c r="I2237">
        <v>-22.32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406.2</v>
      </c>
      <c r="U2237">
        <v>86.8</v>
      </c>
      <c r="V2237">
        <v>86.8</v>
      </c>
      <c r="W2237">
        <v>0</v>
      </c>
      <c r="X2237">
        <v>0</v>
      </c>
      <c r="Y2237">
        <v>0</v>
      </c>
      <c r="Z2237" t="s">
        <v>993</v>
      </c>
      <c r="AA2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86.8</v>
      </c>
      <c r="AB2237">
        <f>Table3[[#This Row],[Total Budget]] - Table3[[#This Row],[Projection]]</f>
        <v>406.2</v>
      </c>
    </row>
    <row r="2238" spans="1:28" x14ac:dyDescent="0.2">
      <c r="A2238" t="s">
        <v>262</v>
      </c>
      <c r="B2238" t="s">
        <v>296</v>
      </c>
      <c r="C2238" t="s">
        <v>298</v>
      </c>
      <c r="D2238" t="s">
        <v>97</v>
      </c>
      <c r="E2238" t="s">
        <v>32</v>
      </c>
      <c r="F2238">
        <v>855</v>
      </c>
      <c r="G2238">
        <v>87.53</v>
      </c>
      <c r="H2238">
        <v>87.54</v>
      </c>
      <c r="I2238">
        <v>-35.81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715.74</v>
      </c>
      <c r="U2238">
        <v>139.26</v>
      </c>
      <c r="V2238">
        <v>139.26</v>
      </c>
      <c r="W2238">
        <v>0</v>
      </c>
      <c r="X2238">
        <v>0</v>
      </c>
      <c r="Y2238">
        <v>0</v>
      </c>
      <c r="Z2238" t="s">
        <v>993</v>
      </c>
      <c r="AA2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139.26</v>
      </c>
      <c r="AB2238">
        <f>Table3[[#This Row],[Total Budget]] - Table3[[#This Row],[Projection]]</f>
        <v>715.74</v>
      </c>
    </row>
    <row r="2239" spans="1:28" x14ac:dyDescent="0.2">
      <c r="A2239" t="s">
        <v>262</v>
      </c>
      <c r="B2239" t="s">
        <v>296</v>
      </c>
      <c r="C2239" t="s">
        <v>298</v>
      </c>
      <c r="D2239" t="s">
        <v>75</v>
      </c>
      <c r="E2239" t="s">
        <v>32</v>
      </c>
      <c r="F2239">
        <v>1202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1202</v>
      </c>
      <c r="U2239">
        <v>0</v>
      </c>
      <c r="V2239">
        <v>0</v>
      </c>
      <c r="W2239">
        <v>0</v>
      </c>
      <c r="X2239">
        <v>0</v>
      </c>
      <c r="Y2239">
        <v>0</v>
      </c>
      <c r="Z2239" t="s">
        <v>993</v>
      </c>
      <c r="AA2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39">
        <f>Table3[[#This Row],[Total Budget]] - Table3[[#This Row],[Projection]]</f>
        <v>1202</v>
      </c>
    </row>
    <row r="2240" spans="1:28" x14ac:dyDescent="0.2">
      <c r="A2240" t="s">
        <v>262</v>
      </c>
      <c r="B2240" t="s">
        <v>296</v>
      </c>
      <c r="C2240" t="s">
        <v>298</v>
      </c>
      <c r="D2240" t="s">
        <v>76</v>
      </c>
      <c r="E2240" t="s">
        <v>32</v>
      </c>
      <c r="F2240">
        <v>882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882</v>
      </c>
      <c r="U2240">
        <v>0</v>
      </c>
      <c r="V2240">
        <v>0</v>
      </c>
      <c r="W2240">
        <v>0</v>
      </c>
      <c r="X2240">
        <v>0</v>
      </c>
      <c r="Y2240">
        <v>0</v>
      </c>
      <c r="Z2240" t="s">
        <v>993</v>
      </c>
      <c r="AA2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40">
        <f>Table3[[#This Row],[Total Budget]] - Table3[[#This Row],[Projection]]</f>
        <v>882</v>
      </c>
    </row>
    <row r="2241" spans="1:28" x14ac:dyDescent="0.2">
      <c r="A2241" t="s">
        <v>262</v>
      </c>
      <c r="B2241" t="s">
        <v>296</v>
      </c>
      <c r="C2241" t="s">
        <v>298</v>
      </c>
      <c r="D2241" t="s">
        <v>77</v>
      </c>
      <c r="E2241" t="s">
        <v>32</v>
      </c>
      <c r="F2241">
        <v>2193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2193</v>
      </c>
      <c r="U2241">
        <v>0</v>
      </c>
      <c r="V2241">
        <v>0</v>
      </c>
      <c r="W2241">
        <v>0</v>
      </c>
      <c r="X2241">
        <v>0</v>
      </c>
      <c r="Y2241">
        <v>0</v>
      </c>
      <c r="Z2241" t="s">
        <v>993</v>
      </c>
      <c r="AA2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41">
        <f>Table3[[#This Row],[Total Budget]] - Table3[[#This Row],[Projection]]</f>
        <v>2193</v>
      </c>
    </row>
    <row r="2242" spans="1:28" x14ac:dyDescent="0.2">
      <c r="A2242" t="s">
        <v>262</v>
      </c>
      <c r="B2242" t="s">
        <v>296</v>
      </c>
      <c r="C2242" t="s">
        <v>298</v>
      </c>
      <c r="D2242" t="s">
        <v>79</v>
      </c>
      <c r="E2242" t="s">
        <v>32</v>
      </c>
      <c r="F2242">
        <v>0</v>
      </c>
      <c r="G2242">
        <v>23107.91</v>
      </c>
      <c r="H2242">
        <v>22892.37</v>
      </c>
      <c r="I2242">
        <v>22272.23</v>
      </c>
      <c r="J2242">
        <v>24299.78</v>
      </c>
      <c r="K2242">
        <v>16937.099999999999</v>
      </c>
      <c r="L2242">
        <v>17366.439999999999</v>
      </c>
      <c r="M2242">
        <v>15490.17</v>
      </c>
      <c r="N2242">
        <v>-1646.21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-140719.79</v>
      </c>
      <c r="U2242">
        <v>140719.79</v>
      </c>
      <c r="V2242">
        <v>68272.509999999995</v>
      </c>
      <c r="W2242">
        <v>58603.32</v>
      </c>
      <c r="X2242">
        <v>13843.96</v>
      </c>
      <c r="Y2242">
        <v>0</v>
      </c>
      <c r="Z2242" t="s">
        <v>993</v>
      </c>
      <c r="AA2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140719.79</v>
      </c>
      <c r="AB2242">
        <f>Table3[[#This Row],[Total Budget]] - Table3[[#This Row],[Projection]]</f>
        <v>-140719.79</v>
      </c>
    </row>
    <row r="2243" spans="1:28" x14ac:dyDescent="0.2">
      <c r="A2243" t="s">
        <v>262</v>
      </c>
      <c r="B2243" t="s">
        <v>299</v>
      </c>
      <c r="C2243" t="s">
        <v>300</v>
      </c>
      <c r="D2243" t="s">
        <v>31</v>
      </c>
      <c r="E2243" t="s">
        <v>32</v>
      </c>
      <c r="F2243">
        <v>149447</v>
      </c>
      <c r="G2243">
        <v>7624.77</v>
      </c>
      <c r="H2243">
        <v>-32533.23</v>
      </c>
      <c r="I2243">
        <v>-3500.46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177855.92</v>
      </c>
      <c r="U2243">
        <v>-28408.92</v>
      </c>
      <c r="V2243">
        <v>-28408.92</v>
      </c>
      <c r="W2243">
        <v>0</v>
      </c>
      <c r="X2243">
        <v>0</v>
      </c>
      <c r="Y2243">
        <v>0</v>
      </c>
      <c r="Z2243" t="s">
        <v>993</v>
      </c>
      <c r="AA2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-28408.92</v>
      </c>
      <c r="AB2243">
        <f>Table3[[#This Row],[Total Budget]] - Table3[[#This Row],[Projection]]</f>
        <v>177855.91999999998</v>
      </c>
    </row>
    <row r="2244" spans="1:28" x14ac:dyDescent="0.2">
      <c r="A2244" t="s">
        <v>262</v>
      </c>
      <c r="B2244" t="s">
        <v>299</v>
      </c>
      <c r="C2244" t="s">
        <v>300</v>
      </c>
      <c r="D2244" t="s">
        <v>126</v>
      </c>
      <c r="E2244" t="s">
        <v>32</v>
      </c>
      <c r="F2244">
        <v>0</v>
      </c>
      <c r="G2244">
        <v>100</v>
      </c>
      <c r="H2244">
        <v>770</v>
      </c>
      <c r="I2244">
        <v>-270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-600</v>
      </c>
      <c r="U2244">
        <v>600</v>
      </c>
      <c r="V2244">
        <v>600</v>
      </c>
      <c r="W2244">
        <v>0</v>
      </c>
      <c r="X2244">
        <v>0</v>
      </c>
      <c r="Y2244">
        <v>0</v>
      </c>
      <c r="Z2244" t="s">
        <v>993</v>
      </c>
      <c r="AA2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2244">
        <f>Table3[[#This Row],[Total Budget]] - Table3[[#This Row],[Projection]]</f>
        <v>-600</v>
      </c>
    </row>
    <row r="2245" spans="1:28" x14ac:dyDescent="0.2">
      <c r="A2245" t="s">
        <v>262</v>
      </c>
      <c r="B2245" t="s">
        <v>299</v>
      </c>
      <c r="C2245" t="s">
        <v>300</v>
      </c>
      <c r="D2245" t="s">
        <v>270</v>
      </c>
      <c r="E2245" t="s">
        <v>32</v>
      </c>
      <c r="F2245">
        <v>-24366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-24366</v>
      </c>
      <c r="U2245">
        <v>0</v>
      </c>
      <c r="V2245">
        <v>0</v>
      </c>
      <c r="W2245">
        <v>0</v>
      </c>
      <c r="X2245">
        <v>0</v>
      </c>
      <c r="Y2245">
        <v>0</v>
      </c>
      <c r="Z2245" t="s">
        <v>993</v>
      </c>
      <c r="AA2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45">
        <f>Table3[[#This Row],[Total Budget]] - Table3[[#This Row],[Projection]]</f>
        <v>-24366</v>
      </c>
    </row>
    <row r="2246" spans="1:28" x14ac:dyDescent="0.2">
      <c r="A2246" t="s">
        <v>262</v>
      </c>
      <c r="B2246" t="s">
        <v>299</v>
      </c>
      <c r="C2246" t="s">
        <v>300</v>
      </c>
      <c r="D2246" t="s">
        <v>35</v>
      </c>
      <c r="E2246" t="s">
        <v>32</v>
      </c>
      <c r="F2246">
        <v>9266</v>
      </c>
      <c r="G2246">
        <v>835.84</v>
      </c>
      <c r="H2246">
        <v>-2255.12</v>
      </c>
      <c r="I2246">
        <v>-397.18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11082.46</v>
      </c>
      <c r="U2246">
        <v>-1816.46</v>
      </c>
      <c r="V2246">
        <v>-1816.46</v>
      </c>
      <c r="W2246">
        <v>0</v>
      </c>
      <c r="X2246">
        <v>0</v>
      </c>
      <c r="Y2246">
        <v>0</v>
      </c>
      <c r="Z2246" t="s">
        <v>993</v>
      </c>
      <c r="AA2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-1816.46</v>
      </c>
      <c r="AB2246">
        <f>Table3[[#This Row],[Total Budget]] - Table3[[#This Row],[Projection]]</f>
        <v>11082.46</v>
      </c>
    </row>
    <row r="2247" spans="1:28" x14ac:dyDescent="0.2">
      <c r="A2247" t="s">
        <v>262</v>
      </c>
      <c r="B2247" t="s">
        <v>299</v>
      </c>
      <c r="C2247" t="s">
        <v>300</v>
      </c>
      <c r="D2247" t="s">
        <v>92</v>
      </c>
      <c r="E2247" t="s">
        <v>32</v>
      </c>
      <c r="F2247">
        <v>25437</v>
      </c>
      <c r="G2247">
        <v>186.77</v>
      </c>
      <c r="H2247">
        <v>-487.41</v>
      </c>
      <c r="I2247">
        <v>-90.81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25828.45</v>
      </c>
      <c r="U2247">
        <v>-391.45</v>
      </c>
      <c r="V2247">
        <v>-391.45</v>
      </c>
      <c r="W2247">
        <v>0</v>
      </c>
      <c r="X2247">
        <v>0</v>
      </c>
      <c r="Y2247">
        <v>0</v>
      </c>
      <c r="Z2247" t="s">
        <v>993</v>
      </c>
      <c r="AA2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-391.45</v>
      </c>
      <c r="AB2247">
        <f>Table3[[#This Row],[Total Budget]] - Table3[[#This Row],[Projection]]</f>
        <v>25828.45</v>
      </c>
    </row>
    <row r="2248" spans="1:28" x14ac:dyDescent="0.2">
      <c r="A2248" t="s">
        <v>262</v>
      </c>
      <c r="B2248" t="s">
        <v>299</v>
      </c>
      <c r="C2248" t="s">
        <v>300</v>
      </c>
      <c r="D2248" t="s">
        <v>93</v>
      </c>
      <c r="E2248" t="s">
        <v>32</v>
      </c>
      <c r="F2248">
        <v>24180</v>
      </c>
      <c r="G2248">
        <v>1650.7</v>
      </c>
      <c r="H2248">
        <v>-4458.21</v>
      </c>
      <c r="I2248">
        <v>-816.17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27803.68</v>
      </c>
      <c r="U2248">
        <v>-3623.68</v>
      </c>
      <c r="V2248">
        <v>-3623.68</v>
      </c>
      <c r="W2248">
        <v>0</v>
      </c>
      <c r="X2248">
        <v>0</v>
      </c>
      <c r="Y2248">
        <v>0</v>
      </c>
      <c r="Z2248" t="s">
        <v>993</v>
      </c>
      <c r="AA2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-3623.68</v>
      </c>
      <c r="AB2248">
        <f>Table3[[#This Row],[Total Budget]] - Table3[[#This Row],[Projection]]</f>
        <v>27803.68</v>
      </c>
    </row>
    <row r="2249" spans="1:28" x14ac:dyDescent="0.2">
      <c r="A2249" t="s">
        <v>262</v>
      </c>
      <c r="B2249" t="s">
        <v>299</v>
      </c>
      <c r="C2249" t="s">
        <v>300</v>
      </c>
      <c r="D2249" t="s">
        <v>94</v>
      </c>
      <c r="E2249" t="s">
        <v>32</v>
      </c>
      <c r="F2249">
        <v>3284</v>
      </c>
      <c r="G2249">
        <v>221.45</v>
      </c>
      <c r="H2249">
        <v>267.64999999999998</v>
      </c>
      <c r="I2249">
        <v>-109.49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2904.39</v>
      </c>
      <c r="U2249">
        <v>379.61</v>
      </c>
      <c r="V2249">
        <v>379.61</v>
      </c>
      <c r="W2249">
        <v>0</v>
      </c>
      <c r="X2249">
        <v>0</v>
      </c>
      <c r="Y2249">
        <v>0</v>
      </c>
      <c r="Z2249" t="s">
        <v>993</v>
      </c>
      <c r="AA2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379.61</v>
      </c>
      <c r="AB2249">
        <f>Table3[[#This Row],[Total Budget]] - Table3[[#This Row],[Projection]]</f>
        <v>2904.39</v>
      </c>
    </row>
    <row r="2250" spans="1:28" x14ac:dyDescent="0.2">
      <c r="A2250" t="s">
        <v>262</v>
      </c>
      <c r="B2250" t="s">
        <v>299</v>
      </c>
      <c r="C2250" t="s">
        <v>300</v>
      </c>
      <c r="D2250" t="s">
        <v>95</v>
      </c>
      <c r="E2250" t="s">
        <v>32</v>
      </c>
      <c r="F2250">
        <v>94</v>
      </c>
      <c r="G2250">
        <v>6.98</v>
      </c>
      <c r="H2250">
        <v>7.87</v>
      </c>
      <c r="I2250">
        <v>-3.22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82.37</v>
      </c>
      <c r="U2250">
        <v>11.63</v>
      </c>
      <c r="V2250">
        <v>11.63</v>
      </c>
      <c r="W2250">
        <v>0</v>
      </c>
      <c r="X2250">
        <v>0</v>
      </c>
      <c r="Y2250">
        <v>0</v>
      </c>
      <c r="Z2250" t="s">
        <v>993</v>
      </c>
      <c r="AA2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11.63</v>
      </c>
      <c r="AB2250">
        <f>Table3[[#This Row],[Total Budget]] - Table3[[#This Row],[Projection]]</f>
        <v>82.37</v>
      </c>
    </row>
    <row r="2251" spans="1:28" x14ac:dyDescent="0.2">
      <c r="A2251" t="s">
        <v>262</v>
      </c>
      <c r="B2251" t="s">
        <v>299</v>
      </c>
      <c r="C2251" t="s">
        <v>300</v>
      </c>
      <c r="D2251" t="s">
        <v>36</v>
      </c>
      <c r="E2251" t="s">
        <v>32</v>
      </c>
      <c r="F2251">
        <v>2167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2167</v>
      </c>
      <c r="U2251">
        <v>0</v>
      </c>
      <c r="V2251">
        <v>0</v>
      </c>
      <c r="W2251">
        <v>0</v>
      </c>
      <c r="X2251">
        <v>0</v>
      </c>
      <c r="Y2251">
        <v>0</v>
      </c>
      <c r="Z2251" t="s">
        <v>993</v>
      </c>
      <c r="AA2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51">
        <f>Table3[[#This Row],[Total Budget]] - Table3[[#This Row],[Projection]]</f>
        <v>2167</v>
      </c>
    </row>
    <row r="2252" spans="1:28" x14ac:dyDescent="0.2">
      <c r="A2252" t="s">
        <v>262</v>
      </c>
      <c r="B2252" t="s">
        <v>299</v>
      </c>
      <c r="C2252" t="s">
        <v>300</v>
      </c>
      <c r="D2252" t="s">
        <v>96</v>
      </c>
      <c r="E2252" t="s">
        <v>32</v>
      </c>
      <c r="F2252">
        <v>362</v>
      </c>
      <c r="G2252">
        <v>45.26</v>
      </c>
      <c r="H2252">
        <v>47.37</v>
      </c>
      <c r="I2252">
        <v>-19.38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288.75</v>
      </c>
      <c r="U2252">
        <v>73.25</v>
      </c>
      <c r="V2252">
        <v>73.25</v>
      </c>
      <c r="W2252">
        <v>0</v>
      </c>
      <c r="X2252">
        <v>0</v>
      </c>
      <c r="Y2252">
        <v>0</v>
      </c>
      <c r="Z2252" t="s">
        <v>993</v>
      </c>
      <c r="AA2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73.25</v>
      </c>
      <c r="AB2252">
        <f>Table3[[#This Row],[Total Budget]] - Table3[[#This Row],[Projection]]</f>
        <v>288.75</v>
      </c>
    </row>
    <row r="2253" spans="1:28" x14ac:dyDescent="0.2">
      <c r="A2253" t="s">
        <v>262</v>
      </c>
      <c r="B2253" t="s">
        <v>299</v>
      </c>
      <c r="C2253" t="s">
        <v>300</v>
      </c>
      <c r="D2253" t="s">
        <v>97</v>
      </c>
      <c r="E2253" t="s">
        <v>32</v>
      </c>
      <c r="F2253">
        <v>570</v>
      </c>
      <c r="G2253">
        <v>43.36</v>
      </c>
      <c r="H2253">
        <v>51.83</v>
      </c>
      <c r="I2253">
        <v>-21.2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496.01</v>
      </c>
      <c r="U2253">
        <v>73.989999999999995</v>
      </c>
      <c r="V2253">
        <v>73.989999999999995</v>
      </c>
      <c r="W2253">
        <v>0</v>
      </c>
      <c r="X2253">
        <v>0</v>
      </c>
      <c r="Y2253">
        <v>0</v>
      </c>
      <c r="Z2253" t="s">
        <v>993</v>
      </c>
      <c r="AA2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73.989999999999995</v>
      </c>
      <c r="AB2253">
        <f>Table3[[#This Row],[Total Budget]] - Table3[[#This Row],[Projection]]</f>
        <v>496.01</v>
      </c>
    </row>
    <row r="2254" spans="1:28" x14ac:dyDescent="0.2">
      <c r="A2254" t="s">
        <v>262</v>
      </c>
      <c r="B2254" t="s">
        <v>299</v>
      </c>
      <c r="C2254" t="s">
        <v>300</v>
      </c>
      <c r="D2254" t="s">
        <v>271</v>
      </c>
      <c r="E2254" t="s">
        <v>32</v>
      </c>
      <c r="F2254">
        <v>-1863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-1863</v>
      </c>
      <c r="U2254">
        <v>0</v>
      </c>
      <c r="V2254">
        <v>0</v>
      </c>
      <c r="W2254">
        <v>0</v>
      </c>
      <c r="X2254">
        <v>0</v>
      </c>
      <c r="Y2254">
        <v>0</v>
      </c>
      <c r="Z2254" t="s">
        <v>993</v>
      </c>
      <c r="AA2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54">
        <f>Table3[[#This Row],[Total Budget]] - Table3[[#This Row],[Projection]]</f>
        <v>-1863</v>
      </c>
    </row>
    <row r="2255" spans="1:28" x14ac:dyDescent="0.2">
      <c r="A2255" t="s">
        <v>262</v>
      </c>
      <c r="B2255" t="s">
        <v>299</v>
      </c>
      <c r="C2255" t="s">
        <v>300</v>
      </c>
      <c r="D2255" t="s">
        <v>261</v>
      </c>
      <c r="E2255" t="s">
        <v>32</v>
      </c>
      <c r="F2255">
        <v>-4198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-4198</v>
      </c>
      <c r="U2255">
        <v>0</v>
      </c>
      <c r="V2255">
        <v>0</v>
      </c>
      <c r="W2255">
        <v>0</v>
      </c>
      <c r="X2255">
        <v>0</v>
      </c>
      <c r="Y2255">
        <v>0</v>
      </c>
      <c r="Z2255" t="s">
        <v>993</v>
      </c>
      <c r="AA2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55">
        <f>Table3[[#This Row],[Total Budget]] - Table3[[#This Row],[Projection]]</f>
        <v>-4198</v>
      </c>
    </row>
    <row r="2256" spans="1:28" x14ac:dyDescent="0.2">
      <c r="A2256" t="s">
        <v>262</v>
      </c>
      <c r="B2256" t="s">
        <v>299</v>
      </c>
      <c r="C2256" t="s">
        <v>300</v>
      </c>
      <c r="D2256" t="s">
        <v>272</v>
      </c>
      <c r="E2256" t="s">
        <v>32</v>
      </c>
      <c r="F2256">
        <v>3657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3657</v>
      </c>
      <c r="U2256">
        <v>0</v>
      </c>
      <c r="V2256">
        <v>0</v>
      </c>
      <c r="W2256">
        <v>0</v>
      </c>
      <c r="X2256">
        <v>0</v>
      </c>
      <c r="Y2256">
        <v>0</v>
      </c>
      <c r="Z2256" t="s">
        <v>993</v>
      </c>
      <c r="AA2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56">
        <f>Table3[[#This Row],[Total Budget]] - Table3[[#This Row],[Projection]]</f>
        <v>3657</v>
      </c>
    </row>
    <row r="2257" spans="1:28" x14ac:dyDescent="0.2">
      <c r="A2257" t="s">
        <v>262</v>
      </c>
      <c r="B2257" t="s">
        <v>299</v>
      </c>
      <c r="C2257" t="s">
        <v>300</v>
      </c>
      <c r="D2257" t="s">
        <v>273</v>
      </c>
      <c r="E2257" t="s">
        <v>32</v>
      </c>
      <c r="F2257">
        <v>496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496</v>
      </c>
      <c r="U2257">
        <v>0</v>
      </c>
      <c r="V2257">
        <v>0</v>
      </c>
      <c r="W2257">
        <v>0</v>
      </c>
      <c r="X2257">
        <v>0</v>
      </c>
      <c r="Y2257">
        <v>0</v>
      </c>
      <c r="Z2257" t="s">
        <v>993</v>
      </c>
      <c r="AA2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57">
        <f>Table3[[#This Row],[Total Budget]] - Table3[[#This Row],[Projection]]</f>
        <v>496</v>
      </c>
    </row>
    <row r="2258" spans="1:28" x14ac:dyDescent="0.2">
      <c r="A2258" t="s">
        <v>262</v>
      </c>
      <c r="B2258" t="s">
        <v>299</v>
      </c>
      <c r="C2258" t="s">
        <v>300</v>
      </c>
      <c r="D2258" t="s">
        <v>279</v>
      </c>
      <c r="E2258" t="s">
        <v>32</v>
      </c>
      <c r="F2258">
        <v>-3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-3</v>
      </c>
      <c r="U2258">
        <v>0</v>
      </c>
      <c r="V2258">
        <v>0</v>
      </c>
      <c r="W2258">
        <v>0</v>
      </c>
      <c r="X2258">
        <v>0</v>
      </c>
      <c r="Y2258">
        <v>0</v>
      </c>
      <c r="Z2258" t="s">
        <v>993</v>
      </c>
      <c r="AA2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58">
        <f>Table3[[#This Row],[Total Budget]] - Table3[[#This Row],[Projection]]</f>
        <v>-3</v>
      </c>
    </row>
    <row r="2259" spans="1:28" x14ac:dyDescent="0.2">
      <c r="A2259" t="s">
        <v>262</v>
      </c>
      <c r="B2259" t="s">
        <v>299</v>
      </c>
      <c r="C2259" t="s">
        <v>300</v>
      </c>
      <c r="D2259" t="s">
        <v>280</v>
      </c>
      <c r="E2259" t="s">
        <v>32</v>
      </c>
      <c r="F2259">
        <v>-59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-59</v>
      </c>
      <c r="U2259">
        <v>0</v>
      </c>
      <c r="V2259">
        <v>0</v>
      </c>
      <c r="W2259">
        <v>0</v>
      </c>
      <c r="X2259">
        <v>0</v>
      </c>
      <c r="Y2259">
        <v>0</v>
      </c>
      <c r="Z2259" t="s">
        <v>993</v>
      </c>
      <c r="AA2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59">
        <f>Table3[[#This Row],[Total Budget]] - Table3[[#This Row],[Projection]]</f>
        <v>-59</v>
      </c>
    </row>
    <row r="2260" spans="1:28" x14ac:dyDescent="0.2">
      <c r="A2260" t="s">
        <v>262</v>
      </c>
      <c r="B2260" t="s">
        <v>299</v>
      </c>
      <c r="C2260" t="s">
        <v>300</v>
      </c>
      <c r="D2260" t="s">
        <v>281</v>
      </c>
      <c r="E2260" t="s">
        <v>32</v>
      </c>
      <c r="F2260">
        <v>-15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-15</v>
      </c>
      <c r="U2260">
        <v>0</v>
      </c>
      <c r="V2260">
        <v>0</v>
      </c>
      <c r="W2260">
        <v>0</v>
      </c>
      <c r="X2260">
        <v>0</v>
      </c>
      <c r="Y2260">
        <v>0</v>
      </c>
      <c r="Z2260" t="s">
        <v>993</v>
      </c>
      <c r="AA2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60">
        <f>Table3[[#This Row],[Total Budget]] - Table3[[#This Row],[Projection]]</f>
        <v>-15</v>
      </c>
    </row>
    <row r="2261" spans="1:28" x14ac:dyDescent="0.2">
      <c r="A2261" t="s">
        <v>262</v>
      </c>
      <c r="B2261" t="s">
        <v>299</v>
      </c>
      <c r="C2261" t="s">
        <v>300</v>
      </c>
      <c r="D2261" t="s">
        <v>38</v>
      </c>
      <c r="E2261" t="s">
        <v>32</v>
      </c>
      <c r="F2261">
        <v>9500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9500</v>
      </c>
      <c r="U2261">
        <v>0</v>
      </c>
      <c r="V2261">
        <v>0</v>
      </c>
      <c r="W2261">
        <v>0</v>
      </c>
      <c r="X2261">
        <v>0</v>
      </c>
      <c r="Y2261">
        <v>0</v>
      </c>
      <c r="Z2261" t="s">
        <v>993</v>
      </c>
      <c r="AA2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61">
        <f>Table3[[#This Row],[Total Budget]] - Table3[[#This Row],[Projection]]</f>
        <v>9500</v>
      </c>
    </row>
    <row r="2262" spans="1:28" x14ac:dyDescent="0.2">
      <c r="A2262" t="s">
        <v>262</v>
      </c>
      <c r="B2262" t="s">
        <v>299</v>
      </c>
      <c r="C2262" t="s">
        <v>300</v>
      </c>
      <c r="D2262" t="s">
        <v>39</v>
      </c>
      <c r="E2262" t="s">
        <v>32</v>
      </c>
      <c r="F2262">
        <v>0</v>
      </c>
      <c r="G2262">
        <v>0</v>
      </c>
      <c r="H2262">
        <v>0</v>
      </c>
      <c r="I2262">
        <v>30.07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-30.07</v>
      </c>
      <c r="U2262">
        <v>30.07</v>
      </c>
      <c r="V2262">
        <v>30.07</v>
      </c>
      <c r="W2262">
        <v>0</v>
      </c>
      <c r="X2262">
        <v>0</v>
      </c>
      <c r="Y2262">
        <v>0</v>
      </c>
      <c r="Z2262" t="s">
        <v>993</v>
      </c>
      <c r="AA2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30.07</v>
      </c>
      <c r="AB2262">
        <f>Table3[[#This Row],[Total Budget]] - Table3[[#This Row],[Projection]]</f>
        <v>-30.07</v>
      </c>
    </row>
    <row r="2263" spans="1:28" x14ac:dyDescent="0.2">
      <c r="A2263" t="s">
        <v>262</v>
      </c>
      <c r="B2263" t="s">
        <v>299</v>
      </c>
      <c r="C2263" t="s">
        <v>300</v>
      </c>
      <c r="D2263" t="s">
        <v>41</v>
      </c>
      <c r="E2263" t="s">
        <v>32</v>
      </c>
      <c r="F2263">
        <v>14059</v>
      </c>
      <c r="G2263">
        <v>482.32</v>
      </c>
      <c r="H2263">
        <v>0</v>
      </c>
      <c r="I2263">
        <v>964.68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12612</v>
      </c>
      <c r="U2263">
        <v>1447</v>
      </c>
      <c r="V2263">
        <v>1447</v>
      </c>
      <c r="W2263">
        <v>0</v>
      </c>
      <c r="X2263">
        <v>0</v>
      </c>
      <c r="Y2263">
        <v>0</v>
      </c>
      <c r="Z2263" t="s">
        <v>993</v>
      </c>
      <c r="AA2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1447</v>
      </c>
      <c r="AB2263">
        <f>Table3[[#This Row],[Total Budget]] - Table3[[#This Row],[Projection]]</f>
        <v>12612</v>
      </c>
    </row>
    <row r="2264" spans="1:28" x14ac:dyDescent="0.2">
      <c r="A2264" t="s">
        <v>262</v>
      </c>
      <c r="B2264" t="s">
        <v>299</v>
      </c>
      <c r="C2264" t="s">
        <v>300</v>
      </c>
      <c r="D2264" t="s">
        <v>42</v>
      </c>
      <c r="E2264" t="s">
        <v>32</v>
      </c>
      <c r="F2264">
        <v>0</v>
      </c>
      <c r="G2264">
        <v>0</v>
      </c>
      <c r="H2264">
        <v>9500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-9500</v>
      </c>
      <c r="U2264">
        <v>9500</v>
      </c>
      <c r="V2264">
        <v>9500</v>
      </c>
      <c r="W2264">
        <v>0</v>
      </c>
      <c r="X2264">
        <v>0</v>
      </c>
      <c r="Y2264">
        <v>0</v>
      </c>
      <c r="Z2264" t="s">
        <v>993</v>
      </c>
      <c r="AA2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9500</v>
      </c>
      <c r="AB2264">
        <f>Table3[[#This Row],[Total Budget]] - Table3[[#This Row],[Projection]]</f>
        <v>-9500</v>
      </c>
    </row>
    <row r="2265" spans="1:28" x14ac:dyDescent="0.2">
      <c r="A2265" t="s">
        <v>262</v>
      </c>
      <c r="B2265" t="s">
        <v>299</v>
      </c>
      <c r="C2265" t="s">
        <v>300</v>
      </c>
      <c r="D2265" t="s">
        <v>45</v>
      </c>
      <c r="E2265" t="s">
        <v>32</v>
      </c>
      <c r="F2265">
        <v>0</v>
      </c>
      <c r="G2265">
        <v>0</v>
      </c>
      <c r="H2265">
        <v>11.13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-11.13</v>
      </c>
      <c r="U2265">
        <v>11.13</v>
      </c>
      <c r="V2265">
        <v>11.13</v>
      </c>
      <c r="W2265">
        <v>0</v>
      </c>
      <c r="X2265">
        <v>0</v>
      </c>
      <c r="Y2265">
        <v>0</v>
      </c>
      <c r="Z2265" t="s">
        <v>993</v>
      </c>
      <c r="AA2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11.13</v>
      </c>
      <c r="AB2265">
        <f>Table3[[#This Row],[Total Budget]] - Table3[[#This Row],[Projection]]</f>
        <v>-11.13</v>
      </c>
    </row>
    <row r="2266" spans="1:28" x14ac:dyDescent="0.2">
      <c r="A2266" t="s">
        <v>262</v>
      </c>
      <c r="B2266" t="s">
        <v>299</v>
      </c>
      <c r="C2266" t="s">
        <v>300</v>
      </c>
      <c r="D2266" t="s">
        <v>99</v>
      </c>
      <c r="E2266" t="s">
        <v>32</v>
      </c>
      <c r="F2266">
        <v>3000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3000</v>
      </c>
      <c r="U2266">
        <v>0</v>
      </c>
      <c r="V2266">
        <v>0</v>
      </c>
      <c r="W2266">
        <v>0</v>
      </c>
      <c r="X2266">
        <v>0</v>
      </c>
      <c r="Y2266">
        <v>0</v>
      </c>
      <c r="Z2266" t="s">
        <v>993</v>
      </c>
      <c r="AA2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66">
        <f>Table3[[#This Row],[Total Budget]] - Table3[[#This Row],[Projection]]</f>
        <v>3000</v>
      </c>
    </row>
    <row r="2267" spans="1:28" x14ac:dyDescent="0.2">
      <c r="A2267" t="s">
        <v>262</v>
      </c>
      <c r="B2267" t="s">
        <v>299</v>
      </c>
      <c r="C2267" t="s">
        <v>300</v>
      </c>
      <c r="D2267" t="s">
        <v>52</v>
      </c>
      <c r="E2267" t="s">
        <v>32</v>
      </c>
      <c r="F2267">
        <v>0</v>
      </c>
      <c r="G2267">
        <v>469.73</v>
      </c>
      <c r="H2267">
        <v>0</v>
      </c>
      <c r="I2267">
        <v>879.56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-1349.29</v>
      </c>
      <c r="U2267">
        <v>1349.29</v>
      </c>
      <c r="V2267">
        <v>1349.29</v>
      </c>
      <c r="W2267">
        <v>0</v>
      </c>
      <c r="X2267">
        <v>0</v>
      </c>
      <c r="Y2267">
        <v>0</v>
      </c>
      <c r="Z2267" t="s">
        <v>993</v>
      </c>
      <c r="AA2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1349.29</v>
      </c>
      <c r="AB2267">
        <f>Table3[[#This Row],[Total Budget]] - Table3[[#This Row],[Projection]]</f>
        <v>-1349.29</v>
      </c>
    </row>
    <row r="2268" spans="1:28" x14ac:dyDescent="0.2">
      <c r="A2268" t="s">
        <v>262</v>
      </c>
      <c r="B2268" t="s">
        <v>299</v>
      </c>
      <c r="C2268" t="s">
        <v>300</v>
      </c>
      <c r="D2268" t="s">
        <v>83</v>
      </c>
      <c r="E2268" t="s">
        <v>32</v>
      </c>
      <c r="F2268">
        <v>14000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14000</v>
      </c>
      <c r="U2268">
        <v>0</v>
      </c>
      <c r="V2268">
        <v>0</v>
      </c>
      <c r="W2268">
        <v>0</v>
      </c>
      <c r="X2268">
        <v>0</v>
      </c>
      <c r="Y2268">
        <v>0</v>
      </c>
      <c r="Z2268" t="s">
        <v>993</v>
      </c>
      <c r="AA2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68">
        <f>Table3[[#This Row],[Total Budget]] - Table3[[#This Row],[Projection]]</f>
        <v>14000</v>
      </c>
    </row>
    <row r="2269" spans="1:28" x14ac:dyDescent="0.2">
      <c r="A2269" t="s">
        <v>262</v>
      </c>
      <c r="B2269" t="s">
        <v>299</v>
      </c>
      <c r="C2269" t="s">
        <v>300</v>
      </c>
      <c r="D2269" t="s">
        <v>66</v>
      </c>
      <c r="E2269" t="s">
        <v>32</v>
      </c>
      <c r="F2269">
        <v>6650</v>
      </c>
      <c r="G2269">
        <v>22.36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6627.64</v>
      </c>
      <c r="U2269">
        <v>22.36</v>
      </c>
      <c r="V2269">
        <v>22.36</v>
      </c>
      <c r="W2269">
        <v>0</v>
      </c>
      <c r="X2269">
        <v>0</v>
      </c>
      <c r="Y2269">
        <v>0</v>
      </c>
      <c r="Z2269" t="s">
        <v>993</v>
      </c>
      <c r="AA2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22.36</v>
      </c>
      <c r="AB2269">
        <f>Table3[[#This Row],[Total Budget]] - Table3[[#This Row],[Projection]]</f>
        <v>6627.64</v>
      </c>
    </row>
    <row r="2270" spans="1:28" x14ac:dyDescent="0.2">
      <c r="A2270" t="s">
        <v>262</v>
      </c>
      <c r="B2270" t="s">
        <v>299</v>
      </c>
      <c r="C2270" t="s">
        <v>300</v>
      </c>
      <c r="D2270" t="s">
        <v>142</v>
      </c>
      <c r="E2270" t="s">
        <v>32</v>
      </c>
      <c r="F2270">
        <v>0</v>
      </c>
      <c r="G2270">
        <v>0</v>
      </c>
      <c r="H2270">
        <v>0</v>
      </c>
      <c r="I2270">
        <v>-10131.799999999999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10131.799999999999</v>
      </c>
      <c r="U2270">
        <v>-10131.799999999999</v>
      </c>
      <c r="V2270">
        <v>-10131.799999999999</v>
      </c>
      <c r="W2270">
        <v>0</v>
      </c>
      <c r="X2270">
        <v>0</v>
      </c>
      <c r="Y2270">
        <v>0</v>
      </c>
      <c r="Z2270" t="s">
        <v>993</v>
      </c>
      <c r="AA2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-10131.799999999999</v>
      </c>
      <c r="AB2270">
        <f>Table3[[#This Row],[Total Budget]] - Table3[[#This Row],[Projection]]</f>
        <v>10131.799999999999</v>
      </c>
    </row>
    <row r="2271" spans="1:28" x14ac:dyDescent="0.2">
      <c r="A2271" t="s">
        <v>262</v>
      </c>
      <c r="B2271" t="s">
        <v>299</v>
      </c>
      <c r="C2271" t="s">
        <v>300</v>
      </c>
      <c r="D2271" t="s">
        <v>265</v>
      </c>
      <c r="E2271" t="s">
        <v>32</v>
      </c>
      <c r="F2271">
        <v>6080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6080</v>
      </c>
      <c r="U2271">
        <v>0</v>
      </c>
      <c r="V2271">
        <v>0</v>
      </c>
      <c r="W2271">
        <v>0</v>
      </c>
      <c r="X2271">
        <v>0</v>
      </c>
      <c r="Y2271">
        <v>0</v>
      </c>
      <c r="Z2271" t="s">
        <v>993</v>
      </c>
      <c r="AA2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71">
        <f>Table3[[#This Row],[Total Budget]] - Table3[[#This Row],[Projection]]</f>
        <v>6080</v>
      </c>
    </row>
    <row r="2272" spans="1:28" x14ac:dyDescent="0.2">
      <c r="A2272" t="s">
        <v>262</v>
      </c>
      <c r="B2272" t="s">
        <v>299</v>
      </c>
      <c r="C2272" t="s">
        <v>300</v>
      </c>
      <c r="D2272" t="s">
        <v>274</v>
      </c>
      <c r="E2272" t="s">
        <v>32</v>
      </c>
      <c r="F2272">
        <v>7000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7000</v>
      </c>
      <c r="U2272">
        <v>0</v>
      </c>
      <c r="V2272">
        <v>0</v>
      </c>
      <c r="W2272">
        <v>0</v>
      </c>
      <c r="X2272">
        <v>0</v>
      </c>
      <c r="Y2272">
        <v>0</v>
      </c>
      <c r="Z2272" t="s">
        <v>993</v>
      </c>
      <c r="AA2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72">
        <f>Table3[[#This Row],[Total Budget]] - Table3[[#This Row],[Projection]]</f>
        <v>7000</v>
      </c>
    </row>
    <row r="2273" spans="1:28" x14ac:dyDescent="0.2">
      <c r="A2273" t="s">
        <v>262</v>
      </c>
      <c r="B2273" t="s">
        <v>299</v>
      </c>
      <c r="C2273" t="s">
        <v>300</v>
      </c>
      <c r="D2273" t="s">
        <v>72</v>
      </c>
      <c r="E2273" t="s">
        <v>32</v>
      </c>
      <c r="F2273">
        <v>554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554</v>
      </c>
      <c r="U2273">
        <v>0</v>
      </c>
      <c r="V2273">
        <v>0</v>
      </c>
      <c r="W2273">
        <v>0</v>
      </c>
      <c r="X2273">
        <v>0</v>
      </c>
      <c r="Y2273">
        <v>0</v>
      </c>
      <c r="Z2273" t="s">
        <v>993</v>
      </c>
      <c r="AA2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73">
        <f>Table3[[#This Row],[Total Budget]] - Table3[[#This Row],[Projection]]</f>
        <v>554</v>
      </c>
    </row>
    <row r="2274" spans="1:28" x14ac:dyDescent="0.2">
      <c r="A2274" t="s">
        <v>262</v>
      </c>
      <c r="B2274" t="s">
        <v>299</v>
      </c>
      <c r="C2274" t="s">
        <v>300</v>
      </c>
      <c r="D2274" t="s">
        <v>75</v>
      </c>
      <c r="E2274" t="s">
        <v>32</v>
      </c>
      <c r="F2274">
        <v>802</v>
      </c>
      <c r="G2274">
        <v>0</v>
      </c>
      <c r="H2274">
        <v>946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-144</v>
      </c>
      <c r="U2274">
        <v>946</v>
      </c>
      <c r="V2274">
        <v>946</v>
      </c>
      <c r="W2274">
        <v>0</v>
      </c>
      <c r="X2274">
        <v>0</v>
      </c>
      <c r="Y2274">
        <v>0</v>
      </c>
      <c r="Z2274" t="s">
        <v>993</v>
      </c>
      <c r="AA2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946</v>
      </c>
      <c r="AB2274">
        <f>Table3[[#This Row],[Total Budget]] - Table3[[#This Row],[Projection]]</f>
        <v>-144</v>
      </c>
    </row>
    <row r="2275" spans="1:28" x14ac:dyDescent="0.2">
      <c r="A2275" t="s">
        <v>262</v>
      </c>
      <c r="B2275" t="s">
        <v>299</v>
      </c>
      <c r="C2275" t="s">
        <v>300</v>
      </c>
      <c r="D2275" t="s">
        <v>76</v>
      </c>
      <c r="E2275" t="s">
        <v>32</v>
      </c>
      <c r="F2275">
        <v>588</v>
      </c>
      <c r="G2275">
        <v>0</v>
      </c>
      <c r="H2275">
        <v>1705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-1117</v>
      </c>
      <c r="U2275">
        <v>1705</v>
      </c>
      <c r="V2275">
        <v>1705</v>
      </c>
      <c r="W2275">
        <v>0</v>
      </c>
      <c r="X2275">
        <v>0</v>
      </c>
      <c r="Y2275">
        <v>0</v>
      </c>
      <c r="Z2275" t="s">
        <v>993</v>
      </c>
      <c r="AA2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1705</v>
      </c>
      <c r="AB2275">
        <f>Table3[[#This Row],[Total Budget]] - Table3[[#This Row],[Projection]]</f>
        <v>-1117</v>
      </c>
    </row>
    <row r="2276" spans="1:28" x14ac:dyDescent="0.2">
      <c r="A2276" t="s">
        <v>262</v>
      </c>
      <c r="B2276" t="s">
        <v>299</v>
      </c>
      <c r="C2276" t="s">
        <v>300</v>
      </c>
      <c r="D2276" t="s">
        <v>77</v>
      </c>
      <c r="E2276" t="s">
        <v>32</v>
      </c>
      <c r="F2276">
        <v>1462</v>
      </c>
      <c r="G2276">
        <v>0</v>
      </c>
      <c r="H2276">
        <v>447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1015</v>
      </c>
      <c r="U2276">
        <v>447</v>
      </c>
      <c r="V2276">
        <v>447</v>
      </c>
      <c r="W2276">
        <v>0</v>
      </c>
      <c r="X2276">
        <v>0</v>
      </c>
      <c r="Y2276">
        <v>0</v>
      </c>
      <c r="Z2276" t="s">
        <v>993</v>
      </c>
      <c r="AA2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447</v>
      </c>
      <c r="AB2276">
        <f>Table3[[#This Row],[Total Budget]] - Table3[[#This Row],[Projection]]</f>
        <v>1015</v>
      </c>
    </row>
    <row r="2277" spans="1:28" x14ac:dyDescent="0.2">
      <c r="A2277" t="s">
        <v>262</v>
      </c>
      <c r="B2277" t="s">
        <v>299</v>
      </c>
      <c r="C2277" t="s">
        <v>300</v>
      </c>
      <c r="D2277" t="s">
        <v>79</v>
      </c>
      <c r="E2277" t="s">
        <v>32</v>
      </c>
      <c r="F2277">
        <v>0</v>
      </c>
      <c r="G2277">
        <v>19274.71</v>
      </c>
      <c r="H2277">
        <v>21958.3</v>
      </c>
      <c r="I2277">
        <v>22915.62</v>
      </c>
      <c r="J2277">
        <v>22958.14</v>
      </c>
      <c r="K2277">
        <v>31097.56</v>
      </c>
      <c r="L2277">
        <v>9623.9500000000007</v>
      </c>
      <c r="M2277">
        <v>3071.16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-130899.44</v>
      </c>
      <c r="U2277">
        <v>130899.44</v>
      </c>
      <c r="V2277">
        <v>64148.63</v>
      </c>
      <c r="W2277">
        <v>63679.65</v>
      </c>
      <c r="X2277">
        <v>3071.16</v>
      </c>
      <c r="Y2277">
        <v>0</v>
      </c>
      <c r="Z2277" t="s">
        <v>993</v>
      </c>
      <c r="AA2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130899.44</v>
      </c>
      <c r="AB2277">
        <f>Table3[[#This Row],[Total Budget]] - Table3[[#This Row],[Projection]]</f>
        <v>-130899.44</v>
      </c>
    </row>
    <row r="2278" spans="1:28" x14ac:dyDescent="0.2">
      <c r="A2278" t="s">
        <v>262</v>
      </c>
      <c r="B2278" t="s">
        <v>301</v>
      </c>
      <c r="C2278" t="s">
        <v>302</v>
      </c>
      <c r="D2278" t="s">
        <v>223</v>
      </c>
      <c r="E2278" t="s">
        <v>32</v>
      </c>
      <c r="F2278">
        <v>16432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16432</v>
      </c>
      <c r="U2278">
        <v>0</v>
      </c>
      <c r="V2278">
        <v>0</v>
      </c>
      <c r="W2278">
        <v>0</v>
      </c>
      <c r="X2278">
        <v>0</v>
      </c>
      <c r="Y2278">
        <v>0</v>
      </c>
      <c r="Z2278" t="s">
        <v>993</v>
      </c>
      <c r="AA2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78">
        <f>Table3[[#This Row],[Total Budget]] - Table3[[#This Row],[Projection]]</f>
        <v>16432</v>
      </c>
    </row>
    <row r="2279" spans="1:28" x14ac:dyDescent="0.2">
      <c r="A2279" t="s">
        <v>262</v>
      </c>
      <c r="B2279" t="s">
        <v>301</v>
      </c>
      <c r="C2279" t="s">
        <v>302</v>
      </c>
      <c r="D2279" t="s">
        <v>44</v>
      </c>
      <c r="E2279" t="s">
        <v>32</v>
      </c>
      <c r="F2279">
        <v>0</v>
      </c>
      <c r="G2279">
        <v>33.67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-33.67</v>
      </c>
      <c r="U2279">
        <v>33.67</v>
      </c>
      <c r="V2279">
        <v>33.67</v>
      </c>
      <c r="W2279">
        <v>0</v>
      </c>
      <c r="X2279">
        <v>0</v>
      </c>
      <c r="Y2279">
        <v>0</v>
      </c>
      <c r="Z2279" t="s">
        <v>993</v>
      </c>
      <c r="AA2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33.67</v>
      </c>
      <c r="AB2279">
        <f>Table3[[#This Row],[Total Budget]] - Table3[[#This Row],[Projection]]</f>
        <v>-33.67</v>
      </c>
    </row>
    <row r="2280" spans="1:28" x14ac:dyDescent="0.2">
      <c r="A2280" t="s">
        <v>262</v>
      </c>
      <c r="B2280" t="s">
        <v>301</v>
      </c>
      <c r="C2280" t="s">
        <v>302</v>
      </c>
      <c r="D2280" t="s">
        <v>47</v>
      </c>
      <c r="E2280" t="s">
        <v>32</v>
      </c>
      <c r="F2280">
        <v>60054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60054</v>
      </c>
      <c r="U2280">
        <v>0</v>
      </c>
      <c r="V2280">
        <v>0</v>
      </c>
      <c r="W2280">
        <v>0</v>
      </c>
      <c r="X2280">
        <v>0</v>
      </c>
      <c r="Y2280">
        <v>0</v>
      </c>
      <c r="Z2280" t="s">
        <v>993</v>
      </c>
      <c r="AA2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80">
        <f>Table3[[#This Row],[Total Budget]] - Table3[[#This Row],[Projection]]</f>
        <v>60054</v>
      </c>
    </row>
    <row r="2281" spans="1:28" x14ac:dyDescent="0.2">
      <c r="A2281" t="s">
        <v>262</v>
      </c>
      <c r="B2281" t="s">
        <v>301</v>
      </c>
      <c r="C2281" t="s">
        <v>302</v>
      </c>
      <c r="D2281" t="s">
        <v>48</v>
      </c>
      <c r="E2281" t="s">
        <v>32</v>
      </c>
      <c r="F2281">
        <v>33755</v>
      </c>
      <c r="G2281">
        <v>1832.7</v>
      </c>
      <c r="H2281">
        <v>7658.38</v>
      </c>
      <c r="I2281">
        <v>-3829.19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28093.11</v>
      </c>
      <c r="U2281">
        <v>5661.89</v>
      </c>
      <c r="V2281">
        <v>5661.89</v>
      </c>
      <c r="W2281">
        <v>0</v>
      </c>
      <c r="X2281">
        <v>0</v>
      </c>
      <c r="Y2281">
        <v>0</v>
      </c>
      <c r="Z2281" t="s">
        <v>993</v>
      </c>
      <c r="AA2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5661.89</v>
      </c>
      <c r="AB2281">
        <f>Table3[[#This Row],[Total Budget]] - Table3[[#This Row],[Projection]]</f>
        <v>28093.11</v>
      </c>
    </row>
    <row r="2282" spans="1:28" x14ac:dyDescent="0.2">
      <c r="A2282" t="s">
        <v>262</v>
      </c>
      <c r="B2282" t="s">
        <v>301</v>
      </c>
      <c r="C2282" t="s">
        <v>302</v>
      </c>
      <c r="D2282" t="s">
        <v>83</v>
      </c>
      <c r="E2282" t="s">
        <v>32</v>
      </c>
      <c r="F2282">
        <v>35413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35413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993</v>
      </c>
      <c r="AA2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82">
        <f>Table3[[#This Row],[Total Budget]] - Table3[[#This Row],[Projection]]</f>
        <v>35413</v>
      </c>
    </row>
    <row r="2283" spans="1:28" x14ac:dyDescent="0.2">
      <c r="A2283" t="s">
        <v>262</v>
      </c>
      <c r="B2283" t="s">
        <v>301</v>
      </c>
      <c r="C2283" t="s">
        <v>302</v>
      </c>
      <c r="D2283" t="s">
        <v>69</v>
      </c>
      <c r="E2283" t="s">
        <v>32</v>
      </c>
      <c r="F2283">
        <v>1154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1154</v>
      </c>
      <c r="U2283">
        <v>0</v>
      </c>
      <c r="V2283">
        <v>0</v>
      </c>
      <c r="W2283">
        <v>0</v>
      </c>
      <c r="X2283">
        <v>0</v>
      </c>
      <c r="Y2283">
        <v>0</v>
      </c>
      <c r="Z2283" t="s">
        <v>993</v>
      </c>
      <c r="AA2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83">
        <f>Table3[[#This Row],[Total Budget]] - Table3[[#This Row],[Projection]]</f>
        <v>1154</v>
      </c>
    </row>
    <row r="2284" spans="1:28" x14ac:dyDescent="0.2">
      <c r="A2284" t="s">
        <v>303</v>
      </c>
      <c r="B2284" t="s">
        <v>304</v>
      </c>
      <c r="C2284" t="s">
        <v>305</v>
      </c>
      <c r="D2284" t="s">
        <v>31</v>
      </c>
      <c r="E2284" t="s">
        <v>32</v>
      </c>
      <c r="F2284">
        <v>234849</v>
      </c>
      <c r="G2284">
        <v>25319.27</v>
      </c>
      <c r="H2284">
        <v>21790.43</v>
      </c>
      <c r="I2284">
        <v>-6955.06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194694.36</v>
      </c>
      <c r="U2284">
        <v>40154.639999999999</v>
      </c>
      <c r="V2284">
        <v>40154.639999999999</v>
      </c>
      <c r="W2284">
        <v>0</v>
      </c>
      <c r="X2284">
        <v>0</v>
      </c>
      <c r="Y2284">
        <v>0</v>
      </c>
      <c r="Z2284" t="s">
        <v>993</v>
      </c>
      <c r="AA2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40154.639999999999</v>
      </c>
      <c r="AB2284">
        <f>Table3[[#This Row],[Total Budget]] - Table3[[#This Row],[Projection]]</f>
        <v>194694.36</v>
      </c>
    </row>
    <row r="2285" spans="1:28" x14ac:dyDescent="0.2">
      <c r="A2285" t="s">
        <v>303</v>
      </c>
      <c r="B2285" t="s">
        <v>304</v>
      </c>
      <c r="C2285" t="s">
        <v>305</v>
      </c>
      <c r="D2285" t="s">
        <v>126</v>
      </c>
      <c r="E2285" t="s">
        <v>32</v>
      </c>
      <c r="F2285">
        <v>0</v>
      </c>
      <c r="G2285">
        <v>100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-100</v>
      </c>
      <c r="U2285">
        <v>100</v>
      </c>
      <c r="V2285">
        <v>100</v>
      </c>
      <c r="W2285">
        <v>0</v>
      </c>
      <c r="X2285">
        <v>0</v>
      </c>
      <c r="Y2285">
        <v>0</v>
      </c>
      <c r="Z2285" t="s">
        <v>993</v>
      </c>
      <c r="AA2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2285">
        <f>Table3[[#This Row],[Total Budget]] - Table3[[#This Row],[Projection]]</f>
        <v>-100</v>
      </c>
    </row>
    <row r="2286" spans="1:28" x14ac:dyDescent="0.2">
      <c r="A2286" t="s">
        <v>303</v>
      </c>
      <c r="B2286" t="s">
        <v>304</v>
      </c>
      <c r="C2286" t="s">
        <v>305</v>
      </c>
      <c r="D2286" t="s">
        <v>35</v>
      </c>
      <c r="E2286" t="s">
        <v>32</v>
      </c>
      <c r="F2286">
        <v>14560</v>
      </c>
      <c r="G2286">
        <v>1906.34</v>
      </c>
      <c r="H2286">
        <v>1628.68</v>
      </c>
      <c r="I2286">
        <v>-519.89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11544.87</v>
      </c>
      <c r="U2286">
        <v>3015.13</v>
      </c>
      <c r="V2286">
        <v>3015.13</v>
      </c>
      <c r="W2286">
        <v>0</v>
      </c>
      <c r="X2286">
        <v>0</v>
      </c>
      <c r="Y2286">
        <v>0</v>
      </c>
      <c r="Z2286" t="s">
        <v>993</v>
      </c>
      <c r="AA2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3015.13</v>
      </c>
      <c r="AB2286">
        <f>Table3[[#This Row],[Total Budget]] - Table3[[#This Row],[Projection]]</f>
        <v>11544.869999999999</v>
      </c>
    </row>
    <row r="2287" spans="1:28" x14ac:dyDescent="0.2">
      <c r="A2287" t="s">
        <v>303</v>
      </c>
      <c r="B2287" t="s">
        <v>304</v>
      </c>
      <c r="C2287" t="s">
        <v>305</v>
      </c>
      <c r="D2287" t="s">
        <v>92</v>
      </c>
      <c r="E2287" t="s">
        <v>32</v>
      </c>
      <c r="F2287">
        <v>39973</v>
      </c>
      <c r="G2287">
        <v>392.22</v>
      </c>
      <c r="H2287">
        <v>378.23</v>
      </c>
      <c r="I2287">
        <v>-119.81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39322.36</v>
      </c>
      <c r="U2287">
        <v>650.64</v>
      </c>
      <c r="V2287">
        <v>650.64</v>
      </c>
      <c r="W2287">
        <v>0</v>
      </c>
      <c r="X2287">
        <v>0</v>
      </c>
      <c r="Y2287">
        <v>0</v>
      </c>
      <c r="Z2287" t="s">
        <v>993</v>
      </c>
      <c r="AA2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650.64</v>
      </c>
      <c r="AB2287">
        <f>Table3[[#This Row],[Total Budget]] - Table3[[#This Row],[Projection]]</f>
        <v>39322.36</v>
      </c>
    </row>
    <row r="2288" spans="1:28" x14ac:dyDescent="0.2">
      <c r="A2288" t="s">
        <v>303</v>
      </c>
      <c r="B2288" t="s">
        <v>304</v>
      </c>
      <c r="C2288" t="s">
        <v>305</v>
      </c>
      <c r="D2288" t="s">
        <v>93</v>
      </c>
      <c r="E2288" t="s">
        <v>32</v>
      </c>
      <c r="F2288">
        <v>44395</v>
      </c>
      <c r="G2288">
        <v>2642.5</v>
      </c>
      <c r="H2288">
        <v>2567.84</v>
      </c>
      <c r="I2288">
        <v>-817.04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40001.699999999997</v>
      </c>
      <c r="U2288">
        <v>4393.3</v>
      </c>
      <c r="V2288">
        <v>4393.3</v>
      </c>
      <c r="W2288">
        <v>0</v>
      </c>
      <c r="X2288">
        <v>0</v>
      </c>
      <c r="Y2288">
        <v>0</v>
      </c>
      <c r="Z2288" t="s">
        <v>993</v>
      </c>
      <c r="AA2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4393.3</v>
      </c>
      <c r="AB2288">
        <f>Table3[[#This Row],[Total Budget]] - Table3[[#This Row],[Projection]]</f>
        <v>40001.699999999997</v>
      </c>
    </row>
    <row r="2289" spans="1:28" x14ac:dyDescent="0.2">
      <c r="A2289" t="s">
        <v>303</v>
      </c>
      <c r="B2289" t="s">
        <v>304</v>
      </c>
      <c r="C2289" t="s">
        <v>305</v>
      </c>
      <c r="D2289" t="s">
        <v>94</v>
      </c>
      <c r="E2289" t="s">
        <v>32</v>
      </c>
      <c r="F2289">
        <v>5820</v>
      </c>
      <c r="G2289">
        <v>348.04</v>
      </c>
      <c r="H2289">
        <v>338.8</v>
      </c>
      <c r="I2289">
        <v>-107.8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5240.96</v>
      </c>
      <c r="U2289">
        <v>579.04</v>
      </c>
      <c r="V2289">
        <v>579.04</v>
      </c>
      <c r="W2289">
        <v>0</v>
      </c>
      <c r="X2289">
        <v>0</v>
      </c>
      <c r="Y2289">
        <v>0</v>
      </c>
      <c r="Z2289" t="s">
        <v>993</v>
      </c>
      <c r="AA2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579.04</v>
      </c>
      <c r="AB2289">
        <f>Table3[[#This Row],[Total Budget]] - Table3[[#This Row],[Projection]]</f>
        <v>5240.96</v>
      </c>
    </row>
    <row r="2290" spans="1:28" x14ac:dyDescent="0.2">
      <c r="A2290" t="s">
        <v>303</v>
      </c>
      <c r="B2290" t="s">
        <v>304</v>
      </c>
      <c r="C2290" t="s">
        <v>305</v>
      </c>
      <c r="D2290" t="s">
        <v>95</v>
      </c>
      <c r="E2290" t="s">
        <v>32</v>
      </c>
      <c r="F2290">
        <v>141</v>
      </c>
      <c r="G2290">
        <v>12.36</v>
      </c>
      <c r="H2290">
        <v>11.81</v>
      </c>
      <c r="I2290">
        <v>-3.76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120.59</v>
      </c>
      <c r="U2290">
        <v>20.41</v>
      </c>
      <c r="V2290">
        <v>20.41</v>
      </c>
      <c r="W2290">
        <v>0</v>
      </c>
      <c r="X2290">
        <v>0</v>
      </c>
      <c r="Y2290">
        <v>0</v>
      </c>
      <c r="Z2290" t="s">
        <v>993</v>
      </c>
      <c r="AA2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20.41</v>
      </c>
      <c r="AB2290">
        <f>Table3[[#This Row],[Total Budget]] - Table3[[#This Row],[Projection]]</f>
        <v>120.59</v>
      </c>
    </row>
    <row r="2291" spans="1:28" x14ac:dyDescent="0.2">
      <c r="A2291" t="s">
        <v>303</v>
      </c>
      <c r="B2291" t="s">
        <v>304</v>
      </c>
      <c r="C2291" t="s">
        <v>305</v>
      </c>
      <c r="D2291" t="s">
        <v>36</v>
      </c>
      <c r="E2291" t="s">
        <v>32</v>
      </c>
      <c r="F2291">
        <v>3405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3405</v>
      </c>
      <c r="U2291">
        <v>0</v>
      </c>
      <c r="V2291">
        <v>0</v>
      </c>
      <c r="W2291">
        <v>0</v>
      </c>
      <c r="X2291">
        <v>0</v>
      </c>
      <c r="Y2291">
        <v>0</v>
      </c>
      <c r="Z2291" t="s">
        <v>993</v>
      </c>
      <c r="AA2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91">
        <f>Table3[[#This Row],[Total Budget]] - Table3[[#This Row],[Projection]]</f>
        <v>3405</v>
      </c>
    </row>
    <row r="2292" spans="1:28" x14ac:dyDescent="0.2">
      <c r="A2292" t="s">
        <v>303</v>
      </c>
      <c r="B2292" t="s">
        <v>304</v>
      </c>
      <c r="C2292" t="s">
        <v>305</v>
      </c>
      <c r="D2292" t="s">
        <v>96</v>
      </c>
      <c r="E2292" t="s">
        <v>32</v>
      </c>
      <c r="F2292">
        <v>570</v>
      </c>
      <c r="G2292">
        <v>62.64</v>
      </c>
      <c r="H2292">
        <v>62.48</v>
      </c>
      <c r="I2292">
        <v>-19.88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464.76</v>
      </c>
      <c r="U2292">
        <v>105.24</v>
      </c>
      <c r="V2292">
        <v>105.24</v>
      </c>
      <c r="W2292">
        <v>0</v>
      </c>
      <c r="X2292">
        <v>0</v>
      </c>
      <c r="Y2292">
        <v>0</v>
      </c>
      <c r="Z2292" t="s">
        <v>993</v>
      </c>
      <c r="AA2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105.24</v>
      </c>
      <c r="AB2292">
        <f>Table3[[#This Row],[Total Budget]] - Table3[[#This Row],[Projection]]</f>
        <v>464.76</v>
      </c>
    </row>
    <row r="2293" spans="1:28" x14ac:dyDescent="0.2">
      <c r="A2293" t="s">
        <v>303</v>
      </c>
      <c r="B2293" t="s">
        <v>304</v>
      </c>
      <c r="C2293" t="s">
        <v>305</v>
      </c>
      <c r="D2293" t="s">
        <v>97</v>
      </c>
      <c r="E2293" t="s">
        <v>32</v>
      </c>
      <c r="F2293">
        <v>855</v>
      </c>
      <c r="G2293">
        <v>65.12</v>
      </c>
      <c r="H2293">
        <v>63.33</v>
      </c>
      <c r="I2293">
        <v>-20.149999999999999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746.7</v>
      </c>
      <c r="U2293">
        <v>108.3</v>
      </c>
      <c r="V2293">
        <v>108.3</v>
      </c>
      <c r="W2293">
        <v>0</v>
      </c>
      <c r="X2293">
        <v>0</v>
      </c>
      <c r="Y2293">
        <v>0</v>
      </c>
      <c r="Z2293" t="s">
        <v>993</v>
      </c>
      <c r="AA2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108.3</v>
      </c>
      <c r="AB2293">
        <f>Table3[[#This Row],[Total Budget]] - Table3[[#This Row],[Projection]]</f>
        <v>746.7</v>
      </c>
    </row>
    <row r="2294" spans="1:28" x14ac:dyDescent="0.2">
      <c r="A2294" t="s">
        <v>303</v>
      </c>
      <c r="B2294" t="s">
        <v>304</v>
      </c>
      <c r="C2294" t="s">
        <v>305</v>
      </c>
      <c r="D2294" t="s">
        <v>41</v>
      </c>
      <c r="E2294" t="s">
        <v>32</v>
      </c>
      <c r="F2294">
        <v>900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900</v>
      </c>
      <c r="U2294">
        <v>0</v>
      </c>
      <c r="V2294">
        <v>0</v>
      </c>
      <c r="W2294">
        <v>0</v>
      </c>
      <c r="X2294">
        <v>0</v>
      </c>
      <c r="Y2294">
        <v>0</v>
      </c>
      <c r="Z2294" t="s">
        <v>993</v>
      </c>
      <c r="AA2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94">
        <f>Table3[[#This Row],[Total Budget]] - Table3[[#This Row],[Projection]]</f>
        <v>900</v>
      </c>
    </row>
    <row r="2295" spans="1:28" x14ac:dyDescent="0.2">
      <c r="A2295" t="s">
        <v>303</v>
      </c>
      <c r="B2295" t="s">
        <v>304</v>
      </c>
      <c r="C2295" t="s">
        <v>305</v>
      </c>
      <c r="D2295" t="s">
        <v>44</v>
      </c>
      <c r="E2295" t="s">
        <v>32</v>
      </c>
      <c r="F2295">
        <v>100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100</v>
      </c>
      <c r="U2295">
        <v>0</v>
      </c>
      <c r="V2295">
        <v>0</v>
      </c>
      <c r="W2295">
        <v>0</v>
      </c>
      <c r="X2295">
        <v>0</v>
      </c>
      <c r="Y2295">
        <v>0</v>
      </c>
      <c r="Z2295" t="s">
        <v>993</v>
      </c>
      <c r="AA2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95">
        <f>Table3[[#This Row],[Total Budget]] - Table3[[#This Row],[Projection]]</f>
        <v>100</v>
      </c>
    </row>
    <row r="2296" spans="1:28" x14ac:dyDescent="0.2">
      <c r="A2296" t="s">
        <v>303</v>
      </c>
      <c r="B2296" t="s">
        <v>304</v>
      </c>
      <c r="C2296" t="s">
        <v>305</v>
      </c>
      <c r="D2296" t="s">
        <v>52</v>
      </c>
      <c r="E2296" t="s">
        <v>32</v>
      </c>
      <c r="F2296">
        <v>700</v>
      </c>
      <c r="G2296">
        <v>47.69</v>
      </c>
      <c r="H2296">
        <v>0</v>
      </c>
      <c r="I2296">
        <v>95.88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556.42999999999995</v>
      </c>
      <c r="U2296">
        <v>143.57</v>
      </c>
      <c r="V2296">
        <v>143.57</v>
      </c>
      <c r="W2296">
        <v>0</v>
      </c>
      <c r="X2296">
        <v>0</v>
      </c>
      <c r="Y2296">
        <v>0</v>
      </c>
      <c r="Z2296" t="s">
        <v>993</v>
      </c>
      <c r="AA2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2296">
        <f>Table3[[#This Row],[Total Budget]] - Table3[[#This Row],[Projection]]</f>
        <v>556.43000000000006</v>
      </c>
    </row>
    <row r="2297" spans="1:28" x14ac:dyDescent="0.2">
      <c r="A2297" t="s">
        <v>303</v>
      </c>
      <c r="B2297" t="s">
        <v>304</v>
      </c>
      <c r="C2297" t="s">
        <v>305</v>
      </c>
      <c r="D2297" t="s">
        <v>53</v>
      </c>
      <c r="E2297" t="s">
        <v>32</v>
      </c>
      <c r="F2297">
        <v>0</v>
      </c>
      <c r="G2297">
        <v>0</v>
      </c>
      <c r="H2297">
        <v>0</v>
      </c>
      <c r="I2297">
        <v>146.5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-146.5</v>
      </c>
      <c r="U2297">
        <v>146.5</v>
      </c>
      <c r="V2297">
        <v>146.5</v>
      </c>
      <c r="W2297">
        <v>0</v>
      </c>
      <c r="X2297">
        <v>0</v>
      </c>
      <c r="Y2297">
        <v>0</v>
      </c>
      <c r="Z2297" t="s">
        <v>993</v>
      </c>
      <c r="AA2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146.5</v>
      </c>
      <c r="AB2297">
        <f>Table3[[#This Row],[Total Budget]] - Table3[[#This Row],[Projection]]</f>
        <v>-146.5</v>
      </c>
    </row>
    <row r="2298" spans="1:28" x14ac:dyDescent="0.2">
      <c r="A2298" t="s">
        <v>303</v>
      </c>
      <c r="B2298" t="s">
        <v>304</v>
      </c>
      <c r="C2298" t="s">
        <v>305</v>
      </c>
      <c r="D2298" t="s">
        <v>66</v>
      </c>
      <c r="E2298" t="s">
        <v>32</v>
      </c>
      <c r="F2298">
        <v>190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190</v>
      </c>
      <c r="U2298">
        <v>0</v>
      </c>
      <c r="V2298">
        <v>0</v>
      </c>
      <c r="W2298">
        <v>0</v>
      </c>
      <c r="X2298">
        <v>0</v>
      </c>
      <c r="Y2298">
        <v>0</v>
      </c>
      <c r="Z2298" t="s">
        <v>993</v>
      </c>
      <c r="AA2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98">
        <f>Table3[[#This Row],[Total Budget]] - Table3[[#This Row],[Projection]]</f>
        <v>190</v>
      </c>
    </row>
    <row r="2299" spans="1:28" x14ac:dyDescent="0.2">
      <c r="A2299" t="s">
        <v>303</v>
      </c>
      <c r="B2299" t="s">
        <v>304</v>
      </c>
      <c r="C2299" t="s">
        <v>305</v>
      </c>
      <c r="D2299" t="s">
        <v>103</v>
      </c>
      <c r="E2299" t="s">
        <v>32</v>
      </c>
      <c r="F2299">
        <v>4100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4100</v>
      </c>
      <c r="U2299">
        <v>0</v>
      </c>
      <c r="V2299">
        <v>0</v>
      </c>
      <c r="W2299">
        <v>0</v>
      </c>
      <c r="X2299">
        <v>0</v>
      </c>
      <c r="Y2299">
        <v>0</v>
      </c>
      <c r="Z2299" t="s">
        <v>993</v>
      </c>
      <c r="AA2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299">
        <f>Table3[[#This Row],[Total Budget]] - Table3[[#This Row],[Projection]]</f>
        <v>4100</v>
      </c>
    </row>
    <row r="2300" spans="1:28" x14ac:dyDescent="0.2">
      <c r="A2300" t="s">
        <v>303</v>
      </c>
      <c r="B2300" t="s">
        <v>304</v>
      </c>
      <c r="C2300" t="s">
        <v>305</v>
      </c>
      <c r="D2300" t="s">
        <v>75</v>
      </c>
      <c r="E2300" t="s">
        <v>32</v>
      </c>
      <c r="F2300">
        <v>1202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1202</v>
      </c>
      <c r="U2300">
        <v>0</v>
      </c>
      <c r="V2300">
        <v>0</v>
      </c>
      <c r="W2300">
        <v>0</v>
      </c>
      <c r="X2300">
        <v>0</v>
      </c>
      <c r="Y2300">
        <v>0</v>
      </c>
      <c r="Z2300" t="s">
        <v>993</v>
      </c>
      <c r="AA2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00">
        <f>Table3[[#This Row],[Total Budget]] - Table3[[#This Row],[Projection]]</f>
        <v>1202</v>
      </c>
    </row>
    <row r="2301" spans="1:28" x14ac:dyDescent="0.2">
      <c r="A2301" t="s">
        <v>303</v>
      </c>
      <c r="B2301" t="s">
        <v>304</v>
      </c>
      <c r="C2301" t="s">
        <v>305</v>
      </c>
      <c r="D2301" t="s">
        <v>76</v>
      </c>
      <c r="E2301" t="s">
        <v>32</v>
      </c>
      <c r="F2301">
        <v>882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882</v>
      </c>
      <c r="U2301">
        <v>0</v>
      </c>
      <c r="V2301">
        <v>0</v>
      </c>
      <c r="W2301">
        <v>0</v>
      </c>
      <c r="X2301">
        <v>0</v>
      </c>
      <c r="Y2301">
        <v>0</v>
      </c>
      <c r="Z2301" t="s">
        <v>993</v>
      </c>
      <c r="AA2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01">
        <f>Table3[[#This Row],[Total Budget]] - Table3[[#This Row],[Projection]]</f>
        <v>882</v>
      </c>
    </row>
    <row r="2302" spans="1:28" x14ac:dyDescent="0.2">
      <c r="A2302" t="s">
        <v>303</v>
      </c>
      <c r="B2302" t="s">
        <v>304</v>
      </c>
      <c r="C2302" t="s">
        <v>305</v>
      </c>
      <c r="D2302" t="s">
        <v>157</v>
      </c>
      <c r="E2302" t="s">
        <v>32</v>
      </c>
      <c r="F2302">
        <v>0</v>
      </c>
      <c r="G2302">
        <v>0</v>
      </c>
      <c r="H2302">
        <v>95737</v>
      </c>
      <c r="I2302">
        <v>30766.03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-126503.03</v>
      </c>
      <c r="U2302">
        <v>126503.03</v>
      </c>
      <c r="V2302">
        <v>126503.03</v>
      </c>
      <c r="W2302">
        <v>0</v>
      </c>
      <c r="X2302">
        <v>0</v>
      </c>
      <c r="Y2302">
        <v>0</v>
      </c>
      <c r="Z2302" t="s">
        <v>993</v>
      </c>
      <c r="AA2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126503.03</v>
      </c>
      <c r="AB2302">
        <f>Table3[[#This Row],[Total Budget]] - Table3[[#This Row],[Projection]]</f>
        <v>-126503.03</v>
      </c>
    </row>
    <row r="2303" spans="1:28" x14ac:dyDescent="0.2">
      <c r="A2303" t="s">
        <v>303</v>
      </c>
      <c r="B2303" t="s">
        <v>304</v>
      </c>
      <c r="C2303" t="s">
        <v>305</v>
      </c>
      <c r="D2303" t="s">
        <v>306</v>
      </c>
      <c r="E2303" t="s">
        <v>32</v>
      </c>
      <c r="F2303">
        <v>1852955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1852955</v>
      </c>
      <c r="U2303">
        <v>0</v>
      </c>
      <c r="V2303">
        <v>0</v>
      </c>
      <c r="W2303">
        <v>0</v>
      </c>
      <c r="X2303">
        <v>0</v>
      </c>
      <c r="Y2303">
        <v>0</v>
      </c>
      <c r="Z2303" t="s">
        <v>993</v>
      </c>
      <c r="AA2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03">
        <f>Table3[[#This Row],[Total Budget]] - Table3[[#This Row],[Projection]]</f>
        <v>1852955</v>
      </c>
    </row>
    <row r="2304" spans="1:28" x14ac:dyDescent="0.2">
      <c r="A2304" t="s">
        <v>303</v>
      </c>
      <c r="B2304" t="s">
        <v>304</v>
      </c>
      <c r="C2304" t="s">
        <v>305</v>
      </c>
      <c r="D2304" t="s">
        <v>77</v>
      </c>
      <c r="E2304" t="s">
        <v>32</v>
      </c>
      <c r="F2304">
        <v>2952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2952</v>
      </c>
      <c r="U2304">
        <v>0</v>
      </c>
      <c r="V2304">
        <v>0</v>
      </c>
      <c r="W2304">
        <v>0</v>
      </c>
      <c r="X2304">
        <v>0</v>
      </c>
      <c r="Y2304">
        <v>0</v>
      </c>
      <c r="Z2304" t="s">
        <v>993</v>
      </c>
      <c r="AA2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04">
        <f>Table3[[#This Row],[Total Budget]] - Table3[[#This Row],[Projection]]</f>
        <v>2952</v>
      </c>
    </row>
    <row r="2305" spans="1:28" x14ac:dyDescent="0.2">
      <c r="A2305" t="s">
        <v>303</v>
      </c>
      <c r="B2305" t="s">
        <v>304</v>
      </c>
      <c r="C2305" t="s">
        <v>305</v>
      </c>
      <c r="D2305" t="s">
        <v>79</v>
      </c>
      <c r="E2305" t="s">
        <v>32</v>
      </c>
      <c r="F2305">
        <v>0</v>
      </c>
      <c r="G2305">
        <v>10265.27</v>
      </c>
      <c r="H2305">
        <v>21815.279999999999</v>
      </c>
      <c r="I2305">
        <v>17696.990000000002</v>
      </c>
      <c r="J2305">
        <v>18344.099999999999</v>
      </c>
      <c r="K2305">
        <v>16661.2</v>
      </c>
      <c r="L2305">
        <v>19587</v>
      </c>
      <c r="M2305">
        <v>15282.52</v>
      </c>
      <c r="N2305">
        <v>-2034.48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-117617.88</v>
      </c>
      <c r="U2305">
        <v>117617.88</v>
      </c>
      <c r="V2305">
        <v>49777.54</v>
      </c>
      <c r="W2305">
        <v>54592.3</v>
      </c>
      <c r="X2305">
        <v>13248.04</v>
      </c>
      <c r="Y2305">
        <v>0</v>
      </c>
      <c r="Z2305" t="s">
        <v>993</v>
      </c>
      <c r="AA2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117617.88</v>
      </c>
      <c r="AB2305">
        <f>Table3[[#This Row],[Total Budget]] - Table3[[#This Row],[Projection]]</f>
        <v>-117617.88</v>
      </c>
    </row>
    <row r="2306" spans="1:28" x14ac:dyDescent="0.2">
      <c r="A2306" t="s">
        <v>303</v>
      </c>
      <c r="B2306" t="s">
        <v>307</v>
      </c>
      <c r="C2306" t="s">
        <v>308</v>
      </c>
      <c r="D2306" t="s">
        <v>31</v>
      </c>
      <c r="E2306" t="s">
        <v>32</v>
      </c>
      <c r="F2306">
        <v>75008</v>
      </c>
      <c r="G2306">
        <v>3714.54</v>
      </c>
      <c r="H2306">
        <v>3715.14</v>
      </c>
      <c r="I2306">
        <v>-1182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68760.320000000007</v>
      </c>
      <c r="U2306">
        <v>6247.68</v>
      </c>
      <c r="V2306">
        <v>6247.68</v>
      </c>
      <c r="W2306">
        <v>0</v>
      </c>
      <c r="X2306">
        <v>0</v>
      </c>
      <c r="Y2306">
        <v>0</v>
      </c>
      <c r="Z2306" t="s">
        <v>993</v>
      </c>
      <c r="AA2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6247.68</v>
      </c>
      <c r="AB2306">
        <f>Table3[[#This Row],[Total Budget]] - Table3[[#This Row],[Projection]]</f>
        <v>68760.320000000007</v>
      </c>
    </row>
    <row r="2307" spans="1:28" x14ac:dyDescent="0.2">
      <c r="A2307" t="s">
        <v>303</v>
      </c>
      <c r="B2307" t="s">
        <v>307</v>
      </c>
      <c r="C2307" t="s">
        <v>308</v>
      </c>
      <c r="D2307" t="s">
        <v>130</v>
      </c>
      <c r="E2307" t="s">
        <v>32</v>
      </c>
      <c r="F2307">
        <v>2000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2000</v>
      </c>
      <c r="U2307">
        <v>0</v>
      </c>
      <c r="V2307">
        <v>0</v>
      </c>
      <c r="W2307">
        <v>0</v>
      </c>
      <c r="X2307">
        <v>0</v>
      </c>
      <c r="Y2307">
        <v>0</v>
      </c>
      <c r="Z2307" t="s">
        <v>993</v>
      </c>
      <c r="AA2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07">
        <f>Table3[[#This Row],[Total Budget]] - Table3[[#This Row],[Projection]]</f>
        <v>2000</v>
      </c>
    </row>
    <row r="2308" spans="1:28" x14ac:dyDescent="0.2">
      <c r="A2308" t="s">
        <v>303</v>
      </c>
      <c r="B2308" t="s">
        <v>307</v>
      </c>
      <c r="C2308" t="s">
        <v>308</v>
      </c>
      <c r="D2308" t="s">
        <v>35</v>
      </c>
      <c r="E2308" t="s">
        <v>32</v>
      </c>
      <c r="F2308">
        <v>4650</v>
      </c>
      <c r="G2308">
        <v>267.98</v>
      </c>
      <c r="H2308">
        <v>268.02999999999997</v>
      </c>
      <c r="I2308">
        <v>-85.27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4199.26</v>
      </c>
      <c r="U2308">
        <v>450.74</v>
      </c>
      <c r="V2308">
        <v>450.74</v>
      </c>
      <c r="W2308">
        <v>0</v>
      </c>
      <c r="X2308">
        <v>0</v>
      </c>
      <c r="Y2308">
        <v>0</v>
      </c>
      <c r="Z2308" t="s">
        <v>993</v>
      </c>
      <c r="AA2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450.74</v>
      </c>
      <c r="AB2308">
        <f>Table3[[#This Row],[Total Budget]] - Table3[[#This Row],[Projection]]</f>
        <v>4199.26</v>
      </c>
    </row>
    <row r="2309" spans="1:28" x14ac:dyDescent="0.2">
      <c r="A2309" t="s">
        <v>303</v>
      </c>
      <c r="B2309" t="s">
        <v>307</v>
      </c>
      <c r="C2309" t="s">
        <v>308</v>
      </c>
      <c r="D2309" t="s">
        <v>92</v>
      </c>
      <c r="E2309" t="s">
        <v>32</v>
      </c>
      <c r="F2309">
        <v>12767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12767</v>
      </c>
      <c r="U2309">
        <v>0</v>
      </c>
      <c r="V2309">
        <v>0</v>
      </c>
      <c r="W2309">
        <v>0</v>
      </c>
      <c r="X2309">
        <v>0</v>
      </c>
      <c r="Y2309">
        <v>0</v>
      </c>
      <c r="Z2309" t="s">
        <v>993</v>
      </c>
      <c r="AA2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09">
        <f>Table3[[#This Row],[Total Budget]] - Table3[[#This Row],[Projection]]</f>
        <v>12767</v>
      </c>
    </row>
    <row r="2310" spans="1:28" x14ac:dyDescent="0.2">
      <c r="A2310" t="s">
        <v>303</v>
      </c>
      <c r="B2310" t="s">
        <v>307</v>
      </c>
      <c r="C2310" t="s">
        <v>308</v>
      </c>
      <c r="D2310" t="s">
        <v>93</v>
      </c>
      <c r="E2310" t="s">
        <v>32</v>
      </c>
      <c r="F2310">
        <v>6636</v>
      </c>
      <c r="G2310">
        <v>547.54</v>
      </c>
      <c r="H2310">
        <v>547.54</v>
      </c>
      <c r="I2310">
        <v>-174.22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5715.14</v>
      </c>
      <c r="U2310">
        <v>920.86</v>
      </c>
      <c r="V2310">
        <v>920.86</v>
      </c>
      <c r="W2310">
        <v>0</v>
      </c>
      <c r="X2310">
        <v>0</v>
      </c>
      <c r="Y2310">
        <v>0</v>
      </c>
      <c r="Z2310" t="s">
        <v>993</v>
      </c>
      <c r="AA2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920.86</v>
      </c>
      <c r="AB2310">
        <f>Table3[[#This Row],[Total Budget]] - Table3[[#This Row],[Projection]]</f>
        <v>5715.14</v>
      </c>
    </row>
    <row r="2311" spans="1:28" x14ac:dyDescent="0.2">
      <c r="A2311" t="s">
        <v>303</v>
      </c>
      <c r="B2311" t="s">
        <v>307</v>
      </c>
      <c r="C2311" t="s">
        <v>308</v>
      </c>
      <c r="D2311" t="s">
        <v>94</v>
      </c>
      <c r="E2311" t="s">
        <v>32</v>
      </c>
      <c r="F2311">
        <v>832</v>
      </c>
      <c r="G2311">
        <v>67.760000000000005</v>
      </c>
      <c r="H2311">
        <v>67.760000000000005</v>
      </c>
      <c r="I2311">
        <v>-21.56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718.04</v>
      </c>
      <c r="U2311">
        <v>113.96</v>
      </c>
      <c r="V2311">
        <v>113.96</v>
      </c>
      <c r="W2311">
        <v>0</v>
      </c>
      <c r="X2311">
        <v>0</v>
      </c>
      <c r="Y2311">
        <v>0</v>
      </c>
      <c r="Z2311" t="s">
        <v>993</v>
      </c>
      <c r="AA2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2311">
        <f>Table3[[#This Row],[Total Budget]] - Table3[[#This Row],[Projection]]</f>
        <v>718.04</v>
      </c>
    </row>
    <row r="2312" spans="1:28" x14ac:dyDescent="0.2">
      <c r="A2312" t="s">
        <v>303</v>
      </c>
      <c r="B2312" t="s">
        <v>307</v>
      </c>
      <c r="C2312" t="s">
        <v>308</v>
      </c>
      <c r="D2312" t="s">
        <v>95</v>
      </c>
      <c r="E2312" t="s">
        <v>32</v>
      </c>
      <c r="F2312">
        <v>47</v>
      </c>
      <c r="G2312">
        <v>3.94</v>
      </c>
      <c r="H2312">
        <v>3.93</v>
      </c>
      <c r="I2312">
        <v>-1.25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40.380000000000003</v>
      </c>
      <c r="U2312">
        <v>6.62</v>
      </c>
      <c r="V2312">
        <v>6.62</v>
      </c>
      <c r="W2312">
        <v>0</v>
      </c>
      <c r="X2312">
        <v>0</v>
      </c>
      <c r="Y2312">
        <v>0</v>
      </c>
      <c r="Z2312" t="s">
        <v>993</v>
      </c>
      <c r="AA2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2312">
        <f>Table3[[#This Row],[Total Budget]] - Table3[[#This Row],[Projection]]</f>
        <v>40.380000000000003</v>
      </c>
    </row>
    <row r="2313" spans="1:28" x14ac:dyDescent="0.2">
      <c r="A2313" t="s">
        <v>303</v>
      </c>
      <c r="B2313" t="s">
        <v>307</v>
      </c>
      <c r="C2313" t="s">
        <v>308</v>
      </c>
      <c r="D2313" t="s">
        <v>36</v>
      </c>
      <c r="E2313" t="s">
        <v>32</v>
      </c>
      <c r="F2313">
        <v>1088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1088</v>
      </c>
      <c r="U2313">
        <v>0</v>
      </c>
      <c r="V2313">
        <v>0</v>
      </c>
      <c r="W2313">
        <v>0</v>
      </c>
      <c r="X2313">
        <v>0</v>
      </c>
      <c r="Y2313">
        <v>0</v>
      </c>
      <c r="Z2313" t="s">
        <v>993</v>
      </c>
      <c r="AA2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13">
        <f>Table3[[#This Row],[Total Budget]] - Table3[[#This Row],[Projection]]</f>
        <v>1088</v>
      </c>
    </row>
    <row r="2314" spans="1:28" x14ac:dyDescent="0.2">
      <c r="A2314" t="s">
        <v>303</v>
      </c>
      <c r="B2314" t="s">
        <v>307</v>
      </c>
      <c r="C2314" t="s">
        <v>308</v>
      </c>
      <c r="D2314" t="s">
        <v>96</v>
      </c>
      <c r="E2314" t="s">
        <v>32</v>
      </c>
      <c r="F2314">
        <v>181</v>
      </c>
      <c r="G2314">
        <v>7.55</v>
      </c>
      <c r="H2314">
        <v>7.54</v>
      </c>
      <c r="I2314">
        <v>-2.4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168.31</v>
      </c>
      <c r="U2314">
        <v>12.69</v>
      </c>
      <c r="V2314">
        <v>12.69</v>
      </c>
      <c r="W2314">
        <v>0</v>
      </c>
      <c r="X2314">
        <v>0</v>
      </c>
      <c r="Y2314">
        <v>0</v>
      </c>
      <c r="Z2314" t="s">
        <v>993</v>
      </c>
      <c r="AA2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12.69</v>
      </c>
      <c r="AB2314">
        <f>Table3[[#This Row],[Total Budget]] - Table3[[#This Row],[Projection]]</f>
        <v>168.31</v>
      </c>
    </row>
    <row r="2315" spans="1:28" x14ac:dyDescent="0.2">
      <c r="A2315" t="s">
        <v>303</v>
      </c>
      <c r="B2315" t="s">
        <v>307</v>
      </c>
      <c r="C2315" t="s">
        <v>308</v>
      </c>
      <c r="D2315" t="s">
        <v>97</v>
      </c>
      <c r="E2315" t="s">
        <v>32</v>
      </c>
      <c r="F2315">
        <v>285</v>
      </c>
      <c r="G2315">
        <v>13.05</v>
      </c>
      <c r="H2315">
        <v>13.04</v>
      </c>
      <c r="I2315">
        <v>-4.1500000000000004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263.06</v>
      </c>
      <c r="U2315">
        <v>21.94</v>
      </c>
      <c r="V2315">
        <v>21.94</v>
      </c>
      <c r="W2315">
        <v>0</v>
      </c>
      <c r="X2315">
        <v>0</v>
      </c>
      <c r="Y2315">
        <v>0</v>
      </c>
      <c r="Z2315" t="s">
        <v>993</v>
      </c>
      <c r="AA2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2315">
        <f>Table3[[#This Row],[Total Budget]] - Table3[[#This Row],[Projection]]</f>
        <v>263.06</v>
      </c>
    </row>
    <row r="2316" spans="1:28" x14ac:dyDescent="0.2">
      <c r="A2316" t="s">
        <v>303</v>
      </c>
      <c r="B2316" t="s">
        <v>307</v>
      </c>
      <c r="C2316" t="s">
        <v>308</v>
      </c>
      <c r="D2316" t="s">
        <v>39</v>
      </c>
      <c r="E2316" t="s">
        <v>32</v>
      </c>
      <c r="F2316">
        <v>104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104</v>
      </c>
      <c r="U2316">
        <v>0</v>
      </c>
      <c r="V2316">
        <v>0</v>
      </c>
      <c r="W2316">
        <v>0</v>
      </c>
      <c r="X2316">
        <v>0</v>
      </c>
      <c r="Y2316">
        <v>0</v>
      </c>
      <c r="Z2316" t="s">
        <v>993</v>
      </c>
      <c r="AA2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16">
        <f>Table3[[#This Row],[Total Budget]] - Table3[[#This Row],[Projection]]</f>
        <v>104</v>
      </c>
    </row>
    <row r="2317" spans="1:28" x14ac:dyDescent="0.2">
      <c r="A2317" t="s">
        <v>303</v>
      </c>
      <c r="B2317" t="s">
        <v>307</v>
      </c>
      <c r="C2317" t="s">
        <v>308</v>
      </c>
      <c r="D2317" t="s">
        <v>41</v>
      </c>
      <c r="E2317" t="s">
        <v>32</v>
      </c>
      <c r="F2317">
        <v>1400</v>
      </c>
      <c r="G2317">
        <v>136.63999999999999</v>
      </c>
      <c r="H2317">
        <v>0</v>
      </c>
      <c r="I2317">
        <v>133.99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1129.3699999999999</v>
      </c>
      <c r="U2317">
        <v>270.63</v>
      </c>
      <c r="V2317">
        <v>270.63</v>
      </c>
      <c r="W2317">
        <v>0</v>
      </c>
      <c r="X2317">
        <v>0</v>
      </c>
      <c r="Y2317">
        <v>0</v>
      </c>
      <c r="Z2317" t="s">
        <v>993</v>
      </c>
      <c r="AA2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270.63</v>
      </c>
      <c r="AB2317">
        <f>Table3[[#This Row],[Total Budget]] - Table3[[#This Row],[Projection]]</f>
        <v>1129.3699999999999</v>
      </c>
    </row>
    <row r="2318" spans="1:28" x14ac:dyDescent="0.2">
      <c r="A2318" t="s">
        <v>303</v>
      </c>
      <c r="B2318" t="s">
        <v>307</v>
      </c>
      <c r="C2318" t="s">
        <v>308</v>
      </c>
      <c r="D2318" t="s">
        <v>49</v>
      </c>
      <c r="E2318" t="s">
        <v>32</v>
      </c>
      <c r="F2318">
        <v>1528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1528</v>
      </c>
      <c r="U2318">
        <v>0</v>
      </c>
      <c r="V2318">
        <v>0</v>
      </c>
      <c r="W2318">
        <v>0</v>
      </c>
      <c r="X2318">
        <v>0</v>
      </c>
      <c r="Y2318">
        <v>0</v>
      </c>
      <c r="Z2318" t="s">
        <v>993</v>
      </c>
      <c r="AA2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18">
        <f>Table3[[#This Row],[Total Budget]] - Table3[[#This Row],[Projection]]</f>
        <v>1528</v>
      </c>
    </row>
    <row r="2319" spans="1:28" x14ac:dyDescent="0.2">
      <c r="A2319" t="s">
        <v>303</v>
      </c>
      <c r="B2319" t="s">
        <v>307</v>
      </c>
      <c r="C2319" t="s">
        <v>308</v>
      </c>
      <c r="D2319" t="s">
        <v>99</v>
      </c>
      <c r="E2319" t="s">
        <v>32</v>
      </c>
      <c r="F2319">
        <v>1000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1000</v>
      </c>
      <c r="U2319">
        <v>0</v>
      </c>
      <c r="V2319">
        <v>0</v>
      </c>
      <c r="W2319">
        <v>0</v>
      </c>
      <c r="X2319">
        <v>0</v>
      </c>
      <c r="Y2319">
        <v>0</v>
      </c>
      <c r="Z2319" t="s">
        <v>993</v>
      </c>
      <c r="AA2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19">
        <f>Table3[[#This Row],[Total Budget]] - Table3[[#This Row],[Projection]]</f>
        <v>1000</v>
      </c>
    </row>
    <row r="2320" spans="1:28" x14ac:dyDescent="0.2">
      <c r="A2320" t="s">
        <v>303</v>
      </c>
      <c r="B2320" t="s">
        <v>307</v>
      </c>
      <c r="C2320" t="s">
        <v>308</v>
      </c>
      <c r="D2320" t="s">
        <v>52</v>
      </c>
      <c r="E2320" t="s">
        <v>32</v>
      </c>
      <c r="F2320">
        <v>0</v>
      </c>
      <c r="G2320">
        <v>143.07</v>
      </c>
      <c r="H2320">
        <v>0</v>
      </c>
      <c r="I2320">
        <v>287.64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-430.71</v>
      </c>
      <c r="U2320">
        <v>430.71</v>
      </c>
      <c r="V2320">
        <v>430.71</v>
      </c>
      <c r="W2320">
        <v>0</v>
      </c>
      <c r="X2320">
        <v>0</v>
      </c>
      <c r="Y2320">
        <v>0</v>
      </c>
      <c r="Z2320" t="s">
        <v>993</v>
      </c>
      <c r="AA2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430.71</v>
      </c>
      <c r="AB2320">
        <f>Table3[[#This Row],[Total Budget]] - Table3[[#This Row],[Projection]]</f>
        <v>-430.71</v>
      </c>
    </row>
    <row r="2321" spans="1:28" x14ac:dyDescent="0.2">
      <c r="A2321" t="s">
        <v>303</v>
      </c>
      <c r="B2321" t="s">
        <v>307</v>
      </c>
      <c r="C2321" t="s">
        <v>308</v>
      </c>
      <c r="D2321" t="s">
        <v>53</v>
      </c>
      <c r="E2321" t="s">
        <v>32</v>
      </c>
      <c r="F2321">
        <v>2465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2465</v>
      </c>
      <c r="U2321">
        <v>0</v>
      </c>
      <c r="V2321">
        <v>0</v>
      </c>
      <c r="W2321">
        <v>0</v>
      </c>
      <c r="X2321">
        <v>0</v>
      </c>
      <c r="Y2321">
        <v>0</v>
      </c>
      <c r="Z2321" t="s">
        <v>993</v>
      </c>
      <c r="AA2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21">
        <f>Table3[[#This Row],[Total Budget]] - Table3[[#This Row],[Projection]]</f>
        <v>2465</v>
      </c>
    </row>
    <row r="2322" spans="1:28" x14ac:dyDescent="0.2">
      <c r="A2322" t="s">
        <v>303</v>
      </c>
      <c r="B2322" t="s">
        <v>307</v>
      </c>
      <c r="C2322" t="s">
        <v>308</v>
      </c>
      <c r="D2322" t="s">
        <v>59</v>
      </c>
      <c r="E2322" t="s">
        <v>32</v>
      </c>
      <c r="F2322">
        <v>2593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2593</v>
      </c>
      <c r="U2322">
        <v>0</v>
      </c>
      <c r="V2322">
        <v>0</v>
      </c>
      <c r="W2322">
        <v>0</v>
      </c>
      <c r="X2322">
        <v>0</v>
      </c>
      <c r="Y2322">
        <v>0</v>
      </c>
      <c r="Z2322" t="s">
        <v>993</v>
      </c>
      <c r="AA2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22">
        <f>Table3[[#This Row],[Total Budget]] - Table3[[#This Row],[Projection]]</f>
        <v>2593</v>
      </c>
    </row>
    <row r="2323" spans="1:28" x14ac:dyDescent="0.2">
      <c r="A2323" t="s">
        <v>303</v>
      </c>
      <c r="B2323" t="s">
        <v>307</v>
      </c>
      <c r="C2323" t="s">
        <v>308</v>
      </c>
      <c r="D2323" t="s">
        <v>309</v>
      </c>
      <c r="E2323" t="s">
        <v>32</v>
      </c>
      <c r="F2323">
        <v>8489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8489</v>
      </c>
      <c r="U2323">
        <v>0</v>
      </c>
      <c r="V2323">
        <v>0</v>
      </c>
      <c r="W2323">
        <v>0</v>
      </c>
      <c r="X2323">
        <v>0</v>
      </c>
      <c r="Y2323">
        <v>0</v>
      </c>
      <c r="Z2323" t="s">
        <v>993</v>
      </c>
      <c r="AA2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23">
        <f>Table3[[#This Row],[Total Budget]] - Table3[[#This Row],[Projection]]</f>
        <v>8489</v>
      </c>
    </row>
    <row r="2324" spans="1:28" x14ac:dyDescent="0.2">
      <c r="A2324" t="s">
        <v>303</v>
      </c>
      <c r="B2324" t="s">
        <v>307</v>
      </c>
      <c r="C2324" t="s">
        <v>308</v>
      </c>
      <c r="D2324" t="s">
        <v>66</v>
      </c>
      <c r="E2324" t="s">
        <v>32</v>
      </c>
      <c r="F2324">
        <v>475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475</v>
      </c>
      <c r="U2324">
        <v>0</v>
      </c>
      <c r="V2324">
        <v>0</v>
      </c>
      <c r="W2324">
        <v>0</v>
      </c>
      <c r="X2324">
        <v>0</v>
      </c>
      <c r="Y2324">
        <v>0</v>
      </c>
      <c r="Z2324" t="s">
        <v>993</v>
      </c>
      <c r="AA2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24">
        <f>Table3[[#This Row],[Total Budget]] - Table3[[#This Row],[Projection]]</f>
        <v>475</v>
      </c>
    </row>
    <row r="2325" spans="1:28" x14ac:dyDescent="0.2">
      <c r="A2325" t="s">
        <v>303</v>
      </c>
      <c r="B2325" t="s">
        <v>307</v>
      </c>
      <c r="C2325" t="s">
        <v>308</v>
      </c>
      <c r="D2325" t="s">
        <v>132</v>
      </c>
      <c r="E2325" t="s">
        <v>32</v>
      </c>
      <c r="F2325">
        <v>0</v>
      </c>
      <c r="G2325">
        <v>0</v>
      </c>
      <c r="H2325">
        <v>35.630000000000003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-35.630000000000003</v>
      </c>
      <c r="U2325">
        <v>35.630000000000003</v>
      </c>
      <c r="V2325">
        <v>35.630000000000003</v>
      </c>
      <c r="W2325">
        <v>0</v>
      </c>
      <c r="X2325">
        <v>0</v>
      </c>
      <c r="Y2325">
        <v>0</v>
      </c>
      <c r="Z2325" t="s">
        <v>993</v>
      </c>
      <c r="AA2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35.630000000000003</v>
      </c>
      <c r="AB2325">
        <f>Table3[[#This Row],[Total Budget]] - Table3[[#This Row],[Projection]]</f>
        <v>-35.630000000000003</v>
      </c>
    </row>
    <row r="2326" spans="1:28" x14ac:dyDescent="0.2">
      <c r="A2326" t="s">
        <v>303</v>
      </c>
      <c r="B2326" t="s">
        <v>307</v>
      </c>
      <c r="C2326" t="s">
        <v>308</v>
      </c>
      <c r="D2326" t="s">
        <v>70</v>
      </c>
      <c r="E2326" t="s">
        <v>32</v>
      </c>
      <c r="F2326">
        <v>5500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5500</v>
      </c>
      <c r="U2326">
        <v>0</v>
      </c>
      <c r="V2326">
        <v>0</v>
      </c>
      <c r="W2326">
        <v>0</v>
      </c>
      <c r="X2326">
        <v>0</v>
      </c>
      <c r="Y2326">
        <v>0</v>
      </c>
      <c r="Z2326" t="s">
        <v>993</v>
      </c>
      <c r="AA2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26">
        <f>Table3[[#This Row],[Total Budget]] - Table3[[#This Row],[Projection]]</f>
        <v>5500</v>
      </c>
    </row>
    <row r="2327" spans="1:28" x14ac:dyDescent="0.2">
      <c r="A2327" t="s">
        <v>303</v>
      </c>
      <c r="B2327" t="s">
        <v>307</v>
      </c>
      <c r="C2327" t="s">
        <v>308</v>
      </c>
      <c r="D2327" t="s">
        <v>71</v>
      </c>
      <c r="E2327" t="s">
        <v>32</v>
      </c>
      <c r="F2327">
        <v>622</v>
      </c>
      <c r="G2327">
        <v>0</v>
      </c>
      <c r="H2327">
        <v>2.04</v>
      </c>
      <c r="I2327">
        <v>1.02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618.94000000000005</v>
      </c>
      <c r="U2327">
        <v>3.06</v>
      </c>
      <c r="V2327">
        <v>3.06</v>
      </c>
      <c r="W2327">
        <v>0</v>
      </c>
      <c r="X2327">
        <v>0</v>
      </c>
      <c r="Y2327">
        <v>0</v>
      </c>
      <c r="Z2327" t="s">
        <v>993</v>
      </c>
      <c r="AA2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3.06</v>
      </c>
      <c r="AB2327">
        <f>Table3[[#This Row],[Total Budget]] - Table3[[#This Row],[Projection]]</f>
        <v>618.94000000000005</v>
      </c>
    </row>
    <row r="2328" spans="1:28" x14ac:dyDescent="0.2">
      <c r="A2328" t="s">
        <v>303</v>
      </c>
      <c r="B2328" t="s">
        <v>307</v>
      </c>
      <c r="C2328" t="s">
        <v>308</v>
      </c>
      <c r="D2328" t="s">
        <v>75</v>
      </c>
      <c r="E2328" t="s">
        <v>32</v>
      </c>
      <c r="F2328">
        <v>802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802</v>
      </c>
      <c r="U2328">
        <v>0</v>
      </c>
      <c r="V2328">
        <v>0</v>
      </c>
      <c r="W2328">
        <v>0</v>
      </c>
      <c r="X2328">
        <v>0</v>
      </c>
      <c r="Y2328">
        <v>0</v>
      </c>
      <c r="Z2328" t="s">
        <v>993</v>
      </c>
      <c r="AA2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28">
        <f>Table3[[#This Row],[Total Budget]] - Table3[[#This Row],[Projection]]</f>
        <v>802</v>
      </c>
    </row>
    <row r="2329" spans="1:28" x14ac:dyDescent="0.2">
      <c r="A2329" t="s">
        <v>303</v>
      </c>
      <c r="B2329" t="s">
        <v>307</v>
      </c>
      <c r="C2329" t="s">
        <v>308</v>
      </c>
      <c r="D2329" t="s">
        <v>76</v>
      </c>
      <c r="E2329" t="s">
        <v>32</v>
      </c>
      <c r="F2329">
        <v>588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588</v>
      </c>
      <c r="U2329">
        <v>0</v>
      </c>
      <c r="V2329">
        <v>0</v>
      </c>
      <c r="W2329">
        <v>0</v>
      </c>
      <c r="X2329">
        <v>0</v>
      </c>
      <c r="Y2329">
        <v>0</v>
      </c>
      <c r="Z2329" t="s">
        <v>993</v>
      </c>
      <c r="AA2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29">
        <f>Table3[[#This Row],[Total Budget]] - Table3[[#This Row],[Projection]]</f>
        <v>588</v>
      </c>
    </row>
    <row r="2330" spans="1:28" x14ac:dyDescent="0.2">
      <c r="A2330" t="s">
        <v>303</v>
      </c>
      <c r="B2330" t="s">
        <v>307</v>
      </c>
      <c r="C2330" t="s">
        <v>308</v>
      </c>
      <c r="D2330" t="s">
        <v>77</v>
      </c>
      <c r="E2330" t="s">
        <v>32</v>
      </c>
      <c r="F2330">
        <v>1968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1968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993</v>
      </c>
      <c r="AA2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30">
        <f>Table3[[#This Row],[Total Budget]] - Table3[[#This Row],[Projection]]</f>
        <v>1968</v>
      </c>
    </row>
    <row r="2331" spans="1:28" x14ac:dyDescent="0.2">
      <c r="A2331" t="s">
        <v>303</v>
      </c>
      <c r="B2331" t="s">
        <v>307</v>
      </c>
      <c r="C2331" t="s">
        <v>308</v>
      </c>
      <c r="D2331" t="s">
        <v>79</v>
      </c>
      <c r="E2331" t="s">
        <v>32</v>
      </c>
      <c r="F2331">
        <v>0</v>
      </c>
      <c r="G2331">
        <v>4652.3</v>
      </c>
      <c r="H2331">
        <v>4653.07</v>
      </c>
      <c r="I2331">
        <v>4492.04</v>
      </c>
      <c r="J2331">
        <v>4655</v>
      </c>
      <c r="K2331">
        <v>4500.97</v>
      </c>
      <c r="L2331">
        <v>5004.63</v>
      </c>
      <c r="M2331">
        <v>-316.23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-27641.78</v>
      </c>
      <c r="U2331">
        <v>27641.78</v>
      </c>
      <c r="V2331">
        <v>13797.41</v>
      </c>
      <c r="W2331">
        <v>14160.6</v>
      </c>
      <c r="X2331">
        <v>-316.23</v>
      </c>
      <c r="Y2331">
        <v>0</v>
      </c>
      <c r="Z2331" t="s">
        <v>993</v>
      </c>
      <c r="AA2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27641.78</v>
      </c>
      <c r="AB2331">
        <f>Table3[[#This Row],[Total Budget]] - Table3[[#This Row],[Projection]]</f>
        <v>-27641.78</v>
      </c>
    </row>
    <row r="2332" spans="1:28" x14ac:dyDescent="0.2">
      <c r="A2332" t="s">
        <v>303</v>
      </c>
      <c r="B2332" t="s">
        <v>307</v>
      </c>
      <c r="C2332" t="s">
        <v>310</v>
      </c>
      <c r="D2332" t="s">
        <v>31</v>
      </c>
      <c r="E2332" t="s">
        <v>32</v>
      </c>
      <c r="F2332">
        <v>66671</v>
      </c>
      <c r="G2332">
        <v>4498.2299999999996</v>
      </c>
      <c r="H2332">
        <v>5818.17</v>
      </c>
      <c r="I2332">
        <v>-1792.89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58147.49</v>
      </c>
      <c r="U2332">
        <v>8523.51</v>
      </c>
      <c r="V2332">
        <v>8523.51</v>
      </c>
      <c r="W2332">
        <v>0</v>
      </c>
      <c r="X2332">
        <v>0</v>
      </c>
      <c r="Y2332">
        <v>0</v>
      </c>
      <c r="Z2332" t="s">
        <v>993</v>
      </c>
      <c r="AA2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8523.51</v>
      </c>
      <c r="AB2332">
        <f>Table3[[#This Row],[Total Budget]] - Table3[[#This Row],[Projection]]</f>
        <v>58147.49</v>
      </c>
    </row>
    <row r="2333" spans="1:28" x14ac:dyDescent="0.2">
      <c r="A2333" t="s">
        <v>303</v>
      </c>
      <c r="B2333" t="s">
        <v>307</v>
      </c>
      <c r="C2333" t="s">
        <v>310</v>
      </c>
      <c r="D2333" t="s">
        <v>130</v>
      </c>
      <c r="E2333" t="s">
        <v>32</v>
      </c>
      <c r="F2333">
        <v>2000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2000</v>
      </c>
      <c r="U2333">
        <v>0</v>
      </c>
      <c r="V2333">
        <v>0</v>
      </c>
      <c r="W2333">
        <v>0</v>
      </c>
      <c r="X2333">
        <v>0</v>
      </c>
      <c r="Y2333">
        <v>0</v>
      </c>
      <c r="Z2333" t="s">
        <v>993</v>
      </c>
      <c r="AA2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33">
        <f>Table3[[#This Row],[Total Budget]] - Table3[[#This Row],[Projection]]</f>
        <v>2000</v>
      </c>
    </row>
    <row r="2334" spans="1:28" x14ac:dyDescent="0.2">
      <c r="A2334" t="s">
        <v>303</v>
      </c>
      <c r="B2334" t="s">
        <v>307</v>
      </c>
      <c r="C2334" t="s">
        <v>310</v>
      </c>
      <c r="D2334" t="s">
        <v>35</v>
      </c>
      <c r="E2334" t="s">
        <v>32</v>
      </c>
      <c r="F2334">
        <v>4133</v>
      </c>
      <c r="G2334">
        <v>327.95</v>
      </c>
      <c r="H2334">
        <v>428.91</v>
      </c>
      <c r="I2334">
        <v>-132.01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3508.15</v>
      </c>
      <c r="U2334">
        <v>624.85</v>
      </c>
      <c r="V2334">
        <v>624.85</v>
      </c>
      <c r="W2334">
        <v>0</v>
      </c>
      <c r="X2334">
        <v>0</v>
      </c>
      <c r="Y2334">
        <v>0</v>
      </c>
      <c r="Z2334" t="s">
        <v>993</v>
      </c>
      <c r="AA2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624.85</v>
      </c>
      <c r="AB2334">
        <f>Table3[[#This Row],[Total Budget]] - Table3[[#This Row],[Projection]]</f>
        <v>3508.15</v>
      </c>
    </row>
    <row r="2335" spans="1:28" x14ac:dyDescent="0.2">
      <c r="A2335" t="s">
        <v>303</v>
      </c>
      <c r="B2335" t="s">
        <v>307</v>
      </c>
      <c r="C2335" t="s">
        <v>310</v>
      </c>
      <c r="D2335" t="s">
        <v>92</v>
      </c>
      <c r="E2335" t="s">
        <v>32</v>
      </c>
      <c r="F2335">
        <v>11348</v>
      </c>
      <c r="G2335">
        <v>126.67</v>
      </c>
      <c r="H2335">
        <v>127.4</v>
      </c>
      <c r="I2335">
        <v>-40.47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11134.4</v>
      </c>
      <c r="U2335">
        <v>213.6</v>
      </c>
      <c r="V2335">
        <v>213.6</v>
      </c>
      <c r="W2335">
        <v>0</v>
      </c>
      <c r="X2335">
        <v>0</v>
      </c>
      <c r="Y2335">
        <v>0</v>
      </c>
      <c r="Z2335" t="s">
        <v>993</v>
      </c>
      <c r="AA2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213.6</v>
      </c>
      <c r="AB2335">
        <f>Table3[[#This Row],[Total Budget]] - Table3[[#This Row],[Projection]]</f>
        <v>11134.4</v>
      </c>
    </row>
    <row r="2336" spans="1:28" x14ac:dyDescent="0.2">
      <c r="A2336" t="s">
        <v>303</v>
      </c>
      <c r="B2336" t="s">
        <v>307</v>
      </c>
      <c r="C2336" t="s">
        <v>310</v>
      </c>
      <c r="D2336" t="s">
        <v>93</v>
      </c>
      <c r="E2336" t="s">
        <v>32</v>
      </c>
      <c r="F2336">
        <v>6636</v>
      </c>
      <c r="G2336">
        <v>547.54</v>
      </c>
      <c r="H2336">
        <v>547.54</v>
      </c>
      <c r="I2336">
        <v>-174.22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5715.14</v>
      </c>
      <c r="U2336">
        <v>920.86</v>
      </c>
      <c r="V2336">
        <v>920.86</v>
      </c>
      <c r="W2336">
        <v>0</v>
      </c>
      <c r="X2336">
        <v>0</v>
      </c>
      <c r="Y2336">
        <v>0</v>
      </c>
      <c r="Z2336" t="s">
        <v>993</v>
      </c>
      <c r="AA2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920.86</v>
      </c>
      <c r="AB2336">
        <f>Table3[[#This Row],[Total Budget]] - Table3[[#This Row],[Projection]]</f>
        <v>5715.14</v>
      </c>
    </row>
    <row r="2337" spans="1:28" x14ac:dyDescent="0.2">
      <c r="A2337" t="s">
        <v>303</v>
      </c>
      <c r="B2337" t="s">
        <v>307</v>
      </c>
      <c r="C2337" t="s">
        <v>310</v>
      </c>
      <c r="D2337" t="s">
        <v>94</v>
      </c>
      <c r="E2337" t="s">
        <v>32</v>
      </c>
      <c r="F2337">
        <v>832</v>
      </c>
      <c r="G2337">
        <v>67.760000000000005</v>
      </c>
      <c r="H2337">
        <v>67.760000000000005</v>
      </c>
      <c r="I2337">
        <v>-21.56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718.04</v>
      </c>
      <c r="U2337">
        <v>113.96</v>
      </c>
      <c r="V2337">
        <v>113.96</v>
      </c>
      <c r="W2337">
        <v>0</v>
      </c>
      <c r="X2337">
        <v>0</v>
      </c>
      <c r="Y2337">
        <v>0</v>
      </c>
      <c r="Z2337" t="s">
        <v>993</v>
      </c>
      <c r="AA2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2337">
        <f>Table3[[#This Row],[Total Budget]] - Table3[[#This Row],[Projection]]</f>
        <v>718.04</v>
      </c>
    </row>
    <row r="2338" spans="1:28" x14ac:dyDescent="0.2">
      <c r="A2338" t="s">
        <v>303</v>
      </c>
      <c r="B2338" t="s">
        <v>307</v>
      </c>
      <c r="C2338" t="s">
        <v>310</v>
      </c>
      <c r="D2338" t="s">
        <v>95</v>
      </c>
      <c r="E2338" t="s">
        <v>32</v>
      </c>
      <c r="F2338">
        <v>47</v>
      </c>
      <c r="G2338">
        <v>3.94</v>
      </c>
      <c r="H2338">
        <v>3.93</v>
      </c>
      <c r="I2338">
        <v>-1.25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40.380000000000003</v>
      </c>
      <c r="U2338">
        <v>6.62</v>
      </c>
      <c r="V2338">
        <v>6.62</v>
      </c>
      <c r="W2338">
        <v>0</v>
      </c>
      <c r="X2338">
        <v>0</v>
      </c>
      <c r="Y2338">
        <v>0</v>
      </c>
      <c r="Z2338" t="s">
        <v>993</v>
      </c>
      <c r="AA2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2338">
        <f>Table3[[#This Row],[Total Budget]] - Table3[[#This Row],[Projection]]</f>
        <v>40.380000000000003</v>
      </c>
    </row>
    <row r="2339" spans="1:28" x14ac:dyDescent="0.2">
      <c r="A2339" t="s">
        <v>303</v>
      </c>
      <c r="B2339" t="s">
        <v>307</v>
      </c>
      <c r="C2339" t="s">
        <v>310</v>
      </c>
      <c r="D2339" t="s">
        <v>36</v>
      </c>
      <c r="E2339" t="s">
        <v>32</v>
      </c>
      <c r="F2339">
        <v>967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967</v>
      </c>
      <c r="U2339">
        <v>0</v>
      </c>
      <c r="V2339">
        <v>0</v>
      </c>
      <c r="W2339">
        <v>0</v>
      </c>
      <c r="X2339">
        <v>0</v>
      </c>
      <c r="Y2339">
        <v>0</v>
      </c>
      <c r="Z2339" t="s">
        <v>993</v>
      </c>
      <c r="AA2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39">
        <f>Table3[[#This Row],[Total Budget]] - Table3[[#This Row],[Projection]]</f>
        <v>967</v>
      </c>
    </row>
    <row r="2340" spans="1:28" x14ac:dyDescent="0.2">
      <c r="A2340" t="s">
        <v>303</v>
      </c>
      <c r="B2340" t="s">
        <v>307</v>
      </c>
      <c r="C2340" t="s">
        <v>310</v>
      </c>
      <c r="D2340" t="s">
        <v>96</v>
      </c>
      <c r="E2340" t="s">
        <v>32</v>
      </c>
      <c r="F2340">
        <v>161</v>
      </c>
      <c r="G2340">
        <v>6.51</v>
      </c>
      <c r="H2340">
        <v>6.51</v>
      </c>
      <c r="I2340">
        <v>-2.0699999999999998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150.05000000000001</v>
      </c>
      <c r="U2340">
        <v>10.95</v>
      </c>
      <c r="V2340">
        <v>10.95</v>
      </c>
      <c r="W2340">
        <v>0</v>
      </c>
      <c r="X2340">
        <v>0</v>
      </c>
      <c r="Y2340">
        <v>0</v>
      </c>
      <c r="Z2340" t="s">
        <v>993</v>
      </c>
      <c r="AA2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10.95</v>
      </c>
      <c r="AB2340">
        <f>Table3[[#This Row],[Total Budget]] - Table3[[#This Row],[Projection]]</f>
        <v>150.05000000000001</v>
      </c>
    </row>
    <row r="2341" spans="1:28" x14ac:dyDescent="0.2">
      <c r="A2341" t="s">
        <v>303</v>
      </c>
      <c r="B2341" t="s">
        <v>307</v>
      </c>
      <c r="C2341" t="s">
        <v>310</v>
      </c>
      <c r="D2341" t="s">
        <v>97</v>
      </c>
      <c r="E2341" t="s">
        <v>32</v>
      </c>
      <c r="F2341">
        <v>285</v>
      </c>
      <c r="G2341">
        <v>13.05</v>
      </c>
      <c r="H2341">
        <v>13.04</v>
      </c>
      <c r="I2341">
        <v>-4.1500000000000004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263.06</v>
      </c>
      <c r="U2341">
        <v>21.94</v>
      </c>
      <c r="V2341">
        <v>21.94</v>
      </c>
      <c r="W2341">
        <v>0</v>
      </c>
      <c r="X2341">
        <v>0</v>
      </c>
      <c r="Y2341">
        <v>0</v>
      </c>
      <c r="Z2341" t="s">
        <v>993</v>
      </c>
      <c r="AA2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2341">
        <f>Table3[[#This Row],[Total Budget]] - Table3[[#This Row],[Projection]]</f>
        <v>263.06</v>
      </c>
    </row>
    <row r="2342" spans="1:28" x14ac:dyDescent="0.2">
      <c r="A2342" t="s">
        <v>303</v>
      </c>
      <c r="B2342" t="s">
        <v>307</v>
      </c>
      <c r="C2342" t="s">
        <v>310</v>
      </c>
      <c r="D2342" t="s">
        <v>39</v>
      </c>
      <c r="E2342" t="s">
        <v>32</v>
      </c>
      <c r="F2342">
        <v>104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104</v>
      </c>
      <c r="U2342">
        <v>0</v>
      </c>
      <c r="V2342">
        <v>0</v>
      </c>
      <c r="W2342">
        <v>0</v>
      </c>
      <c r="X2342">
        <v>0</v>
      </c>
      <c r="Y2342">
        <v>0</v>
      </c>
      <c r="Z2342" t="s">
        <v>993</v>
      </c>
      <c r="AA2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42">
        <f>Table3[[#This Row],[Total Budget]] - Table3[[#This Row],[Projection]]</f>
        <v>104</v>
      </c>
    </row>
    <row r="2343" spans="1:28" x14ac:dyDescent="0.2">
      <c r="A2343" t="s">
        <v>303</v>
      </c>
      <c r="B2343" t="s">
        <v>307</v>
      </c>
      <c r="C2343" t="s">
        <v>310</v>
      </c>
      <c r="D2343" t="s">
        <v>41</v>
      </c>
      <c r="E2343" t="s">
        <v>32</v>
      </c>
      <c r="F2343">
        <v>1400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1400</v>
      </c>
      <c r="U2343">
        <v>0</v>
      </c>
      <c r="V2343">
        <v>0</v>
      </c>
      <c r="W2343">
        <v>0</v>
      </c>
      <c r="X2343">
        <v>0</v>
      </c>
      <c r="Y2343">
        <v>0</v>
      </c>
      <c r="Z2343" t="s">
        <v>993</v>
      </c>
      <c r="AA2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43">
        <f>Table3[[#This Row],[Total Budget]] - Table3[[#This Row],[Projection]]</f>
        <v>1400</v>
      </c>
    </row>
    <row r="2344" spans="1:28" x14ac:dyDescent="0.2">
      <c r="A2344" t="s">
        <v>303</v>
      </c>
      <c r="B2344" t="s">
        <v>307</v>
      </c>
      <c r="C2344" t="s">
        <v>310</v>
      </c>
      <c r="D2344" t="s">
        <v>49</v>
      </c>
      <c r="E2344" t="s">
        <v>32</v>
      </c>
      <c r="F2344">
        <v>311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311</v>
      </c>
      <c r="U2344">
        <v>0</v>
      </c>
      <c r="V2344">
        <v>0</v>
      </c>
      <c r="W2344">
        <v>0</v>
      </c>
      <c r="X2344">
        <v>0</v>
      </c>
      <c r="Y2344">
        <v>0</v>
      </c>
      <c r="Z2344" t="s">
        <v>993</v>
      </c>
      <c r="AA2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44">
        <f>Table3[[#This Row],[Total Budget]] - Table3[[#This Row],[Projection]]</f>
        <v>311</v>
      </c>
    </row>
    <row r="2345" spans="1:28" x14ac:dyDescent="0.2">
      <c r="A2345" t="s">
        <v>303</v>
      </c>
      <c r="B2345" t="s">
        <v>307</v>
      </c>
      <c r="C2345" t="s">
        <v>310</v>
      </c>
      <c r="D2345" t="s">
        <v>99</v>
      </c>
      <c r="E2345" t="s">
        <v>32</v>
      </c>
      <c r="F2345">
        <v>1000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1000</v>
      </c>
      <c r="U2345">
        <v>0</v>
      </c>
      <c r="V2345">
        <v>0</v>
      </c>
      <c r="W2345">
        <v>0</v>
      </c>
      <c r="X2345">
        <v>0</v>
      </c>
      <c r="Y2345">
        <v>0</v>
      </c>
      <c r="Z2345" t="s">
        <v>993</v>
      </c>
      <c r="AA2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45">
        <f>Table3[[#This Row],[Total Budget]] - Table3[[#This Row],[Projection]]</f>
        <v>1000</v>
      </c>
    </row>
    <row r="2346" spans="1:28" x14ac:dyDescent="0.2">
      <c r="A2346" t="s">
        <v>303</v>
      </c>
      <c r="B2346" t="s">
        <v>307</v>
      </c>
      <c r="C2346" t="s">
        <v>310</v>
      </c>
      <c r="D2346" t="s">
        <v>53</v>
      </c>
      <c r="E2346" t="s">
        <v>32</v>
      </c>
      <c r="F2346">
        <v>5780</v>
      </c>
      <c r="G2346">
        <v>0</v>
      </c>
      <c r="H2346">
        <v>81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5699</v>
      </c>
      <c r="U2346">
        <v>81</v>
      </c>
      <c r="V2346">
        <v>81</v>
      </c>
      <c r="W2346">
        <v>0</v>
      </c>
      <c r="X2346">
        <v>0</v>
      </c>
      <c r="Y2346">
        <v>0</v>
      </c>
      <c r="Z2346" t="s">
        <v>993</v>
      </c>
      <c r="AA2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</v>
      </c>
      <c r="AB2346">
        <f>Table3[[#This Row],[Total Budget]] - Table3[[#This Row],[Projection]]</f>
        <v>5699</v>
      </c>
    </row>
    <row r="2347" spans="1:28" x14ac:dyDescent="0.2">
      <c r="A2347" t="s">
        <v>303</v>
      </c>
      <c r="B2347" t="s">
        <v>307</v>
      </c>
      <c r="C2347" t="s">
        <v>310</v>
      </c>
      <c r="D2347" t="s">
        <v>59</v>
      </c>
      <c r="E2347" t="s">
        <v>32</v>
      </c>
      <c r="F2347">
        <v>2593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2593</v>
      </c>
      <c r="U2347">
        <v>0</v>
      </c>
      <c r="V2347">
        <v>0</v>
      </c>
      <c r="W2347">
        <v>0</v>
      </c>
      <c r="X2347">
        <v>0</v>
      </c>
      <c r="Y2347">
        <v>0</v>
      </c>
      <c r="Z2347" t="s">
        <v>993</v>
      </c>
      <c r="AA2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47">
        <f>Table3[[#This Row],[Total Budget]] - Table3[[#This Row],[Projection]]</f>
        <v>2593</v>
      </c>
    </row>
    <row r="2348" spans="1:28" x14ac:dyDescent="0.2">
      <c r="A2348" t="s">
        <v>303</v>
      </c>
      <c r="B2348" t="s">
        <v>307</v>
      </c>
      <c r="C2348" t="s">
        <v>310</v>
      </c>
      <c r="D2348" t="s">
        <v>309</v>
      </c>
      <c r="E2348" t="s">
        <v>32</v>
      </c>
      <c r="F2348">
        <v>6489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6489</v>
      </c>
      <c r="U2348">
        <v>0</v>
      </c>
      <c r="V2348">
        <v>0</v>
      </c>
      <c r="W2348">
        <v>0</v>
      </c>
      <c r="X2348">
        <v>0</v>
      </c>
      <c r="Y2348">
        <v>0</v>
      </c>
      <c r="Z2348" t="s">
        <v>993</v>
      </c>
      <c r="AA2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48">
        <f>Table3[[#This Row],[Total Budget]] - Table3[[#This Row],[Projection]]</f>
        <v>6489</v>
      </c>
    </row>
    <row r="2349" spans="1:28" x14ac:dyDescent="0.2">
      <c r="A2349" t="s">
        <v>303</v>
      </c>
      <c r="B2349" t="s">
        <v>307</v>
      </c>
      <c r="C2349" t="s">
        <v>310</v>
      </c>
      <c r="D2349" t="s">
        <v>66</v>
      </c>
      <c r="E2349" t="s">
        <v>32</v>
      </c>
      <c r="F2349">
        <v>238</v>
      </c>
      <c r="G2349">
        <v>0</v>
      </c>
      <c r="H2349">
        <v>681.9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-443.9</v>
      </c>
      <c r="U2349">
        <v>681.9</v>
      </c>
      <c r="V2349">
        <v>681.9</v>
      </c>
      <c r="W2349">
        <v>0</v>
      </c>
      <c r="X2349">
        <v>0</v>
      </c>
      <c r="Y2349">
        <v>0</v>
      </c>
      <c r="Z2349" t="s">
        <v>993</v>
      </c>
      <c r="AA2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681.9</v>
      </c>
      <c r="AB2349">
        <f>Table3[[#This Row],[Total Budget]] - Table3[[#This Row],[Projection]]</f>
        <v>-443.9</v>
      </c>
    </row>
    <row r="2350" spans="1:28" x14ac:dyDescent="0.2">
      <c r="A2350" t="s">
        <v>303</v>
      </c>
      <c r="B2350" t="s">
        <v>307</v>
      </c>
      <c r="C2350" t="s">
        <v>310</v>
      </c>
      <c r="D2350" t="s">
        <v>132</v>
      </c>
      <c r="E2350" t="s">
        <v>32</v>
      </c>
      <c r="F2350">
        <v>0</v>
      </c>
      <c r="G2350">
        <v>0</v>
      </c>
      <c r="H2350">
        <v>35.630000000000003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-35.630000000000003</v>
      </c>
      <c r="U2350">
        <v>35.630000000000003</v>
      </c>
      <c r="V2350">
        <v>35.630000000000003</v>
      </c>
      <c r="W2350">
        <v>0</v>
      </c>
      <c r="X2350">
        <v>0</v>
      </c>
      <c r="Y2350">
        <v>0</v>
      </c>
      <c r="Z2350" t="s">
        <v>993</v>
      </c>
      <c r="AA2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35.630000000000003</v>
      </c>
      <c r="AB2350">
        <f>Table3[[#This Row],[Total Budget]] - Table3[[#This Row],[Projection]]</f>
        <v>-35.630000000000003</v>
      </c>
    </row>
    <row r="2351" spans="1:28" x14ac:dyDescent="0.2">
      <c r="A2351" t="s">
        <v>303</v>
      </c>
      <c r="B2351" t="s">
        <v>307</v>
      </c>
      <c r="C2351" t="s">
        <v>310</v>
      </c>
      <c r="D2351" t="s">
        <v>70</v>
      </c>
      <c r="E2351" t="s">
        <v>32</v>
      </c>
      <c r="F2351">
        <v>7000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7000</v>
      </c>
      <c r="U2351">
        <v>0</v>
      </c>
      <c r="V2351">
        <v>0</v>
      </c>
      <c r="W2351">
        <v>0</v>
      </c>
      <c r="X2351">
        <v>0</v>
      </c>
      <c r="Y2351">
        <v>0</v>
      </c>
      <c r="Z2351" t="s">
        <v>993</v>
      </c>
      <c r="AA2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51">
        <f>Table3[[#This Row],[Total Budget]] - Table3[[#This Row],[Projection]]</f>
        <v>7000</v>
      </c>
    </row>
    <row r="2352" spans="1:28" x14ac:dyDescent="0.2">
      <c r="A2352" t="s">
        <v>303</v>
      </c>
      <c r="B2352" t="s">
        <v>307</v>
      </c>
      <c r="C2352" t="s">
        <v>310</v>
      </c>
      <c r="D2352" t="s">
        <v>71</v>
      </c>
      <c r="E2352" t="s">
        <v>32</v>
      </c>
      <c r="F2352">
        <v>622</v>
      </c>
      <c r="G2352">
        <v>0</v>
      </c>
      <c r="H2352">
        <v>6.12</v>
      </c>
      <c r="I2352">
        <v>3.06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612.82000000000005</v>
      </c>
      <c r="U2352">
        <v>9.18</v>
      </c>
      <c r="V2352">
        <v>9.18</v>
      </c>
      <c r="W2352">
        <v>0</v>
      </c>
      <c r="X2352">
        <v>0</v>
      </c>
      <c r="Y2352">
        <v>0</v>
      </c>
      <c r="Z2352" t="s">
        <v>993</v>
      </c>
      <c r="AA2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9.18</v>
      </c>
      <c r="AB2352">
        <f>Table3[[#This Row],[Total Budget]] - Table3[[#This Row],[Projection]]</f>
        <v>612.82000000000005</v>
      </c>
    </row>
    <row r="2353" spans="1:28" x14ac:dyDescent="0.2">
      <c r="A2353" t="s">
        <v>303</v>
      </c>
      <c r="B2353" t="s">
        <v>307</v>
      </c>
      <c r="C2353" t="s">
        <v>310</v>
      </c>
      <c r="D2353" t="s">
        <v>274</v>
      </c>
      <c r="E2353" t="s">
        <v>32</v>
      </c>
      <c r="F2353">
        <v>500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500</v>
      </c>
      <c r="U2353">
        <v>0</v>
      </c>
      <c r="V2353">
        <v>0</v>
      </c>
      <c r="W2353">
        <v>0</v>
      </c>
      <c r="X2353">
        <v>0</v>
      </c>
      <c r="Y2353">
        <v>0</v>
      </c>
      <c r="Z2353" t="s">
        <v>993</v>
      </c>
      <c r="AA2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53">
        <f>Table3[[#This Row],[Total Budget]] - Table3[[#This Row],[Projection]]</f>
        <v>500</v>
      </c>
    </row>
    <row r="2354" spans="1:28" x14ac:dyDescent="0.2">
      <c r="A2354" t="s">
        <v>303</v>
      </c>
      <c r="B2354" t="s">
        <v>307</v>
      </c>
      <c r="C2354" t="s">
        <v>310</v>
      </c>
      <c r="D2354" t="s">
        <v>75</v>
      </c>
      <c r="E2354" t="s">
        <v>32</v>
      </c>
      <c r="F2354">
        <v>802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802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993</v>
      </c>
      <c r="AA2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54">
        <f>Table3[[#This Row],[Total Budget]] - Table3[[#This Row],[Projection]]</f>
        <v>802</v>
      </c>
    </row>
    <row r="2355" spans="1:28" x14ac:dyDescent="0.2">
      <c r="A2355" t="s">
        <v>303</v>
      </c>
      <c r="B2355" t="s">
        <v>307</v>
      </c>
      <c r="C2355" t="s">
        <v>310</v>
      </c>
      <c r="D2355" t="s">
        <v>76</v>
      </c>
      <c r="E2355" t="s">
        <v>32</v>
      </c>
      <c r="F2355">
        <v>588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588</v>
      </c>
      <c r="U2355">
        <v>0</v>
      </c>
      <c r="V2355">
        <v>0</v>
      </c>
      <c r="W2355">
        <v>0</v>
      </c>
      <c r="X2355">
        <v>0</v>
      </c>
      <c r="Y2355">
        <v>0</v>
      </c>
      <c r="Z2355" t="s">
        <v>993</v>
      </c>
      <c r="AA2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55">
        <f>Table3[[#This Row],[Total Budget]] - Table3[[#This Row],[Projection]]</f>
        <v>588</v>
      </c>
    </row>
    <row r="2356" spans="1:28" x14ac:dyDescent="0.2">
      <c r="A2356" t="s">
        <v>303</v>
      </c>
      <c r="B2356" t="s">
        <v>307</v>
      </c>
      <c r="C2356" t="s">
        <v>310</v>
      </c>
      <c r="D2356" t="s">
        <v>77</v>
      </c>
      <c r="E2356" t="s">
        <v>32</v>
      </c>
      <c r="F2356">
        <v>1968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1968</v>
      </c>
      <c r="U2356">
        <v>0</v>
      </c>
      <c r="V2356">
        <v>0</v>
      </c>
      <c r="W2356">
        <v>0</v>
      </c>
      <c r="X2356">
        <v>0</v>
      </c>
      <c r="Y2356">
        <v>0</v>
      </c>
      <c r="Z2356" t="s">
        <v>993</v>
      </c>
      <c r="AA2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56">
        <f>Table3[[#This Row],[Total Budget]] - Table3[[#This Row],[Projection]]</f>
        <v>1968</v>
      </c>
    </row>
    <row r="2357" spans="1:28" x14ac:dyDescent="0.2">
      <c r="A2357" t="s">
        <v>303</v>
      </c>
      <c r="B2357" t="s">
        <v>307</v>
      </c>
      <c r="C2357" t="s">
        <v>310</v>
      </c>
      <c r="D2357" t="s">
        <v>79</v>
      </c>
      <c r="E2357" t="s">
        <v>32</v>
      </c>
      <c r="F2357">
        <v>0</v>
      </c>
      <c r="G2357">
        <v>5756.75</v>
      </c>
      <c r="H2357">
        <v>7650.35</v>
      </c>
      <c r="I2357">
        <v>3725.34</v>
      </c>
      <c r="J2357">
        <v>5073.46</v>
      </c>
      <c r="K2357">
        <v>4416.75</v>
      </c>
      <c r="L2357">
        <v>4840.8599999999997</v>
      </c>
      <c r="M2357">
        <v>1258.31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-32721.82</v>
      </c>
      <c r="U2357">
        <v>32721.82</v>
      </c>
      <c r="V2357">
        <v>17132.439999999999</v>
      </c>
      <c r="W2357">
        <v>14331.07</v>
      </c>
      <c r="X2357">
        <v>1258.31</v>
      </c>
      <c r="Y2357">
        <v>0</v>
      </c>
      <c r="Z2357" t="s">
        <v>993</v>
      </c>
      <c r="AA2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32721.82</v>
      </c>
      <c r="AB2357">
        <f>Table3[[#This Row],[Total Budget]] - Table3[[#This Row],[Projection]]</f>
        <v>-32721.82</v>
      </c>
    </row>
    <row r="2358" spans="1:28" x14ac:dyDescent="0.2">
      <c r="A2358" t="s">
        <v>303</v>
      </c>
      <c r="B2358" t="s">
        <v>311</v>
      </c>
      <c r="C2358" t="s">
        <v>312</v>
      </c>
      <c r="D2358" t="s">
        <v>31</v>
      </c>
      <c r="E2358" t="s">
        <v>32</v>
      </c>
      <c r="F2358">
        <v>324879</v>
      </c>
      <c r="G2358">
        <v>22891.75</v>
      </c>
      <c r="H2358">
        <v>22799.15</v>
      </c>
      <c r="I2358">
        <v>-7357.46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286545.56</v>
      </c>
      <c r="U2358">
        <v>38333.440000000002</v>
      </c>
      <c r="V2358">
        <v>38333.440000000002</v>
      </c>
      <c r="W2358">
        <v>0</v>
      </c>
      <c r="X2358">
        <v>0</v>
      </c>
      <c r="Y2358">
        <v>0</v>
      </c>
      <c r="Z2358" t="s">
        <v>993</v>
      </c>
      <c r="AA2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38333.440000000002</v>
      </c>
      <c r="AB2358">
        <f>Table3[[#This Row],[Total Budget]] - Table3[[#This Row],[Projection]]</f>
        <v>286545.56</v>
      </c>
    </row>
    <row r="2359" spans="1:28" x14ac:dyDescent="0.2">
      <c r="A2359" t="s">
        <v>303</v>
      </c>
      <c r="B2359" t="s">
        <v>311</v>
      </c>
      <c r="C2359" t="s">
        <v>312</v>
      </c>
      <c r="D2359" t="s">
        <v>33</v>
      </c>
      <c r="E2359" t="s">
        <v>32</v>
      </c>
      <c r="F2359">
        <v>22353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22353</v>
      </c>
      <c r="U2359">
        <v>0</v>
      </c>
      <c r="V2359">
        <v>0</v>
      </c>
      <c r="W2359">
        <v>0</v>
      </c>
      <c r="X2359">
        <v>0</v>
      </c>
      <c r="Y2359">
        <v>0</v>
      </c>
      <c r="Z2359" t="s">
        <v>993</v>
      </c>
      <c r="AA2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59">
        <f>Table3[[#This Row],[Total Budget]] - Table3[[#This Row],[Projection]]</f>
        <v>22353</v>
      </c>
    </row>
    <row r="2360" spans="1:28" x14ac:dyDescent="0.2">
      <c r="A2360" t="s">
        <v>303</v>
      </c>
      <c r="B2360" t="s">
        <v>311</v>
      </c>
      <c r="C2360" t="s">
        <v>312</v>
      </c>
      <c r="D2360" t="s">
        <v>35</v>
      </c>
      <c r="E2360" t="s">
        <v>32</v>
      </c>
      <c r="F2360">
        <v>20143</v>
      </c>
      <c r="G2360">
        <v>1740.63</v>
      </c>
      <c r="H2360">
        <v>1805.74</v>
      </c>
      <c r="I2360">
        <v>-563.41999999999996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17160.05</v>
      </c>
      <c r="U2360">
        <v>2982.95</v>
      </c>
      <c r="V2360">
        <v>2982.95</v>
      </c>
      <c r="W2360">
        <v>0</v>
      </c>
      <c r="X2360">
        <v>0</v>
      </c>
      <c r="Y2360">
        <v>0</v>
      </c>
      <c r="Z2360" t="s">
        <v>993</v>
      </c>
      <c r="AA2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2982.95</v>
      </c>
      <c r="AB2360">
        <f>Table3[[#This Row],[Total Budget]] - Table3[[#This Row],[Projection]]</f>
        <v>17160.05</v>
      </c>
    </row>
    <row r="2361" spans="1:28" x14ac:dyDescent="0.2">
      <c r="A2361" t="s">
        <v>303</v>
      </c>
      <c r="B2361" t="s">
        <v>311</v>
      </c>
      <c r="C2361" t="s">
        <v>312</v>
      </c>
      <c r="D2361" t="s">
        <v>92</v>
      </c>
      <c r="E2361" t="s">
        <v>32</v>
      </c>
      <c r="F2361">
        <v>55297</v>
      </c>
      <c r="G2361">
        <v>756.58</v>
      </c>
      <c r="H2361">
        <v>779.48</v>
      </c>
      <c r="I2361">
        <v>-245.55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54006.49</v>
      </c>
      <c r="U2361">
        <v>1290.51</v>
      </c>
      <c r="V2361">
        <v>1290.51</v>
      </c>
      <c r="W2361">
        <v>0</v>
      </c>
      <c r="X2361">
        <v>0</v>
      </c>
      <c r="Y2361">
        <v>0</v>
      </c>
      <c r="Z2361" t="s">
        <v>993</v>
      </c>
      <c r="AA2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1290.51</v>
      </c>
      <c r="AB2361">
        <f>Table3[[#This Row],[Total Budget]] - Table3[[#This Row],[Projection]]</f>
        <v>54006.49</v>
      </c>
    </row>
    <row r="2362" spans="1:28" x14ac:dyDescent="0.2">
      <c r="A2362" t="s">
        <v>303</v>
      </c>
      <c r="B2362" t="s">
        <v>311</v>
      </c>
      <c r="C2362" t="s">
        <v>312</v>
      </c>
      <c r="D2362" t="s">
        <v>93</v>
      </c>
      <c r="E2362" t="s">
        <v>32</v>
      </c>
      <c r="F2362">
        <v>30979</v>
      </c>
      <c r="G2362">
        <v>2545.42</v>
      </c>
      <c r="H2362">
        <v>2545.41</v>
      </c>
      <c r="I2362">
        <v>-809.9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26698.07</v>
      </c>
      <c r="U2362">
        <v>4280.93</v>
      </c>
      <c r="V2362">
        <v>4280.93</v>
      </c>
      <c r="W2362">
        <v>0</v>
      </c>
      <c r="X2362">
        <v>0</v>
      </c>
      <c r="Y2362">
        <v>0</v>
      </c>
      <c r="Z2362" t="s">
        <v>993</v>
      </c>
      <c r="AA2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4280.93</v>
      </c>
      <c r="AB2362">
        <f>Table3[[#This Row],[Total Budget]] - Table3[[#This Row],[Projection]]</f>
        <v>26698.07</v>
      </c>
    </row>
    <row r="2363" spans="1:28" x14ac:dyDescent="0.2">
      <c r="A2363" t="s">
        <v>303</v>
      </c>
      <c r="B2363" t="s">
        <v>311</v>
      </c>
      <c r="C2363" t="s">
        <v>312</v>
      </c>
      <c r="D2363" t="s">
        <v>94</v>
      </c>
      <c r="E2363" t="s">
        <v>32</v>
      </c>
      <c r="F2363">
        <v>4158</v>
      </c>
      <c r="G2363">
        <v>338.8</v>
      </c>
      <c r="H2363">
        <v>338.8</v>
      </c>
      <c r="I2363">
        <v>-107.8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3588.2</v>
      </c>
      <c r="U2363">
        <v>569.79999999999995</v>
      </c>
      <c r="V2363">
        <v>569.79999999999995</v>
      </c>
      <c r="W2363">
        <v>0</v>
      </c>
      <c r="X2363">
        <v>0</v>
      </c>
      <c r="Y2363">
        <v>0</v>
      </c>
      <c r="Z2363" t="s">
        <v>993</v>
      </c>
      <c r="AA2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569.79999999999995</v>
      </c>
      <c r="AB2363">
        <f>Table3[[#This Row],[Total Budget]] - Table3[[#This Row],[Projection]]</f>
        <v>3588.2</v>
      </c>
    </row>
    <row r="2364" spans="1:28" x14ac:dyDescent="0.2">
      <c r="A2364" t="s">
        <v>303</v>
      </c>
      <c r="B2364" t="s">
        <v>311</v>
      </c>
      <c r="C2364" t="s">
        <v>312</v>
      </c>
      <c r="D2364" t="s">
        <v>95</v>
      </c>
      <c r="E2364" t="s">
        <v>32</v>
      </c>
      <c r="F2364">
        <v>141</v>
      </c>
      <c r="G2364">
        <v>11.82</v>
      </c>
      <c r="H2364">
        <v>11.81</v>
      </c>
      <c r="I2364">
        <v>-3.76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121.13</v>
      </c>
      <c r="U2364">
        <v>19.87</v>
      </c>
      <c r="V2364">
        <v>19.87</v>
      </c>
      <c r="W2364">
        <v>0</v>
      </c>
      <c r="X2364">
        <v>0</v>
      </c>
      <c r="Y2364">
        <v>0</v>
      </c>
      <c r="Z2364" t="s">
        <v>993</v>
      </c>
      <c r="AA2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2364">
        <f>Table3[[#This Row],[Total Budget]] - Table3[[#This Row],[Projection]]</f>
        <v>121.13</v>
      </c>
    </row>
    <row r="2365" spans="1:28" x14ac:dyDescent="0.2">
      <c r="A2365" t="s">
        <v>303</v>
      </c>
      <c r="B2365" t="s">
        <v>311</v>
      </c>
      <c r="C2365" t="s">
        <v>312</v>
      </c>
      <c r="D2365" t="s">
        <v>36</v>
      </c>
      <c r="E2365" t="s">
        <v>32</v>
      </c>
      <c r="F2365">
        <v>4710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4710</v>
      </c>
      <c r="U2365">
        <v>0</v>
      </c>
      <c r="V2365">
        <v>0</v>
      </c>
      <c r="W2365">
        <v>0</v>
      </c>
      <c r="X2365">
        <v>0</v>
      </c>
      <c r="Y2365">
        <v>0</v>
      </c>
      <c r="Z2365" t="s">
        <v>993</v>
      </c>
      <c r="AA2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65">
        <f>Table3[[#This Row],[Total Budget]] - Table3[[#This Row],[Projection]]</f>
        <v>4710</v>
      </c>
    </row>
    <row r="2366" spans="1:28" x14ac:dyDescent="0.2">
      <c r="A2366" t="s">
        <v>303</v>
      </c>
      <c r="B2366" t="s">
        <v>311</v>
      </c>
      <c r="C2366" t="s">
        <v>312</v>
      </c>
      <c r="D2366" t="s">
        <v>96</v>
      </c>
      <c r="E2366" t="s">
        <v>32</v>
      </c>
      <c r="F2366">
        <v>788</v>
      </c>
      <c r="G2366">
        <v>116.36</v>
      </c>
      <c r="H2366">
        <v>116.35</v>
      </c>
      <c r="I2366">
        <v>-37.020000000000003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592.30999999999995</v>
      </c>
      <c r="U2366">
        <v>195.69</v>
      </c>
      <c r="V2366">
        <v>195.69</v>
      </c>
      <c r="W2366">
        <v>0</v>
      </c>
      <c r="X2366">
        <v>0</v>
      </c>
      <c r="Y2366">
        <v>0</v>
      </c>
      <c r="Z2366" t="s">
        <v>993</v>
      </c>
      <c r="AA2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195.69</v>
      </c>
      <c r="AB2366">
        <f>Table3[[#This Row],[Total Budget]] - Table3[[#This Row],[Projection]]</f>
        <v>592.30999999999995</v>
      </c>
    </row>
    <row r="2367" spans="1:28" x14ac:dyDescent="0.2">
      <c r="A2367" t="s">
        <v>303</v>
      </c>
      <c r="B2367" t="s">
        <v>311</v>
      </c>
      <c r="C2367" t="s">
        <v>312</v>
      </c>
      <c r="D2367" t="s">
        <v>97</v>
      </c>
      <c r="E2367" t="s">
        <v>32</v>
      </c>
      <c r="F2367">
        <v>855</v>
      </c>
      <c r="G2367">
        <v>39.14</v>
      </c>
      <c r="H2367">
        <v>39.130000000000003</v>
      </c>
      <c r="I2367">
        <v>-12.45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789.18</v>
      </c>
      <c r="U2367">
        <v>65.819999999999993</v>
      </c>
      <c r="V2367">
        <v>65.819999999999993</v>
      </c>
      <c r="W2367">
        <v>0</v>
      </c>
      <c r="X2367">
        <v>0</v>
      </c>
      <c r="Y2367">
        <v>0</v>
      </c>
      <c r="Z2367" t="s">
        <v>993</v>
      </c>
      <c r="AA2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65.819999999999993</v>
      </c>
      <c r="AB2367">
        <f>Table3[[#This Row],[Total Budget]] - Table3[[#This Row],[Projection]]</f>
        <v>789.18000000000006</v>
      </c>
    </row>
    <row r="2368" spans="1:28" x14ac:dyDescent="0.2">
      <c r="A2368" t="s">
        <v>303</v>
      </c>
      <c r="B2368" t="s">
        <v>311</v>
      </c>
      <c r="C2368" t="s">
        <v>312</v>
      </c>
      <c r="D2368" t="s">
        <v>37</v>
      </c>
      <c r="E2368" t="s">
        <v>32</v>
      </c>
      <c r="F2368">
        <v>1710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1710</v>
      </c>
      <c r="U2368">
        <v>0</v>
      </c>
      <c r="V2368">
        <v>0</v>
      </c>
      <c r="W2368">
        <v>0</v>
      </c>
      <c r="X2368">
        <v>0</v>
      </c>
      <c r="Y2368">
        <v>0</v>
      </c>
      <c r="Z2368" t="s">
        <v>993</v>
      </c>
      <c r="AA2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68">
        <f>Table3[[#This Row],[Total Budget]] - Table3[[#This Row],[Projection]]</f>
        <v>1710</v>
      </c>
    </row>
    <row r="2369" spans="1:28" x14ac:dyDescent="0.2">
      <c r="A2369" t="s">
        <v>303</v>
      </c>
      <c r="B2369" t="s">
        <v>311</v>
      </c>
      <c r="C2369" t="s">
        <v>312</v>
      </c>
      <c r="D2369" t="s">
        <v>124</v>
      </c>
      <c r="E2369" t="s">
        <v>32</v>
      </c>
      <c r="F2369">
        <v>0</v>
      </c>
      <c r="G2369">
        <v>235.4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-235.4</v>
      </c>
      <c r="U2369">
        <v>235.4</v>
      </c>
      <c r="V2369">
        <v>235.4</v>
      </c>
      <c r="W2369">
        <v>0</v>
      </c>
      <c r="X2369">
        <v>0</v>
      </c>
      <c r="Y2369">
        <v>0</v>
      </c>
      <c r="Z2369" t="s">
        <v>993</v>
      </c>
      <c r="AA2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235.4</v>
      </c>
      <c r="AB2369">
        <f>Table3[[#This Row],[Total Budget]] - Table3[[#This Row],[Projection]]</f>
        <v>-235.4</v>
      </c>
    </row>
    <row r="2370" spans="1:28" x14ac:dyDescent="0.2">
      <c r="A2370" t="s">
        <v>303</v>
      </c>
      <c r="B2370" t="s">
        <v>311</v>
      </c>
      <c r="C2370" t="s">
        <v>312</v>
      </c>
      <c r="D2370" t="s">
        <v>271</v>
      </c>
      <c r="E2370" t="s">
        <v>32</v>
      </c>
      <c r="F2370">
        <v>1607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1607</v>
      </c>
      <c r="U2370">
        <v>0</v>
      </c>
      <c r="V2370">
        <v>0</v>
      </c>
      <c r="W2370">
        <v>0</v>
      </c>
      <c r="X2370">
        <v>0</v>
      </c>
      <c r="Y2370">
        <v>0</v>
      </c>
      <c r="Z2370" t="s">
        <v>993</v>
      </c>
      <c r="AA2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70">
        <f>Table3[[#This Row],[Total Budget]] - Table3[[#This Row],[Projection]]</f>
        <v>1607</v>
      </c>
    </row>
    <row r="2371" spans="1:28" x14ac:dyDescent="0.2">
      <c r="A2371" t="s">
        <v>303</v>
      </c>
      <c r="B2371" t="s">
        <v>311</v>
      </c>
      <c r="C2371" t="s">
        <v>312</v>
      </c>
      <c r="D2371" t="s">
        <v>38</v>
      </c>
      <c r="E2371" t="s">
        <v>32</v>
      </c>
      <c r="F2371">
        <v>2000</v>
      </c>
      <c r="G2371">
        <v>280</v>
      </c>
      <c r="H2371">
        <v>642.34</v>
      </c>
      <c r="I2371">
        <v>160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917.66</v>
      </c>
      <c r="U2371">
        <v>1082.3399999999999</v>
      </c>
      <c r="V2371">
        <v>1082.3399999999999</v>
      </c>
      <c r="W2371">
        <v>0</v>
      </c>
      <c r="X2371">
        <v>0</v>
      </c>
      <c r="Y2371">
        <v>0</v>
      </c>
      <c r="Z2371" t="s">
        <v>993</v>
      </c>
      <c r="AA2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1082.3399999999999</v>
      </c>
      <c r="AB2371">
        <f>Table3[[#This Row],[Total Budget]] - Table3[[#This Row],[Projection]]</f>
        <v>917.66000000000008</v>
      </c>
    </row>
    <row r="2372" spans="1:28" x14ac:dyDescent="0.2">
      <c r="A2372" t="s">
        <v>303</v>
      </c>
      <c r="B2372" t="s">
        <v>311</v>
      </c>
      <c r="C2372" t="s">
        <v>312</v>
      </c>
      <c r="D2372" t="s">
        <v>39</v>
      </c>
      <c r="E2372" t="s">
        <v>32</v>
      </c>
      <c r="F2372">
        <v>207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207</v>
      </c>
      <c r="U2372">
        <v>0</v>
      </c>
      <c r="V2372">
        <v>0</v>
      </c>
      <c r="W2372">
        <v>0</v>
      </c>
      <c r="X2372">
        <v>0</v>
      </c>
      <c r="Y2372">
        <v>0</v>
      </c>
      <c r="Z2372" t="s">
        <v>993</v>
      </c>
      <c r="AA2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72">
        <f>Table3[[#This Row],[Total Budget]] - Table3[[#This Row],[Projection]]</f>
        <v>207</v>
      </c>
    </row>
    <row r="2373" spans="1:28" x14ac:dyDescent="0.2">
      <c r="A2373" t="s">
        <v>303</v>
      </c>
      <c r="B2373" t="s">
        <v>311</v>
      </c>
      <c r="C2373" t="s">
        <v>312</v>
      </c>
      <c r="D2373" t="s">
        <v>41</v>
      </c>
      <c r="E2373" t="s">
        <v>32</v>
      </c>
      <c r="F2373">
        <v>4500</v>
      </c>
      <c r="G2373">
        <v>50.24</v>
      </c>
      <c r="H2373">
        <v>0</v>
      </c>
      <c r="I2373">
        <v>49.12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4400.6400000000003</v>
      </c>
      <c r="U2373">
        <v>99.36</v>
      </c>
      <c r="V2373">
        <v>99.36</v>
      </c>
      <c r="W2373">
        <v>0</v>
      </c>
      <c r="X2373">
        <v>0</v>
      </c>
      <c r="Y2373">
        <v>0</v>
      </c>
      <c r="Z2373" t="s">
        <v>993</v>
      </c>
      <c r="AA2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99.36</v>
      </c>
      <c r="AB2373">
        <f>Table3[[#This Row],[Total Budget]] - Table3[[#This Row],[Projection]]</f>
        <v>4400.6400000000003</v>
      </c>
    </row>
    <row r="2374" spans="1:28" x14ac:dyDescent="0.2">
      <c r="A2374" t="s">
        <v>303</v>
      </c>
      <c r="B2374" t="s">
        <v>311</v>
      </c>
      <c r="C2374" t="s">
        <v>312</v>
      </c>
      <c r="D2374" t="s">
        <v>42</v>
      </c>
      <c r="E2374" t="s">
        <v>32</v>
      </c>
      <c r="F2374">
        <v>8000</v>
      </c>
      <c r="G2374">
        <v>0</v>
      </c>
      <c r="H2374">
        <v>0</v>
      </c>
      <c r="I2374">
        <v>118.24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7881.76</v>
      </c>
      <c r="U2374">
        <v>118.24</v>
      </c>
      <c r="V2374">
        <v>118.24</v>
      </c>
      <c r="W2374">
        <v>0</v>
      </c>
      <c r="X2374">
        <v>0</v>
      </c>
      <c r="Y2374">
        <v>0</v>
      </c>
      <c r="Z2374" t="s">
        <v>993</v>
      </c>
      <c r="AA2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118.24</v>
      </c>
      <c r="AB2374">
        <f>Table3[[#This Row],[Total Budget]] - Table3[[#This Row],[Projection]]</f>
        <v>7881.76</v>
      </c>
    </row>
    <row r="2375" spans="1:28" x14ac:dyDescent="0.2">
      <c r="A2375" t="s">
        <v>303</v>
      </c>
      <c r="B2375" t="s">
        <v>311</v>
      </c>
      <c r="C2375" t="s">
        <v>312</v>
      </c>
      <c r="D2375" t="s">
        <v>43</v>
      </c>
      <c r="E2375" t="s">
        <v>32</v>
      </c>
      <c r="F2375">
        <v>2000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2000</v>
      </c>
      <c r="U2375">
        <v>0</v>
      </c>
      <c r="V2375">
        <v>0</v>
      </c>
      <c r="W2375">
        <v>0</v>
      </c>
      <c r="X2375">
        <v>0</v>
      </c>
      <c r="Y2375">
        <v>0</v>
      </c>
      <c r="Z2375" t="s">
        <v>993</v>
      </c>
      <c r="AA2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75">
        <f>Table3[[#This Row],[Total Budget]] - Table3[[#This Row],[Projection]]</f>
        <v>2000</v>
      </c>
    </row>
    <row r="2376" spans="1:28" x14ac:dyDescent="0.2">
      <c r="A2376" t="s">
        <v>303</v>
      </c>
      <c r="B2376" t="s">
        <v>311</v>
      </c>
      <c r="C2376" t="s">
        <v>312</v>
      </c>
      <c r="D2376" t="s">
        <v>45</v>
      </c>
      <c r="E2376" t="s">
        <v>32</v>
      </c>
      <c r="F2376">
        <v>0</v>
      </c>
      <c r="G2376">
        <v>1248.23</v>
      </c>
      <c r="H2376">
        <v>861.74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1225.75</v>
      </c>
      <c r="P2376">
        <v>1225.75</v>
      </c>
      <c r="Q2376">
        <v>0</v>
      </c>
      <c r="R2376">
        <v>0</v>
      </c>
      <c r="S2376">
        <v>0</v>
      </c>
      <c r="T2376">
        <v>-4561.47</v>
      </c>
      <c r="U2376">
        <v>4561.47</v>
      </c>
      <c r="V2376">
        <v>2109.9699999999998</v>
      </c>
      <c r="W2376">
        <v>0</v>
      </c>
      <c r="X2376">
        <v>1225.75</v>
      </c>
      <c r="Y2376">
        <v>1225.75</v>
      </c>
      <c r="Z2376" t="s">
        <v>993</v>
      </c>
      <c r="AA2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4561.47</v>
      </c>
      <c r="AB2376">
        <f>Table3[[#This Row],[Total Budget]] - Table3[[#This Row],[Projection]]</f>
        <v>-4561.47</v>
      </c>
    </row>
    <row r="2377" spans="1:28" x14ac:dyDescent="0.2">
      <c r="A2377" t="s">
        <v>303</v>
      </c>
      <c r="B2377" t="s">
        <v>311</v>
      </c>
      <c r="C2377" t="s">
        <v>312</v>
      </c>
      <c r="D2377" t="s">
        <v>48</v>
      </c>
      <c r="E2377" t="s">
        <v>32</v>
      </c>
      <c r="F2377">
        <v>38384</v>
      </c>
      <c r="G2377">
        <v>28.5</v>
      </c>
      <c r="H2377">
        <v>1041.8399999999999</v>
      </c>
      <c r="I2377">
        <v>-67.22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37380.879999999997</v>
      </c>
      <c r="U2377">
        <v>1003.12</v>
      </c>
      <c r="V2377">
        <v>1003.12</v>
      </c>
      <c r="W2377">
        <v>0</v>
      </c>
      <c r="X2377">
        <v>0</v>
      </c>
      <c r="Y2377">
        <v>0</v>
      </c>
      <c r="Z2377" t="s">
        <v>993</v>
      </c>
      <c r="AA2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1003.12</v>
      </c>
      <c r="AB2377">
        <f>Table3[[#This Row],[Total Budget]] - Table3[[#This Row],[Projection]]</f>
        <v>37380.879999999997</v>
      </c>
    </row>
    <row r="2378" spans="1:28" x14ac:dyDescent="0.2">
      <c r="A2378" t="s">
        <v>303</v>
      </c>
      <c r="B2378" t="s">
        <v>311</v>
      </c>
      <c r="C2378" t="s">
        <v>312</v>
      </c>
      <c r="D2378" t="s">
        <v>81</v>
      </c>
      <c r="E2378" t="s">
        <v>32</v>
      </c>
      <c r="F2378">
        <v>66565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66565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993</v>
      </c>
      <c r="AA2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78">
        <f>Table3[[#This Row],[Total Budget]] - Table3[[#This Row],[Projection]]</f>
        <v>66565</v>
      </c>
    </row>
    <row r="2379" spans="1:28" x14ac:dyDescent="0.2">
      <c r="A2379" t="s">
        <v>303</v>
      </c>
      <c r="B2379" t="s">
        <v>311</v>
      </c>
      <c r="C2379" t="s">
        <v>312</v>
      </c>
      <c r="D2379" t="s">
        <v>99</v>
      </c>
      <c r="E2379" t="s">
        <v>32</v>
      </c>
      <c r="F2379">
        <v>1000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1000</v>
      </c>
      <c r="U2379">
        <v>0</v>
      </c>
      <c r="V2379">
        <v>0</v>
      </c>
      <c r="W2379">
        <v>0</v>
      </c>
      <c r="X2379">
        <v>0</v>
      </c>
      <c r="Y2379">
        <v>0</v>
      </c>
      <c r="Z2379" t="s">
        <v>993</v>
      </c>
      <c r="AA2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79">
        <f>Table3[[#This Row],[Total Budget]] - Table3[[#This Row],[Projection]]</f>
        <v>1000</v>
      </c>
    </row>
    <row r="2380" spans="1:28" x14ac:dyDescent="0.2">
      <c r="A2380" t="s">
        <v>303</v>
      </c>
      <c r="B2380" t="s">
        <v>311</v>
      </c>
      <c r="C2380" t="s">
        <v>312</v>
      </c>
      <c r="D2380" t="s">
        <v>51</v>
      </c>
      <c r="E2380" t="s">
        <v>32</v>
      </c>
      <c r="F2380">
        <v>3000</v>
      </c>
      <c r="G2380">
        <v>27.72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2972.28</v>
      </c>
      <c r="U2380">
        <v>27.72</v>
      </c>
      <c r="V2380">
        <v>27.72</v>
      </c>
      <c r="W2380">
        <v>0</v>
      </c>
      <c r="X2380">
        <v>0</v>
      </c>
      <c r="Y2380">
        <v>0</v>
      </c>
      <c r="Z2380" t="s">
        <v>993</v>
      </c>
      <c r="AA2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27.72</v>
      </c>
      <c r="AB2380">
        <f>Table3[[#This Row],[Total Budget]] - Table3[[#This Row],[Projection]]</f>
        <v>2972.28</v>
      </c>
    </row>
    <row r="2381" spans="1:28" x14ac:dyDescent="0.2">
      <c r="A2381" t="s">
        <v>303</v>
      </c>
      <c r="B2381" t="s">
        <v>311</v>
      </c>
      <c r="C2381" t="s">
        <v>312</v>
      </c>
      <c r="D2381" t="s">
        <v>52</v>
      </c>
      <c r="E2381" t="s">
        <v>32</v>
      </c>
      <c r="F2381">
        <v>5187</v>
      </c>
      <c r="G2381">
        <v>190.76</v>
      </c>
      <c r="H2381">
        <v>0</v>
      </c>
      <c r="I2381">
        <v>383.52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4612.72</v>
      </c>
      <c r="U2381">
        <v>574.28</v>
      </c>
      <c r="V2381">
        <v>574.28</v>
      </c>
      <c r="W2381">
        <v>0</v>
      </c>
      <c r="X2381">
        <v>0</v>
      </c>
      <c r="Y2381">
        <v>0</v>
      </c>
      <c r="Z2381" t="s">
        <v>993</v>
      </c>
      <c r="AA2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574.28</v>
      </c>
      <c r="AB2381">
        <f>Table3[[#This Row],[Total Budget]] - Table3[[#This Row],[Projection]]</f>
        <v>4612.72</v>
      </c>
    </row>
    <row r="2382" spans="1:28" x14ac:dyDescent="0.2">
      <c r="A2382" t="s">
        <v>303</v>
      </c>
      <c r="B2382" t="s">
        <v>311</v>
      </c>
      <c r="C2382" t="s">
        <v>312</v>
      </c>
      <c r="D2382" t="s">
        <v>53</v>
      </c>
      <c r="E2382" t="s">
        <v>32</v>
      </c>
      <c r="F2382">
        <v>319515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319515</v>
      </c>
      <c r="U2382">
        <v>0</v>
      </c>
      <c r="V2382">
        <v>0</v>
      </c>
      <c r="W2382">
        <v>0</v>
      </c>
      <c r="X2382">
        <v>0</v>
      </c>
      <c r="Y2382">
        <v>0</v>
      </c>
      <c r="Z2382" t="s">
        <v>993</v>
      </c>
      <c r="AA2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82">
        <f>Table3[[#This Row],[Total Budget]] - Table3[[#This Row],[Projection]]</f>
        <v>319515</v>
      </c>
    </row>
    <row r="2383" spans="1:28" x14ac:dyDescent="0.2">
      <c r="A2383" t="s">
        <v>303</v>
      </c>
      <c r="B2383" t="s">
        <v>311</v>
      </c>
      <c r="C2383" t="s">
        <v>312</v>
      </c>
      <c r="D2383" t="s">
        <v>55</v>
      </c>
      <c r="E2383" t="s">
        <v>32</v>
      </c>
      <c r="F2383">
        <v>0</v>
      </c>
      <c r="G2383">
        <v>0</v>
      </c>
      <c r="H2383">
        <v>23.59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-23.59</v>
      </c>
      <c r="U2383">
        <v>23.59</v>
      </c>
      <c r="V2383">
        <v>23.59</v>
      </c>
      <c r="W2383">
        <v>0</v>
      </c>
      <c r="X2383">
        <v>0</v>
      </c>
      <c r="Y2383">
        <v>0</v>
      </c>
      <c r="Z2383" t="s">
        <v>993</v>
      </c>
      <c r="AA2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23.59</v>
      </c>
      <c r="AB2383">
        <f>Table3[[#This Row],[Total Budget]] - Table3[[#This Row],[Projection]]</f>
        <v>-23.59</v>
      </c>
    </row>
    <row r="2384" spans="1:28" x14ac:dyDescent="0.2">
      <c r="A2384" t="s">
        <v>303</v>
      </c>
      <c r="B2384" t="s">
        <v>311</v>
      </c>
      <c r="C2384" t="s">
        <v>312</v>
      </c>
      <c r="D2384" t="s">
        <v>244</v>
      </c>
      <c r="E2384" t="s">
        <v>32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-1000</v>
      </c>
      <c r="Q2384">
        <v>0</v>
      </c>
      <c r="R2384">
        <v>0</v>
      </c>
      <c r="S2384">
        <v>0</v>
      </c>
      <c r="T2384">
        <v>1000</v>
      </c>
      <c r="U2384">
        <v>-1000</v>
      </c>
      <c r="V2384">
        <v>0</v>
      </c>
      <c r="W2384">
        <v>0</v>
      </c>
      <c r="X2384">
        <v>0</v>
      </c>
      <c r="Y2384">
        <v>-1000</v>
      </c>
      <c r="Z2384" t="s">
        <v>993</v>
      </c>
      <c r="AA2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-1000</v>
      </c>
      <c r="AB2384">
        <f>Table3[[#This Row],[Total Budget]] - Table3[[#This Row],[Projection]]</f>
        <v>1000</v>
      </c>
    </row>
    <row r="2385" spans="1:28" x14ac:dyDescent="0.2">
      <c r="A2385" t="s">
        <v>303</v>
      </c>
      <c r="B2385" t="s">
        <v>311</v>
      </c>
      <c r="C2385" t="s">
        <v>312</v>
      </c>
      <c r="D2385" t="s">
        <v>65</v>
      </c>
      <c r="E2385" t="s">
        <v>32</v>
      </c>
      <c r="F2385">
        <v>0</v>
      </c>
      <c r="G2385">
        <v>0</v>
      </c>
      <c r="H2385">
        <v>275.98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-275.98</v>
      </c>
      <c r="U2385">
        <v>275.98</v>
      </c>
      <c r="V2385">
        <v>275.98</v>
      </c>
      <c r="W2385">
        <v>0</v>
      </c>
      <c r="X2385">
        <v>0</v>
      </c>
      <c r="Y2385">
        <v>0</v>
      </c>
      <c r="Z2385" t="s">
        <v>993</v>
      </c>
      <c r="AA2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275.98</v>
      </c>
      <c r="AB2385">
        <f>Table3[[#This Row],[Total Budget]] - Table3[[#This Row],[Projection]]</f>
        <v>-275.98</v>
      </c>
    </row>
    <row r="2386" spans="1:28" x14ac:dyDescent="0.2">
      <c r="A2386" t="s">
        <v>303</v>
      </c>
      <c r="B2386" t="s">
        <v>311</v>
      </c>
      <c r="C2386" t="s">
        <v>312</v>
      </c>
      <c r="D2386" t="s">
        <v>66</v>
      </c>
      <c r="E2386" t="s">
        <v>32</v>
      </c>
      <c r="F2386">
        <v>3800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3800</v>
      </c>
      <c r="U2386">
        <v>0</v>
      </c>
      <c r="V2386">
        <v>0</v>
      </c>
      <c r="W2386">
        <v>0</v>
      </c>
      <c r="X2386">
        <v>0</v>
      </c>
      <c r="Y2386">
        <v>0</v>
      </c>
      <c r="Z2386" t="s">
        <v>993</v>
      </c>
      <c r="AA2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86">
        <f>Table3[[#This Row],[Total Budget]] - Table3[[#This Row],[Projection]]</f>
        <v>3800</v>
      </c>
    </row>
    <row r="2387" spans="1:28" x14ac:dyDescent="0.2">
      <c r="A2387" t="s">
        <v>303</v>
      </c>
      <c r="B2387" t="s">
        <v>311</v>
      </c>
      <c r="C2387" t="s">
        <v>312</v>
      </c>
      <c r="D2387" t="s">
        <v>102</v>
      </c>
      <c r="E2387" t="s">
        <v>32</v>
      </c>
      <c r="F2387">
        <v>2000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2000</v>
      </c>
      <c r="U2387">
        <v>0</v>
      </c>
      <c r="V2387">
        <v>0</v>
      </c>
      <c r="W2387">
        <v>0</v>
      </c>
      <c r="X2387">
        <v>0</v>
      </c>
      <c r="Y2387">
        <v>0</v>
      </c>
      <c r="Z2387" t="s">
        <v>993</v>
      </c>
      <c r="AA2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87">
        <f>Table3[[#This Row],[Total Budget]] - Table3[[#This Row],[Projection]]</f>
        <v>2000</v>
      </c>
    </row>
    <row r="2388" spans="1:28" x14ac:dyDescent="0.2">
      <c r="A2388" t="s">
        <v>303</v>
      </c>
      <c r="B2388" t="s">
        <v>311</v>
      </c>
      <c r="C2388" t="s">
        <v>312</v>
      </c>
      <c r="D2388" t="s">
        <v>225</v>
      </c>
      <c r="E2388" t="s">
        <v>32</v>
      </c>
      <c r="F2388">
        <v>1000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1000</v>
      </c>
      <c r="U2388">
        <v>0</v>
      </c>
      <c r="V2388">
        <v>0</v>
      </c>
      <c r="W2388">
        <v>0</v>
      </c>
      <c r="X2388">
        <v>0</v>
      </c>
      <c r="Y2388">
        <v>0</v>
      </c>
      <c r="Z2388" t="s">
        <v>993</v>
      </c>
      <c r="AA2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88">
        <f>Table3[[#This Row],[Total Budget]] - Table3[[#This Row],[Projection]]</f>
        <v>1000</v>
      </c>
    </row>
    <row r="2389" spans="1:28" x14ac:dyDescent="0.2">
      <c r="A2389" t="s">
        <v>303</v>
      </c>
      <c r="B2389" t="s">
        <v>311</v>
      </c>
      <c r="C2389" t="s">
        <v>312</v>
      </c>
      <c r="D2389" t="s">
        <v>73</v>
      </c>
      <c r="E2389" t="s">
        <v>32</v>
      </c>
      <c r="F2389">
        <v>0</v>
      </c>
      <c r="G2389">
        <v>773.84</v>
      </c>
      <c r="H2389">
        <v>193.46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-967.3</v>
      </c>
      <c r="U2389">
        <v>967.3</v>
      </c>
      <c r="V2389">
        <v>967.3</v>
      </c>
      <c r="W2389">
        <v>0</v>
      </c>
      <c r="X2389">
        <v>0</v>
      </c>
      <c r="Y2389">
        <v>0</v>
      </c>
      <c r="Z2389" t="s">
        <v>993</v>
      </c>
      <c r="AA2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967.3</v>
      </c>
      <c r="AB2389">
        <f>Table3[[#This Row],[Total Budget]] - Table3[[#This Row],[Projection]]</f>
        <v>-967.3</v>
      </c>
    </row>
    <row r="2390" spans="1:28" x14ac:dyDescent="0.2">
      <c r="A2390" t="s">
        <v>303</v>
      </c>
      <c r="B2390" t="s">
        <v>311</v>
      </c>
      <c r="C2390" t="s">
        <v>312</v>
      </c>
      <c r="D2390" t="s">
        <v>75</v>
      </c>
      <c r="E2390" t="s">
        <v>32</v>
      </c>
      <c r="F2390">
        <v>1603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1603</v>
      </c>
      <c r="U2390">
        <v>0</v>
      </c>
      <c r="V2390">
        <v>0</v>
      </c>
      <c r="W2390">
        <v>0</v>
      </c>
      <c r="X2390">
        <v>0</v>
      </c>
      <c r="Y2390">
        <v>0</v>
      </c>
      <c r="Z2390" t="s">
        <v>993</v>
      </c>
      <c r="AA2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90">
        <f>Table3[[#This Row],[Total Budget]] - Table3[[#This Row],[Projection]]</f>
        <v>1603</v>
      </c>
    </row>
    <row r="2391" spans="1:28" x14ac:dyDescent="0.2">
      <c r="A2391" t="s">
        <v>303</v>
      </c>
      <c r="B2391" t="s">
        <v>311</v>
      </c>
      <c r="C2391" t="s">
        <v>312</v>
      </c>
      <c r="D2391" t="s">
        <v>76</v>
      </c>
      <c r="E2391" t="s">
        <v>32</v>
      </c>
      <c r="F2391">
        <v>1176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1176</v>
      </c>
      <c r="U2391">
        <v>0</v>
      </c>
      <c r="V2391">
        <v>0</v>
      </c>
      <c r="W2391">
        <v>0</v>
      </c>
      <c r="X2391">
        <v>0</v>
      </c>
      <c r="Y2391">
        <v>0</v>
      </c>
      <c r="Z2391" t="s">
        <v>993</v>
      </c>
      <c r="AA2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91">
        <f>Table3[[#This Row],[Total Budget]] - Table3[[#This Row],[Projection]]</f>
        <v>1176</v>
      </c>
    </row>
    <row r="2392" spans="1:28" x14ac:dyDescent="0.2">
      <c r="A2392" t="s">
        <v>303</v>
      </c>
      <c r="B2392" t="s">
        <v>311</v>
      </c>
      <c r="C2392" t="s">
        <v>312</v>
      </c>
      <c r="D2392" t="s">
        <v>77</v>
      </c>
      <c r="E2392" t="s">
        <v>32</v>
      </c>
      <c r="F2392">
        <v>3936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3936</v>
      </c>
      <c r="U2392">
        <v>0</v>
      </c>
      <c r="V2392">
        <v>0</v>
      </c>
      <c r="W2392">
        <v>0</v>
      </c>
      <c r="X2392">
        <v>0</v>
      </c>
      <c r="Y2392">
        <v>0</v>
      </c>
      <c r="Z2392" t="s">
        <v>993</v>
      </c>
      <c r="AA2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92">
        <f>Table3[[#This Row],[Total Budget]] - Table3[[#This Row],[Projection]]</f>
        <v>3936</v>
      </c>
    </row>
    <row r="2393" spans="1:28" x14ac:dyDescent="0.2">
      <c r="A2393" t="s">
        <v>303</v>
      </c>
      <c r="B2393" t="s">
        <v>311</v>
      </c>
      <c r="C2393" t="s">
        <v>312</v>
      </c>
      <c r="D2393" t="s">
        <v>78</v>
      </c>
      <c r="E2393" t="s">
        <v>32</v>
      </c>
      <c r="F2393">
        <v>0</v>
      </c>
      <c r="G2393">
        <v>-5282.88</v>
      </c>
      <c r="H2393">
        <v>0</v>
      </c>
      <c r="I2393">
        <v>311.98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4970.8999999999996</v>
      </c>
      <c r="U2393">
        <v>-4970.8999999999996</v>
      </c>
      <c r="V2393">
        <v>-4970.8999999999996</v>
      </c>
      <c r="W2393">
        <v>0</v>
      </c>
      <c r="X2393">
        <v>0</v>
      </c>
      <c r="Y2393">
        <v>0</v>
      </c>
      <c r="Z2393" t="s">
        <v>993</v>
      </c>
      <c r="AA2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-4970.8999999999996</v>
      </c>
      <c r="AB2393">
        <f>Table3[[#This Row],[Total Budget]] - Table3[[#This Row],[Projection]]</f>
        <v>4970.8999999999996</v>
      </c>
    </row>
    <row r="2394" spans="1:28" x14ac:dyDescent="0.2">
      <c r="A2394" t="s">
        <v>303</v>
      </c>
      <c r="B2394" t="s">
        <v>311</v>
      </c>
      <c r="C2394" t="s">
        <v>312</v>
      </c>
      <c r="D2394" t="s">
        <v>79</v>
      </c>
      <c r="E2394" t="s">
        <v>32</v>
      </c>
      <c r="F2394">
        <v>0</v>
      </c>
      <c r="G2394">
        <v>28859.97</v>
      </c>
      <c r="H2394">
        <v>28630.03</v>
      </c>
      <c r="I2394">
        <v>27947.09</v>
      </c>
      <c r="J2394">
        <v>28710.43</v>
      </c>
      <c r="K2394">
        <v>28190.63</v>
      </c>
      <c r="L2394">
        <v>29147.46</v>
      </c>
      <c r="M2394">
        <v>36038.699999999997</v>
      </c>
      <c r="N2394">
        <v>-2807.35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-204716.96</v>
      </c>
      <c r="U2394">
        <v>204716.96</v>
      </c>
      <c r="V2394">
        <v>85437.09</v>
      </c>
      <c r="W2394">
        <v>86048.52</v>
      </c>
      <c r="X2394">
        <v>33231.35</v>
      </c>
      <c r="Y2394">
        <v>0</v>
      </c>
      <c r="Z2394" t="s">
        <v>993</v>
      </c>
      <c r="AA2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204716.96</v>
      </c>
      <c r="AB2394">
        <f>Table3[[#This Row],[Total Budget]] - Table3[[#This Row],[Projection]]</f>
        <v>-204716.96</v>
      </c>
    </row>
    <row r="2395" spans="1:28" x14ac:dyDescent="0.2">
      <c r="A2395" t="s">
        <v>303</v>
      </c>
      <c r="B2395" t="s">
        <v>311</v>
      </c>
      <c r="C2395" t="s">
        <v>313</v>
      </c>
      <c r="D2395" t="s">
        <v>105</v>
      </c>
      <c r="E2395" t="s">
        <v>32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482235.64</v>
      </c>
      <c r="N2395">
        <v>68890.67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-551126.31000000006</v>
      </c>
      <c r="U2395">
        <v>551126.31000000006</v>
      </c>
      <c r="V2395">
        <v>0</v>
      </c>
      <c r="W2395">
        <v>0</v>
      </c>
      <c r="X2395">
        <v>551126.31000000006</v>
      </c>
      <c r="Y2395">
        <v>0</v>
      </c>
      <c r="Z2395" t="s">
        <v>993</v>
      </c>
      <c r="AA2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551126.31000000006</v>
      </c>
      <c r="AB2395">
        <f>Table3[[#This Row],[Total Budget]] - Table3[[#This Row],[Projection]]</f>
        <v>-551126.31000000006</v>
      </c>
    </row>
    <row r="2396" spans="1:28" x14ac:dyDescent="0.2">
      <c r="A2396" t="s">
        <v>303</v>
      </c>
      <c r="B2396" t="s">
        <v>311</v>
      </c>
      <c r="C2396" t="s">
        <v>313</v>
      </c>
      <c r="D2396" t="s">
        <v>53</v>
      </c>
      <c r="E2396" t="s">
        <v>32</v>
      </c>
      <c r="F2396">
        <v>15000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15000</v>
      </c>
      <c r="U2396">
        <v>0</v>
      </c>
      <c r="V2396">
        <v>0</v>
      </c>
      <c r="W2396">
        <v>0</v>
      </c>
      <c r="X2396">
        <v>0</v>
      </c>
      <c r="Y2396">
        <v>0</v>
      </c>
      <c r="Z2396" t="s">
        <v>993</v>
      </c>
      <c r="AA2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96">
        <f>Table3[[#This Row],[Total Budget]] - Table3[[#This Row],[Projection]]</f>
        <v>15000</v>
      </c>
    </row>
    <row r="2397" spans="1:28" x14ac:dyDescent="0.2">
      <c r="A2397" t="s">
        <v>303</v>
      </c>
      <c r="B2397" t="s">
        <v>311</v>
      </c>
      <c r="C2397" t="s">
        <v>313</v>
      </c>
      <c r="D2397" t="s">
        <v>64</v>
      </c>
      <c r="E2397" t="s">
        <v>32</v>
      </c>
      <c r="F2397">
        <v>892988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892988</v>
      </c>
      <c r="U2397">
        <v>0</v>
      </c>
      <c r="V2397">
        <v>0</v>
      </c>
      <c r="W2397">
        <v>0</v>
      </c>
      <c r="X2397">
        <v>0</v>
      </c>
      <c r="Y2397">
        <v>0</v>
      </c>
      <c r="Z2397" t="s">
        <v>993</v>
      </c>
      <c r="AA2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97">
        <f>Table3[[#This Row],[Total Budget]] - Table3[[#This Row],[Projection]]</f>
        <v>892988</v>
      </c>
    </row>
    <row r="2398" spans="1:28" x14ac:dyDescent="0.2">
      <c r="A2398" t="s">
        <v>303</v>
      </c>
      <c r="B2398" t="s">
        <v>311</v>
      </c>
      <c r="C2398" t="s">
        <v>313</v>
      </c>
      <c r="D2398" t="s">
        <v>66</v>
      </c>
      <c r="E2398" t="s">
        <v>32</v>
      </c>
      <c r="F2398">
        <v>4750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4750</v>
      </c>
      <c r="U2398">
        <v>0</v>
      </c>
      <c r="V2398">
        <v>0</v>
      </c>
      <c r="W2398">
        <v>0</v>
      </c>
      <c r="X2398">
        <v>0</v>
      </c>
      <c r="Y2398">
        <v>0</v>
      </c>
      <c r="Z2398" t="s">
        <v>993</v>
      </c>
      <c r="AA2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398">
        <f>Table3[[#This Row],[Total Budget]] - Table3[[#This Row],[Projection]]</f>
        <v>4750</v>
      </c>
    </row>
    <row r="2399" spans="1:28" x14ac:dyDescent="0.2">
      <c r="A2399" t="s">
        <v>303</v>
      </c>
      <c r="B2399" t="s">
        <v>311</v>
      </c>
      <c r="C2399" t="s">
        <v>313</v>
      </c>
      <c r="D2399" t="s">
        <v>72</v>
      </c>
      <c r="E2399" t="s">
        <v>32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10646.02</v>
      </c>
      <c r="N2399">
        <v>1520.83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-12166.85</v>
      </c>
      <c r="U2399">
        <v>12166.85</v>
      </c>
      <c r="V2399">
        <v>0</v>
      </c>
      <c r="W2399">
        <v>0</v>
      </c>
      <c r="X2399">
        <v>12166.85</v>
      </c>
      <c r="Y2399">
        <v>0</v>
      </c>
      <c r="Z2399" t="s">
        <v>993</v>
      </c>
      <c r="AA2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12166.85</v>
      </c>
      <c r="AB2399">
        <f>Table3[[#This Row],[Total Budget]] - Table3[[#This Row],[Projection]]</f>
        <v>-12166.85</v>
      </c>
    </row>
    <row r="2400" spans="1:28" x14ac:dyDescent="0.2">
      <c r="A2400" t="s">
        <v>303</v>
      </c>
      <c r="B2400" t="s">
        <v>311</v>
      </c>
      <c r="C2400" t="s">
        <v>314</v>
      </c>
      <c r="D2400" t="s">
        <v>129</v>
      </c>
      <c r="E2400" t="s">
        <v>32</v>
      </c>
      <c r="F2400">
        <v>-251340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-251340</v>
      </c>
      <c r="U2400">
        <v>0</v>
      </c>
      <c r="V2400">
        <v>0</v>
      </c>
      <c r="W2400">
        <v>0</v>
      </c>
      <c r="X2400">
        <v>0</v>
      </c>
      <c r="Y2400">
        <v>0</v>
      </c>
      <c r="Z2400" t="s">
        <v>993</v>
      </c>
      <c r="AA2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00">
        <f>Table3[[#This Row],[Total Budget]] - Table3[[#This Row],[Projection]]</f>
        <v>-251340</v>
      </c>
    </row>
    <row r="2401" spans="1:28" x14ac:dyDescent="0.2">
      <c r="A2401" t="s">
        <v>303</v>
      </c>
      <c r="B2401" t="s">
        <v>311</v>
      </c>
      <c r="C2401" t="s">
        <v>314</v>
      </c>
      <c r="D2401" t="s">
        <v>31</v>
      </c>
      <c r="E2401" t="s">
        <v>32</v>
      </c>
      <c r="F2401">
        <v>442971</v>
      </c>
      <c r="G2401">
        <v>18895.03</v>
      </c>
      <c r="H2401">
        <v>18497.47</v>
      </c>
      <c r="I2401">
        <v>-5464.66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411043.16</v>
      </c>
      <c r="U2401">
        <v>31927.84</v>
      </c>
      <c r="V2401">
        <v>31927.84</v>
      </c>
      <c r="W2401">
        <v>0</v>
      </c>
      <c r="X2401">
        <v>0</v>
      </c>
      <c r="Y2401">
        <v>0</v>
      </c>
      <c r="Z2401" t="s">
        <v>993</v>
      </c>
      <c r="AA2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31927.84</v>
      </c>
      <c r="AB2401">
        <f>Table3[[#This Row],[Total Budget]] - Table3[[#This Row],[Projection]]</f>
        <v>411043.16</v>
      </c>
    </row>
    <row r="2402" spans="1:28" x14ac:dyDescent="0.2">
      <c r="A2402" t="s">
        <v>303</v>
      </c>
      <c r="B2402" t="s">
        <v>311</v>
      </c>
      <c r="C2402" t="s">
        <v>314</v>
      </c>
      <c r="D2402" t="s">
        <v>33</v>
      </c>
      <c r="E2402" t="s">
        <v>32</v>
      </c>
      <c r="F2402">
        <v>34537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34537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993</v>
      </c>
      <c r="AA2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02">
        <f>Table3[[#This Row],[Total Budget]] - Table3[[#This Row],[Projection]]</f>
        <v>34537</v>
      </c>
    </row>
    <row r="2403" spans="1:28" x14ac:dyDescent="0.2">
      <c r="A2403" t="s">
        <v>303</v>
      </c>
      <c r="B2403" t="s">
        <v>311</v>
      </c>
      <c r="C2403" t="s">
        <v>314</v>
      </c>
      <c r="D2403" t="s">
        <v>89</v>
      </c>
      <c r="E2403" t="s">
        <v>32</v>
      </c>
      <c r="F2403">
        <v>0</v>
      </c>
      <c r="G2403">
        <v>-21184.75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21184.75</v>
      </c>
      <c r="U2403">
        <v>-21184.75</v>
      </c>
      <c r="V2403">
        <v>-21184.75</v>
      </c>
      <c r="W2403">
        <v>0</v>
      </c>
      <c r="X2403">
        <v>0</v>
      </c>
      <c r="Y2403">
        <v>0</v>
      </c>
      <c r="Z2403" t="s">
        <v>993</v>
      </c>
      <c r="AA2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-21184.75</v>
      </c>
      <c r="AB2403">
        <f>Table3[[#This Row],[Total Budget]] - Table3[[#This Row],[Projection]]</f>
        <v>21184.75</v>
      </c>
    </row>
    <row r="2404" spans="1:28" x14ac:dyDescent="0.2">
      <c r="A2404" t="s">
        <v>303</v>
      </c>
      <c r="B2404" t="s">
        <v>311</v>
      </c>
      <c r="C2404" t="s">
        <v>314</v>
      </c>
      <c r="D2404" t="s">
        <v>90</v>
      </c>
      <c r="E2404" t="s">
        <v>32</v>
      </c>
      <c r="F2404">
        <v>1560</v>
      </c>
      <c r="G2404">
        <v>66</v>
      </c>
      <c r="H2404">
        <v>66</v>
      </c>
      <c r="I2404">
        <v>-21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1449</v>
      </c>
      <c r="U2404">
        <v>111</v>
      </c>
      <c r="V2404">
        <v>111</v>
      </c>
      <c r="W2404">
        <v>0</v>
      </c>
      <c r="X2404">
        <v>0</v>
      </c>
      <c r="Y2404">
        <v>0</v>
      </c>
      <c r="Z2404" t="s">
        <v>993</v>
      </c>
      <c r="AA2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2404">
        <f>Table3[[#This Row],[Total Budget]] - Table3[[#This Row],[Projection]]</f>
        <v>1449</v>
      </c>
    </row>
    <row r="2405" spans="1:28" x14ac:dyDescent="0.2">
      <c r="A2405" t="s">
        <v>303</v>
      </c>
      <c r="B2405" t="s">
        <v>311</v>
      </c>
      <c r="C2405" t="s">
        <v>314</v>
      </c>
      <c r="D2405" t="s">
        <v>35</v>
      </c>
      <c r="E2405" t="s">
        <v>32</v>
      </c>
      <c r="F2405">
        <v>27464</v>
      </c>
      <c r="G2405">
        <v>758.1</v>
      </c>
      <c r="H2405">
        <v>1622.73</v>
      </c>
      <c r="I2405">
        <v>-507.91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25591.08</v>
      </c>
      <c r="U2405">
        <v>1872.92</v>
      </c>
      <c r="V2405">
        <v>1872.92</v>
      </c>
      <c r="W2405">
        <v>0</v>
      </c>
      <c r="X2405">
        <v>0</v>
      </c>
      <c r="Y2405">
        <v>0</v>
      </c>
      <c r="Z2405" t="s">
        <v>993</v>
      </c>
      <c r="AA2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1872.92</v>
      </c>
      <c r="AB2405">
        <f>Table3[[#This Row],[Total Budget]] - Table3[[#This Row],[Projection]]</f>
        <v>25591.08</v>
      </c>
    </row>
    <row r="2406" spans="1:28" x14ac:dyDescent="0.2">
      <c r="A2406" t="s">
        <v>303</v>
      </c>
      <c r="B2406" t="s">
        <v>311</v>
      </c>
      <c r="C2406" t="s">
        <v>314</v>
      </c>
      <c r="D2406" t="s">
        <v>92</v>
      </c>
      <c r="E2406" t="s">
        <v>32</v>
      </c>
      <c r="F2406">
        <v>75398</v>
      </c>
      <c r="G2406">
        <v>359.13</v>
      </c>
      <c r="H2406">
        <v>367.93</v>
      </c>
      <c r="I2406">
        <v>-116.55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74787.490000000005</v>
      </c>
      <c r="U2406">
        <v>610.51</v>
      </c>
      <c r="V2406">
        <v>610.51</v>
      </c>
      <c r="W2406">
        <v>0</v>
      </c>
      <c r="X2406">
        <v>0</v>
      </c>
      <c r="Y2406">
        <v>0</v>
      </c>
      <c r="Z2406" t="s">
        <v>993</v>
      </c>
      <c r="AA2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610.51</v>
      </c>
      <c r="AB2406">
        <f>Table3[[#This Row],[Total Budget]] - Table3[[#This Row],[Projection]]</f>
        <v>74787.490000000005</v>
      </c>
    </row>
    <row r="2407" spans="1:28" x14ac:dyDescent="0.2">
      <c r="A2407" t="s">
        <v>303</v>
      </c>
      <c r="B2407" t="s">
        <v>311</v>
      </c>
      <c r="C2407" t="s">
        <v>314</v>
      </c>
      <c r="D2407" t="s">
        <v>93</v>
      </c>
      <c r="E2407" t="s">
        <v>32</v>
      </c>
      <c r="F2407">
        <v>37812</v>
      </c>
      <c r="G2407">
        <v>1604.57</v>
      </c>
      <c r="H2407">
        <v>1604.56</v>
      </c>
      <c r="I2407">
        <v>-510.54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35113.410000000003</v>
      </c>
      <c r="U2407">
        <v>2698.59</v>
      </c>
      <c r="V2407">
        <v>2698.59</v>
      </c>
      <c r="W2407">
        <v>0</v>
      </c>
      <c r="X2407">
        <v>0</v>
      </c>
      <c r="Y2407">
        <v>0</v>
      </c>
      <c r="Z2407" t="s">
        <v>993</v>
      </c>
      <c r="AA2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2698.59</v>
      </c>
      <c r="AB2407">
        <f>Table3[[#This Row],[Total Budget]] - Table3[[#This Row],[Projection]]</f>
        <v>35113.410000000003</v>
      </c>
    </row>
    <row r="2408" spans="1:28" x14ac:dyDescent="0.2">
      <c r="A2408" t="s">
        <v>303</v>
      </c>
      <c r="B2408" t="s">
        <v>311</v>
      </c>
      <c r="C2408" t="s">
        <v>314</v>
      </c>
      <c r="D2408" t="s">
        <v>94</v>
      </c>
      <c r="E2408" t="s">
        <v>32</v>
      </c>
      <c r="F2408">
        <v>5069</v>
      </c>
      <c r="G2408">
        <v>209.84</v>
      </c>
      <c r="H2408">
        <v>209.84</v>
      </c>
      <c r="I2408">
        <v>-66.77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4716.09</v>
      </c>
      <c r="U2408">
        <v>352.91</v>
      </c>
      <c r="V2408">
        <v>352.91</v>
      </c>
      <c r="W2408">
        <v>0</v>
      </c>
      <c r="X2408">
        <v>0</v>
      </c>
      <c r="Y2408">
        <v>0</v>
      </c>
      <c r="Z2408" t="s">
        <v>993</v>
      </c>
      <c r="AA2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352.91</v>
      </c>
      <c r="AB2408">
        <f>Table3[[#This Row],[Total Budget]] - Table3[[#This Row],[Projection]]</f>
        <v>4716.09</v>
      </c>
    </row>
    <row r="2409" spans="1:28" x14ac:dyDescent="0.2">
      <c r="A2409" t="s">
        <v>303</v>
      </c>
      <c r="B2409" t="s">
        <v>311</v>
      </c>
      <c r="C2409" t="s">
        <v>314</v>
      </c>
      <c r="D2409" t="s">
        <v>95</v>
      </c>
      <c r="E2409" t="s">
        <v>32</v>
      </c>
      <c r="F2409">
        <v>141</v>
      </c>
      <c r="G2409">
        <v>11.82</v>
      </c>
      <c r="H2409">
        <v>11.81</v>
      </c>
      <c r="I2409">
        <v>-3.76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121.13</v>
      </c>
      <c r="U2409">
        <v>19.87</v>
      </c>
      <c r="V2409">
        <v>19.87</v>
      </c>
      <c r="W2409">
        <v>0</v>
      </c>
      <c r="X2409">
        <v>0</v>
      </c>
      <c r="Y2409">
        <v>0</v>
      </c>
      <c r="Z2409" t="s">
        <v>993</v>
      </c>
      <c r="AA2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2409">
        <f>Table3[[#This Row],[Total Budget]] - Table3[[#This Row],[Projection]]</f>
        <v>121.13</v>
      </c>
    </row>
    <row r="2410" spans="1:28" x14ac:dyDescent="0.2">
      <c r="A2410" t="s">
        <v>303</v>
      </c>
      <c r="B2410" t="s">
        <v>311</v>
      </c>
      <c r="C2410" t="s">
        <v>314</v>
      </c>
      <c r="D2410" t="s">
        <v>36</v>
      </c>
      <c r="E2410" t="s">
        <v>32</v>
      </c>
      <c r="F2410">
        <v>6423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6423</v>
      </c>
      <c r="U2410">
        <v>0</v>
      </c>
      <c r="V2410">
        <v>0</v>
      </c>
      <c r="W2410">
        <v>0</v>
      </c>
      <c r="X2410">
        <v>0</v>
      </c>
      <c r="Y2410">
        <v>0</v>
      </c>
      <c r="Z2410" t="s">
        <v>993</v>
      </c>
      <c r="AA2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10">
        <f>Table3[[#This Row],[Total Budget]] - Table3[[#This Row],[Projection]]</f>
        <v>6423</v>
      </c>
    </row>
    <row r="2411" spans="1:28" x14ac:dyDescent="0.2">
      <c r="A2411" t="s">
        <v>303</v>
      </c>
      <c r="B2411" t="s">
        <v>311</v>
      </c>
      <c r="C2411" t="s">
        <v>314</v>
      </c>
      <c r="D2411" t="s">
        <v>96</v>
      </c>
      <c r="E2411" t="s">
        <v>32</v>
      </c>
      <c r="F2411">
        <v>1074</v>
      </c>
      <c r="G2411">
        <v>92.84</v>
      </c>
      <c r="H2411">
        <v>92.84</v>
      </c>
      <c r="I2411">
        <v>-29.54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917.86</v>
      </c>
      <c r="U2411">
        <v>156.13999999999999</v>
      </c>
      <c r="V2411">
        <v>156.13999999999999</v>
      </c>
      <c r="W2411">
        <v>0</v>
      </c>
      <c r="X2411">
        <v>0</v>
      </c>
      <c r="Y2411">
        <v>0</v>
      </c>
      <c r="Z2411" t="s">
        <v>993</v>
      </c>
      <c r="AA2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156.13999999999999</v>
      </c>
      <c r="AB2411">
        <f>Table3[[#This Row],[Total Budget]] - Table3[[#This Row],[Projection]]</f>
        <v>917.86</v>
      </c>
    </row>
    <row r="2412" spans="1:28" x14ac:dyDescent="0.2">
      <c r="A2412" t="s">
        <v>303</v>
      </c>
      <c r="B2412" t="s">
        <v>311</v>
      </c>
      <c r="C2412" t="s">
        <v>314</v>
      </c>
      <c r="D2412" t="s">
        <v>97</v>
      </c>
      <c r="E2412" t="s">
        <v>32</v>
      </c>
      <c r="F2412">
        <v>855</v>
      </c>
      <c r="G2412">
        <v>76.41</v>
      </c>
      <c r="H2412">
        <v>76.400000000000006</v>
      </c>
      <c r="I2412">
        <v>-24.31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726.5</v>
      </c>
      <c r="U2412">
        <v>128.5</v>
      </c>
      <c r="V2412">
        <v>128.5</v>
      </c>
      <c r="W2412">
        <v>0</v>
      </c>
      <c r="X2412">
        <v>0</v>
      </c>
      <c r="Y2412">
        <v>0</v>
      </c>
      <c r="Z2412" t="s">
        <v>993</v>
      </c>
      <c r="AA2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128.5</v>
      </c>
      <c r="AB2412">
        <f>Table3[[#This Row],[Total Budget]] - Table3[[#This Row],[Projection]]</f>
        <v>726.5</v>
      </c>
    </row>
    <row r="2413" spans="1:28" x14ac:dyDescent="0.2">
      <c r="A2413" t="s">
        <v>303</v>
      </c>
      <c r="B2413" t="s">
        <v>311</v>
      </c>
      <c r="C2413" t="s">
        <v>314</v>
      </c>
      <c r="D2413" t="s">
        <v>37</v>
      </c>
      <c r="E2413" t="s">
        <v>32</v>
      </c>
      <c r="F2413">
        <v>2642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2642</v>
      </c>
      <c r="U2413">
        <v>0</v>
      </c>
      <c r="V2413">
        <v>0</v>
      </c>
      <c r="W2413">
        <v>0</v>
      </c>
      <c r="X2413">
        <v>0</v>
      </c>
      <c r="Y2413">
        <v>0</v>
      </c>
      <c r="Z2413" t="s">
        <v>993</v>
      </c>
      <c r="AA2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13">
        <f>Table3[[#This Row],[Total Budget]] - Table3[[#This Row],[Projection]]</f>
        <v>2642</v>
      </c>
    </row>
    <row r="2414" spans="1:28" x14ac:dyDescent="0.2">
      <c r="A2414" t="s">
        <v>303</v>
      </c>
      <c r="B2414" t="s">
        <v>311</v>
      </c>
      <c r="C2414" t="s">
        <v>314</v>
      </c>
      <c r="D2414" t="s">
        <v>38</v>
      </c>
      <c r="E2414" t="s">
        <v>32</v>
      </c>
      <c r="F2414">
        <v>1000</v>
      </c>
      <c r="G2414">
        <v>0</v>
      </c>
      <c r="H2414">
        <v>282.33999999999997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717.66</v>
      </c>
      <c r="U2414">
        <v>282.33999999999997</v>
      </c>
      <c r="V2414">
        <v>282.33999999999997</v>
      </c>
      <c r="W2414">
        <v>0</v>
      </c>
      <c r="X2414">
        <v>0</v>
      </c>
      <c r="Y2414">
        <v>0</v>
      </c>
      <c r="Z2414" t="s">
        <v>993</v>
      </c>
      <c r="AA2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282.33999999999997</v>
      </c>
      <c r="AB2414">
        <f>Table3[[#This Row],[Total Budget]] - Table3[[#This Row],[Projection]]</f>
        <v>717.66000000000008</v>
      </c>
    </row>
    <row r="2415" spans="1:28" x14ac:dyDescent="0.2">
      <c r="A2415" t="s">
        <v>303</v>
      </c>
      <c r="B2415" t="s">
        <v>311</v>
      </c>
      <c r="C2415" t="s">
        <v>314</v>
      </c>
      <c r="D2415" t="s">
        <v>81</v>
      </c>
      <c r="E2415" t="s">
        <v>32</v>
      </c>
      <c r="F2415">
        <v>0</v>
      </c>
      <c r="G2415">
        <v>1193.68</v>
      </c>
      <c r="H2415">
        <v>0</v>
      </c>
      <c r="I2415">
        <v>2387.35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-3581.03</v>
      </c>
      <c r="U2415">
        <v>3581.03</v>
      </c>
      <c r="V2415">
        <v>3581.03</v>
      </c>
      <c r="W2415">
        <v>0</v>
      </c>
      <c r="X2415">
        <v>0</v>
      </c>
      <c r="Y2415">
        <v>0</v>
      </c>
      <c r="Z2415" t="s">
        <v>993</v>
      </c>
      <c r="AA2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3581.03</v>
      </c>
      <c r="AB2415">
        <f>Table3[[#This Row],[Total Budget]] - Table3[[#This Row],[Projection]]</f>
        <v>-3581.03</v>
      </c>
    </row>
    <row r="2416" spans="1:28" x14ac:dyDescent="0.2">
      <c r="A2416" t="s">
        <v>303</v>
      </c>
      <c r="B2416" t="s">
        <v>311</v>
      </c>
      <c r="C2416" t="s">
        <v>314</v>
      </c>
      <c r="D2416" t="s">
        <v>99</v>
      </c>
      <c r="E2416" t="s">
        <v>32</v>
      </c>
      <c r="F2416">
        <v>1000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1000</v>
      </c>
      <c r="U2416">
        <v>0</v>
      </c>
      <c r="V2416">
        <v>0</v>
      </c>
      <c r="W2416">
        <v>0</v>
      </c>
      <c r="X2416">
        <v>0</v>
      </c>
      <c r="Y2416">
        <v>0</v>
      </c>
      <c r="Z2416" t="s">
        <v>993</v>
      </c>
      <c r="AA2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16">
        <f>Table3[[#This Row],[Total Budget]] - Table3[[#This Row],[Projection]]</f>
        <v>1000</v>
      </c>
    </row>
    <row r="2417" spans="1:28" x14ac:dyDescent="0.2">
      <c r="A2417" t="s">
        <v>303</v>
      </c>
      <c r="B2417" t="s">
        <v>311</v>
      </c>
      <c r="C2417" t="s">
        <v>314</v>
      </c>
      <c r="D2417" t="s">
        <v>51</v>
      </c>
      <c r="E2417" t="s">
        <v>32</v>
      </c>
      <c r="F2417">
        <v>1000</v>
      </c>
      <c r="G2417">
        <v>0</v>
      </c>
      <c r="H2417">
        <v>12.72</v>
      </c>
      <c r="I2417">
        <v>12.72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974.56</v>
      </c>
      <c r="U2417">
        <v>25.44</v>
      </c>
      <c r="V2417">
        <v>25.44</v>
      </c>
      <c r="W2417">
        <v>0</v>
      </c>
      <c r="X2417">
        <v>0</v>
      </c>
      <c r="Y2417">
        <v>0</v>
      </c>
      <c r="Z2417" t="s">
        <v>993</v>
      </c>
      <c r="AA2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25.44</v>
      </c>
      <c r="AB2417">
        <f>Table3[[#This Row],[Total Budget]] - Table3[[#This Row],[Projection]]</f>
        <v>974.56</v>
      </c>
    </row>
    <row r="2418" spans="1:28" x14ac:dyDescent="0.2">
      <c r="A2418" t="s">
        <v>303</v>
      </c>
      <c r="B2418" t="s">
        <v>311</v>
      </c>
      <c r="C2418" t="s">
        <v>314</v>
      </c>
      <c r="D2418" t="s">
        <v>53</v>
      </c>
      <c r="E2418" t="s">
        <v>32</v>
      </c>
      <c r="F2418">
        <v>120000</v>
      </c>
      <c r="G2418">
        <v>13440</v>
      </c>
      <c r="H2418">
        <v>0</v>
      </c>
      <c r="I2418">
        <v>461.37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106098.63</v>
      </c>
      <c r="U2418">
        <v>13901.37</v>
      </c>
      <c r="V2418">
        <v>13901.37</v>
      </c>
      <c r="W2418">
        <v>0</v>
      </c>
      <c r="X2418">
        <v>0</v>
      </c>
      <c r="Y2418">
        <v>0</v>
      </c>
      <c r="Z2418" t="s">
        <v>993</v>
      </c>
      <c r="AA2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13901.37</v>
      </c>
      <c r="AB2418">
        <f>Table3[[#This Row],[Total Budget]] - Table3[[#This Row],[Projection]]</f>
        <v>106098.63</v>
      </c>
    </row>
    <row r="2419" spans="1:28" x14ac:dyDescent="0.2">
      <c r="A2419" t="s">
        <v>303</v>
      </c>
      <c r="B2419" t="s">
        <v>311</v>
      </c>
      <c r="C2419" t="s">
        <v>314</v>
      </c>
      <c r="D2419" t="s">
        <v>144</v>
      </c>
      <c r="E2419" t="s">
        <v>32</v>
      </c>
      <c r="F2419">
        <v>50000</v>
      </c>
      <c r="G2419">
        <v>0</v>
      </c>
      <c r="H2419">
        <v>7190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42810</v>
      </c>
      <c r="U2419">
        <v>7190</v>
      </c>
      <c r="V2419">
        <v>7190</v>
      </c>
      <c r="W2419">
        <v>0</v>
      </c>
      <c r="X2419">
        <v>0</v>
      </c>
      <c r="Y2419">
        <v>0</v>
      </c>
      <c r="Z2419" t="s">
        <v>993</v>
      </c>
      <c r="AA2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7190</v>
      </c>
      <c r="AB2419">
        <f>Table3[[#This Row],[Total Budget]] - Table3[[#This Row],[Projection]]</f>
        <v>42810</v>
      </c>
    </row>
    <row r="2420" spans="1:28" x14ac:dyDescent="0.2">
      <c r="A2420" t="s">
        <v>303</v>
      </c>
      <c r="B2420" t="s">
        <v>311</v>
      </c>
      <c r="C2420" t="s">
        <v>314</v>
      </c>
      <c r="D2420" t="s">
        <v>66</v>
      </c>
      <c r="E2420" t="s">
        <v>32</v>
      </c>
      <c r="F2420">
        <v>4750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4750</v>
      </c>
      <c r="U2420">
        <v>0</v>
      </c>
      <c r="V2420">
        <v>0</v>
      </c>
      <c r="W2420">
        <v>0</v>
      </c>
      <c r="X2420">
        <v>0</v>
      </c>
      <c r="Y2420">
        <v>0</v>
      </c>
      <c r="Z2420" t="s">
        <v>993</v>
      </c>
      <c r="AA2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20">
        <f>Table3[[#This Row],[Total Budget]] - Table3[[#This Row],[Projection]]</f>
        <v>4750</v>
      </c>
    </row>
    <row r="2421" spans="1:28" x14ac:dyDescent="0.2">
      <c r="A2421" t="s">
        <v>303</v>
      </c>
      <c r="B2421" t="s">
        <v>311</v>
      </c>
      <c r="C2421" t="s">
        <v>314</v>
      </c>
      <c r="D2421" t="s">
        <v>103</v>
      </c>
      <c r="E2421" t="s">
        <v>32</v>
      </c>
      <c r="F2421">
        <v>0</v>
      </c>
      <c r="G2421">
        <v>12.72</v>
      </c>
      <c r="H2421">
        <v>94.99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-107.71</v>
      </c>
      <c r="U2421">
        <v>107.71</v>
      </c>
      <c r="V2421">
        <v>107.71</v>
      </c>
      <c r="W2421">
        <v>0</v>
      </c>
      <c r="X2421">
        <v>0</v>
      </c>
      <c r="Y2421">
        <v>0</v>
      </c>
      <c r="Z2421" t="s">
        <v>993</v>
      </c>
      <c r="AA2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107.71</v>
      </c>
      <c r="AB2421">
        <f>Table3[[#This Row],[Total Budget]] - Table3[[#This Row],[Projection]]</f>
        <v>-107.71</v>
      </c>
    </row>
    <row r="2422" spans="1:28" x14ac:dyDescent="0.2">
      <c r="A2422" t="s">
        <v>303</v>
      </c>
      <c r="B2422" t="s">
        <v>311</v>
      </c>
      <c r="C2422" t="s">
        <v>314</v>
      </c>
      <c r="D2422" t="s">
        <v>75</v>
      </c>
      <c r="E2422" t="s">
        <v>32</v>
      </c>
      <c r="F2422">
        <v>2003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2003</v>
      </c>
      <c r="U2422">
        <v>0</v>
      </c>
      <c r="V2422">
        <v>0</v>
      </c>
      <c r="W2422">
        <v>0</v>
      </c>
      <c r="X2422">
        <v>0</v>
      </c>
      <c r="Y2422">
        <v>0</v>
      </c>
      <c r="Z2422" t="s">
        <v>993</v>
      </c>
      <c r="AA2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22">
        <f>Table3[[#This Row],[Total Budget]] - Table3[[#This Row],[Projection]]</f>
        <v>2003</v>
      </c>
    </row>
    <row r="2423" spans="1:28" x14ac:dyDescent="0.2">
      <c r="A2423" t="s">
        <v>303</v>
      </c>
      <c r="B2423" t="s">
        <v>311</v>
      </c>
      <c r="C2423" t="s">
        <v>314</v>
      </c>
      <c r="D2423" t="s">
        <v>76</v>
      </c>
      <c r="E2423" t="s">
        <v>32</v>
      </c>
      <c r="F2423">
        <v>1470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1470</v>
      </c>
      <c r="U2423">
        <v>0</v>
      </c>
      <c r="V2423">
        <v>0</v>
      </c>
      <c r="W2423">
        <v>0</v>
      </c>
      <c r="X2423">
        <v>0</v>
      </c>
      <c r="Y2423">
        <v>0</v>
      </c>
      <c r="Z2423" t="s">
        <v>993</v>
      </c>
      <c r="AA2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23">
        <f>Table3[[#This Row],[Total Budget]] - Table3[[#This Row],[Projection]]</f>
        <v>1470</v>
      </c>
    </row>
    <row r="2424" spans="1:28" x14ac:dyDescent="0.2">
      <c r="A2424" t="s">
        <v>303</v>
      </c>
      <c r="B2424" t="s">
        <v>311</v>
      </c>
      <c r="C2424" t="s">
        <v>314</v>
      </c>
      <c r="D2424" t="s">
        <v>77</v>
      </c>
      <c r="E2424" t="s">
        <v>32</v>
      </c>
      <c r="F2424">
        <v>4920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4920</v>
      </c>
      <c r="U2424">
        <v>0</v>
      </c>
      <c r="V2424">
        <v>0</v>
      </c>
      <c r="W2424">
        <v>0</v>
      </c>
      <c r="X2424">
        <v>0</v>
      </c>
      <c r="Y2424">
        <v>0</v>
      </c>
      <c r="Z2424" t="s">
        <v>993</v>
      </c>
      <c r="AA2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24">
        <f>Table3[[#This Row],[Total Budget]] - Table3[[#This Row],[Projection]]</f>
        <v>4920</v>
      </c>
    </row>
    <row r="2425" spans="1:28" x14ac:dyDescent="0.2">
      <c r="A2425" t="s">
        <v>303</v>
      </c>
      <c r="B2425" t="s">
        <v>311</v>
      </c>
      <c r="C2425" t="s">
        <v>314</v>
      </c>
      <c r="D2425" t="s">
        <v>79</v>
      </c>
      <c r="E2425" t="s">
        <v>32</v>
      </c>
      <c r="F2425">
        <v>0</v>
      </c>
      <c r="G2425">
        <v>-3178.24</v>
      </c>
      <c r="H2425">
        <v>22642.15</v>
      </c>
      <c r="I2425">
        <v>21375.54</v>
      </c>
      <c r="J2425">
        <v>39475.300000000003</v>
      </c>
      <c r="K2425">
        <v>19902.169999999998</v>
      </c>
      <c r="L2425">
        <v>17702.63</v>
      </c>
      <c r="M2425">
        <v>11833.17</v>
      </c>
      <c r="N2425">
        <v>-1468.13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-128284.59</v>
      </c>
      <c r="U2425">
        <v>128284.59</v>
      </c>
      <c r="V2425">
        <v>40839.449999999997</v>
      </c>
      <c r="W2425">
        <v>77080.100000000006</v>
      </c>
      <c r="X2425">
        <v>10365.040000000001</v>
      </c>
      <c r="Y2425">
        <v>0</v>
      </c>
      <c r="Z2425" t="s">
        <v>993</v>
      </c>
      <c r="AA2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128284.59</v>
      </c>
      <c r="AB2425">
        <f>Table3[[#This Row],[Total Budget]] - Table3[[#This Row],[Projection]]</f>
        <v>-128284.59</v>
      </c>
    </row>
    <row r="2426" spans="1:28" x14ac:dyDescent="0.2">
      <c r="A2426" t="s">
        <v>303</v>
      </c>
      <c r="B2426" t="s">
        <v>311</v>
      </c>
      <c r="C2426" t="s">
        <v>315</v>
      </c>
      <c r="D2426" t="s">
        <v>31</v>
      </c>
      <c r="E2426" t="s">
        <v>32</v>
      </c>
      <c r="F2426">
        <v>510347</v>
      </c>
      <c r="G2426">
        <v>40523.800000000003</v>
      </c>
      <c r="H2426">
        <v>40811.72</v>
      </c>
      <c r="I2426">
        <v>-12766.77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441778.25</v>
      </c>
      <c r="U2426">
        <v>68568.75</v>
      </c>
      <c r="V2426">
        <v>68568.75</v>
      </c>
      <c r="W2426">
        <v>0</v>
      </c>
      <c r="X2426">
        <v>0</v>
      </c>
      <c r="Y2426">
        <v>0</v>
      </c>
      <c r="Z2426" t="s">
        <v>993</v>
      </c>
      <c r="AA2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68568.75</v>
      </c>
      <c r="AB2426">
        <f>Table3[[#This Row],[Total Budget]] - Table3[[#This Row],[Projection]]</f>
        <v>441778.25</v>
      </c>
    </row>
    <row r="2427" spans="1:28" x14ac:dyDescent="0.2">
      <c r="A2427" t="s">
        <v>303</v>
      </c>
      <c r="B2427" t="s">
        <v>311</v>
      </c>
      <c r="C2427" t="s">
        <v>315</v>
      </c>
      <c r="D2427" t="s">
        <v>130</v>
      </c>
      <c r="E2427" t="s">
        <v>32</v>
      </c>
      <c r="F2427">
        <v>0</v>
      </c>
      <c r="G2427">
        <v>-13.04</v>
      </c>
      <c r="H2427">
        <v>38.47</v>
      </c>
      <c r="I2427">
        <v>-15.84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-9.59</v>
      </c>
      <c r="U2427">
        <v>9.59</v>
      </c>
      <c r="V2427">
        <v>9.59</v>
      </c>
      <c r="W2427">
        <v>0</v>
      </c>
      <c r="X2427">
        <v>0</v>
      </c>
      <c r="Y2427">
        <v>0</v>
      </c>
      <c r="Z2427" t="s">
        <v>993</v>
      </c>
      <c r="AA2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9.59</v>
      </c>
      <c r="AB2427">
        <f>Table3[[#This Row],[Total Budget]] - Table3[[#This Row],[Projection]]</f>
        <v>-9.59</v>
      </c>
    </row>
    <row r="2428" spans="1:28" x14ac:dyDescent="0.2">
      <c r="A2428" t="s">
        <v>303</v>
      </c>
      <c r="B2428" t="s">
        <v>311</v>
      </c>
      <c r="C2428" t="s">
        <v>315</v>
      </c>
      <c r="D2428" t="s">
        <v>126</v>
      </c>
      <c r="E2428" t="s">
        <v>32</v>
      </c>
      <c r="F2428">
        <v>0</v>
      </c>
      <c r="G2428">
        <v>270</v>
      </c>
      <c r="H2428">
        <v>1490</v>
      </c>
      <c r="I2428">
        <v>-490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-1270</v>
      </c>
      <c r="U2428">
        <v>1270</v>
      </c>
      <c r="V2428">
        <v>1270</v>
      </c>
      <c r="W2428">
        <v>0</v>
      </c>
      <c r="X2428">
        <v>0</v>
      </c>
      <c r="Y2428">
        <v>0</v>
      </c>
      <c r="Z2428" t="s">
        <v>993</v>
      </c>
      <c r="AA2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1270</v>
      </c>
      <c r="AB2428">
        <f>Table3[[#This Row],[Total Budget]] - Table3[[#This Row],[Projection]]</f>
        <v>-1270</v>
      </c>
    </row>
    <row r="2429" spans="1:28" x14ac:dyDescent="0.2">
      <c r="A2429" t="s">
        <v>303</v>
      </c>
      <c r="B2429" t="s">
        <v>311</v>
      </c>
      <c r="C2429" t="s">
        <v>315</v>
      </c>
      <c r="D2429" t="s">
        <v>35</v>
      </c>
      <c r="E2429" t="s">
        <v>32</v>
      </c>
      <c r="F2429">
        <v>31643</v>
      </c>
      <c r="G2429">
        <v>3133.51</v>
      </c>
      <c r="H2429">
        <v>3180.88</v>
      </c>
      <c r="I2429">
        <v>-998.2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26326.81</v>
      </c>
      <c r="U2429">
        <v>5316.19</v>
      </c>
      <c r="V2429">
        <v>5316.19</v>
      </c>
      <c r="W2429">
        <v>0</v>
      </c>
      <c r="X2429">
        <v>0</v>
      </c>
      <c r="Y2429">
        <v>0</v>
      </c>
      <c r="Z2429" t="s">
        <v>993</v>
      </c>
      <c r="AA2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5316.19</v>
      </c>
      <c r="AB2429">
        <f>Table3[[#This Row],[Total Budget]] - Table3[[#This Row],[Projection]]</f>
        <v>26326.81</v>
      </c>
    </row>
    <row r="2430" spans="1:28" x14ac:dyDescent="0.2">
      <c r="A2430" t="s">
        <v>303</v>
      </c>
      <c r="B2430" t="s">
        <v>311</v>
      </c>
      <c r="C2430" t="s">
        <v>315</v>
      </c>
      <c r="D2430" t="s">
        <v>92</v>
      </c>
      <c r="E2430" t="s">
        <v>32</v>
      </c>
      <c r="F2430">
        <v>86867</v>
      </c>
      <c r="G2430">
        <v>300.18</v>
      </c>
      <c r="H2430">
        <v>292.64</v>
      </c>
      <c r="I2430">
        <v>-92.83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86367.01</v>
      </c>
      <c r="U2430">
        <v>499.99</v>
      </c>
      <c r="V2430">
        <v>499.99</v>
      </c>
      <c r="W2430">
        <v>0</v>
      </c>
      <c r="X2430">
        <v>0</v>
      </c>
      <c r="Y2430">
        <v>0</v>
      </c>
      <c r="Z2430" t="s">
        <v>993</v>
      </c>
      <c r="AA2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499.99</v>
      </c>
      <c r="AB2430">
        <f>Table3[[#This Row],[Total Budget]] - Table3[[#This Row],[Projection]]</f>
        <v>86367.01</v>
      </c>
    </row>
    <row r="2431" spans="1:28" x14ac:dyDescent="0.2">
      <c r="A2431" t="s">
        <v>303</v>
      </c>
      <c r="B2431" t="s">
        <v>311</v>
      </c>
      <c r="C2431" t="s">
        <v>315</v>
      </c>
      <c r="D2431" t="s">
        <v>93</v>
      </c>
      <c r="E2431" t="s">
        <v>32</v>
      </c>
      <c r="F2431">
        <v>46185</v>
      </c>
      <c r="G2431">
        <v>4617.1499999999996</v>
      </c>
      <c r="H2431">
        <v>4315.72</v>
      </c>
      <c r="I2431">
        <v>-1373.19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38625.32</v>
      </c>
      <c r="U2431">
        <v>7559.68</v>
      </c>
      <c r="V2431">
        <v>7559.68</v>
      </c>
      <c r="W2431">
        <v>0</v>
      </c>
      <c r="X2431">
        <v>0</v>
      </c>
      <c r="Y2431">
        <v>0</v>
      </c>
      <c r="Z2431" t="s">
        <v>993</v>
      </c>
      <c r="AA2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7559.68</v>
      </c>
      <c r="AB2431">
        <f>Table3[[#This Row],[Total Budget]] - Table3[[#This Row],[Projection]]</f>
        <v>38625.32</v>
      </c>
    </row>
    <row r="2432" spans="1:28" x14ac:dyDescent="0.2">
      <c r="A2432" t="s">
        <v>303</v>
      </c>
      <c r="B2432" t="s">
        <v>311</v>
      </c>
      <c r="C2432" t="s">
        <v>315</v>
      </c>
      <c r="D2432" t="s">
        <v>94</v>
      </c>
      <c r="E2432" t="s">
        <v>32</v>
      </c>
      <c r="F2432">
        <v>5988</v>
      </c>
      <c r="G2432">
        <v>594.44000000000005</v>
      </c>
      <c r="H2432">
        <v>555.63</v>
      </c>
      <c r="I2432">
        <v>-176.79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5014.72</v>
      </c>
      <c r="U2432">
        <v>973.28</v>
      </c>
      <c r="V2432">
        <v>973.28</v>
      </c>
      <c r="W2432">
        <v>0</v>
      </c>
      <c r="X2432">
        <v>0</v>
      </c>
      <c r="Y2432">
        <v>0</v>
      </c>
      <c r="Z2432" t="s">
        <v>993</v>
      </c>
      <c r="AA2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973.28</v>
      </c>
      <c r="AB2432">
        <f>Table3[[#This Row],[Total Budget]] - Table3[[#This Row],[Projection]]</f>
        <v>5014.72</v>
      </c>
    </row>
    <row r="2433" spans="1:28" x14ac:dyDescent="0.2">
      <c r="A2433" t="s">
        <v>303</v>
      </c>
      <c r="B2433" t="s">
        <v>311</v>
      </c>
      <c r="C2433" t="s">
        <v>315</v>
      </c>
      <c r="D2433" t="s">
        <v>95</v>
      </c>
      <c r="E2433" t="s">
        <v>32</v>
      </c>
      <c r="F2433">
        <v>235</v>
      </c>
      <c r="G2433">
        <v>24.7</v>
      </c>
      <c r="H2433">
        <v>23.63</v>
      </c>
      <c r="I2433">
        <v>-7.52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194.19</v>
      </c>
      <c r="U2433">
        <v>40.81</v>
      </c>
      <c r="V2433">
        <v>40.81</v>
      </c>
      <c r="W2433">
        <v>0</v>
      </c>
      <c r="X2433">
        <v>0</v>
      </c>
      <c r="Y2433">
        <v>0</v>
      </c>
      <c r="Z2433" t="s">
        <v>993</v>
      </c>
      <c r="AA2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40.81</v>
      </c>
      <c r="AB2433">
        <f>Table3[[#This Row],[Total Budget]] - Table3[[#This Row],[Projection]]</f>
        <v>194.19</v>
      </c>
    </row>
    <row r="2434" spans="1:28" x14ac:dyDescent="0.2">
      <c r="A2434" t="s">
        <v>303</v>
      </c>
      <c r="B2434" t="s">
        <v>311</v>
      </c>
      <c r="C2434" t="s">
        <v>315</v>
      </c>
      <c r="D2434" t="s">
        <v>36</v>
      </c>
      <c r="E2434" t="s">
        <v>32</v>
      </c>
      <c r="F2434">
        <v>7400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7400</v>
      </c>
      <c r="U2434">
        <v>0</v>
      </c>
      <c r="V2434">
        <v>0</v>
      </c>
      <c r="W2434">
        <v>0</v>
      </c>
      <c r="X2434">
        <v>0</v>
      </c>
      <c r="Y2434">
        <v>0</v>
      </c>
      <c r="Z2434" t="s">
        <v>993</v>
      </c>
      <c r="AA2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34">
        <f>Table3[[#This Row],[Total Budget]] - Table3[[#This Row],[Projection]]</f>
        <v>7400</v>
      </c>
    </row>
    <row r="2435" spans="1:28" x14ac:dyDescent="0.2">
      <c r="A2435" t="s">
        <v>303</v>
      </c>
      <c r="B2435" t="s">
        <v>311</v>
      </c>
      <c r="C2435" t="s">
        <v>315</v>
      </c>
      <c r="D2435" t="s">
        <v>96</v>
      </c>
      <c r="E2435" t="s">
        <v>32</v>
      </c>
      <c r="F2435">
        <v>1238</v>
      </c>
      <c r="G2435">
        <v>184.13</v>
      </c>
      <c r="H2435">
        <v>175.53</v>
      </c>
      <c r="I2435">
        <v>-55.85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934.19</v>
      </c>
      <c r="U2435">
        <v>303.81</v>
      </c>
      <c r="V2435">
        <v>303.81</v>
      </c>
      <c r="W2435">
        <v>0</v>
      </c>
      <c r="X2435">
        <v>0</v>
      </c>
      <c r="Y2435">
        <v>0</v>
      </c>
      <c r="Z2435" t="s">
        <v>993</v>
      </c>
      <c r="AA2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303.81</v>
      </c>
      <c r="AB2435">
        <f>Table3[[#This Row],[Total Budget]] - Table3[[#This Row],[Projection]]</f>
        <v>934.19</v>
      </c>
    </row>
    <row r="2436" spans="1:28" x14ac:dyDescent="0.2">
      <c r="A2436" t="s">
        <v>303</v>
      </c>
      <c r="B2436" t="s">
        <v>311</v>
      </c>
      <c r="C2436" t="s">
        <v>315</v>
      </c>
      <c r="D2436" t="s">
        <v>97</v>
      </c>
      <c r="E2436" t="s">
        <v>32</v>
      </c>
      <c r="F2436">
        <v>1425</v>
      </c>
      <c r="G2436">
        <v>111.54</v>
      </c>
      <c r="H2436">
        <v>104.4</v>
      </c>
      <c r="I2436">
        <v>-33.22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1242.28</v>
      </c>
      <c r="U2436">
        <v>182.72</v>
      </c>
      <c r="V2436">
        <v>182.72</v>
      </c>
      <c r="W2436">
        <v>0</v>
      </c>
      <c r="X2436">
        <v>0</v>
      </c>
      <c r="Y2436">
        <v>0</v>
      </c>
      <c r="Z2436" t="s">
        <v>993</v>
      </c>
      <c r="AA2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182.72</v>
      </c>
      <c r="AB2436">
        <f>Table3[[#This Row],[Total Budget]] - Table3[[#This Row],[Projection]]</f>
        <v>1242.28</v>
      </c>
    </row>
    <row r="2437" spans="1:28" x14ac:dyDescent="0.2">
      <c r="A2437" t="s">
        <v>303</v>
      </c>
      <c r="B2437" t="s">
        <v>311</v>
      </c>
      <c r="C2437" t="s">
        <v>315</v>
      </c>
      <c r="D2437" t="s">
        <v>124</v>
      </c>
      <c r="E2437" t="s">
        <v>32</v>
      </c>
      <c r="F2437">
        <v>0</v>
      </c>
      <c r="G2437">
        <v>246.5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-246.5</v>
      </c>
      <c r="U2437">
        <v>246.5</v>
      </c>
      <c r="V2437">
        <v>246.5</v>
      </c>
      <c r="W2437">
        <v>0</v>
      </c>
      <c r="X2437">
        <v>0</v>
      </c>
      <c r="Y2437">
        <v>0</v>
      </c>
      <c r="Z2437" t="s">
        <v>993</v>
      </c>
      <c r="AA2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246.5</v>
      </c>
      <c r="AB2437">
        <f>Table3[[#This Row],[Total Budget]] - Table3[[#This Row],[Projection]]</f>
        <v>-246.5</v>
      </c>
    </row>
    <row r="2438" spans="1:28" x14ac:dyDescent="0.2">
      <c r="A2438" t="s">
        <v>303</v>
      </c>
      <c r="B2438" t="s">
        <v>311</v>
      </c>
      <c r="C2438" t="s">
        <v>315</v>
      </c>
      <c r="D2438" t="s">
        <v>38</v>
      </c>
      <c r="E2438" t="s">
        <v>32</v>
      </c>
      <c r="F2438">
        <v>1592</v>
      </c>
      <c r="G2438">
        <v>230</v>
      </c>
      <c r="H2438">
        <v>230</v>
      </c>
      <c r="I2438">
        <v>230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902</v>
      </c>
      <c r="U2438">
        <v>690</v>
      </c>
      <c r="V2438">
        <v>690</v>
      </c>
      <c r="W2438">
        <v>0</v>
      </c>
      <c r="X2438">
        <v>0</v>
      </c>
      <c r="Y2438">
        <v>0</v>
      </c>
      <c r="Z2438" t="s">
        <v>993</v>
      </c>
      <c r="AA2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690</v>
      </c>
      <c r="AB2438">
        <f>Table3[[#This Row],[Total Budget]] - Table3[[#This Row],[Projection]]</f>
        <v>902</v>
      </c>
    </row>
    <row r="2439" spans="1:28" x14ac:dyDescent="0.2">
      <c r="A2439" t="s">
        <v>303</v>
      </c>
      <c r="B2439" t="s">
        <v>311</v>
      </c>
      <c r="C2439" t="s">
        <v>315</v>
      </c>
      <c r="D2439" t="s">
        <v>39</v>
      </c>
      <c r="E2439" t="s">
        <v>32</v>
      </c>
      <c r="F2439">
        <v>318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318</v>
      </c>
      <c r="U2439">
        <v>0</v>
      </c>
      <c r="V2439">
        <v>0</v>
      </c>
      <c r="W2439">
        <v>0</v>
      </c>
      <c r="X2439">
        <v>0</v>
      </c>
      <c r="Y2439">
        <v>0</v>
      </c>
      <c r="Z2439" t="s">
        <v>993</v>
      </c>
      <c r="AA2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39">
        <f>Table3[[#This Row],[Total Budget]] - Table3[[#This Row],[Projection]]</f>
        <v>318</v>
      </c>
    </row>
    <row r="2440" spans="1:28" x14ac:dyDescent="0.2">
      <c r="A2440" t="s">
        <v>303</v>
      </c>
      <c r="B2440" t="s">
        <v>311</v>
      </c>
      <c r="C2440" t="s">
        <v>315</v>
      </c>
      <c r="D2440" t="s">
        <v>41</v>
      </c>
      <c r="E2440" t="s">
        <v>32</v>
      </c>
      <c r="F2440">
        <v>148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148</v>
      </c>
      <c r="U2440">
        <v>0</v>
      </c>
      <c r="V2440">
        <v>0</v>
      </c>
      <c r="W2440">
        <v>0</v>
      </c>
      <c r="X2440">
        <v>0</v>
      </c>
      <c r="Y2440">
        <v>0</v>
      </c>
      <c r="Z2440" t="s">
        <v>993</v>
      </c>
      <c r="AA2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40">
        <f>Table3[[#This Row],[Total Budget]] - Table3[[#This Row],[Projection]]</f>
        <v>148</v>
      </c>
    </row>
    <row r="2441" spans="1:28" x14ac:dyDescent="0.2">
      <c r="A2441" t="s">
        <v>303</v>
      </c>
      <c r="B2441" t="s">
        <v>311</v>
      </c>
      <c r="C2441" t="s">
        <v>315</v>
      </c>
      <c r="D2441" t="s">
        <v>43</v>
      </c>
      <c r="E2441" t="s">
        <v>32</v>
      </c>
      <c r="F2441">
        <v>1000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1000</v>
      </c>
      <c r="U2441">
        <v>0</v>
      </c>
      <c r="V2441">
        <v>0</v>
      </c>
      <c r="W2441">
        <v>0</v>
      </c>
      <c r="X2441">
        <v>0</v>
      </c>
      <c r="Y2441">
        <v>0</v>
      </c>
      <c r="Z2441" t="s">
        <v>993</v>
      </c>
      <c r="AA2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41">
        <f>Table3[[#This Row],[Total Budget]] - Table3[[#This Row],[Projection]]</f>
        <v>1000</v>
      </c>
    </row>
    <row r="2442" spans="1:28" x14ac:dyDescent="0.2">
      <c r="A2442" t="s">
        <v>303</v>
      </c>
      <c r="B2442" t="s">
        <v>311</v>
      </c>
      <c r="C2442" t="s">
        <v>315</v>
      </c>
      <c r="D2442" t="s">
        <v>44</v>
      </c>
      <c r="E2442" t="s">
        <v>32</v>
      </c>
      <c r="F2442">
        <v>1237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1237</v>
      </c>
      <c r="U2442">
        <v>0</v>
      </c>
      <c r="V2442">
        <v>0</v>
      </c>
      <c r="W2442">
        <v>0</v>
      </c>
      <c r="X2442">
        <v>0</v>
      </c>
      <c r="Y2442">
        <v>0</v>
      </c>
      <c r="Z2442" t="s">
        <v>993</v>
      </c>
      <c r="AA2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42">
        <f>Table3[[#This Row],[Total Budget]] - Table3[[#This Row],[Projection]]</f>
        <v>1237</v>
      </c>
    </row>
    <row r="2443" spans="1:28" x14ac:dyDescent="0.2">
      <c r="A2443" t="s">
        <v>303</v>
      </c>
      <c r="B2443" t="s">
        <v>311</v>
      </c>
      <c r="C2443" t="s">
        <v>315</v>
      </c>
      <c r="D2443" t="s">
        <v>46</v>
      </c>
      <c r="E2443" t="s">
        <v>32</v>
      </c>
      <c r="F2443">
        <v>5306</v>
      </c>
      <c r="G2443">
        <v>1559</v>
      </c>
      <c r="H2443">
        <v>389.75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3357.25</v>
      </c>
      <c r="U2443">
        <v>1948.75</v>
      </c>
      <c r="V2443">
        <v>1948.75</v>
      </c>
      <c r="W2443">
        <v>0</v>
      </c>
      <c r="X2443">
        <v>0</v>
      </c>
      <c r="Y2443">
        <v>0</v>
      </c>
      <c r="Z2443" t="s">
        <v>993</v>
      </c>
      <c r="AA2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1948.75</v>
      </c>
      <c r="AB2443">
        <f>Table3[[#This Row],[Total Budget]] - Table3[[#This Row],[Projection]]</f>
        <v>3357.25</v>
      </c>
    </row>
    <row r="2444" spans="1:28" x14ac:dyDescent="0.2">
      <c r="A2444" t="s">
        <v>303</v>
      </c>
      <c r="B2444" t="s">
        <v>311</v>
      </c>
      <c r="C2444" t="s">
        <v>315</v>
      </c>
      <c r="D2444" t="s">
        <v>173</v>
      </c>
      <c r="E2444" t="s">
        <v>32</v>
      </c>
      <c r="F2444">
        <v>0</v>
      </c>
      <c r="G2444">
        <v>0</v>
      </c>
      <c r="H2444">
        <v>1130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-1130</v>
      </c>
      <c r="U2444">
        <v>1130</v>
      </c>
      <c r="V2444">
        <v>1130</v>
      </c>
      <c r="W2444">
        <v>0</v>
      </c>
      <c r="X2444">
        <v>0</v>
      </c>
      <c r="Y2444">
        <v>0</v>
      </c>
      <c r="Z2444" t="s">
        <v>993</v>
      </c>
      <c r="AA2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1130</v>
      </c>
      <c r="AB2444">
        <f>Table3[[#This Row],[Total Budget]] - Table3[[#This Row],[Projection]]</f>
        <v>-1130</v>
      </c>
    </row>
    <row r="2445" spans="1:28" x14ac:dyDescent="0.2">
      <c r="A2445" t="s">
        <v>303</v>
      </c>
      <c r="B2445" t="s">
        <v>311</v>
      </c>
      <c r="C2445" t="s">
        <v>315</v>
      </c>
      <c r="D2445" t="s">
        <v>99</v>
      </c>
      <c r="E2445" t="s">
        <v>32</v>
      </c>
      <c r="F2445">
        <v>637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637</v>
      </c>
      <c r="U2445">
        <v>0</v>
      </c>
      <c r="V2445">
        <v>0</v>
      </c>
      <c r="W2445">
        <v>0</v>
      </c>
      <c r="X2445">
        <v>0</v>
      </c>
      <c r="Y2445">
        <v>0</v>
      </c>
      <c r="Z2445" t="s">
        <v>993</v>
      </c>
      <c r="AA2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45">
        <f>Table3[[#This Row],[Total Budget]] - Table3[[#This Row],[Projection]]</f>
        <v>637</v>
      </c>
    </row>
    <row r="2446" spans="1:28" x14ac:dyDescent="0.2">
      <c r="A2446" t="s">
        <v>303</v>
      </c>
      <c r="B2446" t="s">
        <v>311</v>
      </c>
      <c r="C2446" t="s">
        <v>315</v>
      </c>
      <c r="D2446" t="s">
        <v>316</v>
      </c>
      <c r="E2446" t="s">
        <v>32</v>
      </c>
      <c r="F2446">
        <v>0</v>
      </c>
      <c r="G2446">
        <v>4263</v>
      </c>
      <c r="H2446">
        <v>6663.5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-10926.5</v>
      </c>
      <c r="U2446">
        <v>10926.5</v>
      </c>
      <c r="V2446">
        <v>10926.5</v>
      </c>
      <c r="W2446">
        <v>0</v>
      </c>
      <c r="X2446">
        <v>0</v>
      </c>
      <c r="Y2446">
        <v>0</v>
      </c>
      <c r="Z2446" t="s">
        <v>993</v>
      </c>
      <c r="AA2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10926.5</v>
      </c>
      <c r="AB2446">
        <f>Table3[[#This Row],[Total Budget]] - Table3[[#This Row],[Projection]]</f>
        <v>-10926.5</v>
      </c>
    </row>
    <row r="2447" spans="1:28" x14ac:dyDescent="0.2">
      <c r="A2447" t="s">
        <v>303</v>
      </c>
      <c r="B2447" t="s">
        <v>311</v>
      </c>
      <c r="C2447" t="s">
        <v>315</v>
      </c>
      <c r="D2447" t="s">
        <v>52</v>
      </c>
      <c r="E2447" t="s">
        <v>32</v>
      </c>
      <c r="F2447">
        <v>0</v>
      </c>
      <c r="G2447">
        <v>143.07</v>
      </c>
      <c r="H2447">
        <v>0</v>
      </c>
      <c r="I2447">
        <v>287.64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-430.71</v>
      </c>
      <c r="U2447">
        <v>430.71</v>
      </c>
      <c r="V2447">
        <v>430.71</v>
      </c>
      <c r="W2447">
        <v>0</v>
      </c>
      <c r="X2447">
        <v>0</v>
      </c>
      <c r="Y2447">
        <v>0</v>
      </c>
      <c r="Z2447" t="s">
        <v>993</v>
      </c>
      <c r="AA2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430.71</v>
      </c>
      <c r="AB2447">
        <f>Table3[[#This Row],[Total Budget]] - Table3[[#This Row],[Projection]]</f>
        <v>-430.71</v>
      </c>
    </row>
    <row r="2448" spans="1:28" x14ac:dyDescent="0.2">
      <c r="A2448" t="s">
        <v>303</v>
      </c>
      <c r="B2448" t="s">
        <v>311</v>
      </c>
      <c r="C2448" t="s">
        <v>315</v>
      </c>
      <c r="D2448" t="s">
        <v>66</v>
      </c>
      <c r="E2448" t="s">
        <v>32</v>
      </c>
      <c r="F2448">
        <v>3025</v>
      </c>
      <c r="G2448">
        <v>0</v>
      </c>
      <c r="H2448">
        <v>897.39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2127.61</v>
      </c>
      <c r="U2448">
        <v>897.39</v>
      </c>
      <c r="V2448">
        <v>897.39</v>
      </c>
      <c r="W2448">
        <v>0</v>
      </c>
      <c r="X2448">
        <v>0</v>
      </c>
      <c r="Y2448">
        <v>0</v>
      </c>
      <c r="Z2448" t="s">
        <v>993</v>
      </c>
      <c r="AA2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897.39</v>
      </c>
      <c r="AB2448">
        <f>Table3[[#This Row],[Total Budget]] - Table3[[#This Row],[Projection]]</f>
        <v>2127.61</v>
      </c>
    </row>
    <row r="2449" spans="1:28" x14ac:dyDescent="0.2">
      <c r="A2449" t="s">
        <v>303</v>
      </c>
      <c r="B2449" t="s">
        <v>311</v>
      </c>
      <c r="C2449" t="s">
        <v>315</v>
      </c>
      <c r="D2449" t="s">
        <v>67</v>
      </c>
      <c r="E2449" t="s">
        <v>32</v>
      </c>
      <c r="F2449">
        <v>1219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1219</v>
      </c>
      <c r="U2449">
        <v>0</v>
      </c>
      <c r="V2449">
        <v>0</v>
      </c>
      <c r="W2449">
        <v>0</v>
      </c>
      <c r="X2449">
        <v>0</v>
      </c>
      <c r="Y2449">
        <v>0</v>
      </c>
      <c r="Z2449" t="s">
        <v>993</v>
      </c>
      <c r="AA2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49">
        <f>Table3[[#This Row],[Total Budget]] - Table3[[#This Row],[Projection]]</f>
        <v>1219</v>
      </c>
    </row>
    <row r="2450" spans="1:28" x14ac:dyDescent="0.2">
      <c r="A2450" t="s">
        <v>303</v>
      </c>
      <c r="B2450" t="s">
        <v>311</v>
      </c>
      <c r="C2450" t="s">
        <v>315</v>
      </c>
      <c r="D2450" t="s">
        <v>132</v>
      </c>
      <c r="E2450" t="s">
        <v>32</v>
      </c>
      <c r="F2450">
        <v>242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242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993</v>
      </c>
      <c r="AA2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50">
        <f>Table3[[#This Row],[Total Budget]] - Table3[[#This Row],[Projection]]</f>
        <v>242</v>
      </c>
    </row>
    <row r="2451" spans="1:28" x14ac:dyDescent="0.2">
      <c r="A2451" t="s">
        <v>303</v>
      </c>
      <c r="B2451" t="s">
        <v>311</v>
      </c>
      <c r="C2451" t="s">
        <v>315</v>
      </c>
      <c r="D2451" t="s">
        <v>75</v>
      </c>
      <c r="E2451" t="s">
        <v>32</v>
      </c>
      <c r="F2451">
        <v>2805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2805</v>
      </c>
      <c r="U2451">
        <v>0</v>
      </c>
      <c r="V2451">
        <v>0</v>
      </c>
      <c r="W2451">
        <v>0</v>
      </c>
      <c r="X2451">
        <v>0</v>
      </c>
      <c r="Y2451">
        <v>0</v>
      </c>
      <c r="Z2451" t="s">
        <v>993</v>
      </c>
      <c r="AA2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51">
        <f>Table3[[#This Row],[Total Budget]] - Table3[[#This Row],[Projection]]</f>
        <v>2805</v>
      </c>
    </row>
    <row r="2452" spans="1:28" x14ac:dyDescent="0.2">
      <c r="A2452" t="s">
        <v>303</v>
      </c>
      <c r="B2452" t="s">
        <v>311</v>
      </c>
      <c r="C2452" t="s">
        <v>315</v>
      </c>
      <c r="D2452" t="s">
        <v>76</v>
      </c>
      <c r="E2452" t="s">
        <v>32</v>
      </c>
      <c r="F2452">
        <v>2058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2058</v>
      </c>
      <c r="U2452">
        <v>0</v>
      </c>
      <c r="V2452">
        <v>0</v>
      </c>
      <c r="W2452">
        <v>0</v>
      </c>
      <c r="X2452">
        <v>0</v>
      </c>
      <c r="Y2452">
        <v>0</v>
      </c>
      <c r="Z2452" t="s">
        <v>993</v>
      </c>
      <c r="AA2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52">
        <f>Table3[[#This Row],[Total Budget]] - Table3[[#This Row],[Projection]]</f>
        <v>2058</v>
      </c>
    </row>
    <row r="2453" spans="1:28" x14ac:dyDescent="0.2">
      <c r="A2453" t="s">
        <v>303</v>
      </c>
      <c r="B2453" t="s">
        <v>311</v>
      </c>
      <c r="C2453" t="s">
        <v>315</v>
      </c>
      <c r="D2453" t="s">
        <v>77</v>
      </c>
      <c r="E2453" t="s">
        <v>32</v>
      </c>
      <c r="F2453">
        <v>6888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6888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993</v>
      </c>
      <c r="AA2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53">
        <f>Table3[[#This Row],[Total Budget]] - Table3[[#This Row],[Projection]]</f>
        <v>6888</v>
      </c>
    </row>
    <row r="2454" spans="1:28" x14ac:dyDescent="0.2">
      <c r="A2454" t="s">
        <v>303</v>
      </c>
      <c r="B2454" t="s">
        <v>311</v>
      </c>
      <c r="C2454" t="s">
        <v>315</v>
      </c>
      <c r="D2454" t="s">
        <v>317</v>
      </c>
      <c r="E2454" t="s">
        <v>32</v>
      </c>
      <c r="F2454">
        <v>-108890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-108890</v>
      </c>
      <c r="U2454">
        <v>0</v>
      </c>
      <c r="V2454">
        <v>0</v>
      </c>
      <c r="W2454">
        <v>0</v>
      </c>
      <c r="X2454">
        <v>0</v>
      </c>
      <c r="Y2454">
        <v>0</v>
      </c>
      <c r="Z2454" t="s">
        <v>993</v>
      </c>
      <c r="AA2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54">
        <f>Table3[[#This Row],[Total Budget]] - Table3[[#This Row],[Projection]]</f>
        <v>-108890</v>
      </c>
    </row>
    <row r="2455" spans="1:28" x14ac:dyDescent="0.2">
      <c r="A2455" t="s">
        <v>303</v>
      </c>
      <c r="B2455" t="s">
        <v>311</v>
      </c>
      <c r="C2455" t="s">
        <v>315</v>
      </c>
      <c r="D2455" t="s">
        <v>79</v>
      </c>
      <c r="E2455" t="s">
        <v>32</v>
      </c>
      <c r="F2455">
        <v>0</v>
      </c>
      <c r="G2455">
        <v>28349.49</v>
      </c>
      <c r="H2455">
        <v>27391.24</v>
      </c>
      <c r="I2455">
        <v>24370.42</v>
      </c>
      <c r="J2455">
        <v>25661.78</v>
      </c>
      <c r="K2455">
        <v>25040.35</v>
      </c>
      <c r="L2455">
        <v>28714.57</v>
      </c>
      <c r="M2455">
        <v>18205.419999999998</v>
      </c>
      <c r="N2455">
        <v>-1117.56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-176615.71</v>
      </c>
      <c r="U2455">
        <v>176615.71</v>
      </c>
      <c r="V2455">
        <v>80111.149999999994</v>
      </c>
      <c r="W2455">
        <v>79416.7</v>
      </c>
      <c r="X2455">
        <v>17087.86</v>
      </c>
      <c r="Y2455">
        <v>0</v>
      </c>
      <c r="Z2455" t="s">
        <v>993</v>
      </c>
      <c r="AA2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176615.71</v>
      </c>
      <c r="AB2455">
        <f>Table3[[#This Row],[Total Budget]] - Table3[[#This Row],[Projection]]</f>
        <v>-176615.71</v>
      </c>
    </row>
    <row r="2456" spans="1:28" x14ac:dyDescent="0.2">
      <c r="A2456" t="s">
        <v>303</v>
      </c>
      <c r="B2456" t="s">
        <v>311</v>
      </c>
      <c r="C2456" t="s">
        <v>318</v>
      </c>
      <c r="D2456" t="s">
        <v>31</v>
      </c>
      <c r="E2456" t="s">
        <v>32</v>
      </c>
      <c r="F2456">
        <v>166075</v>
      </c>
      <c r="G2456">
        <v>3612.04</v>
      </c>
      <c r="H2456">
        <v>7300.77</v>
      </c>
      <c r="I2456">
        <v>-2278.3000000000002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157440.49</v>
      </c>
      <c r="U2456">
        <v>8634.51</v>
      </c>
      <c r="V2456">
        <v>8634.51</v>
      </c>
      <c r="W2456">
        <v>0</v>
      </c>
      <c r="X2456">
        <v>0</v>
      </c>
      <c r="Y2456">
        <v>0</v>
      </c>
      <c r="Z2456" t="s">
        <v>993</v>
      </c>
      <c r="AA2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8634.51</v>
      </c>
      <c r="AB2456">
        <f>Table3[[#This Row],[Total Budget]] - Table3[[#This Row],[Projection]]</f>
        <v>157440.49</v>
      </c>
    </row>
    <row r="2457" spans="1:28" x14ac:dyDescent="0.2">
      <c r="A2457" t="s">
        <v>303</v>
      </c>
      <c r="B2457" t="s">
        <v>311</v>
      </c>
      <c r="C2457" t="s">
        <v>318</v>
      </c>
      <c r="D2457" t="s">
        <v>35</v>
      </c>
      <c r="E2457" t="s">
        <v>32</v>
      </c>
      <c r="F2457">
        <v>10297</v>
      </c>
      <c r="G2457">
        <v>279.19</v>
      </c>
      <c r="H2457">
        <v>546.14</v>
      </c>
      <c r="I2457">
        <v>-170.35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9642.02</v>
      </c>
      <c r="U2457">
        <v>654.98</v>
      </c>
      <c r="V2457">
        <v>654.98</v>
      </c>
      <c r="W2457">
        <v>0</v>
      </c>
      <c r="X2457">
        <v>0</v>
      </c>
      <c r="Y2457">
        <v>0</v>
      </c>
      <c r="Z2457" t="s">
        <v>993</v>
      </c>
      <c r="AA2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654.98</v>
      </c>
      <c r="AB2457">
        <f>Table3[[#This Row],[Total Budget]] - Table3[[#This Row],[Projection]]</f>
        <v>9642.02</v>
      </c>
    </row>
    <row r="2458" spans="1:28" x14ac:dyDescent="0.2">
      <c r="A2458" t="s">
        <v>303</v>
      </c>
      <c r="B2458" t="s">
        <v>311</v>
      </c>
      <c r="C2458" t="s">
        <v>318</v>
      </c>
      <c r="D2458" t="s">
        <v>92</v>
      </c>
      <c r="E2458" t="s">
        <v>32</v>
      </c>
      <c r="F2458">
        <v>28268</v>
      </c>
      <c r="G2458">
        <v>-88.51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28356.51</v>
      </c>
      <c r="U2458">
        <v>-88.51</v>
      </c>
      <c r="V2458">
        <v>-88.51</v>
      </c>
      <c r="W2458">
        <v>0</v>
      </c>
      <c r="X2458">
        <v>0</v>
      </c>
      <c r="Y2458">
        <v>0</v>
      </c>
      <c r="Z2458" t="s">
        <v>993</v>
      </c>
      <c r="AA2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-88.51</v>
      </c>
      <c r="AB2458">
        <f>Table3[[#This Row],[Total Budget]] - Table3[[#This Row],[Projection]]</f>
        <v>28356.51</v>
      </c>
    </row>
    <row r="2459" spans="1:28" x14ac:dyDescent="0.2">
      <c r="A2459" t="s">
        <v>303</v>
      </c>
      <c r="B2459" t="s">
        <v>311</v>
      </c>
      <c r="C2459" t="s">
        <v>318</v>
      </c>
      <c r="D2459" t="s">
        <v>93</v>
      </c>
      <c r="E2459" t="s">
        <v>32</v>
      </c>
      <c r="F2459">
        <v>29690</v>
      </c>
      <c r="G2459">
        <v>-63.36</v>
      </c>
      <c r="H2459">
        <v>525.11</v>
      </c>
      <c r="I2459">
        <v>-167.08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29395.33</v>
      </c>
      <c r="U2459">
        <v>294.67</v>
      </c>
      <c r="V2459">
        <v>294.67</v>
      </c>
      <c r="W2459">
        <v>0</v>
      </c>
      <c r="X2459">
        <v>0</v>
      </c>
      <c r="Y2459">
        <v>0</v>
      </c>
      <c r="Z2459" t="s">
        <v>993</v>
      </c>
      <c r="AA2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294.67</v>
      </c>
      <c r="AB2459">
        <f>Table3[[#This Row],[Total Budget]] - Table3[[#This Row],[Projection]]</f>
        <v>29395.33</v>
      </c>
    </row>
    <row r="2460" spans="1:28" x14ac:dyDescent="0.2">
      <c r="A2460" t="s">
        <v>303</v>
      </c>
      <c r="B2460" t="s">
        <v>311</v>
      </c>
      <c r="C2460" t="s">
        <v>318</v>
      </c>
      <c r="D2460" t="s">
        <v>94</v>
      </c>
      <c r="E2460" t="s">
        <v>32</v>
      </c>
      <c r="F2460">
        <v>4032</v>
      </c>
      <c r="G2460">
        <v>-6.96</v>
      </c>
      <c r="H2460">
        <v>67.760000000000005</v>
      </c>
      <c r="I2460">
        <v>-21.56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3992.76</v>
      </c>
      <c r="U2460">
        <v>39.24</v>
      </c>
      <c r="V2460">
        <v>39.24</v>
      </c>
      <c r="W2460">
        <v>0</v>
      </c>
      <c r="X2460">
        <v>0</v>
      </c>
      <c r="Y2460">
        <v>0</v>
      </c>
      <c r="Z2460" t="s">
        <v>993</v>
      </c>
      <c r="AA2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39.24</v>
      </c>
      <c r="AB2460">
        <f>Table3[[#This Row],[Total Budget]] - Table3[[#This Row],[Projection]]</f>
        <v>3992.76</v>
      </c>
    </row>
    <row r="2461" spans="1:28" x14ac:dyDescent="0.2">
      <c r="A2461" t="s">
        <v>303</v>
      </c>
      <c r="B2461" t="s">
        <v>311</v>
      </c>
      <c r="C2461" t="s">
        <v>318</v>
      </c>
      <c r="D2461" t="s">
        <v>95</v>
      </c>
      <c r="E2461" t="s">
        <v>32</v>
      </c>
      <c r="F2461">
        <v>94</v>
      </c>
      <c r="G2461">
        <v>2.33</v>
      </c>
      <c r="H2461">
        <v>3.93</v>
      </c>
      <c r="I2461">
        <v>-1.25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88.99</v>
      </c>
      <c r="U2461">
        <v>5.01</v>
      </c>
      <c r="V2461">
        <v>5.01</v>
      </c>
      <c r="W2461">
        <v>0</v>
      </c>
      <c r="X2461">
        <v>0</v>
      </c>
      <c r="Y2461">
        <v>0</v>
      </c>
      <c r="Z2461" t="s">
        <v>993</v>
      </c>
      <c r="AA2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5.01</v>
      </c>
      <c r="AB2461">
        <f>Table3[[#This Row],[Total Budget]] - Table3[[#This Row],[Projection]]</f>
        <v>88.99</v>
      </c>
    </row>
    <row r="2462" spans="1:28" x14ac:dyDescent="0.2">
      <c r="A2462" t="s">
        <v>303</v>
      </c>
      <c r="B2462" t="s">
        <v>311</v>
      </c>
      <c r="C2462" t="s">
        <v>318</v>
      </c>
      <c r="D2462" t="s">
        <v>36</v>
      </c>
      <c r="E2462" t="s">
        <v>32</v>
      </c>
      <c r="F2462">
        <v>2408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2408</v>
      </c>
      <c r="U2462">
        <v>0</v>
      </c>
      <c r="V2462">
        <v>0</v>
      </c>
      <c r="W2462">
        <v>0</v>
      </c>
      <c r="X2462">
        <v>0</v>
      </c>
      <c r="Y2462">
        <v>0</v>
      </c>
      <c r="Z2462" t="s">
        <v>993</v>
      </c>
      <c r="AA2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62">
        <f>Table3[[#This Row],[Total Budget]] - Table3[[#This Row],[Projection]]</f>
        <v>2408</v>
      </c>
    </row>
    <row r="2463" spans="1:28" x14ac:dyDescent="0.2">
      <c r="A2463" t="s">
        <v>303</v>
      </c>
      <c r="B2463" t="s">
        <v>311</v>
      </c>
      <c r="C2463" t="s">
        <v>318</v>
      </c>
      <c r="D2463" t="s">
        <v>96</v>
      </c>
      <c r="E2463" t="s">
        <v>32</v>
      </c>
      <c r="F2463">
        <v>402</v>
      </c>
      <c r="G2463">
        <v>-16.010000000000002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418.01</v>
      </c>
      <c r="U2463">
        <v>-16.010000000000002</v>
      </c>
      <c r="V2463">
        <v>-16.010000000000002</v>
      </c>
      <c r="W2463">
        <v>0</v>
      </c>
      <c r="X2463">
        <v>0</v>
      </c>
      <c r="Y2463">
        <v>0</v>
      </c>
      <c r="Z2463" t="s">
        <v>993</v>
      </c>
      <c r="AA2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-16.010000000000002</v>
      </c>
      <c r="AB2463">
        <f>Table3[[#This Row],[Total Budget]] - Table3[[#This Row],[Projection]]</f>
        <v>418.01</v>
      </c>
    </row>
    <row r="2464" spans="1:28" x14ac:dyDescent="0.2">
      <c r="A2464" t="s">
        <v>303</v>
      </c>
      <c r="B2464" t="s">
        <v>311</v>
      </c>
      <c r="C2464" t="s">
        <v>318</v>
      </c>
      <c r="D2464" t="s">
        <v>97</v>
      </c>
      <c r="E2464" t="s">
        <v>32</v>
      </c>
      <c r="F2464">
        <v>570</v>
      </c>
      <c r="G2464">
        <v>-0.67</v>
      </c>
      <c r="H2464">
        <v>13.04</v>
      </c>
      <c r="I2464">
        <v>-4.1500000000000004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561.78</v>
      </c>
      <c r="U2464">
        <v>8.2200000000000006</v>
      </c>
      <c r="V2464">
        <v>8.2200000000000006</v>
      </c>
      <c r="W2464">
        <v>0</v>
      </c>
      <c r="X2464">
        <v>0</v>
      </c>
      <c r="Y2464">
        <v>0</v>
      </c>
      <c r="Z2464" t="s">
        <v>993</v>
      </c>
      <c r="AA2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8.2200000000000006</v>
      </c>
      <c r="AB2464">
        <f>Table3[[#This Row],[Total Budget]] - Table3[[#This Row],[Projection]]</f>
        <v>561.78</v>
      </c>
    </row>
    <row r="2465" spans="1:28" x14ac:dyDescent="0.2">
      <c r="A2465" t="s">
        <v>303</v>
      </c>
      <c r="B2465" t="s">
        <v>311</v>
      </c>
      <c r="C2465" t="s">
        <v>318</v>
      </c>
      <c r="D2465" t="s">
        <v>38</v>
      </c>
      <c r="E2465" t="s">
        <v>32</v>
      </c>
      <c r="F2465">
        <v>5306</v>
      </c>
      <c r="G2465">
        <v>105</v>
      </c>
      <c r="H2465">
        <v>387.34</v>
      </c>
      <c r="I2465">
        <v>105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4708.66</v>
      </c>
      <c r="U2465">
        <v>597.34</v>
      </c>
      <c r="V2465">
        <v>597.34</v>
      </c>
      <c r="W2465">
        <v>0</v>
      </c>
      <c r="X2465">
        <v>0</v>
      </c>
      <c r="Y2465">
        <v>0</v>
      </c>
      <c r="Z2465" t="s">
        <v>993</v>
      </c>
      <c r="AA2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597.34</v>
      </c>
      <c r="AB2465">
        <f>Table3[[#This Row],[Total Budget]] - Table3[[#This Row],[Projection]]</f>
        <v>4708.66</v>
      </c>
    </row>
    <row r="2466" spans="1:28" x14ac:dyDescent="0.2">
      <c r="A2466" t="s">
        <v>303</v>
      </c>
      <c r="B2466" t="s">
        <v>311</v>
      </c>
      <c r="C2466" t="s">
        <v>318</v>
      </c>
      <c r="D2466" t="s">
        <v>39</v>
      </c>
      <c r="E2466" t="s">
        <v>32</v>
      </c>
      <c r="F2466">
        <v>5583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5583</v>
      </c>
      <c r="U2466">
        <v>0</v>
      </c>
      <c r="V2466">
        <v>0</v>
      </c>
      <c r="W2466">
        <v>0</v>
      </c>
      <c r="X2466">
        <v>0</v>
      </c>
      <c r="Y2466">
        <v>0</v>
      </c>
      <c r="Z2466" t="s">
        <v>993</v>
      </c>
      <c r="AA2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66">
        <f>Table3[[#This Row],[Total Budget]] - Table3[[#This Row],[Projection]]</f>
        <v>5583</v>
      </c>
    </row>
    <row r="2467" spans="1:28" x14ac:dyDescent="0.2">
      <c r="A2467" t="s">
        <v>303</v>
      </c>
      <c r="B2467" t="s">
        <v>311</v>
      </c>
      <c r="C2467" t="s">
        <v>318</v>
      </c>
      <c r="D2467" t="s">
        <v>52</v>
      </c>
      <c r="E2467" t="s">
        <v>32</v>
      </c>
      <c r="F2467">
        <v>6366</v>
      </c>
      <c r="G2467">
        <v>91.69</v>
      </c>
      <c r="H2467">
        <v>0</v>
      </c>
      <c r="I2467">
        <v>183.88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6090.43</v>
      </c>
      <c r="U2467">
        <v>275.57</v>
      </c>
      <c r="V2467">
        <v>275.57</v>
      </c>
      <c r="W2467">
        <v>0</v>
      </c>
      <c r="X2467">
        <v>0</v>
      </c>
      <c r="Y2467">
        <v>0</v>
      </c>
      <c r="Z2467" t="s">
        <v>993</v>
      </c>
      <c r="AA2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275.57</v>
      </c>
      <c r="AB2467">
        <f>Table3[[#This Row],[Total Budget]] - Table3[[#This Row],[Projection]]</f>
        <v>6090.43</v>
      </c>
    </row>
    <row r="2468" spans="1:28" x14ac:dyDescent="0.2">
      <c r="A2468" t="s">
        <v>303</v>
      </c>
      <c r="B2468" t="s">
        <v>311</v>
      </c>
      <c r="C2468" t="s">
        <v>318</v>
      </c>
      <c r="D2468" t="s">
        <v>53</v>
      </c>
      <c r="E2468" t="s">
        <v>32</v>
      </c>
      <c r="F2468">
        <v>21223</v>
      </c>
      <c r="G2468">
        <v>0</v>
      </c>
      <c r="H2468">
        <v>0</v>
      </c>
      <c r="I2468">
        <v>361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20862</v>
      </c>
      <c r="U2468">
        <v>361</v>
      </c>
      <c r="V2468">
        <v>361</v>
      </c>
      <c r="W2468">
        <v>0</v>
      </c>
      <c r="X2468">
        <v>0</v>
      </c>
      <c r="Y2468">
        <v>0</v>
      </c>
      <c r="Z2468" t="s">
        <v>993</v>
      </c>
      <c r="AA2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361</v>
      </c>
      <c r="AB2468">
        <f>Table3[[#This Row],[Total Budget]] - Table3[[#This Row],[Projection]]</f>
        <v>20862</v>
      </c>
    </row>
    <row r="2469" spans="1:28" x14ac:dyDescent="0.2">
      <c r="A2469" t="s">
        <v>303</v>
      </c>
      <c r="B2469" t="s">
        <v>311</v>
      </c>
      <c r="C2469" t="s">
        <v>318</v>
      </c>
      <c r="D2469" t="s">
        <v>255</v>
      </c>
      <c r="E2469" t="s">
        <v>32</v>
      </c>
      <c r="F2469">
        <v>100000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100000</v>
      </c>
      <c r="U2469">
        <v>0</v>
      </c>
      <c r="V2469">
        <v>0</v>
      </c>
      <c r="W2469">
        <v>0</v>
      </c>
      <c r="X2469">
        <v>0</v>
      </c>
      <c r="Y2469">
        <v>0</v>
      </c>
      <c r="Z2469" t="s">
        <v>993</v>
      </c>
      <c r="AA2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69">
        <f>Table3[[#This Row],[Total Budget]] - Table3[[#This Row],[Projection]]</f>
        <v>100000</v>
      </c>
    </row>
    <row r="2470" spans="1:28" x14ac:dyDescent="0.2">
      <c r="A2470" t="s">
        <v>303</v>
      </c>
      <c r="B2470" t="s">
        <v>311</v>
      </c>
      <c r="C2470" t="s">
        <v>318</v>
      </c>
      <c r="D2470" t="s">
        <v>66</v>
      </c>
      <c r="E2470" t="s">
        <v>32</v>
      </c>
      <c r="F2470">
        <v>5041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5041</v>
      </c>
      <c r="U2470">
        <v>0</v>
      </c>
      <c r="V2470">
        <v>0</v>
      </c>
      <c r="W2470">
        <v>0</v>
      </c>
      <c r="X2470">
        <v>0</v>
      </c>
      <c r="Y2470">
        <v>0</v>
      </c>
      <c r="Z2470" t="s">
        <v>993</v>
      </c>
      <c r="AA2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70">
        <f>Table3[[#This Row],[Total Budget]] - Table3[[#This Row],[Projection]]</f>
        <v>5041</v>
      </c>
    </row>
    <row r="2471" spans="1:28" x14ac:dyDescent="0.2">
      <c r="A2471" t="s">
        <v>303</v>
      </c>
      <c r="B2471" t="s">
        <v>311</v>
      </c>
      <c r="C2471" t="s">
        <v>318</v>
      </c>
      <c r="D2471" t="s">
        <v>75</v>
      </c>
      <c r="E2471" t="s">
        <v>32</v>
      </c>
      <c r="F2471">
        <v>802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802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993</v>
      </c>
      <c r="AA2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71">
        <f>Table3[[#This Row],[Total Budget]] - Table3[[#This Row],[Projection]]</f>
        <v>802</v>
      </c>
    </row>
    <row r="2472" spans="1:28" x14ac:dyDescent="0.2">
      <c r="A2472" t="s">
        <v>303</v>
      </c>
      <c r="B2472" t="s">
        <v>311</v>
      </c>
      <c r="C2472" t="s">
        <v>318</v>
      </c>
      <c r="D2472" t="s">
        <v>76</v>
      </c>
      <c r="E2472" t="s">
        <v>32</v>
      </c>
      <c r="F2472">
        <v>588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588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993</v>
      </c>
      <c r="AA2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72">
        <f>Table3[[#This Row],[Total Budget]] - Table3[[#This Row],[Projection]]</f>
        <v>588</v>
      </c>
    </row>
    <row r="2473" spans="1:28" x14ac:dyDescent="0.2">
      <c r="A2473" t="s">
        <v>303</v>
      </c>
      <c r="B2473" t="s">
        <v>311</v>
      </c>
      <c r="C2473" t="s">
        <v>318</v>
      </c>
      <c r="D2473" t="s">
        <v>77</v>
      </c>
      <c r="E2473" t="s">
        <v>32</v>
      </c>
      <c r="F2473">
        <v>1968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1968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993</v>
      </c>
      <c r="AA2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73">
        <f>Table3[[#This Row],[Total Budget]] - Table3[[#This Row],[Projection]]</f>
        <v>1968</v>
      </c>
    </row>
    <row r="2474" spans="1:28" x14ac:dyDescent="0.2">
      <c r="A2474" t="s">
        <v>303</v>
      </c>
      <c r="B2474" t="s">
        <v>311</v>
      </c>
      <c r="C2474" t="s">
        <v>318</v>
      </c>
      <c r="D2474" t="s">
        <v>79</v>
      </c>
      <c r="E2474" t="s">
        <v>32</v>
      </c>
      <c r="F2474">
        <v>0</v>
      </c>
      <c r="G2474">
        <v>30106.400000000001</v>
      </c>
      <c r="H2474">
        <v>22511.19</v>
      </c>
      <c r="I2474">
        <v>19457.21</v>
      </c>
      <c r="J2474">
        <v>24066.25</v>
      </c>
      <c r="K2474">
        <v>21373.91</v>
      </c>
      <c r="L2474">
        <v>19743.22</v>
      </c>
      <c r="M2474">
        <v>22489.08</v>
      </c>
      <c r="N2474">
        <v>-2346.13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-157401.13</v>
      </c>
      <c r="U2474">
        <v>157401.13</v>
      </c>
      <c r="V2474">
        <v>72074.8</v>
      </c>
      <c r="W2474">
        <v>65183.38</v>
      </c>
      <c r="X2474">
        <v>20142.95</v>
      </c>
      <c r="Y2474">
        <v>0</v>
      </c>
      <c r="Z2474" t="s">
        <v>993</v>
      </c>
      <c r="AA2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157401.13</v>
      </c>
      <c r="AB2474">
        <f>Table3[[#This Row],[Total Budget]] - Table3[[#This Row],[Projection]]</f>
        <v>-157401.13</v>
      </c>
    </row>
    <row r="2475" spans="1:28" x14ac:dyDescent="0.2">
      <c r="A2475" t="s">
        <v>303</v>
      </c>
      <c r="B2475" t="s">
        <v>319</v>
      </c>
      <c r="C2475" t="s">
        <v>320</v>
      </c>
      <c r="D2475" t="s">
        <v>31</v>
      </c>
      <c r="E2475" t="s">
        <v>32</v>
      </c>
      <c r="F2475">
        <v>124853</v>
      </c>
      <c r="G2475">
        <v>-474.53</v>
      </c>
      <c r="H2475">
        <v>3624.81</v>
      </c>
      <c r="I2475">
        <v>-964.32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122667.04</v>
      </c>
      <c r="U2475">
        <v>2185.96</v>
      </c>
      <c r="V2475">
        <v>2185.96</v>
      </c>
      <c r="W2475">
        <v>0</v>
      </c>
      <c r="X2475">
        <v>0</v>
      </c>
      <c r="Y2475">
        <v>0</v>
      </c>
      <c r="Z2475" t="s">
        <v>993</v>
      </c>
      <c r="AA2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2185.96</v>
      </c>
      <c r="AB2475">
        <f>Table3[[#This Row],[Total Budget]] - Table3[[#This Row],[Projection]]</f>
        <v>122667.04</v>
      </c>
    </row>
    <row r="2476" spans="1:28" x14ac:dyDescent="0.2">
      <c r="A2476" t="s">
        <v>303</v>
      </c>
      <c r="B2476" t="s">
        <v>319</v>
      </c>
      <c r="C2476" t="s">
        <v>320</v>
      </c>
      <c r="D2476" t="s">
        <v>130</v>
      </c>
      <c r="E2476" t="s">
        <v>32</v>
      </c>
      <c r="F2476">
        <v>0</v>
      </c>
      <c r="G2476">
        <v>-56.63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56.63</v>
      </c>
      <c r="U2476">
        <v>-56.63</v>
      </c>
      <c r="V2476">
        <v>-56.63</v>
      </c>
      <c r="W2476">
        <v>0</v>
      </c>
      <c r="X2476">
        <v>0</v>
      </c>
      <c r="Y2476">
        <v>0</v>
      </c>
      <c r="Z2476" t="s">
        <v>993</v>
      </c>
      <c r="AA2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-56.63</v>
      </c>
      <c r="AB2476">
        <f>Table3[[#This Row],[Total Budget]] - Table3[[#This Row],[Projection]]</f>
        <v>56.63</v>
      </c>
    </row>
    <row r="2477" spans="1:28" x14ac:dyDescent="0.2">
      <c r="A2477" t="s">
        <v>303</v>
      </c>
      <c r="B2477" t="s">
        <v>319</v>
      </c>
      <c r="C2477" t="s">
        <v>320</v>
      </c>
      <c r="D2477" t="s">
        <v>35</v>
      </c>
      <c r="E2477" t="s">
        <v>32</v>
      </c>
      <c r="F2477">
        <v>7741</v>
      </c>
      <c r="G2477">
        <v>-39.74</v>
      </c>
      <c r="H2477">
        <v>236.79</v>
      </c>
      <c r="I2477">
        <v>-63.27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7607.22</v>
      </c>
      <c r="U2477">
        <v>133.78</v>
      </c>
      <c r="V2477">
        <v>133.78</v>
      </c>
      <c r="W2477">
        <v>0</v>
      </c>
      <c r="X2477">
        <v>0</v>
      </c>
      <c r="Y2477">
        <v>0</v>
      </c>
      <c r="Z2477" t="s">
        <v>993</v>
      </c>
      <c r="AA2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133.78</v>
      </c>
      <c r="AB2477">
        <f>Table3[[#This Row],[Total Budget]] - Table3[[#This Row],[Projection]]</f>
        <v>7607.22</v>
      </c>
    </row>
    <row r="2478" spans="1:28" x14ac:dyDescent="0.2">
      <c r="A2478" t="s">
        <v>303</v>
      </c>
      <c r="B2478" t="s">
        <v>319</v>
      </c>
      <c r="C2478" t="s">
        <v>320</v>
      </c>
      <c r="D2478" t="s">
        <v>92</v>
      </c>
      <c r="E2478" t="s">
        <v>32</v>
      </c>
      <c r="F2478">
        <v>21252</v>
      </c>
      <c r="G2478">
        <v>-14.22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21266.22</v>
      </c>
      <c r="U2478">
        <v>-14.22</v>
      </c>
      <c r="V2478">
        <v>-14.22</v>
      </c>
      <c r="W2478">
        <v>0</v>
      </c>
      <c r="X2478">
        <v>0</v>
      </c>
      <c r="Y2478">
        <v>0</v>
      </c>
      <c r="Z2478" t="s">
        <v>993</v>
      </c>
      <c r="AA2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-14.22</v>
      </c>
      <c r="AB2478">
        <f>Table3[[#This Row],[Total Budget]] - Table3[[#This Row],[Projection]]</f>
        <v>21266.22</v>
      </c>
    </row>
    <row r="2479" spans="1:28" x14ac:dyDescent="0.2">
      <c r="A2479" t="s">
        <v>303</v>
      </c>
      <c r="B2479" t="s">
        <v>319</v>
      </c>
      <c r="C2479" t="s">
        <v>320</v>
      </c>
      <c r="D2479" t="s">
        <v>93</v>
      </c>
      <c r="E2479" t="s">
        <v>32</v>
      </c>
      <c r="F2479">
        <v>22650</v>
      </c>
      <c r="G2479">
        <v>-68.87</v>
      </c>
      <c r="H2479">
        <v>671.98</v>
      </c>
      <c r="I2479">
        <v>-174.22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22221.11</v>
      </c>
      <c r="U2479">
        <v>428.89</v>
      </c>
      <c r="V2479">
        <v>428.89</v>
      </c>
      <c r="W2479">
        <v>0</v>
      </c>
      <c r="X2479">
        <v>0</v>
      </c>
      <c r="Y2479">
        <v>0</v>
      </c>
      <c r="Z2479" t="s">
        <v>993</v>
      </c>
      <c r="AA2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428.89</v>
      </c>
      <c r="AB2479">
        <f>Table3[[#This Row],[Total Budget]] - Table3[[#This Row],[Projection]]</f>
        <v>22221.11</v>
      </c>
    </row>
    <row r="2480" spans="1:28" x14ac:dyDescent="0.2">
      <c r="A2480" t="s">
        <v>303</v>
      </c>
      <c r="B2480" t="s">
        <v>319</v>
      </c>
      <c r="C2480" t="s">
        <v>320</v>
      </c>
      <c r="D2480" t="s">
        <v>94</v>
      </c>
      <c r="E2480" t="s">
        <v>32</v>
      </c>
      <c r="F2480">
        <v>3076</v>
      </c>
      <c r="G2480">
        <v>-9.24</v>
      </c>
      <c r="H2480">
        <v>83.16</v>
      </c>
      <c r="I2480">
        <v>-21.56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3023.64</v>
      </c>
      <c r="U2480">
        <v>52.36</v>
      </c>
      <c r="V2480">
        <v>52.36</v>
      </c>
      <c r="W2480">
        <v>0</v>
      </c>
      <c r="X2480">
        <v>0</v>
      </c>
      <c r="Y2480">
        <v>0</v>
      </c>
      <c r="Z2480" t="s">
        <v>993</v>
      </c>
      <c r="AA2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52.36</v>
      </c>
      <c r="AB2480">
        <f>Table3[[#This Row],[Total Budget]] - Table3[[#This Row],[Projection]]</f>
        <v>3023.64</v>
      </c>
    </row>
    <row r="2481" spans="1:28" x14ac:dyDescent="0.2">
      <c r="A2481" t="s">
        <v>303</v>
      </c>
      <c r="B2481" t="s">
        <v>319</v>
      </c>
      <c r="C2481" t="s">
        <v>320</v>
      </c>
      <c r="D2481" t="s">
        <v>95</v>
      </c>
      <c r="E2481" t="s">
        <v>32</v>
      </c>
      <c r="F2481">
        <v>94</v>
      </c>
      <c r="G2481">
        <v>-0.54</v>
      </c>
      <c r="H2481">
        <v>4.83</v>
      </c>
      <c r="I2481">
        <v>-1.25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90.96</v>
      </c>
      <c r="U2481">
        <v>3.04</v>
      </c>
      <c r="V2481">
        <v>3.04</v>
      </c>
      <c r="W2481">
        <v>0</v>
      </c>
      <c r="X2481">
        <v>0</v>
      </c>
      <c r="Y2481">
        <v>0</v>
      </c>
      <c r="Z2481" t="s">
        <v>993</v>
      </c>
      <c r="AA2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3.04</v>
      </c>
      <c r="AB2481">
        <f>Table3[[#This Row],[Total Budget]] - Table3[[#This Row],[Projection]]</f>
        <v>90.96</v>
      </c>
    </row>
    <row r="2482" spans="1:28" x14ac:dyDescent="0.2">
      <c r="A2482" t="s">
        <v>303</v>
      </c>
      <c r="B2482" t="s">
        <v>319</v>
      </c>
      <c r="C2482" t="s">
        <v>320</v>
      </c>
      <c r="D2482" t="s">
        <v>36</v>
      </c>
      <c r="E2482" t="s">
        <v>32</v>
      </c>
      <c r="F2482">
        <v>1810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1810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993</v>
      </c>
      <c r="AA2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82">
        <f>Table3[[#This Row],[Total Budget]] - Table3[[#This Row],[Projection]]</f>
        <v>1810</v>
      </c>
    </row>
    <row r="2483" spans="1:28" x14ac:dyDescent="0.2">
      <c r="A2483" t="s">
        <v>303</v>
      </c>
      <c r="B2483" t="s">
        <v>319</v>
      </c>
      <c r="C2483" t="s">
        <v>320</v>
      </c>
      <c r="D2483" t="s">
        <v>96</v>
      </c>
      <c r="E2483" t="s">
        <v>32</v>
      </c>
      <c r="F2483">
        <v>303</v>
      </c>
      <c r="G2483">
        <v>-0.94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303.94</v>
      </c>
      <c r="U2483">
        <v>-0.94</v>
      </c>
      <c r="V2483">
        <v>-0.94</v>
      </c>
      <c r="W2483">
        <v>0</v>
      </c>
      <c r="X2483">
        <v>0</v>
      </c>
      <c r="Y2483">
        <v>0</v>
      </c>
      <c r="Z2483" t="s">
        <v>993</v>
      </c>
      <c r="AA2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-0.94</v>
      </c>
      <c r="AB2483">
        <f>Table3[[#This Row],[Total Budget]] - Table3[[#This Row],[Projection]]</f>
        <v>303.94</v>
      </c>
    </row>
    <row r="2484" spans="1:28" x14ac:dyDescent="0.2">
      <c r="A2484" t="s">
        <v>303</v>
      </c>
      <c r="B2484" t="s">
        <v>319</v>
      </c>
      <c r="C2484" t="s">
        <v>320</v>
      </c>
      <c r="D2484" t="s">
        <v>97</v>
      </c>
      <c r="E2484" t="s">
        <v>32</v>
      </c>
      <c r="F2484">
        <v>570</v>
      </c>
      <c r="G2484">
        <v>-1.78</v>
      </c>
      <c r="H2484">
        <v>16.010000000000002</v>
      </c>
      <c r="I2484">
        <v>-4.1500000000000004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559.91999999999996</v>
      </c>
      <c r="U2484">
        <v>10.08</v>
      </c>
      <c r="V2484">
        <v>10.08</v>
      </c>
      <c r="W2484">
        <v>0</v>
      </c>
      <c r="X2484">
        <v>0</v>
      </c>
      <c r="Y2484">
        <v>0</v>
      </c>
      <c r="Z2484" t="s">
        <v>993</v>
      </c>
      <c r="AA2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10.08</v>
      </c>
      <c r="AB2484">
        <f>Table3[[#This Row],[Total Budget]] - Table3[[#This Row],[Projection]]</f>
        <v>559.91999999999996</v>
      </c>
    </row>
    <row r="2485" spans="1:28" x14ac:dyDescent="0.2">
      <c r="A2485" t="s">
        <v>303</v>
      </c>
      <c r="B2485" t="s">
        <v>319</v>
      </c>
      <c r="C2485" t="s">
        <v>320</v>
      </c>
      <c r="D2485" t="s">
        <v>43</v>
      </c>
      <c r="E2485" t="s">
        <v>32</v>
      </c>
      <c r="F2485">
        <v>500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500</v>
      </c>
      <c r="U2485">
        <v>0</v>
      </c>
      <c r="V2485">
        <v>0</v>
      </c>
      <c r="W2485">
        <v>0</v>
      </c>
      <c r="X2485">
        <v>0</v>
      </c>
      <c r="Y2485">
        <v>0</v>
      </c>
      <c r="Z2485" t="s">
        <v>993</v>
      </c>
      <c r="AA2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85">
        <f>Table3[[#This Row],[Total Budget]] - Table3[[#This Row],[Projection]]</f>
        <v>500</v>
      </c>
    </row>
    <row r="2486" spans="1:28" x14ac:dyDescent="0.2">
      <c r="A2486" t="s">
        <v>303</v>
      </c>
      <c r="B2486" t="s">
        <v>319</v>
      </c>
      <c r="C2486" t="s">
        <v>320</v>
      </c>
      <c r="D2486" t="s">
        <v>45</v>
      </c>
      <c r="E2486" t="s">
        <v>32</v>
      </c>
      <c r="F2486">
        <v>0</v>
      </c>
      <c r="G2486">
        <v>90.95</v>
      </c>
      <c r="H2486">
        <v>27.99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63.64</v>
      </c>
      <c r="P2486">
        <v>63.64</v>
      </c>
      <c r="Q2486">
        <v>0</v>
      </c>
      <c r="R2486">
        <v>0</v>
      </c>
      <c r="S2486">
        <v>0</v>
      </c>
      <c r="T2486">
        <v>-246.22</v>
      </c>
      <c r="U2486">
        <v>246.22</v>
      </c>
      <c r="V2486">
        <v>118.94</v>
      </c>
      <c r="W2486">
        <v>0</v>
      </c>
      <c r="X2486">
        <v>63.64</v>
      </c>
      <c r="Y2486">
        <v>63.64</v>
      </c>
      <c r="Z2486" t="s">
        <v>993</v>
      </c>
      <c r="AA2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246.22</v>
      </c>
      <c r="AB2486">
        <f>Table3[[#This Row],[Total Budget]] - Table3[[#This Row],[Projection]]</f>
        <v>-246.22</v>
      </c>
    </row>
    <row r="2487" spans="1:28" x14ac:dyDescent="0.2">
      <c r="A2487" t="s">
        <v>303</v>
      </c>
      <c r="B2487" t="s">
        <v>319</v>
      </c>
      <c r="C2487" t="s">
        <v>320</v>
      </c>
      <c r="D2487" t="s">
        <v>99</v>
      </c>
      <c r="E2487" t="s">
        <v>32</v>
      </c>
      <c r="F2487">
        <v>1200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1200</v>
      </c>
      <c r="U2487">
        <v>0</v>
      </c>
      <c r="V2487">
        <v>0</v>
      </c>
      <c r="W2487">
        <v>0</v>
      </c>
      <c r="X2487">
        <v>0</v>
      </c>
      <c r="Y2487">
        <v>0</v>
      </c>
      <c r="Z2487" t="s">
        <v>993</v>
      </c>
      <c r="AA2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87">
        <f>Table3[[#This Row],[Total Budget]] - Table3[[#This Row],[Projection]]</f>
        <v>1200</v>
      </c>
    </row>
    <row r="2488" spans="1:28" x14ac:dyDescent="0.2">
      <c r="A2488" t="s">
        <v>303</v>
      </c>
      <c r="B2488" t="s">
        <v>319</v>
      </c>
      <c r="C2488" t="s">
        <v>320</v>
      </c>
      <c r="D2488" t="s">
        <v>52</v>
      </c>
      <c r="E2488" t="s">
        <v>32</v>
      </c>
      <c r="F2488">
        <v>0</v>
      </c>
      <c r="G2488">
        <v>192.07</v>
      </c>
      <c r="H2488">
        <v>0</v>
      </c>
      <c r="I2488">
        <v>385.64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-577.71</v>
      </c>
      <c r="U2488">
        <v>577.71</v>
      </c>
      <c r="V2488">
        <v>577.71</v>
      </c>
      <c r="W2488">
        <v>0</v>
      </c>
      <c r="X2488">
        <v>0</v>
      </c>
      <c r="Y2488">
        <v>0</v>
      </c>
      <c r="Z2488" t="s">
        <v>993</v>
      </c>
      <c r="AA2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577.71</v>
      </c>
      <c r="AB2488">
        <f>Table3[[#This Row],[Total Budget]] - Table3[[#This Row],[Projection]]</f>
        <v>-577.71</v>
      </c>
    </row>
    <row r="2489" spans="1:28" x14ac:dyDescent="0.2">
      <c r="A2489" t="s">
        <v>303</v>
      </c>
      <c r="B2489" t="s">
        <v>319</v>
      </c>
      <c r="C2489" t="s">
        <v>320</v>
      </c>
      <c r="D2489" t="s">
        <v>66</v>
      </c>
      <c r="E2489" t="s">
        <v>32</v>
      </c>
      <c r="F2489">
        <v>0</v>
      </c>
      <c r="G2489">
        <v>291.31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-291.31</v>
      </c>
      <c r="U2489">
        <v>291.31</v>
      </c>
      <c r="V2489">
        <v>291.31</v>
      </c>
      <c r="W2489">
        <v>0</v>
      </c>
      <c r="X2489">
        <v>0</v>
      </c>
      <c r="Y2489">
        <v>0</v>
      </c>
      <c r="Z2489" t="s">
        <v>993</v>
      </c>
      <c r="AA2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291.31</v>
      </c>
      <c r="AB2489">
        <f>Table3[[#This Row],[Total Budget]] - Table3[[#This Row],[Projection]]</f>
        <v>-291.31</v>
      </c>
    </row>
    <row r="2490" spans="1:28" x14ac:dyDescent="0.2">
      <c r="A2490" t="s">
        <v>303</v>
      </c>
      <c r="B2490" t="s">
        <v>319</v>
      </c>
      <c r="C2490" t="s">
        <v>320</v>
      </c>
      <c r="D2490" t="s">
        <v>103</v>
      </c>
      <c r="E2490" t="s">
        <v>32</v>
      </c>
      <c r="F2490">
        <v>5000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5000</v>
      </c>
      <c r="U2490">
        <v>0</v>
      </c>
      <c r="V2490">
        <v>0</v>
      </c>
      <c r="W2490">
        <v>0</v>
      </c>
      <c r="X2490">
        <v>0</v>
      </c>
      <c r="Y2490">
        <v>0</v>
      </c>
      <c r="Z2490" t="s">
        <v>993</v>
      </c>
      <c r="AA2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90">
        <f>Table3[[#This Row],[Total Budget]] - Table3[[#This Row],[Projection]]</f>
        <v>5000</v>
      </c>
    </row>
    <row r="2491" spans="1:28" x14ac:dyDescent="0.2">
      <c r="A2491" t="s">
        <v>303</v>
      </c>
      <c r="B2491" t="s">
        <v>319</v>
      </c>
      <c r="C2491" t="s">
        <v>320</v>
      </c>
      <c r="D2491" t="s">
        <v>75</v>
      </c>
      <c r="E2491" t="s">
        <v>32</v>
      </c>
      <c r="F2491">
        <v>802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802</v>
      </c>
      <c r="U2491">
        <v>0</v>
      </c>
      <c r="V2491">
        <v>0</v>
      </c>
      <c r="W2491">
        <v>0</v>
      </c>
      <c r="X2491">
        <v>0</v>
      </c>
      <c r="Y2491">
        <v>0</v>
      </c>
      <c r="Z2491" t="s">
        <v>993</v>
      </c>
      <c r="AA2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91">
        <f>Table3[[#This Row],[Total Budget]] - Table3[[#This Row],[Projection]]</f>
        <v>802</v>
      </c>
    </row>
    <row r="2492" spans="1:28" x14ac:dyDescent="0.2">
      <c r="A2492" t="s">
        <v>303</v>
      </c>
      <c r="B2492" t="s">
        <v>319</v>
      </c>
      <c r="C2492" t="s">
        <v>320</v>
      </c>
      <c r="D2492" t="s">
        <v>76</v>
      </c>
      <c r="E2492" t="s">
        <v>32</v>
      </c>
      <c r="F2492">
        <v>588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588</v>
      </c>
      <c r="U2492">
        <v>0</v>
      </c>
      <c r="V2492">
        <v>0</v>
      </c>
      <c r="W2492">
        <v>0</v>
      </c>
      <c r="X2492">
        <v>0</v>
      </c>
      <c r="Y2492">
        <v>0</v>
      </c>
      <c r="Z2492" t="s">
        <v>993</v>
      </c>
      <c r="AA2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92">
        <f>Table3[[#This Row],[Total Budget]] - Table3[[#This Row],[Projection]]</f>
        <v>588</v>
      </c>
    </row>
    <row r="2493" spans="1:28" x14ac:dyDescent="0.2">
      <c r="A2493" t="s">
        <v>303</v>
      </c>
      <c r="B2493" t="s">
        <v>319</v>
      </c>
      <c r="C2493" t="s">
        <v>320</v>
      </c>
      <c r="D2493" t="s">
        <v>77</v>
      </c>
      <c r="E2493" t="s">
        <v>32</v>
      </c>
      <c r="F2493">
        <v>1968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1968</v>
      </c>
      <c r="U2493">
        <v>0</v>
      </c>
      <c r="V2493">
        <v>0</v>
      </c>
      <c r="W2493">
        <v>0</v>
      </c>
      <c r="X2493">
        <v>0</v>
      </c>
      <c r="Y2493">
        <v>0</v>
      </c>
      <c r="Z2493" t="s">
        <v>993</v>
      </c>
      <c r="AA2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93">
        <f>Table3[[#This Row],[Total Budget]] - Table3[[#This Row],[Projection]]</f>
        <v>1968</v>
      </c>
    </row>
    <row r="2494" spans="1:28" x14ac:dyDescent="0.2">
      <c r="A2494" t="s">
        <v>303</v>
      </c>
      <c r="B2494" t="s">
        <v>319</v>
      </c>
      <c r="C2494" t="s">
        <v>320</v>
      </c>
      <c r="D2494" t="s">
        <v>79</v>
      </c>
      <c r="E2494" t="s">
        <v>32</v>
      </c>
      <c r="F2494">
        <v>0</v>
      </c>
      <c r="G2494">
        <v>0</v>
      </c>
      <c r="H2494">
        <v>4788.04</v>
      </c>
      <c r="I2494">
        <v>3761.53</v>
      </c>
      <c r="J2494">
        <v>4032.16</v>
      </c>
      <c r="K2494">
        <v>3661.7</v>
      </c>
      <c r="L2494">
        <v>3909.08</v>
      </c>
      <c r="M2494">
        <v>1184.71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-21337.22</v>
      </c>
      <c r="U2494">
        <v>21337.22</v>
      </c>
      <c r="V2494">
        <v>8549.57</v>
      </c>
      <c r="W2494">
        <v>11602.94</v>
      </c>
      <c r="X2494">
        <v>1184.71</v>
      </c>
      <c r="Y2494">
        <v>0</v>
      </c>
      <c r="Z2494" t="s">
        <v>993</v>
      </c>
      <c r="AA2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21337.22</v>
      </c>
      <c r="AB2494">
        <f>Table3[[#This Row],[Total Budget]] - Table3[[#This Row],[Projection]]</f>
        <v>-21337.22</v>
      </c>
    </row>
    <row r="2495" spans="1:28" x14ac:dyDescent="0.2">
      <c r="A2495" t="s">
        <v>303</v>
      </c>
      <c r="B2495" t="s">
        <v>321</v>
      </c>
      <c r="C2495" t="s">
        <v>322</v>
      </c>
      <c r="D2495" t="s">
        <v>323</v>
      </c>
      <c r="E2495" t="s">
        <v>32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-972</v>
      </c>
      <c r="P2495">
        <v>0</v>
      </c>
      <c r="Q2495">
        <v>0</v>
      </c>
      <c r="R2495">
        <v>0</v>
      </c>
      <c r="S2495">
        <v>0</v>
      </c>
      <c r="T2495">
        <v>972</v>
      </c>
      <c r="U2495">
        <v>-972</v>
      </c>
      <c r="V2495">
        <v>0</v>
      </c>
      <c r="W2495">
        <v>0</v>
      </c>
      <c r="X2495">
        <v>-972</v>
      </c>
      <c r="Y2495">
        <v>0</v>
      </c>
      <c r="Z2495" t="s">
        <v>993</v>
      </c>
      <c r="AA2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-972</v>
      </c>
      <c r="AB2495">
        <f>Table3[[#This Row],[Total Budget]] - Table3[[#This Row],[Projection]]</f>
        <v>972</v>
      </c>
    </row>
    <row r="2496" spans="1:28" x14ac:dyDescent="0.2">
      <c r="A2496" t="s">
        <v>303</v>
      </c>
      <c r="B2496" t="s">
        <v>321</v>
      </c>
      <c r="C2496" t="s">
        <v>322</v>
      </c>
      <c r="D2496" t="s">
        <v>31</v>
      </c>
      <c r="E2496" t="s">
        <v>32</v>
      </c>
      <c r="F2496">
        <v>310076</v>
      </c>
      <c r="G2496">
        <v>26484.38</v>
      </c>
      <c r="H2496">
        <v>24362.31</v>
      </c>
      <c r="I2496">
        <v>-7550.72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-243</v>
      </c>
      <c r="R2496">
        <v>0</v>
      </c>
      <c r="S2496">
        <v>0</v>
      </c>
      <c r="T2496">
        <v>267023.03000000003</v>
      </c>
      <c r="U2496">
        <v>43052.97</v>
      </c>
      <c r="V2496">
        <v>43295.97</v>
      </c>
      <c r="W2496">
        <v>0</v>
      </c>
      <c r="X2496">
        <v>0</v>
      </c>
      <c r="Y2496">
        <v>-243</v>
      </c>
      <c r="Z2496" t="s">
        <v>993</v>
      </c>
      <c r="AA2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43052.97</v>
      </c>
      <c r="AB2496">
        <f>Table3[[#This Row],[Total Budget]] - Table3[[#This Row],[Projection]]</f>
        <v>267023.03000000003</v>
      </c>
    </row>
    <row r="2497" spans="1:28" x14ac:dyDescent="0.2">
      <c r="A2497" t="s">
        <v>303</v>
      </c>
      <c r="B2497" t="s">
        <v>321</v>
      </c>
      <c r="C2497" t="s">
        <v>322</v>
      </c>
      <c r="D2497" t="s">
        <v>123</v>
      </c>
      <c r="E2497" t="s">
        <v>32</v>
      </c>
      <c r="F2497">
        <v>2448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2448</v>
      </c>
      <c r="U2497">
        <v>0</v>
      </c>
      <c r="V2497">
        <v>0</v>
      </c>
      <c r="W2497">
        <v>0</v>
      </c>
      <c r="X2497">
        <v>0</v>
      </c>
      <c r="Y2497">
        <v>0</v>
      </c>
      <c r="Z2497" t="s">
        <v>993</v>
      </c>
      <c r="AA2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497">
        <f>Table3[[#This Row],[Total Budget]] - Table3[[#This Row],[Projection]]</f>
        <v>2448</v>
      </c>
    </row>
    <row r="2498" spans="1:28" x14ac:dyDescent="0.2">
      <c r="A2498" t="s">
        <v>303</v>
      </c>
      <c r="B2498" t="s">
        <v>321</v>
      </c>
      <c r="C2498" t="s">
        <v>322</v>
      </c>
      <c r="D2498" t="s">
        <v>126</v>
      </c>
      <c r="E2498" t="s">
        <v>32</v>
      </c>
      <c r="F2498">
        <v>0</v>
      </c>
      <c r="G2498">
        <v>0</v>
      </c>
      <c r="H2498">
        <v>170</v>
      </c>
      <c r="I2498">
        <v>-70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-100</v>
      </c>
      <c r="U2498">
        <v>100</v>
      </c>
      <c r="V2498">
        <v>100</v>
      </c>
      <c r="W2498">
        <v>0</v>
      </c>
      <c r="X2498">
        <v>0</v>
      </c>
      <c r="Y2498">
        <v>0</v>
      </c>
      <c r="Z2498" t="s">
        <v>993</v>
      </c>
      <c r="AA2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2498">
        <f>Table3[[#This Row],[Total Budget]] - Table3[[#This Row],[Projection]]</f>
        <v>-100</v>
      </c>
    </row>
    <row r="2499" spans="1:28" x14ac:dyDescent="0.2">
      <c r="A2499" t="s">
        <v>303</v>
      </c>
      <c r="B2499" t="s">
        <v>321</v>
      </c>
      <c r="C2499" t="s">
        <v>322</v>
      </c>
      <c r="D2499" t="s">
        <v>90</v>
      </c>
      <c r="E2499" t="s">
        <v>32</v>
      </c>
      <c r="F2499">
        <v>0</v>
      </c>
      <c r="G2499">
        <v>66</v>
      </c>
      <c r="H2499">
        <v>66</v>
      </c>
      <c r="I2499">
        <v>-21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-111</v>
      </c>
      <c r="U2499">
        <v>111</v>
      </c>
      <c r="V2499">
        <v>111</v>
      </c>
      <c r="W2499">
        <v>0</v>
      </c>
      <c r="X2499">
        <v>0</v>
      </c>
      <c r="Y2499">
        <v>0</v>
      </c>
      <c r="Z2499" t="s">
        <v>993</v>
      </c>
      <c r="AA2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2499">
        <f>Table3[[#This Row],[Total Budget]] - Table3[[#This Row],[Projection]]</f>
        <v>-111</v>
      </c>
    </row>
    <row r="2500" spans="1:28" x14ac:dyDescent="0.2">
      <c r="A2500" t="s">
        <v>303</v>
      </c>
      <c r="B2500" t="s">
        <v>321</v>
      </c>
      <c r="C2500" t="s">
        <v>322</v>
      </c>
      <c r="D2500" t="s">
        <v>35</v>
      </c>
      <c r="E2500" t="s">
        <v>32</v>
      </c>
      <c r="F2500">
        <v>17982</v>
      </c>
      <c r="G2500">
        <v>1983.67</v>
      </c>
      <c r="H2500">
        <v>2061.2199999999998</v>
      </c>
      <c r="I2500">
        <v>-646.32000000000005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14583.43</v>
      </c>
      <c r="U2500">
        <v>3398.57</v>
      </c>
      <c r="V2500">
        <v>3398.57</v>
      </c>
      <c r="W2500">
        <v>0</v>
      </c>
      <c r="X2500">
        <v>0</v>
      </c>
      <c r="Y2500">
        <v>0</v>
      </c>
      <c r="Z2500" t="s">
        <v>993</v>
      </c>
      <c r="AA2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3398.57</v>
      </c>
      <c r="AB2500">
        <f>Table3[[#This Row],[Total Budget]] - Table3[[#This Row],[Projection]]</f>
        <v>14583.43</v>
      </c>
    </row>
    <row r="2501" spans="1:28" x14ac:dyDescent="0.2">
      <c r="A2501" t="s">
        <v>303</v>
      </c>
      <c r="B2501" t="s">
        <v>321</v>
      </c>
      <c r="C2501" t="s">
        <v>322</v>
      </c>
      <c r="D2501" t="s">
        <v>92</v>
      </c>
      <c r="E2501" t="s">
        <v>32</v>
      </c>
      <c r="F2501">
        <v>52778</v>
      </c>
      <c r="G2501">
        <v>420.89</v>
      </c>
      <c r="H2501">
        <v>432.3</v>
      </c>
      <c r="I2501">
        <v>-135.86000000000001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52060.67</v>
      </c>
      <c r="U2501">
        <v>717.33</v>
      </c>
      <c r="V2501">
        <v>717.33</v>
      </c>
      <c r="W2501">
        <v>0</v>
      </c>
      <c r="X2501">
        <v>0</v>
      </c>
      <c r="Y2501">
        <v>0</v>
      </c>
      <c r="Z2501" t="s">
        <v>993</v>
      </c>
      <c r="AA2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717.33</v>
      </c>
      <c r="AB2501">
        <f>Table3[[#This Row],[Total Budget]] - Table3[[#This Row],[Projection]]</f>
        <v>52060.67</v>
      </c>
    </row>
    <row r="2502" spans="1:28" x14ac:dyDescent="0.2">
      <c r="A2502" t="s">
        <v>303</v>
      </c>
      <c r="B2502" t="s">
        <v>321</v>
      </c>
      <c r="C2502" t="s">
        <v>322</v>
      </c>
      <c r="D2502" t="s">
        <v>93</v>
      </c>
      <c r="E2502" t="s">
        <v>32</v>
      </c>
      <c r="F2502">
        <v>26544</v>
      </c>
      <c r="G2502">
        <v>2190.14</v>
      </c>
      <c r="H2502">
        <v>2190.14</v>
      </c>
      <c r="I2502">
        <v>-696.86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22860.58</v>
      </c>
      <c r="U2502">
        <v>3683.42</v>
      </c>
      <c r="V2502">
        <v>3683.42</v>
      </c>
      <c r="W2502">
        <v>0</v>
      </c>
      <c r="X2502">
        <v>0</v>
      </c>
      <c r="Y2502">
        <v>0</v>
      </c>
      <c r="Z2502" t="s">
        <v>993</v>
      </c>
      <c r="AA2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3683.42</v>
      </c>
      <c r="AB2502">
        <f>Table3[[#This Row],[Total Budget]] - Table3[[#This Row],[Projection]]</f>
        <v>22860.58</v>
      </c>
    </row>
    <row r="2503" spans="1:28" x14ac:dyDescent="0.2">
      <c r="A2503" t="s">
        <v>303</v>
      </c>
      <c r="B2503" t="s">
        <v>321</v>
      </c>
      <c r="C2503" t="s">
        <v>322</v>
      </c>
      <c r="D2503" t="s">
        <v>94</v>
      </c>
      <c r="E2503" t="s">
        <v>32</v>
      </c>
      <c r="F2503">
        <v>3326</v>
      </c>
      <c r="G2503">
        <v>271.04000000000002</v>
      </c>
      <c r="H2503">
        <v>271.04000000000002</v>
      </c>
      <c r="I2503">
        <v>-86.24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2870.16</v>
      </c>
      <c r="U2503">
        <v>455.84</v>
      </c>
      <c r="V2503">
        <v>455.84</v>
      </c>
      <c r="W2503">
        <v>0</v>
      </c>
      <c r="X2503">
        <v>0</v>
      </c>
      <c r="Y2503">
        <v>0</v>
      </c>
      <c r="Z2503" t="s">
        <v>993</v>
      </c>
      <c r="AA2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455.84</v>
      </c>
      <c r="AB2503">
        <f>Table3[[#This Row],[Total Budget]] - Table3[[#This Row],[Projection]]</f>
        <v>2870.16</v>
      </c>
    </row>
    <row r="2504" spans="1:28" x14ac:dyDescent="0.2">
      <c r="A2504" t="s">
        <v>303</v>
      </c>
      <c r="B2504" t="s">
        <v>321</v>
      </c>
      <c r="C2504" t="s">
        <v>322</v>
      </c>
      <c r="D2504" t="s">
        <v>95</v>
      </c>
      <c r="E2504" t="s">
        <v>32</v>
      </c>
      <c r="F2504">
        <v>94</v>
      </c>
      <c r="G2504">
        <v>11.82</v>
      </c>
      <c r="H2504">
        <v>11.81</v>
      </c>
      <c r="I2504">
        <v>-3.76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74.13</v>
      </c>
      <c r="U2504">
        <v>19.87</v>
      </c>
      <c r="V2504">
        <v>19.87</v>
      </c>
      <c r="W2504">
        <v>0</v>
      </c>
      <c r="X2504">
        <v>0</v>
      </c>
      <c r="Y2504">
        <v>0</v>
      </c>
      <c r="Z2504" t="s">
        <v>993</v>
      </c>
      <c r="AA2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2504">
        <f>Table3[[#This Row],[Total Budget]] - Table3[[#This Row],[Projection]]</f>
        <v>74.13</v>
      </c>
    </row>
    <row r="2505" spans="1:28" x14ac:dyDescent="0.2">
      <c r="A2505" t="s">
        <v>303</v>
      </c>
      <c r="B2505" t="s">
        <v>321</v>
      </c>
      <c r="C2505" t="s">
        <v>322</v>
      </c>
      <c r="D2505" t="s">
        <v>36</v>
      </c>
      <c r="E2505" t="s">
        <v>32</v>
      </c>
      <c r="F2505">
        <v>4496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4496</v>
      </c>
      <c r="U2505">
        <v>0</v>
      </c>
      <c r="V2505">
        <v>0</v>
      </c>
      <c r="W2505">
        <v>0</v>
      </c>
      <c r="X2505">
        <v>0</v>
      </c>
      <c r="Y2505">
        <v>0</v>
      </c>
      <c r="Z2505" t="s">
        <v>993</v>
      </c>
      <c r="AA2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05">
        <f>Table3[[#This Row],[Total Budget]] - Table3[[#This Row],[Projection]]</f>
        <v>4496</v>
      </c>
    </row>
    <row r="2506" spans="1:28" x14ac:dyDescent="0.2">
      <c r="A2506" t="s">
        <v>303</v>
      </c>
      <c r="B2506" t="s">
        <v>321</v>
      </c>
      <c r="C2506" t="s">
        <v>322</v>
      </c>
      <c r="D2506" t="s">
        <v>96</v>
      </c>
      <c r="E2506" t="s">
        <v>32</v>
      </c>
      <c r="F2506">
        <v>752</v>
      </c>
      <c r="G2506">
        <v>126.31</v>
      </c>
      <c r="H2506">
        <v>126.3</v>
      </c>
      <c r="I2506">
        <v>-40.19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539.58000000000004</v>
      </c>
      <c r="U2506">
        <v>212.42</v>
      </c>
      <c r="V2506">
        <v>212.42</v>
      </c>
      <c r="W2506">
        <v>0</v>
      </c>
      <c r="X2506">
        <v>0</v>
      </c>
      <c r="Y2506">
        <v>0</v>
      </c>
      <c r="Z2506" t="s">
        <v>993</v>
      </c>
      <c r="AA2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212.42</v>
      </c>
      <c r="AB2506">
        <f>Table3[[#This Row],[Total Budget]] - Table3[[#This Row],[Projection]]</f>
        <v>539.58000000000004</v>
      </c>
    </row>
    <row r="2507" spans="1:28" x14ac:dyDescent="0.2">
      <c r="A2507" t="s">
        <v>303</v>
      </c>
      <c r="B2507" t="s">
        <v>321</v>
      </c>
      <c r="C2507" t="s">
        <v>322</v>
      </c>
      <c r="D2507" t="s">
        <v>97</v>
      </c>
      <c r="E2507" t="s">
        <v>32</v>
      </c>
      <c r="F2507">
        <v>570</v>
      </c>
      <c r="G2507">
        <v>50.3</v>
      </c>
      <c r="H2507">
        <v>50.28</v>
      </c>
      <c r="I2507">
        <v>-16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485.42</v>
      </c>
      <c r="U2507">
        <v>84.58</v>
      </c>
      <c r="V2507">
        <v>84.58</v>
      </c>
      <c r="W2507">
        <v>0</v>
      </c>
      <c r="X2507">
        <v>0</v>
      </c>
      <c r="Y2507">
        <v>0</v>
      </c>
      <c r="Z2507" t="s">
        <v>993</v>
      </c>
      <c r="AA2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84.58</v>
      </c>
      <c r="AB2507">
        <f>Table3[[#This Row],[Total Budget]] - Table3[[#This Row],[Projection]]</f>
        <v>485.42</v>
      </c>
    </row>
    <row r="2508" spans="1:28" x14ac:dyDescent="0.2">
      <c r="A2508" t="s">
        <v>303</v>
      </c>
      <c r="B2508" t="s">
        <v>321</v>
      </c>
      <c r="C2508" t="s">
        <v>322</v>
      </c>
      <c r="D2508" t="s">
        <v>38</v>
      </c>
      <c r="E2508" t="s">
        <v>32</v>
      </c>
      <c r="F2508">
        <v>1075</v>
      </c>
      <c r="G2508">
        <v>105</v>
      </c>
      <c r="H2508">
        <v>105</v>
      </c>
      <c r="I2508">
        <v>105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760</v>
      </c>
      <c r="U2508">
        <v>315</v>
      </c>
      <c r="V2508">
        <v>315</v>
      </c>
      <c r="W2508">
        <v>0</v>
      </c>
      <c r="X2508">
        <v>0</v>
      </c>
      <c r="Y2508">
        <v>0</v>
      </c>
      <c r="Z2508" t="s">
        <v>993</v>
      </c>
      <c r="AA2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</v>
      </c>
      <c r="AB2508">
        <f>Table3[[#This Row],[Total Budget]] - Table3[[#This Row],[Projection]]</f>
        <v>760</v>
      </c>
    </row>
    <row r="2509" spans="1:28" x14ac:dyDescent="0.2">
      <c r="A2509" t="s">
        <v>303</v>
      </c>
      <c r="B2509" t="s">
        <v>321</v>
      </c>
      <c r="C2509" t="s">
        <v>322</v>
      </c>
      <c r="D2509" t="s">
        <v>40</v>
      </c>
      <c r="E2509" t="s">
        <v>32</v>
      </c>
      <c r="F2509">
        <v>122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122</v>
      </c>
      <c r="U2509">
        <v>0</v>
      </c>
      <c r="V2509">
        <v>0</v>
      </c>
      <c r="W2509">
        <v>0</v>
      </c>
      <c r="X2509">
        <v>0</v>
      </c>
      <c r="Y2509">
        <v>0</v>
      </c>
      <c r="Z2509" t="s">
        <v>993</v>
      </c>
      <c r="AA2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09">
        <f>Table3[[#This Row],[Total Budget]] - Table3[[#This Row],[Projection]]</f>
        <v>122</v>
      </c>
    </row>
    <row r="2510" spans="1:28" x14ac:dyDescent="0.2">
      <c r="A2510" t="s">
        <v>303</v>
      </c>
      <c r="B2510" t="s">
        <v>321</v>
      </c>
      <c r="C2510" t="s">
        <v>322</v>
      </c>
      <c r="D2510" t="s">
        <v>41</v>
      </c>
      <c r="E2510" t="s">
        <v>32</v>
      </c>
      <c r="F2510">
        <v>123</v>
      </c>
      <c r="G2510">
        <v>3070.08</v>
      </c>
      <c r="H2510">
        <v>0</v>
      </c>
      <c r="I2510">
        <v>6110.66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-9057.74</v>
      </c>
      <c r="U2510">
        <v>9180.74</v>
      </c>
      <c r="V2510">
        <v>9180.74</v>
      </c>
      <c r="W2510">
        <v>0</v>
      </c>
      <c r="X2510">
        <v>0</v>
      </c>
      <c r="Y2510">
        <v>0</v>
      </c>
      <c r="Z2510" t="s">
        <v>993</v>
      </c>
      <c r="AA2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9180.74</v>
      </c>
      <c r="AB2510">
        <f>Table3[[#This Row],[Total Budget]] - Table3[[#This Row],[Projection]]</f>
        <v>-9057.74</v>
      </c>
    </row>
    <row r="2511" spans="1:28" x14ac:dyDescent="0.2">
      <c r="A2511" t="s">
        <v>303</v>
      </c>
      <c r="B2511" t="s">
        <v>321</v>
      </c>
      <c r="C2511" t="s">
        <v>322</v>
      </c>
      <c r="D2511" t="s">
        <v>42</v>
      </c>
      <c r="E2511" t="s">
        <v>32</v>
      </c>
      <c r="F2511">
        <v>500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500</v>
      </c>
      <c r="U2511">
        <v>0</v>
      </c>
      <c r="V2511">
        <v>0</v>
      </c>
      <c r="W2511">
        <v>0</v>
      </c>
      <c r="X2511">
        <v>0</v>
      </c>
      <c r="Y2511">
        <v>0</v>
      </c>
      <c r="Z2511" t="s">
        <v>993</v>
      </c>
      <c r="AA2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11">
        <f>Table3[[#This Row],[Total Budget]] - Table3[[#This Row],[Projection]]</f>
        <v>500</v>
      </c>
    </row>
    <row r="2512" spans="1:28" x14ac:dyDescent="0.2">
      <c r="A2512" t="s">
        <v>303</v>
      </c>
      <c r="B2512" t="s">
        <v>321</v>
      </c>
      <c r="C2512" t="s">
        <v>322</v>
      </c>
      <c r="D2512" t="s">
        <v>46</v>
      </c>
      <c r="E2512" t="s">
        <v>32</v>
      </c>
      <c r="F2512">
        <v>12447</v>
      </c>
      <c r="G2512">
        <v>1586.76</v>
      </c>
      <c r="H2512">
        <v>396.69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10463.549999999999</v>
      </c>
      <c r="U2512">
        <v>1983.45</v>
      </c>
      <c r="V2512">
        <v>1983.45</v>
      </c>
      <c r="W2512">
        <v>0</v>
      </c>
      <c r="X2512">
        <v>0</v>
      </c>
      <c r="Y2512">
        <v>0</v>
      </c>
      <c r="Z2512" t="s">
        <v>993</v>
      </c>
      <c r="AA2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2512">
        <f>Table3[[#This Row],[Total Budget]] - Table3[[#This Row],[Projection]]</f>
        <v>10463.549999999999</v>
      </c>
    </row>
    <row r="2513" spans="1:28" x14ac:dyDescent="0.2">
      <c r="A2513" t="s">
        <v>303</v>
      </c>
      <c r="B2513" t="s">
        <v>321</v>
      </c>
      <c r="C2513" t="s">
        <v>322</v>
      </c>
      <c r="D2513" t="s">
        <v>49</v>
      </c>
      <c r="E2513" t="s">
        <v>32</v>
      </c>
      <c r="F2513">
        <v>0</v>
      </c>
      <c r="G2513">
        <v>0</v>
      </c>
      <c r="H2513">
        <v>0</v>
      </c>
      <c r="I2513">
        <v>650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-650</v>
      </c>
      <c r="U2513">
        <v>650</v>
      </c>
      <c r="V2513">
        <v>650</v>
      </c>
      <c r="W2513">
        <v>0</v>
      </c>
      <c r="X2513">
        <v>0</v>
      </c>
      <c r="Y2513">
        <v>0</v>
      </c>
      <c r="Z2513" t="s">
        <v>993</v>
      </c>
      <c r="AA2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650</v>
      </c>
      <c r="AB2513">
        <f>Table3[[#This Row],[Total Budget]] - Table3[[#This Row],[Projection]]</f>
        <v>-650</v>
      </c>
    </row>
    <row r="2514" spans="1:28" x14ac:dyDescent="0.2">
      <c r="A2514" t="s">
        <v>303</v>
      </c>
      <c r="B2514" t="s">
        <v>321</v>
      </c>
      <c r="C2514" t="s">
        <v>322</v>
      </c>
      <c r="D2514" t="s">
        <v>99</v>
      </c>
      <c r="E2514" t="s">
        <v>32</v>
      </c>
      <c r="F2514">
        <v>610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610</v>
      </c>
      <c r="U2514">
        <v>0</v>
      </c>
      <c r="V2514">
        <v>0</v>
      </c>
      <c r="W2514">
        <v>0</v>
      </c>
      <c r="X2514">
        <v>0</v>
      </c>
      <c r="Y2514">
        <v>0</v>
      </c>
      <c r="Z2514" t="s">
        <v>993</v>
      </c>
      <c r="AA2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14">
        <f>Table3[[#This Row],[Total Budget]] - Table3[[#This Row],[Projection]]</f>
        <v>610</v>
      </c>
    </row>
    <row r="2515" spans="1:28" x14ac:dyDescent="0.2">
      <c r="A2515" t="s">
        <v>303</v>
      </c>
      <c r="B2515" t="s">
        <v>321</v>
      </c>
      <c r="C2515" t="s">
        <v>322</v>
      </c>
      <c r="D2515" t="s">
        <v>52</v>
      </c>
      <c r="E2515" t="s">
        <v>32</v>
      </c>
      <c r="F2515">
        <v>3287</v>
      </c>
      <c r="G2515">
        <v>143.07</v>
      </c>
      <c r="H2515">
        <v>0</v>
      </c>
      <c r="I2515">
        <v>287.64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2856.29</v>
      </c>
      <c r="U2515">
        <v>430.71</v>
      </c>
      <c r="V2515">
        <v>430.71</v>
      </c>
      <c r="W2515">
        <v>0</v>
      </c>
      <c r="X2515">
        <v>0</v>
      </c>
      <c r="Y2515">
        <v>0</v>
      </c>
      <c r="Z2515" t="s">
        <v>993</v>
      </c>
      <c r="AA2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430.71</v>
      </c>
      <c r="AB2515">
        <f>Table3[[#This Row],[Total Budget]] - Table3[[#This Row],[Projection]]</f>
        <v>2856.29</v>
      </c>
    </row>
    <row r="2516" spans="1:28" x14ac:dyDescent="0.2">
      <c r="A2516" t="s">
        <v>303</v>
      </c>
      <c r="B2516" t="s">
        <v>321</v>
      </c>
      <c r="C2516" t="s">
        <v>322</v>
      </c>
      <c r="D2516" t="s">
        <v>53</v>
      </c>
      <c r="E2516" t="s">
        <v>32</v>
      </c>
      <c r="F2516">
        <v>218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10000</v>
      </c>
      <c r="P2516">
        <v>0</v>
      </c>
      <c r="Q2516">
        <v>0</v>
      </c>
      <c r="R2516">
        <v>0</v>
      </c>
      <c r="S2516">
        <v>0</v>
      </c>
      <c r="T2516">
        <v>-9782</v>
      </c>
      <c r="U2516">
        <v>10000</v>
      </c>
      <c r="V2516">
        <v>0</v>
      </c>
      <c r="W2516">
        <v>0</v>
      </c>
      <c r="X2516">
        <v>10000</v>
      </c>
      <c r="Y2516">
        <v>0</v>
      </c>
      <c r="Z2516" t="s">
        <v>993</v>
      </c>
      <c r="AA2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10000</v>
      </c>
      <c r="AB2516">
        <f>Table3[[#This Row],[Total Budget]] - Table3[[#This Row],[Projection]]</f>
        <v>-9782</v>
      </c>
    </row>
    <row r="2517" spans="1:28" x14ac:dyDescent="0.2">
      <c r="A2517" t="s">
        <v>303</v>
      </c>
      <c r="B2517" t="s">
        <v>321</v>
      </c>
      <c r="C2517" t="s">
        <v>322</v>
      </c>
      <c r="D2517" t="s">
        <v>324</v>
      </c>
      <c r="E2517" t="s">
        <v>32</v>
      </c>
      <c r="F2517">
        <v>0</v>
      </c>
      <c r="G2517">
        <v>144.5</v>
      </c>
      <c r="H2517">
        <v>0</v>
      </c>
      <c r="I2517">
        <v>144.5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-289</v>
      </c>
      <c r="U2517">
        <v>289</v>
      </c>
      <c r="V2517">
        <v>289</v>
      </c>
      <c r="W2517">
        <v>0</v>
      </c>
      <c r="X2517">
        <v>0</v>
      </c>
      <c r="Y2517">
        <v>0</v>
      </c>
      <c r="Z2517" t="s">
        <v>993</v>
      </c>
      <c r="AA2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</v>
      </c>
      <c r="AB2517">
        <f>Table3[[#This Row],[Total Budget]] - Table3[[#This Row],[Projection]]</f>
        <v>-289</v>
      </c>
    </row>
    <row r="2518" spans="1:28" x14ac:dyDescent="0.2">
      <c r="A2518" t="s">
        <v>303</v>
      </c>
      <c r="B2518" t="s">
        <v>321</v>
      </c>
      <c r="C2518" t="s">
        <v>322</v>
      </c>
      <c r="D2518" t="s">
        <v>66</v>
      </c>
      <c r="E2518" t="s">
        <v>32</v>
      </c>
      <c r="F2518">
        <v>5707</v>
      </c>
      <c r="G2518">
        <v>50.31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5656.69</v>
      </c>
      <c r="U2518">
        <v>50.31</v>
      </c>
      <c r="V2518">
        <v>50.31</v>
      </c>
      <c r="W2518">
        <v>0</v>
      </c>
      <c r="X2518">
        <v>0</v>
      </c>
      <c r="Y2518">
        <v>0</v>
      </c>
      <c r="Z2518" t="s">
        <v>993</v>
      </c>
      <c r="AA2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50.31</v>
      </c>
      <c r="AB2518">
        <f>Table3[[#This Row],[Total Budget]] - Table3[[#This Row],[Projection]]</f>
        <v>5656.69</v>
      </c>
    </row>
    <row r="2519" spans="1:28" x14ac:dyDescent="0.2">
      <c r="A2519" t="s">
        <v>303</v>
      </c>
      <c r="B2519" t="s">
        <v>321</v>
      </c>
      <c r="C2519" t="s">
        <v>322</v>
      </c>
      <c r="D2519" t="s">
        <v>102</v>
      </c>
      <c r="E2519" t="s">
        <v>32</v>
      </c>
      <c r="F2519">
        <v>610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610</v>
      </c>
      <c r="U2519">
        <v>0</v>
      </c>
      <c r="V2519">
        <v>0</v>
      </c>
      <c r="W2519">
        <v>0</v>
      </c>
      <c r="X2519">
        <v>0</v>
      </c>
      <c r="Y2519">
        <v>0</v>
      </c>
      <c r="Z2519" t="s">
        <v>993</v>
      </c>
      <c r="AA2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19">
        <f>Table3[[#This Row],[Total Budget]] - Table3[[#This Row],[Projection]]</f>
        <v>610</v>
      </c>
    </row>
    <row r="2520" spans="1:28" x14ac:dyDescent="0.2">
      <c r="A2520" t="s">
        <v>303</v>
      </c>
      <c r="B2520" t="s">
        <v>321</v>
      </c>
      <c r="C2520" t="s">
        <v>322</v>
      </c>
      <c r="D2520" t="s">
        <v>67</v>
      </c>
      <c r="E2520" t="s">
        <v>32</v>
      </c>
      <c r="F2520">
        <v>2500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2500</v>
      </c>
      <c r="U2520">
        <v>0</v>
      </c>
      <c r="V2520">
        <v>0</v>
      </c>
      <c r="W2520">
        <v>0</v>
      </c>
      <c r="X2520">
        <v>0</v>
      </c>
      <c r="Y2520">
        <v>0</v>
      </c>
      <c r="Z2520" t="s">
        <v>993</v>
      </c>
      <c r="AA2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20">
        <f>Table3[[#This Row],[Total Budget]] - Table3[[#This Row],[Projection]]</f>
        <v>2500</v>
      </c>
    </row>
    <row r="2521" spans="1:28" x14ac:dyDescent="0.2">
      <c r="A2521" t="s">
        <v>303</v>
      </c>
      <c r="B2521" t="s">
        <v>321</v>
      </c>
      <c r="C2521" t="s">
        <v>322</v>
      </c>
      <c r="D2521" t="s">
        <v>68</v>
      </c>
      <c r="E2521" t="s">
        <v>32</v>
      </c>
      <c r="F2521">
        <v>1219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1219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993</v>
      </c>
      <c r="AA2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21">
        <f>Table3[[#This Row],[Total Budget]] - Table3[[#This Row],[Projection]]</f>
        <v>1219</v>
      </c>
    </row>
    <row r="2522" spans="1:28" x14ac:dyDescent="0.2">
      <c r="A2522" t="s">
        <v>303</v>
      </c>
      <c r="B2522" t="s">
        <v>321</v>
      </c>
      <c r="C2522" t="s">
        <v>322</v>
      </c>
      <c r="D2522" t="s">
        <v>75</v>
      </c>
      <c r="E2522" t="s">
        <v>32</v>
      </c>
      <c r="F2522">
        <v>1603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1603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993</v>
      </c>
      <c r="AA2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22">
        <f>Table3[[#This Row],[Total Budget]] - Table3[[#This Row],[Projection]]</f>
        <v>1603</v>
      </c>
    </row>
    <row r="2523" spans="1:28" x14ac:dyDescent="0.2">
      <c r="A2523" t="s">
        <v>303</v>
      </c>
      <c r="B2523" t="s">
        <v>321</v>
      </c>
      <c r="C2523" t="s">
        <v>322</v>
      </c>
      <c r="D2523" t="s">
        <v>76</v>
      </c>
      <c r="E2523" t="s">
        <v>32</v>
      </c>
      <c r="F2523">
        <v>1176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1176</v>
      </c>
      <c r="U2523">
        <v>0</v>
      </c>
      <c r="V2523">
        <v>0</v>
      </c>
      <c r="W2523">
        <v>0</v>
      </c>
      <c r="X2523">
        <v>0</v>
      </c>
      <c r="Y2523">
        <v>0</v>
      </c>
      <c r="Z2523" t="s">
        <v>993</v>
      </c>
      <c r="AA2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23">
        <f>Table3[[#This Row],[Total Budget]] - Table3[[#This Row],[Projection]]</f>
        <v>1176</v>
      </c>
    </row>
    <row r="2524" spans="1:28" x14ac:dyDescent="0.2">
      <c r="A2524" t="s">
        <v>303</v>
      </c>
      <c r="B2524" t="s">
        <v>321</v>
      </c>
      <c r="C2524" t="s">
        <v>322</v>
      </c>
      <c r="D2524" t="s">
        <v>325</v>
      </c>
      <c r="E2524" t="s">
        <v>32</v>
      </c>
      <c r="F2524">
        <v>0</v>
      </c>
      <c r="G2524">
        <v>28410.85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-28410.85</v>
      </c>
      <c r="U2524">
        <v>28410.85</v>
      </c>
      <c r="V2524">
        <v>28410.85</v>
      </c>
      <c r="W2524">
        <v>0</v>
      </c>
      <c r="X2524">
        <v>0</v>
      </c>
      <c r="Y2524">
        <v>0</v>
      </c>
      <c r="Z2524" t="s">
        <v>993</v>
      </c>
      <c r="AA2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28410.85</v>
      </c>
      <c r="AB2524">
        <f>Table3[[#This Row],[Total Budget]] - Table3[[#This Row],[Projection]]</f>
        <v>-28410.85</v>
      </c>
    </row>
    <row r="2525" spans="1:28" x14ac:dyDescent="0.2">
      <c r="A2525" t="s">
        <v>303</v>
      </c>
      <c r="B2525" t="s">
        <v>321</v>
      </c>
      <c r="C2525" t="s">
        <v>322</v>
      </c>
      <c r="D2525" t="s">
        <v>326</v>
      </c>
      <c r="E2525" t="s">
        <v>32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1500000</v>
      </c>
      <c r="P2525">
        <v>0</v>
      </c>
      <c r="Q2525">
        <v>0</v>
      </c>
      <c r="R2525">
        <v>0</v>
      </c>
      <c r="S2525">
        <v>0</v>
      </c>
      <c r="T2525">
        <v>-1500000</v>
      </c>
      <c r="U2525">
        <v>1500000</v>
      </c>
      <c r="V2525">
        <v>0</v>
      </c>
      <c r="W2525">
        <v>0</v>
      </c>
      <c r="X2525">
        <v>1500000</v>
      </c>
      <c r="Y2525">
        <v>0</v>
      </c>
      <c r="Z2525" t="s">
        <v>993</v>
      </c>
      <c r="AA2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1500000</v>
      </c>
      <c r="AB2525">
        <f>Table3[[#This Row],[Total Budget]] - Table3[[#This Row],[Projection]]</f>
        <v>-1500000</v>
      </c>
    </row>
    <row r="2526" spans="1:28" x14ac:dyDescent="0.2">
      <c r="A2526" t="s">
        <v>303</v>
      </c>
      <c r="B2526" t="s">
        <v>321</v>
      </c>
      <c r="C2526" t="s">
        <v>322</v>
      </c>
      <c r="D2526" t="s">
        <v>77</v>
      </c>
      <c r="E2526" t="s">
        <v>32</v>
      </c>
      <c r="F2526">
        <v>3936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3936</v>
      </c>
      <c r="U2526">
        <v>0</v>
      </c>
      <c r="V2526">
        <v>0</v>
      </c>
      <c r="W2526">
        <v>0</v>
      </c>
      <c r="X2526">
        <v>0</v>
      </c>
      <c r="Y2526">
        <v>0</v>
      </c>
      <c r="Z2526" t="s">
        <v>993</v>
      </c>
      <c r="AA2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26">
        <f>Table3[[#This Row],[Total Budget]] - Table3[[#This Row],[Projection]]</f>
        <v>3936</v>
      </c>
    </row>
    <row r="2527" spans="1:28" x14ac:dyDescent="0.2">
      <c r="A2527" t="s">
        <v>303</v>
      </c>
      <c r="B2527" t="s">
        <v>321</v>
      </c>
      <c r="C2527" t="s">
        <v>322</v>
      </c>
      <c r="D2527" t="s">
        <v>79</v>
      </c>
      <c r="E2527" t="s">
        <v>32</v>
      </c>
      <c r="F2527">
        <v>0</v>
      </c>
      <c r="G2527">
        <v>26696.37</v>
      </c>
      <c r="H2527">
        <v>22355.26</v>
      </c>
      <c r="I2527">
        <v>25049.21</v>
      </c>
      <c r="J2527">
        <v>23303.55</v>
      </c>
      <c r="K2527">
        <v>23272.38</v>
      </c>
      <c r="L2527">
        <v>26974.97</v>
      </c>
      <c r="M2527">
        <v>27933.75</v>
      </c>
      <c r="N2527">
        <v>2037.63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-177623.12</v>
      </c>
      <c r="U2527">
        <v>177623.12</v>
      </c>
      <c r="V2527">
        <v>74100.84</v>
      </c>
      <c r="W2527">
        <v>73550.899999999994</v>
      </c>
      <c r="X2527">
        <v>29971.38</v>
      </c>
      <c r="Y2527">
        <v>0</v>
      </c>
      <c r="Z2527" t="s">
        <v>993</v>
      </c>
      <c r="AA2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177623.12</v>
      </c>
      <c r="AB2527">
        <f>Table3[[#This Row],[Total Budget]] - Table3[[#This Row],[Projection]]</f>
        <v>-177623.12</v>
      </c>
    </row>
    <row r="2528" spans="1:28" x14ac:dyDescent="0.2">
      <c r="A2528" t="s">
        <v>303</v>
      </c>
      <c r="B2528" t="s">
        <v>321</v>
      </c>
      <c r="C2528" t="s">
        <v>327</v>
      </c>
      <c r="D2528" t="s">
        <v>129</v>
      </c>
      <c r="E2528" t="s">
        <v>32</v>
      </c>
      <c r="F2528">
        <v>-506866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-506866</v>
      </c>
      <c r="U2528">
        <v>0</v>
      </c>
      <c r="V2528">
        <v>0</v>
      </c>
      <c r="W2528">
        <v>0</v>
      </c>
      <c r="X2528">
        <v>0</v>
      </c>
      <c r="Y2528">
        <v>0</v>
      </c>
      <c r="Z2528" t="s">
        <v>993</v>
      </c>
      <c r="AA2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28">
        <f>Table3[[#This Row],[Total Budget]] - Table3[[#This Row],[Projection]]</f>
        <v>-506866</v>
      </c>
    </row>
    <row r="2529" spans="1:28" x14ac:dyDescent="0.2">
      <c r="A2529" t="s">
        <v>303</v>
      </c>
      <c r="B2529" t="s">
        <v>321</v>
      </c>
      <c r="C2529" t="s">
        <v>327</v>
      </c>
      <c r="D2529" t="s">
        <v>31</v>
      </c>
      <c r="E2529" t="s">
        <v>32</v>
      </c>
      <c r="F2529">
        <v>320345</v>
      </c>
      <c r="G2529">
        <v>23987.599999999999</v>
      </c>
      <c r="H2529">
        <v>23956.22</v>
      </c>
      <c r="I2529">
        <v>-7677.33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280078.51</v>
      </c>
      <c r="U2529">
        <v>40266.49</v>
      </c>
      <c r="V2529">
        <v>40266.49</v>
      </c>
      <c r="W2529">
        <v>0</v>
      </c>
      <c r="X2529">
        <v>0</v>
      </c>
      <c r="Y2529">
        <v>0</v>
      </c>
      <c r="Z2529" t="s">
        <v>993</v>
      </c>
      <c r="AA2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40266.49</v>
      </c>
      <c r="AB2529">
        <f>Table3[[#This Row],[Total Budget]] - Table3[[#This Row],[Projection]]</f>
        <v>280078.51</v>
      </c>
    </row>
    <row r="2530" spans="1:28" x14ac:dyDescent="0.2">
      <c r="A2530" t="s">
        <v>303</v>
      </c>
      <c r="B2530" t="s">
        <v>321</v>
      </c>
      <c r="C2530" t="s">
        <v>327</v>
      </c>
      <c r="D2530" t="s">
        <v>130</v>
      </c>
      <c r="E2530" t="s">
        <v>32</v>
      </c>
      <c r="F2530">
        <v>0</v>
      </c>
      <c r="G2530">
        <v>728.84</v>
      </c>
      <c r="H2530">
        <v>563.13</v>
      </c>
      <c r="I2530">
        <v>-231.88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-1060.0899999999999</v>
      </c>
      <c r="U2530">
        <v>1060.0899999999999</v>
      </c>
      <c r="V2530">
        <v>1060.0899999999999</v>
      </c>
      <c r="W2530">
        <v>0</v>
      </c>
      <c r="X2530">
        <v>0</v>
      </c>
      <c r="Y2530">
        <v>0</v>
      </c>
      <c r="Z2530" t="s">
        <v>993</v>
      </c>
      <c r="AA2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1060.0899999999999</v>
      </c>
      <c r="AB2530">
        <f>Table3[[#This Row],[Total Budget]] - Table3[[#This Row],[Projection]]</f>
        <v>-1060.0899999999999</v>
      </c>
    </row>
    <row r="2531" spans="1:28" x14ac:dyDescent="0.2">
      <c r="A2531" t="s">
        <v>303</v>
      </c>
      <c r="B2531" t="s">
        <v>321</v>
      </c>
      <c r="C2531" t="s">
        <v>327</v>
      </c>
      <c r="D2531" t="s">
        <v>126</v>
      </c>
      <c r="E2531" t="s">
        <v>32</v>
      </c>
      <c r="F2531">
        <v>0</v>
      </c>
      <c r="G2531">
        <v>280</v>
      </c>
      <c r="H2531">
        <v>2440</v>
      </c>
      <c r="I2531">
        <v>-840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-1880</v>
      </c>
      <c r="U2531">
        <v>1880</v>
      </c>
      <c r="V2531">
        <v>1880</v>
      </c>
      <c r="W2531">
        <v>0</v>
      </c>
      <c r="X2531">
        <v>0</v>
      </c>
      <c r="Y2531">
        <v>0</v>
      </c>
      <c r="Z2531" t="s">
        <v>993</v>
      </c>
      <c r="AA2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1880</v>
      </c>
      <c r="AB2531">
        <f>Table3[[#This Row],[Total Budget]] - Table3[[#This Row],[Projection]]</f>
        <v>-1880</v>
      </c>
    </row>
    <row r="2532" spans="1:28" x14ac:dyDescent="0.2">
      <c r="A2532" t="s">
        <v>303</v>
      </c>
      <c r="B2532" t="s">
        <v>321</v>
      </c>
      <c r="C2532" t="s">
        <v>327</v>
      </c>
      <c r="D2532" t="s">
        <v>35</v>
      </c>
      <c r="E2532" t="s">
        <v>32</v>
      </c>
      <c r="F2532">
        <v>19862</v>
      </c>
      <c r="G2532">
        <v>1832.98</v>
      </c>
      <c r="H2532">
        <v>2006.89</v>
      </c>
      <c r="I2532">
        <v>-644.59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16666.72</v>
      </c>
      <c r="U2532">
        <v>3195.28</v>
      </c>
      <c r="V2532">
        <v>3195.28</v>
      </c>
      <c r="W2532">
        <v>0</v>
      </c>
      <c r="X2532">
        <v>0</v>
      </c>
      <c r="Y2532">
        <v>0</v>
      </c>
      <c r="Z2532" t="s">
        <v>993</v>
      </c>
      <c r="AA2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3195.28</v>
      </c>
      <c r="AB2532">
        <f>Table3[[#This Row],[Total Budget]] - Table3[[#This Row],[Projection]]</f>
        <v>16666.72</v>
      </c>
    </row>
    <row r="2533" spans="1:28" x14ac:dyDescent="0.2">
      <c r="A2533" t="s">
        <v>303</v>
      </c>
      <c r="B2533" t="s">
        <v>321</v>
      </c>
      <c r="C2533" t="s">
        <v>327</v>
      </c>
      <c r="D2533" t="s">
        <v>92</v>
      </c>
      <c r="E2533" t="s">
        <v>32</v>
      </c>
      <c r="F2533">
        <v>54526</v>
      </c>
      <c r="G2533">
        <v>363.53</v>
      </c>
      <c r="H2533">
        <v>363.53</v>
      </c>
      <c r="I2533">
        <v>-115.67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53914.61</v>
      </c>
      <c r="U2533">
        <v>611.39</v>
      </c>
      <c r="V2533">
        <v>611.39</v>
      </c>
      <c r="W2533">
        <v>0</v>
      </c>
      <c r="X2533">
        <v>0</v>
      </c>
      <c r="Y2533">
        <v>0</v>
      </c>
      <c r="Z2533" t="s">
        <v>993</v>
      </c>
      <c r="AA2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611.39</v>
      </c>
      <c r="AB2533">
        <f>Table3[[#This Row],[Total Budget]] - Table3[[#This Row],[Projection]]</f>
        <v>53914.61</v>
      </c>
    </row>
    <row r="2534" spans="1:28" x14ac:dyDescent="0.2">
      <c r="A2534" t="s">
        <v>303</v>
      </c>
      <c r="B2534" t="s">
        <v>321</v>
      </c>
      <c r="C2534" t="s">
        <v>327</v>
      </c>
      <c r="D2534" t="s">
        <v>93</v>
      </c>
      <c r="E2534" t="s">
        <v>32</v>
      </c>
      <c r="F2534">
        <v>69766</v>
      </c>
      <c r="G2534">
        <v>5252.95</v>
      </c>
      <c r="H2534">
        <v>5252.93</v>
      </c>
      <c r="I2534">
        <v>-1671.39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60931.51</v>
      </c>
      <c r="U2534">
        <v>8834.49</v>
      </c>
      <c r="V2534">
        <v>8834.49</v>
      </c>
      <c r="W2534">
        <v>0</v>
      </c>
      <c r="X2534">
        <v>0</v>
      </c>
      <c r="Y2534">
        <v>0</v>
      </c>
      <c r="Z2534" t="s">
        <v>993</v>
      </c>
      <c r="AA2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8834.49</v>
      </c>
      <c r="AB2534">
        <f>Table3[[#This Row],[Total Budget]] - Table3[[#This Row],[Projection]]</f>
        <v>60931.51</v>
      </c>
    </row>
    <row r="2535" spans="1:28" x14ac:dyDescent="0.2">
      <c r="A2535" t="s">
        <v>303</v>
      </c>
      <c r="B2535" t="s">
        <v>321</v>
      </c>
      <c r="C2535" t="s">
        <v>327</v>
      </c>
      <c r="D2535" t="s">
        <v>131</v>
      </c>
      <c r="E2535" t="s">
        <v>32</v>
      </c>
      <c r="F2535">
        <v>0</v>
      </c>
      <c r="G2535">
        <v>12.75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-12.75</v>
      </c>
      <c r="U2535">
        <v>12.75</v>
      </c>
      <c r="V2535">
        <v>12.75</v>
      </c>
      <c r="W2535">
        <v>0</v>
      </c>
      <c r="X2535">
        <v>0</v>
      </c>
      <c r="Y2535">
        <v>0</v>
      </c>
      <c r="Z2535" t="s">
        <v>993</v>
      </c>
      <c r="AA2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12.75</v>
      </c>
      <c r="AB2535">
        <f>Table3[[#This Row],[Total Budget]] - Table3[[#This Row],[Projection]]</f>
        <v>-12.75</v>
      </c>
    </row>
    <row r="2536" spans="1:28" x14ac:dyDescent="0.2">
      <c r="A2536" t="s">
        <v>303</v>
      </c>
      <c r="B2536" t="s">
        <v>321</v>
      </c>
      <c r="C2536" t="s">
        <v>327</v>
      </c>
      <c r="D2536" t="s">
        <v>94</v>
      </c>
      <c r="E2536" t="s">
        <v>32</v>
      </c>
      <c r="F2536">
        <v>9146</v>
      </c>
      <c r="G2536">
        <v>684.38</v>
      </c>
      <c r="H2536">
        <v>684.38</v>
      </c>
      <c r="I2536">
        <v>-217.76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7995</v>
      </c>
      <c r="U2536">
        <v>1151</v>
      </c>
      <c r="V2536">
        <v>1151</v>
      </c>
      <c r="W2536">
        <v>0</v>
      </c>
      <c r="X2536">
        <v>0</v>
      </c>
      <c r="Y2536">
        <v>0</v>
      </c>
      <c r="Z2536" t="s">
        <v>993</v>
      </c>
      <c r="AA2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1151</v>
      </c>
      <c r="AB2536">
        <f>Table3[[#This Row],[Total Budget]] - Table3[[#This Row],[Projection]]</f>
        <v>7995</v>
      </c>
    </row>
    <row r="2537" spans="1:28" x14ac:dyDescent="0.2">
      <c r="A2537" t="s">
        <v>303</v>
      </c>
      <c r="B2537" t="s">
        <v>321</v>
      </c>
      <c r="C2537" t="s">
        <v>327</v>
      </c>
      <c r="D2537" t="s">
        <v>95</v>
      </c>
      <c r="E2537" t="s">
        <v>32</v>
      </c>
      <c r="F2537">
        <v>235</v>
      </c>
      <c r="G2537">
        <v>19.690000000000001</v>
      </c>
      <c r="H2537">
        <v>19.690000000000001</v>
      </c>
      <c r="I2537">
        <v>-6.27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201.89</v>
      </c>
      <c r="U2537">
        <v>33.11</v>
      </c>
      <c r="V2537">
        <v>33.11</v>
      </c>
      <c r="W2537">
        <v>0</v>
      </c>
      <c r="X2537">
        <v>0</v>
      </c>
      <c r="Y2537">
        <v>0</v>
      </c>
      <c r="Z2537" t="s">
        <v>993</v>
      </c>
      <c r="AA2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2537">
        <f>Table3[[#This Row],[Total Budget]] - Table3[[#This Row],[Projection]]</f>
        <v>201.89</v>
      </c>
    </row>
    <row r="2538" spans="1:28" x14ac:dyDescent="0.2">
      <c r="A2538" t="s">
        <v>303</v>
      </c>
      <c r="B2538" t="s">
        <v>321</v>
      </c>
      <c r="C2538" t="s">
        <v>327</v>
      </c>
      <c r="D2538" t="s">
        <v>36</v>
      </c>
      <c r="E2538" t="s">
        <v>32</v>
      </c>
      <c r="F2538">
        <v>4646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4646</v>
      </c>
      <c r="U2538">
        <v>0</v>
      </c>
      <c r="V2538">
        <v>0</v>
      </c>
      <c r="W2538">
        <v>0</v>
      </c>
      <c r="X2538">
        <v>0</v>
      </c>
      <c r="Y2538">
        <v>0</v>
      </c>
      <c r="Z2538" t="s">
        <v>993</v>
      </c>
      <c r="AA2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38">
        <f>Table3[[#This Row],[Total Budget]] - Table3[[#This Row],[Projection]]</f>
        <v>4646</v>
      </c>
    </row>
    <row r="2539" spans="1:28" x14ac:dyDescent="0.2">
      <c r="A2539" t="s">
        <v>303</v>
      </c>
      <c r="B2539" t="s">
        <v>321</v>
      </c>
      <c r="C2539" t="s">
        <v>327</v>
      </c>
      <c r="D2539" t="s">
        <v>96</v>
      </c>
      <c r="E2539" t="s">
        <v>32</v>
      </c>
      <c r="F2539">
        <v>776</v>
      </c>
      <c r="G2539">
        <v>68.64</v>
      </c>
      <c r="H2539">
        <v>68.64</v>
      </c>
      <c r="I2539">
        <v>-21.84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660.56</v>
      </c>
      <c r="U2539">
        <v>115.44</v>
      </c>
      <c r="V2539">
        <v>115.44</v>
      </c>
      <c r="W2539">
        <v>0</v>
      </c>
      <c r="X2539">
        <v>0</v>
      </c>
      <c r="Y2539">
        <v>0</v>
      </c>
      <c r="Z2539" t="s">
        <v>993</v>
      </c>
      <c r="AA2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115.44</v>
      </c>
      <c r="AB2539">
        <f>Table3[[#This Row],[Total Budget]] - Table3[[#This Row],[Projection]]</f>
        <v>660.56</v>
      </c>
    </row>
    <row r="2540" spans="1:28" x14ac:dyDescent="0.2">
      <c r="A2540" t="s">
        <v>303</v>
      </c>
      <c r="B2540" t="s">
        <v>321</v>
      </c>
      <c r="C2540" t="s">
        <v>327</v>
      </c>
      <c r="D2540" t="s">
        <v>97</v>
      </c>
      <c r="E2540" t="s">
        <v>32</v>
      </c>
      <c r="F2540">
        <v>1425</v>
      </c>
      <c r="G2540">
        <v>126.7</v>
      </c>
      <c r="H2540">
        <v>126.69</v>
      </c>
      <c r="I2540">
        <v>-40.31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1211.92</v>
      </c>
      <c r="U2540">
        <v>213.08</v>
      </c>
      <c r="V2540">
        <v>213.08</v>
      </c>
      <c r="W2540">
        <v>0</v>
      </c>
      <c r="X2540">
        <v>0</v>
      </c>
      <c r="Y2540">
        <v>0</v>
      </c>
      <c r="Z2540" t="s">
        <v>993</v>
      </c>
      <c r="AA2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213.08</v>
      </c>
      <c r="AB2540">
        <f>Table3[[#This Row],[Total Budget]] - Table3[[#This Row],[Projection]]</f>
        <v>1211.92</v>
      </c>
    </row>
    <row r="2541" spans="1:28" x14ac:dyDescent="0.2">
      <c r="A2541" t="s">
        <v>303</v>
      </c>
      <c r="B2541" t="s">
        <v>321</v>
      </c>
      <c r="C2541" t="s">
        <v>327</v>
      </c>
      <c r="D2541" t="s">
        <v>39</v>
      </c>
      <c r="E2541" t="s">
        <v>32</v>
      </c>
      <c r="F2541">
        <v>1086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1086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993</v>
      </c>
      <c r="AA2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41">
        <f>Table3[[#This Row],[Total Budget]] - Table3[[#This Row],[Projection]]</f>
        <v>1086</v>
      </c>
    </row>
    <row r="2542" spans="1:28" x14ac:dyDescent="0.2">
      <c r="A2542" t="s">
        <v>303</v>
      </c>
      <c r="B2542" t="s">
        <v>321</v>
      </c>
      <c r="C2542" t="s">
        <v>327</v>
      </c>
      <c r="D2542" t="s">
        <v>52</v>
      </c>
      <c r="E2542" t="s">
        <v>32</v>
      </c>
      <c r="F2542">
        <v>1086</v>
      </c>
      <c r="G2542">
        <v>95.38</v>
      </c>
      <c r="H2542">
        <v>0</v>
      </c>
      <c r="I2542">
        <v>191.76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798.86</v>
      </c>
      <c r="U2542">
        <v>287.14</v>
      </c>
      <c r="V2542">
        <v>287.14</v>
      </c>
      <c r="W2542">
        <v>0</v>
      </c>
      <c r="X2542">
        <v>0</v>
      </c>
      <c r="Y2542">
        <v>0</v>
      </c>
      <c r="Z2542" t="s">
        <v>993</v>
      </c>
      <c r="AA2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287.14</v>
      </c>
      <c r="AB2542">
        <f>Table3[[#This Row],[Total Budget]] - Table3[[#This Row],[Projection]]</f>
        <v>798.86</v>
      </c>
    </row>
    <row r="2543" spans="1:28" x14ac:dyDescent="0.2">
      <c r="A2543" t="s">
        <v>303</v>
      </c>
      <c r="B2543" t="s">
        <v>321</v>
      </c>
      <c r="C2543" t="s">
        <v>327</v>
      </c>
      <c r="D2543" t="s">
        <v>66</v>
      </c>
      <c r="E2543" t="s">
        <v>32</v>
      </c>
      <c r="F2543">
        <v>4125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4125</v>
      </c>
      <c r="U2543">
        <v>0</v>
      </c>
      <c r="V2543">
        <v>0</v>
      </c>
      <c r="W2543">
        <v>0</v>
      </c>
      <c r="X2543">
        <v>0</v>
      </c>
      <c r="Y2543">
        <v>0</v>
      </c>
      <c r="Z2543" t="s">
        <v>993</v>
      </c>
      <c r="AA2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43">
        <f>Table3[[#This Row],[Total Budget]] - Table3[[#This Row],[Projection]]</f>
        <v>4125</v>
      </c>
    </row>
    <row r="2544" spans="1:28" x14ac:dyDescent="0.2">
      <c r="A2544" t="s">
        <v>303</v>
      </c>
      <c r="B2544" t="s">
        <v>321</v>
      </c>
      <c r="C2544" t="s">
        <v>327</v>
      </c>
      <c r="D2544" t="s">
        <v>72</v>
      </c>
      <c r="E2544" t="s">
        <v>32</v>
      </c>
      <c r="F2544">
        <v>1086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1086</v>
      </c>
      <c r="U2544">
        <v>0</v>
      </c>
      <c r="V2544">
        <v>0</v>
      </c>
      <c r="W2544">
        <v>0</v>
      </c>
      <c r="X2544">
        <v>0</v>
      </c>
      <c r="Y2544">
        <v>0</v>
      </c>
      <c r="Z2544" t="s">
        <v>993</v>
      </c>
      <c r="AA2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44">
        <f>Table3[[#This Row],[Total Budget]] - Table3[[#This Row],[Projection]]</f>
        <v>1086</v>
      </c>
    </row>
    <row r="2545" spans="1:28" x14ac:dyDescent="0.2">
      <c r="A2545" t="s">
        <v>303</v>
      </c>
      <c r="B2545" t="s">
        <v>321</v>
      </c>
      <c r="C2545" t="s">
        <v>327</v>
      </c>
      <c r="D2545" t="s">
        <v>74</v>
      </c>
      <c r="E2545" t="s">
        <v>32</v>
      </c>
      <c r="F2545">
        <v>8684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8684</v>
      </c>
      <c r="U2545">
        <v>0</v>
      </c>
      <c r="V2545">
        <v>0</v>
      </c>
      <c r="W2545">
        <v>0</v>
      </c>
      <c r="X2545">
        <v>0</v>
      </c>
      <c r="Y2545">
        <v>0</v>
      </c>
      <c r="Z2545" t="s">
        <v>993</v>
      </c>
      <c r="AA2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45">
        <f>Table3[[#This Row],[Total Budget]] - Table3[[#This Row],[Projection]]</f>
        <v>8684</v>
      </c>
    </row>
    <row r="2546" spans="1:28" x14ac:dyDescent="0.2">
      <c r="A2546" t="s">
        <v>303</v>
      </c>
      <c r="B2546" t="s">
        <v>321</v>
      </c>
      <c r="C2546" t="s">
        <v>327</v>
      </c>
      <c r="D2546" t="s">
        <v>75</v>
      </c>
      <c r="E2546" t="s">
        <v>32</v>
      </c>
      <c r="F2546">
        <v>2404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2404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993</v>
      </c>
      <c r="AA2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46">
        <f>Table3[[#This Row],[Total Budget]] - Table3[[#This Row],[Projection]]</f>
        <v>2404</v>
      </c>
    </row>
    <row r="2547" spans="1:28" x14ac:dyDescent="0.2">
      <c r="A2547" t="s">
        <v>303</v>
      </c>
      <c r="B2547" t="s">
        <v>321</v>
      </c>
      <c r="C2547" t="s">
        <v>327</v>
      </c>
      <c r="D2547" t="s">
        <v>76</v>
      </c>
      <c r="E2547" t="s">
        <v>32</v>
      </c>
      <c r="F2547">
        <v>1764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1764</v>
      </c>
      <c r="U2547">
        <v>0</v>
      </c>
      <c r="V2547">
        <v>0</v>
      </c>
      <c r="W2547">
        <v>0</v>
      </c>
      <c r="X2547">
        <v>0</v>
      </c>
      <c r="Y2547">
        <v>0</v>
      </c>
      <c r="Z2547" t="s">
        <v>993</v>
      </c>
      <c r="AA2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47">
        <f>Table3[[#This Row],[Total Budget]] - Table3[[#This Row],[Projection]]</f>
        <v>1764</v>
      </c>
    </row>
    <row r="2548" spans="1:28" x14ac:dyDescent="0.2">
      <c r="A2548" t="s">
        <v>303</v>
      </c>
      <c r="B2548" t="s">
        <v>321</v>
      </c>
      <c r="C2548" t="s">
        <v>327</v>
      </c>
      <c r="D2548" t="s">
        <v>77</v>
      </c>
      <c r="E2548" t="s">
        <v>32</v>
      </c>
      <c r="F2548">
        <v>5904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5904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993</v>
      </c>
      <c r="AA2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48">
        <f>Table3[[#This Row],[Total Budget]] - Table3[[#This Row],[Projection]]</f>
        <v>5904</v>
      </c>
    </row>
    <row r="2549" spans="1:28" x14ac:dyDescent="0.2">
      <c r="A2549" t="s">
        <v>303</v>
      </c>
      <c r="B2549" t="s">
        <v>321</v>
      </c>
      <c r="C2549" t="s">
        <v>327</v>
      </c>
      <c r="D2549" t="s">
        <v>79</v>
      </c>
      <c r="E2549" t="s">
        <v>32</v>
      </c>
      <c r="F2549">
        <v>0</v>
      </c>
      <c r="G2549">
        <v>33543.78</v>
      </c>
      <c r="H2549">
        <v>35484.339999999997</v>
      </c>
      <c r="I2549">
        <v>31381.47</v>
      </c>
      <c r="J2549">
        <v>33524.879999999997</v>
      </c>
      <c r="K2549">
        <v>31345.8</v>
      </c>
      <c r="L2549">
        <v>32449.11</v>
      </c>
      <c r="M2549">
        <v>20644.78</v>
      </c>
      <c r="N2549">
        <v>-836.78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-217537.38</v>
      </c>
      <c r="U2549">
        <v>217537.38</v>
      </c>
      <c r="V2549">
        <v>100409.59</v>
      </c>
      <c r="W2549">
        <v>97319.79</v>
      </c>
      <c r="X2549">
        <v>19808</v>
      </c>
      <c r="Y2549">
        <v>0</v>
      </c>
      <c r="Z2549" t="s">
        <v>993</v>
      </c>
      <c r="AA2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217537.38</v>
      </c>
      <c r="AB2549">
        <f>Table3[[#This Row],[Total Budget]] - Table3[[#This Row],[Projection]]</f>
        <v>-217537.38</v>
      </c>
    </row>
    <row r="2550" spans="1:28" x14ac:dyDescent="0.2">
      <c r="A2550" t="s">
        <v>303</v>
      </c>
      <c r="B2550" t="s">
        <v>321</v>
      </c>
      <c r="C2550" t="s">
        <v>328</v>
      </c>
      <c r="D2550" t="s">
        <v>31</v>
      </c>
      <c r="E2550" t="s">
        <v>32</v>
      </c>
      <c r="F2550">
        <v>272905</v>
      </c>
      <c r="G2550">
        <v>22793.919999999998</v>
      </c>
      <c r="H2550">
        <v>23160.53</v>
      </c>
      <c r="I2550">
        <v>-7357.21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234307.76</v>
      </c>
      <c r="U2550">
        <v>38597.24</v>
      </c>
      <c r="V2550">
        <v>38597.24</v>
      </c>
      <c r="W2550">
        <v>0</v>
      </c>
      <c r="X2550">
        <v>0</v>
      </c>
      <c r="Y2550">
        <v>0</v>
      </c>
      <c r="Z2550" t="s">
        <v>993</v>
      </c>
      <c r="AA2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38597.24</v>
      </c>
      <c r="AB2550">
        <f>Table3[[#This Row],[Total Budget]] - Table3[[#This Row],[Projection]]</f>
        <v>234307.76</v>
      </c>
    </row>
    <row r="2551" spans="1:28" x14ac:dyDescent="0.2">
      <c r="A2551" t="s">
        <v>303</v>
      </c>
      <c r="B2551" t="s">
        <v>321</v>
      </c>
      <c r="C2551" t="s">
        <v>328</v>
      </c>
      <c r="D2551" t="s">
        <v>130</v>
      </c>
      <c r="E2551" t="s">
        <v>32</v>
      </c>
      <c r="F2551">
        <v>0</v>
      </c>
      <c r="G2551">
        <v>1606.62</v>
      </c>
      <c r="H2551">
        <v>1536.72</v>
      </c>
      <c r="I2551">
        <v>-553.74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-2589.6</v>
      </c>
      <c r="U2551">
        <v>2589.6</v>
      </c>
      <c r="V2551">
        <v>2589.6</v>
      </c>
      <c r="W2551">
        <v>0</v>
      </c>
      <c r="X2551">
        <v>0</v>
      </c>
      <c r="Y2551">
        <v>0</v>
      </c>
      <c r="Z2551" t="s">
        <v>993</v>
      </c>
      <c r="AA2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2589.6</v>
      </c>
      <c r="AB2551">
        <f>Table3[[#This Row],[Total Budget]] - Table3[[#This Row],[Projection]]</f>
        <v>-2589.6</v>
      </c>
    </row>
    <row r="2552" spans="1:28" x14ac:dyDescent="0.2">
      <c r="A2552" t="s">
        <v>303</v>
      </c>
      <c r="B2552" t="s">
        <v>321</v>
      </c>
      <c r="C2552" t="s">
        <v>328</v>
      </c>
      <c r="D2552" t="s">
        <v>126</v>
      </c>
      <c r="E2552" t="s">
        <v>32</v>
      </c>
      <c r="F2552">
        <v>0</v>
      </c>
      <c r="G2552">
        <v>70</v>
      </c>
      <c r="H2552">
        <v>1290</v>
      </c>
      <c r="I2552">
        <v>-490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-870</v>
      </c>
      <c r="U2552">
        <v>870</v>
      </c>
      <c r="V2552">
        <v>870</v>
      </c>
      <c r="W2552">
        <v>0</v>
      </c>
      <c r="X2552">
        <v>0</v>
      </c>
      <c r="Y2552">
        <v>0</v>
      </c>
      <c r="Z2552" t="s">
        <v>993</v>
      </c>
      <c r="AA2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870</v>
      </c>
      <c r="AB2552">
        <f>Table3[[#This Row],[Total Budget]] - Table3[[#This Row],[Projection]]</f>
        <v>-870</v>
      </c>
    </row>
    <row r="2553" spans="1:28" x14ac:dyDescent="0.2">
      <c r="A2553" t="s">
        <v>303</v>
      </c>
      <c r="B2553" t="s">
        <v>321</v>
      </c>
      <c r="C2553" t="s">
        <v>328</v>
      </c>
      <c r="D2553" t="s">
        <v>35</v>
      </c>
      <c r="E2553" t="s">
        <v>32</v>
      </c>
      <c r="F2553">
        <v>16920</v>
      </c>
      <c r="G2553">
        <v>1830.75</v>
      </c>
      <c r="H2553">
        <v>1956.45</v>
      </c>
      <c r="I2553">
        <v>-629.04999999999995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13761.85</v>
      </c>
      <c r="U2553">
        <v>3158.15</v>
      </c>
      <c r="V2553">
        <v>3158.15</v>
      </c>
      <c r="W2553">
        <v>0</v>
      </c>
      <c r="X2553">
        <v>0</v>
      </c>
      <c r="Y2553">
        <v>0</v>
      </c>
      <c r="Z2553" t="s">
        <v>993</v>
      </c>
      <c r="AA2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3158.15</v>
      </c>
      <c r="AB2553">
        <f>Table3[[#This Row],[Total Budget]] - Table3[[#This Row],[Projection]]</f>
        <v>13761.85</v>
      </c>
    </row>
    <row r="2554" spans="1:28" x14ac:dyDescent="0.2">
      <c r="A2554" t="s">
        <v>303</v>
      </c>
      <c r="B2554" t="s">
        <v>321</v>
      </c>
      <c r="C2554" t="s">
        <v>328</v>
      </c>
      <c r="D2554" t="s">
        <v>92</v>
      </c>
      <c r="E2554" t="s">
        <v>32</v>
      </c>
      <c r="F2554">
        <v>46452</v>
      </c>
      <c r="G2554">
        <v>358.51</v>
      </c>
      <c r="H2554">
        <v>363.72</v>
      </c>
      <c r="I2554">
        <v>-115.51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45845.279999999999</v>
      </c>
      <c r="U2554">
        <v>606.72</v>
      </c>
      <c r="V2554">
        <v>606.72</v>
      </c>
      <c r="W2554">
        <v>0</v>
      </c>
      <c r="X2554">
        <v>0</v>
      </c>
      <c r="Y2554">
        <v>0</v>
      </c>
      <c r="Z2554" t="s">
        <v>993</v>
      </c>
      <c r="AA2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606.72</v>
      </c>
      <c r="AB2554">
        <f>Table3[[#This Row],[Total Budget]] - Table3[[#This Row],[Projection]]</f>
        <v>45845.279999999999</v>
      </c>
    </row>
    <row r="2555" spans="1:28" x14ac:dyDescent="0.2">
      <c r="A2555" t="s">
        <v>303</v>
      </c>
      <c r="B2555" t="s">
        <v>321</v>
      </c>
      <c r="C2555" t="s">
        <v>328</v>
      </c>
      <c r="D2555" t="s">
        <v>93</v>
      </c>
      <c r="E2555" t="s">
        <v>32</v>
      </c>
      <c r="F2555">
        <v>49031</v>
      </c>
      <c r="G2555">
        <v>3017.22</v>
      </c>
      <c r="H2555">
        <v>3017.2</v>
      </c>
      <c r="I2555">
        <v>-960.02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43956.6</v>
      </c>
      <c r="U2555">
        <v>5074.3999999999996</v>
      </c>
      <c r="V2555">
        <v>5074.3999999999996</v>
      </c>
      <c r="W2555">
        <v>0</v>
      </c>
      <c r="X2555">
        <v>0</v>
      </c>
      <c r="Y2555">
        <v>0</v>
      </c>
      <c r="Z2555" t="s">
        <v>993</v>
      </c>
      <c r="AA2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5074.3999999999996</v>
      </c>
      <c r="AB2555">
        <f>Table3[[#This Row],[Total Budget]] - Table3[[#This Row],[Projection]]</f>
        <v>43956.6</v>
      </c>
    </row>
    <row r="2556" spans="1:28" x14ac:dyDescent="0.2">
      <c r="A2556" t="s">
        <v>303</v>
      </c>
      <c r="B2556" t="s">
        <v>321</v>
      </c>
      <c r="C2556" t="s">
        <v>328</v>
      </c>
      <c r="D2556" t="s">
        <v>94</v>
      </c>
      <c r="E2556" t="s">
        <v>32</v>
      </c>
      <c r="F2556">
        <v>6404</v>
      </c>
      <c r="G2556">
        <v>396.4</v>
      </c>
      <c r="H2556">
        <v>396.4</v>
      </c>
      <c r="I2556">
        <v>-126.13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5737.33</v>
      </c>
      <c r="U2556">
        <v>666.67</v>
      </c>
      <c r="V2556">
        <v>666.67</v>
      </c>
      <c r="W2556">
        <v>0</v>
      </c>
      <c r="X2556">
        <v>0</v>
      </c>
      <c r="Y2556">
        <v>0</v>
      </c>
      <c r="Z2556" t="s">
        <v>993</v>
      </c>
      <c r="AA2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666.67</v>
      </c>
      <c r="AB2556">
        <f>Table3[[#This Row],[Total Budget]] - Table3[[#This Row],[Projection]]</f>
        <v>5737.33</v>
      </c>
    </row>
    <row r="2557" spans="1:28" x14ac:dyDescent="0.2">
      <c r="A2557" t="s">
        <v>303</v>
      </c>
      <c r="B2557" t="s">
        <v>321</v>
      </c>
      <c r="C2557" t="s">
        <v>328</v>
      </c>
      <c r="D2557" t="s">
        <v>95</v>
      </c>
      <c r="E2557" t="s">
        <v>32</v>
      </c>
      <c r="F2557">
        <v>282</v>
      </c>
      <c r="G2557">
        <v>23.63</v>
      </c>
      <c r="H2557">
        <v>23.63</v>
      </c>
      <c r="I2557">
        <v>-7.52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242.26</v>
      </c>
      <c r="U2557">
        <v>39.74</v>
      </c>
      <c r="V2557">
        <v>39.74</v>
      </c>
      <c r="W2557">
        <v>0</v>
      </c>
      <c r="X2557">
        <v>0</v>
      </c>
      <c r="Y2557">
        <v>0</v>
      </c>
      <c r="Z2557" t="s">
        <v>993</v>
      </c>
      <c r="AA2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39.74</v>
      </c>
      <c r="AB2557">
        <f>Table3[[#This Row],[Total Budget]] - Table3[[#This Row],[Projection]]</f>
        <v>242.26</v>
      </c>
    </row>
    <row r="2558" spans="1:28" x14ac:dyDescent="0.2">
      <c r="A2558" t="s">
        <v>303</v>
      </c>
      <c r="B2558" t="s">
        <v>321</v>
      </c>
      <c r="C2558" t="s">
        <v>328</v>
      </c>
      <c r="D2558" t="s">
        <v>36</v>
      </c>
      <c r="E2558" t="s">
        <v>32</v>
      </c>
      <c r="F2558">
        <v>3958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3958</v>
      </c>
      <c r="U2558">
        <v>0</v>
      </c>
      <c r="V2558">
        <v>0</v>
      </c>
      <c r="W2558">
        <v>0</v>
      </c>
      <c r="X2558">
        <v>0</v>
      </c>
      <c r="Y2558">
        <v>0</v>
      </c>
      <c r="Z2558" t="s">
        <v>993</v>
      </c>
      <c r="AA2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58">
        <f>Table3[[#This Row],[Total Budget]] - Table3[[#This Row],[Projection]]</f>
        <v>3958</v>
      </c>
    </row>
    <row r="2559" spans="1:28" x14ac:dyDescent="0.2">
      <c r="A2559" t="s">
        <v>303</v>
      </c>
      <c r="B2559" t="s">
        <v>321</v>
      </c>
      <c r="C2559" t="s">
        <v>328</v>
      </c>
      <c r="D2559" t="s">
        <v>96</v>
      </c>
      <c r="E2559" t="s">
        <v>32</v>
      </c>
      <c r="F2559">
        <v>663</v>
      </c>
      <c r="G2559">
        <v>69.33</v>
      </c>
      <c r="H2559">
        <v>69.319999999999993</v>
      </c>
      <c r="I2559">
        <v>-22.06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546.41</v>
      </c>
      <c r="U2559">
        <v>116.59</v>
      </c>
      <c r="V2559">
        <v>116.59</v>
      </c>
      <c r="W2559">
        <v>0</v>
      </c>
      <c r="X2559">
        <v>0</v>
      </c>
      <c r="Y2559">
        <v>0</v>
      </c>
      <c r="Z2559" t="s">
        <v>993</v>
      </c>
      <c r="AA2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116.59</v>
      </c>
      <c r="AB2559">
        <f>Table3[[#This Row],[Total Budget]] - Table3[[#This Row],[Projection]]</f>
        <v>546.41</v>
      </c>
    </row>
    <row r="2560" spans="1:28" x14ac:dyDescent="0.2">
      <c r="A2560" t="s">
        <v>303</v>
      </c>
      <c r="B2560" t="s">
        <v>321</v>
      </c>
      <c r="C2560" t="s">
        <v>328</v>
      </c>
      <c r="D2560" t="s">
        <v>97</v>
      </c>
      <c r="E2560" t="s">
        <v>32</v>
      </c>
      <c r="F2560">
        <v>1710</v>
      </c>
      <c r="G2560">
        <v>116.69</v>
      </c>
      <c r="H2560">
        <v>116.69</v>
      </c>
      <c r="I2560">
        <v>-37.130000000000003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1513.75</v>
      </c>
      <c r="U2560">
        <v>196.25</v>
      </c>
      <c r="V2560">
        <v>196.25</v>
      </c>
      <c r="W2560">
        <v>0</v>
      </c>
      <c r="X2560">
        <v>0</v>
      </c>
      <c r="Y2560">
        <v>0</v>
      </c>
      <c r="Z2560" t="s">
        <v>993</v>
      </c>
      <c r="AA2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196.25</v>
      </c>
      <c r="AB2560">
        <f>Table3[[#This Row],[Total Budget]] - Table3[[#This Row],[Projection]]</f>
        <v>1513.75</v>
      </c>
    </row>
    <row r="2561" spans="1:28" x14ac:dyDescent="0.2">
      <c r="A2561" t="s">
        <v>303</v>
      </c>
      <c r="B2561" t="s">
        <v>321</v>
      </c>
      <c r="C2561" t="s">
        <v>328</v>
      </c>
      <c r="D2561" t="s">
        <v>42</v>
      </c>
      <c r="E2561" t="s">
        <v>32</v>
      </c>
      <c r="F2561">
        <v>554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554</v>
      </c>
      <c r="U2561">
        <v>0</v>
      </c>
      <c r="V2561">
        <v>0</v>
      </c>
      <c r="W2561">
        <v>0</v>
      </c>
      <c r="X2561">
        <v>0</v>
      </c>
      <c r="Y2561">
        <v>0</v>
      </c>
      <c r="Z2561" t="s">
        <v>993</v>
      </c>
      <c r="AA2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61">
        <f>Table3[[#This Row],[Total Budget]] - Table3[[#This Row],[Projection]]</f>
        <v>554</v>
      </c>
    </row>
    <row r="2562" spans="1:28" x14ac:dyDescent="0.2">
      <c r="A2562" t="s">
        <v>303</v>
      </c>
      <c r="B2562" t="s">
        <v>321</v>
      </c>
      <c r="C2562" t="s">
        <v>328</v>
      </c>
      <c r="D2562" t="s">
        <v>46</v>
      </c>
      <c r="E2562" t="s">
        <v>32</v>
      </c>
      <c r="F2562">
        <v>5187</v>
      </c>
      <c r="G2562">
        <v>1586.76</v>
      </c>
      <c r="H2562">
        <v>396.69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3203.55</v>
      </c>
      <c r="U2562">
        <v>1983.45</v>
      </c>
      <c r="V2562">
        <v>1983.45</v>
      </c>
      <c r="W2562">
        <v>0</v>
      </c>
      <c r="X2562">
        <v>0</v>
      </c>
      <c r="Y2562">
        <v>0</v>
      </c>
      <c r="Z2562" t="s">
        <v>993</v>
      </c>
      <c r="AA2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2562">
        <f>Table3[[#This Row],[Total Budget]] - Table3[[#This Row],[Projection]]</f>
        <v>3203.55</v>
      </c>
    </row>
    <row r="2563" spans="1:28" x14ac:dyDescent="0.2">
      <c r="A2563" t="s">
        <v>303</v>
      </c>
      <c r="B2563" t="s">
        <v>321</v>
      </c>
      <c r="C2563" t="s">
        <v>328</v>
      </c>
      <c r="D2563" t="s">
        <v>52</v>
      </c>
      <c r="E2563" t="s">
        <v>32</v>
      </c>
      <c r="F2563">
        <v>0</v>
      </c>
      <c r="G2563">
        <v>172.7</v>
      </c>
      <c r="H2563">
        <v>0</v>
      </c>
      <c r="I2563">
        <v>247.22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-419.92</v>
      </c>
      <c r="U2563">
        <v>419.92</v>
      </c>
      <c r="V2563">
        <v>419.92</v>
      </c>
      <c r="W2563">
        <v>0</v>
      </c>
      <c r="X2563">
        <v>0</v>
      </c>
      <c r="Y2563">
        <v>0</v>
      </c>
      <c r="Z2563" t="s">
        <v>993</v>
      </c>
      <c r="AA2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419.92</v>
      </c>
      <c r="AB2563">
        <f>Table3[[#This Row],[Total Budget]] - Table3[[#This Row],[Projection]]</f>
        <v>-419.92</v>
      </c>
    </row>
    <row r="2564" spans="1:28" x14ac:dyDescent="0.2">
      <c r="A2564" t="s">
        <v>303</v>
      </c>
      <c r="B2564" t="s">
        <v>321</v>
      </c>
      <c r="C2564" t="s">
        <v>328</v>
      </c>
      <c r="D2564" t="s">
        <v>66</v>
      </c>
      <c r="E2564" t="s">
        <v>32</v>
      </c>
      <c r="F2564">
        <v>4125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4125</v>
      </c>
      <c r="U2564">
        <v>0</v>
      </c>
      <c r="V2564">
        <v>0</v>
      </c>
      <c r="W2564">
        <v>0</v>
      </c>
      <c r="X2564">
        <v>0</v>
      </c>
      <c r="Y2564">
        <v>0</v>
      </c>
      <c r="Z2564" t="s">
        <v>993</v>
      </c>
      <c r="AA2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64">
        <f>Table3[[#This Row],[Total Budget]] - Table3[[#This Row],[Projection]]</f>
        <v>4125</v>
      </c>
    </row>
    <row r="2565" spans="1:28" x14ac:dyDescent="0.2">
      <c r="A2565" t="s">
        <v>303</v>
      </c>
      <c r="B2565" t="s">
        <v>321</v>
      </c>
      <c r="C2565" t="s">
        <v>328</v>
      </c>
      <c r="D2565" t="s">
        <v>67</v>
      </c>
      <c r="E2565" t="s">
        <v>32</v>
      </c>
      <c r="F2565">
        <v>1037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1037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993</v>
      </c>
      <c r="AA2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65">
        <f>Table3[[#This Row],[Total Budget]] - Table3[[#This Row],[Projection]]</f>
        <v>1037</v>
      </c>
    </row>
    <row r="2566" spans="1:28" x14ac:dyDescent="0.2">
      <c r="A2566" t="s">
        <v>303</v>
      </c>
      <c r="B2566" t="s">
        <v>321</v>
      </c>
      <c r="C2566" t="s">
        <v>328</v>
      </c>
      <c r="D2566" t="s">
        <v>68</v>
      </c>
      <c r="E2566" t="s">
        <v>32</v>
      </c>
      <c r="F2566">
        <v>218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218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993</v>
      </c>
      <c r="AA2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66">
        <f>Table3[[#This Row],[Total Budget]] - Table3[[#This Row],[Projection]]</f>
        <v>218</v>
      </c>
    </row>
    <row r="2567" spans="1:28" x14ac:dyDescent="0.2">
      <c r="A2567" t="s">
        <v>303</v>
      </c>
      <c r="B2567" t="s">
        <v>321</v>
      </c>
      <c r="C2567" t="s">
        <v>328</v>
      </c>
      <c r="D2567" t="s">
        <v>73</v>
      </c>
      <c r="E2567" t="s">
        <v>32</v>
      </c>
      <c r="F2567">
        <v>0</v>
      </c>
      <c r="G2567">
        <v>7860.62</v>
      </c>
      <c r="H2567">
        <v>3252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-11112.62</v>
      </c>
      <c r="U2567">
        <v>11112.62</v>
      </c>
      <c r="V2567">
        <v>11112.62</v>
      </c>
      <c r="W2567">
        <v>0</v>
      </c>
      <c r="X2567">
        <v>0</v>
      </c>
      <c r="Y2567">
        <v>0</v>
      </c>
      <c r="Z2567" t="s">
        <v>993</v>
      </c>
      <c r="AA2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11112.62</v>
      </c>
      <c r="AB2567">
        <f>Table3[[#This Row],[Total Budget]] - Table3[[#This Row],[Projection]]</f>
        <v>-11112.62</v>
      </c>
    </row>
    <row r="2568" spans="1:28" x14ac:dyDescent="0.2">
      <c r="A2568" t="s">
        <v>303</v>
      </c>
      <c r="B2568" t="s">
        <v>321</v>
      </c>
      <c r="C2568" t="s">
        <v>328</v>
      </c>
      <c r="D2568" t="s">
        <v>75</v>
      </c>
      <c r="E2568" t="s">
        <v>32</v>
      </c>
      <c r="F2568">
        <v>2404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2404</v>
      </c>
      <c r="U2568">
        <v>0</v>
      </c>
      <c r="V2568">
        <v>0</v>
      </c>
      <c r="W2568">
        <v>0</v>
      </c>
      <c r="X2568">
        <v>0</v>
      </c>
      <c r="Y2568">
        <v>0</v>
      </c>
      <c r="Z2568" t="s">
        <v>993</v>
      </c>
      <c r="AA2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68">
        <f>Table3[[#This Row],[Total Budget]] - Table3[[#This Row],[Projection]]</f>
        <v>2404</v>
      </c>
    </row>
    <row r="2569" spans="1:28" x14ac:dyDescent="0.2">
      <c r="A2569" t="s">
        <v>303</v>
      </c>
      <c r="B2569" t="s">
        <v>321</v>
      </c>
      <c r="C2569" t="s">
        <v>328</v>
      </c>
      <c r="D2569" t="s">
        <v>76</v>
      </c>
      <c r="E2569" t="s">
        <v>32</v>
      </c>
      <c r="F2569">
        <v>1764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1764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993</v>
      </c>
      <c r="AA2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69">
        <f>Table3[[#This Row],[Total Budget]] - Table3[[#This Row],[Projection]]</f>
        <v>1764</v>
      </c>
    </row>
    <row r="2570" spans="1:28" x14ac:dyDescent="0.2">
      <c r="A2570" t="s">
        <v>303</v>
      </c>
      <c r="B2570" t="s">
        <v>321</v>
      </c>
      <c r="C2570" t="s">
        <v>328</v>
      </c>
      <c r="D2570" t="s">
        <v>77</v>
      </c>
      <c r="E2570" t="s">
        <v>32</v>
      </c>
      <c r="F2570">
        <v>5904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5904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993</v>
      </c>
      <c r="AA2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70">
        <f>Table3[[#This Row],[Total Budget]] - Table3[[#This Row],[Projection]]</f>
        <v>5904</v>
      </c>
    </row>
    <row r="2571" spans="1:28" x14ac:dyDescent="0.2">
      <c r="A2571" t="s">
        <v>303</v>
      </c>
      <c r="B2571" t="s">
        <v>321</v>
      </c>
      <c r="C2571" t="s">
        <v>328</v>
      </c>
      <c r="D2571" t="s">
        <v>79</v>
      </c>
      <c r="E2571" t="s">
        <v>32</v>
      </c>
      <c r="F2571">
        <v>0</v>
      </c>
      <c r="G2571">
        <v>30477.68</v>
      </c>
      <c r="H2571">
        <v>32207.25</v>
      </c>
      <c r="I2571">
        <v>29413.03</v>
      </c>
      <c r="J2571">
        <v>24233.69</v>
      </c>
      <c r="K2571">
        <v>20769.32</v>
      </c>
      <c r="L2571">
        <v>22781.67</v>
      </c>
      <c r="M2571">
        <v>13506.17</v>
      </c>
      <c r="N2571">
        <v>-291.74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-173097.07</v>
      </c>
      <c r="U2571">
        <v>173097.07</v>
      </c>
      <c r="V2571">
        <v>92097.96</v>
      </c>
      <c r="W2571">
        <v>67784.679999999993</v>
      </c>
      <c r="X2571">
        <v>13214.43</v>
      </c>
      <c r="Y2571">
        <v>0</v>
      </c>
      <c r="Z2571" t="s">
        <v>993</v>
      </c>
      <c r="AA2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173097.07</v>
      </c>
      <c r="AB2571">
        <f>Table3[[#This Row],[Total Budget]] - Table3[[#This Row],[Projection]]</f>
        <v>-173097.07</v>
      </c>
    </row>
    <row r="2572" spans="1:28" x14ac:dyDescent="0.2">
      <c r="A2572" t="s">
        <v>303</v>
      </c>
      <c r="B2572" t="s">
        <v>321</v>
      </c>
      <c r="C2572" t="s">
        <v>329</v>
      </c>
      <c r="D2572" t="s">
        <v>31</v>
      </c>
      <c r="E2572" t="s">
        <v>32</v>
      </c>
      <c r="F2572">
        <v>775896</v>
      </c>
      <c r="G2572">
        <v>46732.61</v>
      </c>
      <c r="H2572">
        <v>47338.720000000001</v>
      </c>
      <c r="I2572">
        <v>-15102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696926.67</v>
      </c>
      <c r="U2572">
        <v>78969.33</v>
      </c>
      <c r="V2572">
        <v>78969.33</v>
      </c>
      <c r="W2572">
        <v>0</v>
      </c>
      <c r="X2572">
        <v>0</v>
      </c>
      <c r="Y2572">
        <v>0</v>
      </c>
      <c r="Z2572" t="s">
        <v>993</v>
      </c>
      <c r="AA2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78969.33</v>
      </c>
      <c r="AB2572">
        <f>Table3[[#This Row],[Total Budget]] - Table3[[#This Row],[Projection]]</f>
        <v>696926.67</v>
      </c>
    </row>
    <row r="2573" spans="1:28" x14ac:dyDescent="0.2">
      <c r="A2573" t="s">
        <v>303</v>
      </c>
      <c r="B2573" t="s">
        <v>321</v>
      </c>
      <c r="C2573" t="s">
        <v>329</v>
      </c>
      <c r="D2573" t="s">
        <v>130</v>
      </c>
      <c r="E2573" t="s">
        <v>32</v>
      </c>
      <c r="F2573">
        <v>10000</v>
      </c>
      <c r="G2573">
        <v>3619.79</v>
      </c>
      <c r="H2573">
        <v>4753.2</v>
      </c>
      <c r="I2573">
        <v>-1610.81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3237.82</v>
      </c>
      <c r="U2573">
        <v>6762.18</v>
      </c>
      <c r="V2573">
        <v>6762.18</v>
      </c>
      <c r="W2573">
        <v>0</v>
      </c>
      <c r="X2573">
        <v>0</v>
      </c>
      <c r="Y2573">
        <v>0</v>
      </c>
      <c r="Z2573" t="s">
        <v>993</v>
      </c>
      <c r="AA2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6762.18</v>
      </c>
      <c r="AB2573">
        <f>Table3[[#This Row],[Total Budget]] - Table3[[#This Row],[Projection]]</f>
        <v>3237.8199999999997</v>
      </c>
    </row>
    <row r="2574" spans="1:28" x14ac:dyDescent="0.2">
      <c r="A2574" t="s">
        <v>303</v>
      </c>
      <c r="B2574" t="s">
        <v>321</v>
      </c>
      <c r="C2574" t="s">
        <v>329</v>
      </c>
      <c r="D2574" t="s">
        <v>126</v>
      </c>
      <c r="E2574" t="s">
        <v>32</v>
      </c>
      <c r="F2574">
        <v>0</v>
      </c>
      <c r="G2574">
        <v>1000</v>
      </c>
      <c r="H2574">
        <v>6780</v>
      </c>
      <c r="I2574">
        <v>-2380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-5400</v>
      </c>
      <c r="U2574">
        <v>5400</v>
      </c>
      <c r="V2574">
        <v>5400</v>
      </c>
      <c r="W2574">
        <v>0</v>
      </c>
      <c r="X2574">
        <v>0</v>
      </c>
      <c r="Y2574">
        <v>0</v>
      </c>
      <c r="Z2574" t="s">
        <v>993</v>
      </c>
      <c r="AA2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5400</v>
      </c>
      <c r="AB2574">
        <f>Table3[[#This Row],[Total Budget]] - Table3[[#This Row],[Projection]]</f>
        <v>-5400</v>
      </c>
    </row>
    <row r="2575" spans="1:28" x14ac:dyDescent="0.2">
      <c r="A2575" t="s">
        <v>303</v>
      </c>
      <c r="B2575" t="s">
        <v>321</v>
      </c>
      <c r="C2575" t="s">
        <v>329</v>
      </c>
      <c r="D2575" t="s">
        <v>35</v>
      </c>
      <c r="E2575" t="s">
        <v>32</v>
      </c>
      <c r="F2575">
        <v>48107</v>
      </c>
      <c r="G2575">
        <v>3744.2</v>
      </c>
      <c r="H2575">
        <v>4356.1000000000004</v>
      </c>
      <c r="I2575">
        <v>-1410.21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41416.910000000003</v>
      </c>
      <c r="U2575">
        <v>6690.09</v>
      </c>
      <c r="V2575">
        <v>6690.09</v>
      </c>
      <c r="W2575">
        <v>0</v>
      </c>
      <c r="X2575">
        <v>0</v>
      </c>
      <c r="Y2575">
        <v>0</v>
      </c>
      <c r="Z2575" t="s">
        <v>993</v>
      </c>
      <c r="AA2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6690.09</v>
      </c>
      <c r="AB2575">
        <f>Table3[[#This Row],[Total Budget]] - Table3[[#This Row],[Projection]]</f>
        <v>41416.910000000003</v>
      </c>
    </row>
    <row r="2576" spans="1:28" x14ac:dyDescent="0.2">
      <c r="A2576" t="s">
        <v>303</v>
      </c>
      <c r="B2576" t="s">
        <v>321</v>
      </c>
      <c r="C2576" t="s">
        <v>329</v>
      </c>
      <c r="D2576" t="s">
        <v>92</v>
      </c>
      <c r="E2576" t="s">
        <v>32</v>
      </c>
      <c r="F2576">
        <v>132065</v>
      </c>
      <c r="G2576">
        <v>389.18</v>
      </c>
      <c r="H2576">
        <v>389.18</v>
      </c>
      <c r="I2576">
        <v>-123.83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131410.47</v>
      </c>
      <c r="U2576">
        <v>654.53</v>
      </c>
      <c r="V2576">
        <v>654.53</v>
      </c>
      <c r="W2576">
        <v>0</v>
      </c>
      <c r="X2576">
        <v>0</v>
      </c>
      <c r="Y2576">
        <v>0</v>
      </c>
      <c r="Z2576" t="s">
        <v>993</v>
      </c>
      <c r="AA2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654.53</v>
      </c>
      <c r="AB2576">
        <f>Table3[[#This Row],[Total Budget]] - Table3[[#This Row],[Projection]]</f>
        <v>131410.47</v>
      </c>
    </row>
    <row r="2577" spans="1:28" x14ac:dyDescent="0.2">
      <c r="A2577" t="s">
        <v>303</v>
      </c>
      <c r="B2577" t="s">
        <v>321</v>
      </c>
      <c r="C2577" t="s">
        <v>329</v>
      </c>
      <c r="D2577" t="s">
        <v>93</v>
      </c>
      <c r="E2577" t="s">
        <v>32</v>
      </c>
      <c r="F2577">
        <v>131965</v>
      </c>
      <c r="G2577">
        <v>9199.9500000000007</v>
      </c>
      <c r="H2577">
        <v>9406.56</v>
      </c>
      <c r="I2577">
        <v>-2993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116351.49</v>
      </c>
      <c r="U2577">
        <v>15613.51</v>
      </c>
      <c r="V2577">
        <v>15613.51</v>
      </c>
      <c r="W2577">
        <v>0</v>
      </c>
      <c r="X2577">
        <v>0</v>
      </c>
      <c r="Y2577">
        <v>0</v>
      </c>
      <c r="Z2577" t="s">
        <v>993</v>
      </c>
      <c r="AA2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15613.51</v>
      </c>
      <c r="AB2577">
        <f>Table3[[#This Row],[Total Budget]] - Table3[[#This Row],[Projection]]</f>
        <v>116351.49</v>
      </c>
    </row>
    <row r="2578" spans="1:28" x14ac:dyDescent="0.2">
      <c r="A2578" t="s">
        <v>303</v>
      </c>
      <c r="B2578" t="s">
        <v>321</v>
      </c>
      <c r="C2578" t="s">
        <v>329</v>
      </c>
      <c r="D2578" t="s">
        <v>131</v>
      </c>
      <c r="E2578" t="s">
        <v>32</v>
      </c>
      <c r="F2578">
        <v>0</v>
      </c>
      <c r="G2578">
        <v>74.25</v>
      </c>
      <c r="H2578">
        <v>49.5</v>
      </c>
      <c r="I2578">
        <v>-15.75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-108</v>
      </c>
      <c r="U2578">
        <v>108</v>
      </c>
      <c r="V2578">
        <v>108</v>
      </c>
      <c r="W2578">
        <v>0</v>
      </c>
      <c r="X2578">
        <v>0</v>
      </c>
      <c r="Y2578">
        <v>0</v>
      </c>
      <c r="Z2578" t="s">
        <v>993</v>
      </c>
      <c r="AA2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</v>
      </c>
      <c r="AB2578">
        <f>Table3[[#This Row],[Total Budget]] - Table3[[#This Row],[Projection]]</f>
        <v>-108</v>
      </c>
    </row>
    <row r="2579" spans="1:28" x14ac:dyDescent="0.2">
      <c r="A2579" t="s">
        <v>303</v>
      </c>
      <c r="B2579" t="s">
        <v>321</v>
      </c>
      <c r="C2579" t="s">
        <v>329</v>
      </c>
      <c r="D2579" t="s">
        <v>94</v>
      </c>
      <c r="E2579" t="s">
        <v>32</v>
      </c>
      <c r="F2579">
        <v>17546</v>
      </c>
      <c r="G2579">
        <v>1205.51</v>
      </c>
      <c r="H2579">
        <v>1233.23</v>
      </c>
      <c r="I2579">
        <v>-392.39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15499.65</v>
      </c>
      <c r="U2579">
        <v>2046.35</v>
      </c>
      <c r="V2579">
        <v>2046.35</v>
      </c>
      <c r="W2579">
        <v>0</v>
      </c>
      <c r="X2579">
        <v>0</v>
      </c>
      <c r="Y2579">
        <v>0</v>
      </c>
      <c r="Z2579" t="s">
        <v>993</v>
      </c>
      <c r="AA2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2046.35</v>
      </c>
      <c r="AB2579">
        <f>Table3[[#This Row],[Total Budget]] - Table3[[#This Row],[Projection]]</f>
        <v>15499.65</v>
      </c>
    </row>
    <row r="2580" spans="1:28" x14ac:dyDescent="0.2">
      <c r="A2580" t="s">
        <v>303</v>
      </c>
      <c r="B2580" t="s">
        <v>321</v>
      </c>
      <c r="C2580" t="s">
        <v>329</v>
      </c>
      <c r="D2580" t="s">
        <v>95</v>
      </c>
      <c r="E2580" t="s">
        <v>32</v>
      </c>
      <c r="F2580">
        <v>564</v>
      </c>
      <c r="G2580">
        <v>38.840000000000003</v>
      </c>
      <c r="H2580">
        <v>39.380000000000003</v>
      </c>
      <c r="I2580">
        <v>-12.53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498.31</v>
      </c>
      <c r="U2580">
        <v>65.69</v>
      </c>
      <c r="V2580">
        <v>65.69</v>
      </c>
      <c r="W2580">
        <v>0</v>
      </c>
      <c r="X2580">
        <v>0</v>
      </c>
      <c r="Y2580">
        <v>0</v>
      </c>
      <c r="Z2580" t="s">
        <v>993</v>
      </c>
      <c r="AA2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65.69</v>
      </c>
      <c r="AB2580">
        <f>Table3[[#This Row],[Total Budget]] - Table3[[#This Row],[Projection]]</f>
        <v>498.31</v>
      </c>
    </row>
    <row r="2581" spans="1:28" x14ac:dyDescent="0.2">
      <c r="A2581" t="s">
        <v>303</v>
      </c>
      <c r="B2581" t="s">
        <v>321</v>
      </c>
      <c r="C2581" t="s">
        <v>329</v>
      </c>
      <c r="D2581" t="s">
        <v>36</v>
      </c>
      <c r="E2581" t="s">
        <v>32</v>
      </c>
      <c r="F2581">
        <v>11249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11249</v>
      </c>
      <c r="U2581">
        <v>0</v>
      </c>
      <c r="V2581">
        <v>0</v>
      </c>
      <c r="W2581">
        <v>0</v>
      </c>
      <c r="X2581">
        <v>0</v>
      </c>
      <c r="Y2581">
        <v>0</v>
      </c>
      <c r="Z2581" t="s">
        <v>993</v>
      </c>
      <c r="AA2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81">
        <f>Table3[[#This Row],[Total Budget]] - Table3[[#This Row],[Projection]]</f>
        <v>11249</v>
      </c>
    </row>
    <row r="2582" spans="1:28" x14ac:dyDescent="0.2">
      <c r="A2582" t="s">
        <v>303</v>
      </c>
      <c r="B2582" t="s">
        <v>321</v>
      </c>
      <c r="C2582" t="s">
        <v>329</v>
      </c>
      <c r="D2582" t="s">
        <v>96</v>
      </c>
      <c r="E2582" t="s">
        <v>32</v>
      </c>
      <c r="F2582">
        <v>1879</v>
      </c>
      <c r="G2582">
        <v>92.4</v>
      </c>
      <c r="H2582">
        <v>97.99</v>
      </c>
      <c r="I2582">
        <v>-31.18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1719.79</v>
      </c>
      <c r="U2582">
        <v>159.21</v>
      </c>
      <c r="V2582">
        <v>159.21</v>
      </c>
      <c r="W2582">
        <v>0</v>
      </c>
      <c r="X2582">
        <v>0</v>
      </c>
      <c r="Y2582">
        <v>0</v>
      </c>
      <c r="Z2582" t="s">
        <v>993</v>
      </c>
      <c r="AA2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159.21</v>
      </c>
      <c r="AB2582">
        <f>Table3[[#This Row],[Total Budget]] - Table3[[#This Row],[Projection]]</f>
        <v>1719.79</v>
      </c>
    </row>
    <row r="2583" spans="1:28" x14ac:dyDescent="0.2">
      <c r="A2583" t="s">
        <v>303</v>
      </c>
      <c r="B2583" t="s">
        <v>321</v>
      </c>
      <c r="C2583" t="s">
        <v>329</v>
      </c>
      <c r="D2583" t="s">
        <v>97</v>
      </c>
      <c r="E2583" t="s">
        <v>32</v>
      </c>
      <c r="F2583">
        <v>3420</v>
      </c>
      <c r="G2583">
        <v>224.12</v>
      </c>
      <c r="H2583">
        <v>229.2</v>
      </c>
      <c r="I2583">
        <v>-72.930000000000007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3039.61</v>
      </c>
      <c r="U2583">
        <v>380.39</v>
      </c>
      <c r="V2583">
        <v>380.39</v>
      </c>
      <c r="W2583">
        <v>0</v>
      </c>
      <c r="X2583">
        <v>0</v>
      </c>
      <c r="Y2583">
        <v>0</v>
      </c>
      <c r="Z2583" t="s">
        <v>993</v>
      </c>
      <c r="AA2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380.39</v>
      </c>
      <c r="AB2583">
        <f>Table3[[#This Row],[Total Budget]] - Table3[[#This Row],[Projection]]</f>
        <v>3039.61</v>
      </c>
    </row>
    <row r="2584" spans="1:28" x14ac:dyDescent="0.2">
      <c r="A2584" t="s">
        <v>303</v>
      </c>
      <c r="B2584" t="s">
        <v>321</v>
      </c>
      <c r="C2584" t="s">
        <v>329</v>
      </c>
      <c r="D2584" t="s">
        <v>38</v>
      </c>
      <c r="E2584" t="s">
        <v>32</v>
      </c>
      <c r="F2584">
        <v>7521</v>
      </c>
      <c r="G2584">
        <v>325</v>
      </c>
      <c r="H2584">
        <v>1854.4</v>
      </c>
      <c r="I2584">
        <v>600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4741.6000000000004</v>
      </c>
      <c r="U2584">
        <v>2779.4</v>
      </c>
      <c r="V2584">
        <v>2779.4</v>
      </c>
      <c r="W2584">
        <v>0</v>
      </c>
      <c r="X2584">
        <v>0</v>
      </c>
      <c r="Y2584">
        <v>0</v>
      </c>
      <c r="Z2584" t="s">
        <v>993</v>
      </c>
      <c r="AA2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2779.4</v>
      </c>
      <c r="AB2584">
        <f>Table3[[#This Row],[Total Budget]] - Table3[[#This Row],[Projection]]</f>
        <v>4741.6000000000004</v>
      </c>
    </row>
    <row r="2585" spans="1:28" x14ac:dyDescent="0.2">
      <c r="A2585" t="s">
        <v>303</v>
      </c>
      <c r="B2585" t="s">
        <v>321</v>
      </c>
      <c r="C2585" t="s">
        <v>329</v>
      </c>
      <c r="D2585" t="s">
        <v>40</v>
      </c>
      <c r="E2585" t="s">
        <v>32</v>
      </c>
      <c r="F2585">
        <v>110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110</v>
      </c>
      <c r="U2585">
        <v>0</v>
      </c>
      <c r="V2585">
        <v>0</v>
      </c>
      <c r="W2585">
        <v>0</v>
      </c>
      <c r="X2585">
        <v>0</v>
      </c>
      <c r="Y2585">
        <v>0</v>
      </c>
      <c r="Z2585" t="s">
        <v>993</v>
      </c>
      <c r="AA2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85">
        <f>Table3[[#This Row],[Total Budget]] - Table3[[#This Row],[Projection]]</f>
        <v>110</v>
      </c>
    </row>
    <row r="2586" spans="1:28" x14ac:dyDescent="0.2">
      <c r="A2586" t="s">
        <v>303</v>
      </c>
      <c r="B2586" t="s">
        <v>321</v>
      </c>
      <c r="C2586" t="s">
        <v>329</v>
      </c>
      <c r="D2586" t="s">
        <v>41</v>
      </c>
      <c r="E2586" t="s">
        <v>32</v>
      </c>
      <c r="F2586">
        <v>50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50</v>
      </c>
      <c r="U2586">
        <v>0</v>
      </c>
      <c r="V2586">
        <v>0</v>
      </c>
      <c r="W2586">
        <v>0</v>
      </c>
      <c r="X2586">
        <v>0</v>
      </c>
      <c r="Y2586">
        <v>0</v>
      </c>
      <c r="Z2586" t="s">
        <v>993</v>
      </c>
      <c r="AA2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86">
        <f>Table3[[#This Row],[Total Budget]] - Table3[[#This Row],[Projection]]</f>
        <v>50</v>
      </c>
    </row>
    <row r="2587" spans="1:28" x14ac:dyDescent="0.2">
      <c r="A2587" t="s">
        <v>303</v>
      </c>
      <c r="B2587" t="s">
        <v>321</v>
      </c>
      <c r="C2587" t="s">
        <v>329</v>
      </c>
      <c r="D2587" t="s">
        <v>42</v>
      </c>
      <c r="E2587" t="s">
        <v>32</v>
      </c>
      <c r="F2587">
        <v>1111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1111</v>
      </c>
      <c r="U2587">
        <v>0</v>
      </c>
      <c r="V2587">
        <v>0</v>
      </c>
      <c r="W2587">
        <v>0</v>
      </c>
      <c r="X2587">
        <v>0</v>
      </c>
      <c r="Y2587">
        <v>0</v>
      </c>
      <c r="Z2587" t="s">
        <v>993</v>
      </c>
      <c r="AA2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87">
        <f>Table3[[#This Row],[Total Budget]] - Table3[[#This Row],[Projection]]</f>
        <v>1111</v>
      </c>
    </row>
    <row r="2588" spans="1:28" x14ac:dyDescent="0.2">
      <c r="A2588" t="s">
        <v>303</v>
      </c>
      <c r="B2588" t="s">
        <v>321</v>
      </c>
      <c r="C2588" t="s">
        <v>329</v>
      </c>
      <c r="D2588" t="s">
        <v>46</v>
      </c>
      <c r="E2588" t="s">
        <v>32</v>
      </c>
      <c r="F2588">
        <v>6224</v>
      </c>
      <c r="G2588">
        <v>1586.76</v>
      </c>
      <c r="H2588">
        <v>396.69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4240.55</v>
      </c>
      <c r="U2588">
        <v>1983.45</v>
      </c>
      <c r="V2588">
        <v>1983.45</v>
      </c>
      <c r="W2588">
        <v>0</v>
      </c>
      <c r="X2588">
        <v>0</v>
      </c>
      <c r="Y2588">
        <v>0</v>
      </c>
      <c r="Z2588" t="s">
        <v>993</v>
      </c>
      <c r="AA2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2588">
        <f>Table3[[#This Row],[Total Budget]] - Table3[[#This Row],[Projection]]</f>
        <v>4240.55</v>
      </c>
    </row>
    <row r="2589" spans="1:28" x14ac:dyDescent="0.2">
      <c r="A2589" t="s">
        <v>303</v>
      </c>
      <c r="B2589" t="s">
        <v>321</v>
      </c>
      <c r="C2589" t="s">
        <v>329</v>
      </c>
      <c r="D2589" t="s">
        <v>99</v>
      </c>
      <c r="E2589" t="s">
        <v>32</v>
      </c>
      <c r="F2589">
        <v>548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548</v>
      </c>
      <c r="U2589">
        <v>0</v>
      </c>
      <c r="V2589">
        <v>0</v>
      </c>
      <c r="W2589">
        <v>0</v>
      </c>
      <c r="X2589">
        <v>0</v>
      </c>
      <c r="Y2589">
        <v>0</v>
      </c>
      <c r="Z2589" t="s">
        <v>993</v>
      </c>
      <c r="AA2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89">
        <f>Table3[[#This Row],[Total Budget]] - Table3[[#This Row],[Projection]]</f>
        <v>548</v>
      </c>
    </row>
    <row r="2590" spans="1:28" x14ac:dyDescent="0.2">
      <c r="A2590" t="s">
        <v>303</v>
      </c>
      <c r="B2590" t="s">
        <v>321</v>
      </c>
      <c r="C2590" t="s">
        <v>329</v>
      </c>
      <c r="D2590" t="s">
        <v>316</v>
      </c>
      <c r="E2590" t="s">
        <v>32</v>
      </c>
      <c r="F2590">
        <v>123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123</v>
      </c>
      <c r="U2590">
        <v>0</v>
      </c>
      <c r="V2590">
        <v>0</v>
      </c>
      <c r="W2590">
        <v>0</v>
      </c>
      <c r="X2590">
        <v>0</v>
      </c>
      <c r="Y2590">
        <v>0</v>
      </c>
      <c r="Z2590" t="s">
        <v>993</v>
      </c>
      <c r="AA2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90">
        <f>Table3[[#This Row],[Total Budget]] - Table3[[#This Row],[Projection]]</f>
        <v>123</v>
      </c>
    </row>
    <row r="2591" spans="1:28" x14ac:dyDescent="0.2">
      <c r="A2591" t="s">
        <v>303</v>
      </c>
      <c r="B2591" t="s">
        <v>321</v>
      </c>
      <c r="C2591" t="s">
        <v>329</v>
      </c>
      <c r="D2591" t="s">
        <v>52</v>
      </c>
      <c r="E2591" t="s">
        <v>32</v>
      </c>
      <c r="F2591">
        <v>11410</v>
      </c>
      <c r="G2591">
        <v>524.59</v>
      </c>
      <c r="H2591">
        <v>-49.99</v>
      </c>
      <c r="I2591">
        <v>1077.17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9858.23</v>
      </c>
      <c r="U2591">
        <v>1551.77</v>
      </c>
      <c r="V2591">
        <v>1551.77</v>
      </c>
      <c r="W2591">
        <v>0</v>
      </c>
      <c r="X2591">
        <v>0</v>
      </c>
      <c r="Y2591">
        <v>0</v>
      </c>
      <c r="Z2591" t="s">
        <v>993</v>
      </c>
      <c r="AA2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1551.77</v>
      </c>
      <c r="AB2591">
        <f>Table3[[#This Row],[Total Budget]] - Table3[[#This Row],[Projection]]</f>
        <v>9858.23</v>
      </c>
    </row>
    <row r="2592" spans="1:28" x14ac:dyDescent="0.2">
      <c r="A2592" t="s">
        <v>303</v>
      </c>
      <c r="B2592" t="s">
        <v>321</v>
      </c>
      <c r="C2592" t="s">
        <v>329</v>
      </c>
      <c r="D2592" t="s">
        <v>53</v>
      </c>
      <c r="E2592" t="s">
        <v>32</v>
      </c>
      <c r="F2592">
        <v>5428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5428</v>
      </c>
      <c r="U2592">
        <v>0</v>
      </c>
      <c r="V2592">
        <v>0</v>
      </c>
      <c r="W2592">
        <v>0</v>
      </c>
      <c r="X2592">
        <v>0</v>
      </c>
      <c r="Y2592">
        <v>0</v>
      </c>
      <c r="Z2592" t="s">
        <v>993</v>
      </c>
      <c r="AA2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92">
        <f>Table3[[#This Row],[Total Budget]] - Table3[[#This Row],[Projection]]</f>
        <v>5428</v>
      </c>
    </row>
    <row r="2593" spans="1:28" x14ac:dyDescent="0.2">
      <c r="A2593" t="s">
        <v>303</v>
      </c>
      <c r="B2593" t="s">
        <v>321</v>
      </c>
      <c r="C2593" t="s">
        <v>329</v>
      </c>
      <c r="D2593" t="s">
        <v>55</v>
      </c>
      <c r="E2593" t="s">
        <v>32</v>
      </c>
      <c r="F2593">
        <v>13669</v>
      </c>
      <c r="G2593">
        <v>1176.93</v>
      </c>
      <c r="H2593">
        <v>1836.93</v>
      </c>
      <c r="I2593">
        <v>928.34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780.76</v>
      </c>
      <c r="P2593">
        <v>780.76</v>
      </c>
      <c r="Q2593">
        <v>0</v>
      </c>
      <c r="R2593">
        <v>0</v>
      </c>
      <c r="S2593">
        <v>0</v>
      </c>
      <c r="T2593">
        <v>8165.28</v>
      </c>
      <c r="U2593">
        <v>5503.72</v>
      </c>
      <c r="V2593">
        <v>3942.2</v>
      </c>
      <c r="W2593">
        <v>0</v>
      </c>
      <c r="X2593">
        <v>780.76</v>
      </c>
      <c r="Y2593">
        <v>780.76</v>
      </c>
      <c r="Z2593" t="s">
        <v>993</v>
      </c>
      <c r="AA2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5503.72</v>
      </c>
      <c r="AB2593">
        <f>Table3[[#This Row],[Total Budget]] - Table3[[#This Row],[Projection]]</f>
        <v>8165.28</v>
      </c>
    </row>
    <row r="2594" spans="1:28" x14ac:dyDescent="0.2">
      <c r="A2594" t="s">
        <v>303</v>
      </c>
      <c r="B2594" t="s">
        <v>321</v>
      </c>
      <c r="C2594" t="s">
        <v>329</v>
      </c>
      <c r="D2594" t="s">
        <v>56</v>
      </c>
      <c r="E2594" t="s">
        <v>32</v>
      </c>
      <c r="F2594">
        <v>0</v>
      </c>
      <c r="G2594">
        <v>1029.6600000000001</v>
      </c>
      <c r="H2594">
        <v>1318.92</v>
      </c>
      <c r="I2594">
        <v>2436.9699999999998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1397.62</v>
      </c>
      <c r="P2594">
        <v>1397.62</v>
      </c>
      <c r="Q2594">
        <v>0</v>
      </c>
      <c r="R2594">
        <v>0</v>
      </c>
      <c r="S2594">
        <v>0</v>
      </c>
      <c r="T2594">
        <v>-7580.79</v>
      </c>
      <c r="U2594">
        <v>7580.79</v>
      </c>
      <c r="V2594">
        <v>4785.55</v>
      </c>
      <c r="W2594">
        <v>0</v>
      </c>
      <c r="X2594">
        <v>1397.62</v>
      </c>
      <c r="Y2594">
        <v>1397.62</v>
      </c>
      <c r="Z2594" t="s">
        <v>993</v>
      </c>
      <c r="AA2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7580.79</v>
      </c>
      <c r="AB2594">
        <f>Table3[[#This Row],[Total Budget]] - Table3[[#This Row],[Projection]]</f>
        <v>-7580.79</v>
      </c>
    </row>
    <row r="2595" spans="1:28" x14ac:dyDescent="0.2">
      <c r="A2595" t="s">
        <v>303</v>
      </c>
      <c r="B2595" t="s">
        <v>321</v>
      </c>
      <c r="C2595" t="s">
        <v>329</v>
      </c>
      <c r="D2595" t="s">
        <v>65</v>
      </c>
      <c r="E2595" t="s">
        <v>32</v>
      </c>
      <c r="F2595">
        <v>0</v>
      </c>
      <c r="G2595">
        <v>672.19</v>
      </c>
      <c r="H2595">
        <v>687.96</v>
      </c>
      <c r="I2595">
        <v>535.49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528.64</v>
      </c>
      <c r="P2595">
        <v>528.64</v>
      </c>
      <c r="Q2595">
        <v>0</v>
      </c>
      <c r="R2595">
        <v>0</v>
      </c>
      <c r="S2595">
        <v>0</v>
      </c>
      <c r="T2595">
        <v>-2952.92</v>
      </c>
      <c r="U2595">
        <v>2952.92</v>
      </c>
      <c r="V2595">
        <v>1895.64</v>
      </c>
      <c r="W2595">
        <v>0</v>
      </c>
      <c r="X2595">
        <v>528.64</v>
      </c>
      <c r="Y2595">
        <v>528.64</v>
      </c>
      <c r="Z2595" t="s">
        <v>993</v>
      </c>
      <c r="AA2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2952.92</v>
      </c>
      <c r="AB2595">
        <f>Table3[[#This Row],[Total Budget]] - Table3[[#This Row],[Projection]]</f>
        <v>-2952.92</v>
      </c>
    </row>
    <row r="2596" spans="1:28" x14ac:dyDescent="0.2">
      <c r="A2596" t="s">
        <v>303</v>
      </c>
      <c r="B2596" t="s">
        <v>321</v>
      </c>
      <c r="C2596" t="s">
        <v>329</v>
      </c>
      <c r="D2596" t="s">
        <v>66</v>
      </c>
      <c r="E2596" t="s">
        <v>32</v>
      </c>
      <c r="F2596">
        <v>1478</v>
      </c>
      <c r="G2596">
        <v>0</v>
      </c>
      <c r="H2596">
        <v>0</v>
      </c>
      <c r="I2596">
        <v>243.2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1234.8</v>
      </c>
      <c r="U2596">
        <v>243.2</v>
      </c>
      <c r="V2596">
        <v>243.2</v>
      </c>
      <c r="W2596">
        <v>0</v>
      </c>
      <c r="X2596">
        <v>0</v>
      </c>
      <c r="Y2596">
        <v>0</v>
      </c>
      <c r="Z2596" t="s">
        <v>993</v>
      </c>
      <c r="AA2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243.2</v>
      </c>
      <c r="AB2596">
        <f>Table3[[#This Row],[Total Budget]] - Table3[[#This Row],[Projection]]</f>
        <v>1234.8</v>
      </c>
    </row>
    <row r="2597" spans="1:28" x14ac:dyDescent="0.2">
      <c r="A2597" t="s">
        <v>303</v>
      </c>
      <c r="B2597" t="s">
        <v>321</v>
      </c>
      <c r="C2597" t="s">
        <v>329</v>
      </c>
      <c r="D2597" t="s">
        <v>102</v>
      </c>
      <c r="E2597" t="s">
        <v>32</v>
      </c>
      <c r="F2597">
        <v>2774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2774</v>
      </c>
      <c r="U2597">
        <v>0</v>
      </c>
      <c r="V2597">
        <v>0</v>
      </c>
      <c r="W2597">
        <v>0</v>
      </c>
      <c r="X2597">
        <v>0</v>
      </c>
      <c r="Y2597">
        <v>0</v>
      </c>
      <c r="Z2597" t="s">
        <v>993</v>
      </c>
      <c r="AA2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97">
        <f>Table3[[#This Row],[Total Budget]] - Table3[[#This Row],[Projection]]</f>
        <v>2774</v>
      </c>
    </row>
    <row r="2598" spans="1:28" x14ac:dyDescent="0.2">
      <c r="A2598" t="s">
        <v>303</v>
      </c>
      <c r="B2598" t="s">
        <v>321</v>
      </c>
      <c r="C2598" t="s">
        <v>329</v>
      </c>
      <c r="D2598" t="s">
        <v>67</v>
      </c>
      <c r="E2598" t="s">
        <v>32</v>
      </c>
      <c r="F2598">
        <v>2774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2774</v>
      </c>
      <c r="U2598">
        <v>0</v>
      </c>
      <c r="V2598">
        <v>0</v>
      </c>
      <c r="W2598">
        <v>0</v>
      </c>
      <c r="X2598">
        <v>0</v>
      </c>
      <c r="Y2598">
        <v>0</v>
      </c>
      <c r="Z2598" t="s">
        <v>993</v>
      </c>
      <c r="AA2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98">
        <f>Table3[[#This Row],[Total Budget]] - Table3[[#This Row],[Projection]]</f>
        <v>2774</v>
      </c>
    </row>
    <row r="2599" spans="1:28" x14ac:dyDescent="0.2">
      <c r="A2599" t="s">
        <v>303</v>
      </c>
      <c r="B2599" t="s">
        <v>321</v>
      </c>
      <c r="C2599" t="s">
        <v>329</v>
      </c>
      <c r="D2599" t="s">
        <v>132</v>
      </c>
      <c r="E2599" t="s">
        <v>32</v>
      </c>
      <c r="F2599">
        <v>609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609</v>
      </c>
      <c r="U2599">
        <v>0</v>
      </c>
      <c r="V2599">
        <v>0</v>
      </c>
      <c r="W2599">
        <v>0</v>
      </c>
      <c r="X2599">
        <v>0</v>
      </c>
      <c r="Y2599">
        <v>0</v>
      </c>
      <c r="Z2599" t="s">
        <v>993</v>
      </c>
      <c r="AA2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599">
        <f>Table3[[#This Row],[Total Budget]] - Table3[[#This Row],[Projection]]</f>
        <v>609</v>
      </c>
    </row>
    <row r="2600" spans="1:28" x14ac:dyDescent="0.2">
      <c r="A2600" t="s">
        <v>303</v>
      </c>
      <c r="B2600" t="s">
        <v>321</v>
      </c>
      <c r="C2600" t="s">
        <v>329</v>
      </c>
      <c r="D2600" t="s">
        <v>69</v>
      </c>
      <c r="E2600" t="s">
        <v>32</v>
      </c>
      <c r="F2600">
        <v>365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365</v>
      </c>
      <c r="U2600">
        <v>0</v>
      </c>
      <c r="V2600">
        <v>0</v>
      </c>
      <c r="W2600">
        <v>0</v>
      </c>
      <c r="X2600">
        <v>0</v>
      </c>
      <c r="Y2600">
        <v>0</v>
      </c>
      <c r="Z2600" t="s">
        <v>993</v>
      </c>
      <c r="AA2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00">
        <f>Table3[[#This Row],[Total Budget]] - Table3[[#This Row],[Projection]]</f>
        <v>365</v>
      </c>
    </row>
    <row r="2601" spans="1:28" x14ac:dyDescent="0.2">
      <c r="A2601" t="s">
        <v>303</v>
      </c>
      <c r="B2601" t="s">
        <v>321</v>
      </c>
      <c r="C2601" t="s">
        <v>329</v>
      </c>
      <c r="D2601" t="s">
        <v>75</v>
      </c>
      <c r="E2601" t="s">
        <v>32</v>
      </c>
      <c r="F2601">
        <v>5208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5208</v>
      </c>
      <c r="U2601">
        <v>0</v>
      </c>
      <c r="V2601">
        <v>0</v>
      </c>
      <c r="W2601">
        <v>0</v>
      </c>
      <c r="X2601">
        <v>0</v>
      </c>
      <c r="Y2601">
        <v>0</v>
      </c>
      <c r="Z2601" t="s">
        <v>993</v>
      </c>
      <c r="AA2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01">
        <f>Table3[[#This Row],[Total Budget]] - Table3[[#This Row],[Projection]]</f>
        <v>5208</v>
      </c>
    </row>
    <row r="2602" spans="1:28" x14ac:dyDescent="0.2">
      <c r="A2602" t="s">
        <v>303</v>
      </c>
      <c r="B2602" t="s">
        <v>321</v>
      </c>
      <c r="C2602" t="s">
        <v>329</v>
      </c>
      <c r="D2602" t="s">
        <v>76</v>
      </c>
      <c r="E2602" t="s">
        <v>32</v>
      </c>
      <c r="F2602">
        <v>3821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3821</v>
      </c>
      <c r="U2602">
        <v>0</v>
      </c>
      <c r="V2602">
        <v>0</v>
      </c>
      <c r="W2602">
        <v>0</v>
      </c>
      <c r="X2602">
        <v>0</v>
      </c>
      <c r="Y2602">
        <v>0</v>
      </c>
      <c r="Z2602" t="s">
        <v>993</v>
      </c>
      <c r="AA2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02">
        <f>Table3[[#This Row],[Total Budget]] - Table3[[#This Row],[Projection]]</f>
        <v>3821</v>
      </c>
    </row>
    <row r="2603" spans="1:28" x14ac:dyDescent="0.2">
      <c r="A2603" t="s">
        <v>303</v>
      </c>
      <c r="B2603" t="s">
        <v>321</v>
      </c>
      <c r="C2603" t="s">
        <v>329</v>
      </c>
      <c r="D2603" t="s">
        <v>77</v>
      </c>
      <c r="E2603" t="s">
        <v>32</v>
      </c>
      <c r="F2603">
        <v>12792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12792</v>
      </c>
      <c r="U2603">
        <v>0</v>
      </c>
      <c r="V2603">
        <v>0</v>
      </c>
      <c r="W2603">
        <v>0</v>
      </c>
      <c r="X2603">
        <v>0</v>
      </c>
      <c r="Y2603">
        <v>0</v>
      </c>
      <c r="Z2603" t="s">
        <v>993</v>
      </c>
      <c r="AA2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03">
        <f>Table3[[#This Row],[Total Budget]] - Table3[[#This Row],[Projection]]</f>
        <v>12792</v>
      </c>
    </row>
    <row r="2604" spans="1:28" x14ac:dyDescent="0.2">
      <c r="A2604" t="s">
        <v>303</v>
      </c>
      <c r="B2604" t="s">
        <v>321</v>
      </c>
      <c r="C2604" t="s">
        <v>329</v>
      </c>
      <c r="D2604" t="s">
        <v>79</v>
      </c>
      <c r="E2604" t="s">
        <v>32</v>
      </c>
      <c r="F2604">
        <v>0</v>
      </c>
      <c r="G2604">
        <v>68477.240000000005</v>
      </c>
      <c r="H2604">
        <v>74449.929999999993</v>
      </c>
      <c r="I2604">
        <v>65587.06</v>
      </c>
      <c r="J2604">
        <v>68392.94</v>
      </c>
      <c r="K2604">
        <v>64836.81</v>
      </c>
      <c r="L2604">
        <v>67991.429999999993</v>
      </c>
      <c r="M2604">
        <v>30552.78</v>
      </c>
      <c r="N2604">
        <v>-647.03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-439641.16</v>
      </c>
      <c r="U2604">
        <v>439641.16</v>
      </c>
      <c r="V2604">
        <v>208514.23</v>
      </c>
      <c r="W2604">
        <v>201221.18</v>
      </c>
      <c r="X2604">
        <v>29905.75</v>
      </c>
      <c r="Y2604">
        <v>0</v>
      </c>
      <c r="Z2604" t="s">
        <v>993</v>
      </c>
      <c r="AA2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439641.16</v>
      </c>
      <c r="AB2604">
        <f>Table3[[#This Row],[Total Budget]] - Table3[[#This Row],[Projection]]</f>
        <v>-439641.16</v>
      </c>
    </row>
    <row r="2605" spans="1:28" x14ac:dyDescent="0.2">
      <c r="A2605" t="s">
        <v>303</v>
      </c>
      <c r="B2605" t="s">
        <v>321</v>
      </c>
      <c r="C2605" t="s">
        <v>330</v>
      </c>
      <c r="D2605" t="s">
        <v>331</v>
      </c>
      <c r="E2605" t="s">
        <v>32</v>
      </c>
      <c r="F2605">
        <v>-195533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-195533</v>
      </c>
      <c r="U2605">
        <v>0</v>
      </c>
      <c r="V2605">
        <v>0</v>
      </c>
      <c r="W2605">
        <v>0</v>
      </c>
      <c r="X2605">
        <v>0</v>
      </c>
      <c r="Y2605">
        <v>0</v>
      </c>
      <c r="Z2605" t="s">
        <v>993</v>
      </c>
      <c r="AA2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05">
        <f>Table3[[#This Row],[Total Budget]] - Table3[[#This Row],[Projection]]</f>
        <v>-195533</v>
      </c>
    </row>
    <row r="2606" spans="1:28" x14ac:dyDescent="0.2">
      <c r="A2606" t="s">
        <v>303</v>
      </c>
      <c r="B2606" t="s">
        <v>321</v>
      </c>
      <c r="C2606" t="s">
        <v>330</v>
      </c>
      <c r="D2606" t="s">
        <v>31</v>
      </c>
      <c r="E2606" t="s">
        <v>32</v>
      </c>
      <c r="F2606">
        <v>129441</v>
      </c>
      <c r="G2606">
        <v>10203.84</v>
      </c>
      <c r="H2606">
        <v>11219.73</v>
      </c>
      <c r="I2606">
        <v>-3467.46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111484.89</v>
      </c>
      <c r="U2606">
        <v>17956.11</v>
      </c>
      <c r="V2606">
        <v>17956.11</v>
      </c>
      <c r="W2606">
        <v>0</v>
      </c>
      <c r="X2606">
        <v>0</v>
      </c>
      <c r="Y2606">
        <v>0</v>
      </c>
      <c r="Z2606" t="s">
        <v>993</v>
      </c>
      <c r="AA2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17956.11</v>
      </c>
      <c r="AB2606">
        <f>Table3[[#This Row],[Total Budget]] - Table3[[#This Row],[Projection]]</f>
        <v>111484.89</v>
      </c>
    </row>
    <row r="2607" spans="1:28" x14ac:dyDescent="0.2">
      <c r="A2607" t="s">
        <v>303</v>
      </c>
      <c r="B2607" t="s">
        <v>321</v>
      </c>
      <c r="C2607" t="s">
        <v>330</v>
      </c>
      <c r="D2607" t="s">
        <v>126</v>
      </c>
      <c r="E2607" t="s">
        <v>32</v>
      </c>
      <c r="F2607">
        <v>0</v>
      </c>
      <c r="G2607">
        <v>0</v>
      </c>
      <c r="H2607">
        <v>170</v>
      </c>
      <c r="I2607">
        <v>-70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-100</v>
      </c>
      <c r="U2607">
        <v>100</v>
      </c>
      <c r="V2607">
        <v>100</v>
      </c>
      <c r="W2607">
        <v>0</v>
      </c>
      <c r="X2607">
        <v>0</v>
      </c>
      <c r="Y2607">
        <v>0</v>
      </c>
      <c r="Z2607" t="s">
        <v>993</v>
      </c>
      <c r="AA2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2607">
        <f>Table3[[#This Row],[Total Budget]] - Table3[[#This Row],[Projection]]</f>
        <v>-100</v>
      </c>
    </row>
    <row r="2608" spans="1:28" x14ac:dyDescent="0.2">
      <c r="A2608" t="s">
        <v>303</v>
      </c>
      <c r="B2608" t="s">
        <v>321</v>
      </c>
      <c r="C2608" t="s">
        <v>330</v>
      </c>
      <c r="D2608" t="s">
        <v>35</v>
      </c>
      <c r="E2608" t="s">
        <v>32</v>
      </c>
      <c r="F2608">
        <v>8025</v>
      </c>
      <c r="G2608">
        <v>765.19</v>
      </c>
      <c r="H2608">
        <v>800.04</v>
      </c>
      <c r="I2608">
        <v>-252.12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6711.89</v>
      </c>
      <c r="U2608">
        <v>1313.11</v>
      </c>
      <c r="V2608">
        <v>1313.11</v>
      </c>
      <c r="W2608">
        <v>0</v>
      </c>
      <c r="X2608">
        <v>0</v>
      </c>
      <c r="Y2608">
        <v>0</v>
      </c>
      <c r="Z2608" t="s">
        <v>993</v>
      </c>
      <c r="AA2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1313.11</v>
      </c>
      <c r="AB2608">
        <f>Table3[[#This Row],[Total Budget]] - Table3[[#This Row],[Projection]]</f>
        <v>6711.89</v>
      </c>
    </row>
    <row r="2609" spans="1:28" x14ac:dyDescent="0.2">
      <c r="A2609" t="s">
        <v>303</v>
      </c>
      <c r="B2609" t="s">
        <v>321</v>
      </c>
      <c r="C2609" t="s">
        <v>330</v>
      </c>
      <c r="D2609" t="s">
        <v>92</v>
      </c>
      <c r="E2609" t="s">
        <v>32</v>
      </c>
      <c r="F2609">
        <v>22032</v>
      </c>
      <c r="G2609">
        <v>322.14999999999998</v>
      </c>
      <c r="H2609">
        <v>327.95</v>
      </c>
      <c r="I2609">
        <v>-104.01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21485.91</v>
      </c>
      <c r="U2609">
        <v>546.09</v>
      </c>
      <c r="V2609">
        <v>546.09</v>
      </c>
      <c r="W2609">
        <v>0</v>
      </c>
      <c r="X2609">
        <v>0</v>
      </c>
      <c r="Y2609">
        <v>0</v>
      </c>
      <c r="Z2609" t="s">
        <v>993</v>
      </c>
      <c r="AA2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546.09</v>
      </c>
      <c r="AB2609">
        <f>Table3[[#This Row],[Total Budget]] - Table3[[#This Row],[Projection]]</f>
        <v>21485.91</v>
      </c>
    </row>
    <row r="2610" spans="1:28" x14ac:dyDescent="0.2">
      <c r="A2610" t="s">
        <v>303</v>
      </c>
      <c r="B2610" t="s">
        <v>321</v>
      </c>
      <c r="C2610" t="s">
        <v>330</v>
      </c>
      <c r="D2610" t="s">
        <v>93</v>
      </c>
      <c r="E2610" t="s">
        <v>32</v>
      </c>
      <c r="F2610">
        <v>26500</v>
      </c>
      <c r="G2610">
        <v>2186.52</v>
      </c>
      <c r="H2610">
        <v>2186.5100000000002</v>
      </c>
      <c r="I2610">
        <v>-695.71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22822.68</v>
      </c>
      <c r="U2610">
        <v>3677.32</v>
      </c>
      <c r="V2610">
        <v>3677.32</v>
      </c>
      <c r="W2610">
        <v>0</v>
      </c>
      <c r="X2610">
        <v>0</v>
      </c>
      <c r="Y2610">
        <v>0</v>
      </c>
      <c r="Z2610" t="s">
        <v>993</v>
      </c>
      <c r="AA2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3677.32</v>
      </c>
      <c r="AB2610">
        <f>Table3[[#This Row],[Total Budget]] - Table3[[#This Row],[Projection]]</f>
        <v>22822.68</v>
      </c>
    </row>
    <row r="2611" spans="1:28" x14ac:dyDescent="0.2">
      <c r="A2611" t="s">
        <v>303</v>
      </c>
      <c r="B2611" t="s">
        <v>321</v>
      </c>
      <c r="C2611" t="s">
        <v>330</v>
      </c>
      <c r="D2611" t="s">
        <v>94</v>
      </c>
      <c r="E2611" t="s">
        <v>32</v>
      </c>
      <c r="F2611">
        <v>3323</v>
      </c>
      <c r="G2611">
        <v>270.82</v>
      </c>
      <c r="H2611">
        <v>270.82</v>
      </c>
      <c r="I2611">
        <v>-86.17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2867.53</v>
      </c>
      <c r="U2611">
        <v>455.47</v>
      </c>
      <c r="V2611">
        <v>455.47</v>
      </c>
      <c r="W2611">
        <v>0</v>
      </c>
      <c r="X2611">
        <v>0</v>
      </c>
      <c r="Y2611">
        <v>0</v>
      </c>
      <c r="Z2611" t="s">
        <v>993</v>
      </c>
      <c r="AA2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455.47</v>
      </c>
      <c r="AB2611">
        <f>Table3[[#This Row],[Total Budget]] - Table3[[#This Row],[Projection]]</f>
        <v>2867.5299999999997</v>
      </c>
    </row>
    <row r="2612" spans="1:28" x14ac:dyDescent="0.2">
      <c r="A2612" t="s">
        <v>303</v>
      </c>
      <c r="B2612" t="s">
        <v>321</v>
      </c>
      <c r="C2612" t="s">
        <v>330</v>
      </c>
      <c r="D2612" t="s">
        <v>95</v>
      </c>
      <c r="E2612" t="s">
        <v>32</v>
      </c>
      <c r="F2612">
        <v>94</v>
      </c>
      <c r="G2612">
        <v>7.88</v>
      </c>
      <c r="H2612">
        <v>7.88</v>
      </c>
      <c r="I2612">
        <v>-2.5099999999999998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80.75</v>
      </c>
      <c r="U2612">
        <v>13.25</v>
      </c>
      <c r="V2612">
        <v>13.25</v>
      </c>
      <c r="W2612">
        <v>0</v>
      </c>
      <c r="X2612">
        <v>0</v>
      </c>
      <c r="Y2612">
        <v>0</v>
      </c>
      <c r="Z2612" t="s">
        <v>993</v>
      </c>
      <c r="AA2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2612">
        <f>Table3[[#This Row],[Total Budget]] - Table3[[#This Row],[Projection]]</f>
        <v>80.75</v>
      </c>
    </row>
    <row r="2613" spans="1:28" x14ac:dyDescent="0.2">
      <c r="A2613" t="s">
        <v>303</v>
      </c>
      <c r="B2613" t="s">
        <v>321</v>
      </c>
      <c r="C2613" t="s">
        <v>330</v>
      </c>
      <c r="D2613" t="s">
        <v>36</v>
      </c>
      <c r="E2613" t="s">
        <v>32</v>
      </c>
      <c r="F2613">
        <v>1876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1876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993</v>
      </c>
      <c r="AA2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13">
        <f>Table3[[#This Row],[Total Budget]] - Table3[[#This Row],[Projection]]</f>
        <v>1876</v>
      </c>
    </row>
    <row r="2614" spans="1:28" x14ac:dyDescent="0.2">
      <c r="A2614" t="s">
        <v>303</v>
      </c>
      <c r="B2614" t="s">
        <v>321</v>
      </c>
      <c r="C2614" t="s">
        <v>330</v>
      </c>
      <c r="D2614" t="s">
        <v>96</v>
      </c>
      <c r="E2614" t="s">
        <v>32</v>
      </c>
      <c r="F2614">
        <v>314</v>
      </c>
      <c r="G2614">
        <v>51.25</v>
      </c>
      <c r="H2614">
        <v>45.8</v>
      </c>
      <c r="I2614">
        <v>-14.57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231.52</v>
      </c>
      <c r="U2614">
        <v>82.48</v>
      </c>
      <c r="V2614">
        <v>82.48</v>
      </c>
      <c r="W2614">
        <v>0</v>
      </c>
      <c r="X2614">
        <v>0</v>
      </c>
      <c r="Y2614">
        <v>0</v>
      </c>
      <c r="Z2614" t="s">
        <v>993</v>
      </c>
      <c r="AA2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82.48</v>
      </c>
      <c r="AB2614">
        <f>Table3[[#This Row],[Total Budget]] - Table3[[#This Row],[Projection]]</f>
        <v>231.51999999999998</v>
      </c>
    </row>
    <row r="2615" spans="1:28" x14ac:dyDescent="0.2">
      <c r="A2615" t="s">
        <v>303</v>
      </c>
      <c r="B2615" t="s">
        <v>321</v>
      </c>
      <c r="C2615" t="s">
        <v>330</v>
      </c>
      <c r="D2615" t="s">
        <v>97</v>
      </c>
      <c r="E2615" t="s">
        <v>32</v>
      </c>
      <c r="F2615">
        <v>570</v>
      </c>
      <c r="G2615">
        <v>37.25</v>
      </c>
      <c r="H2615">
        <v>37.24</v>
      </c>
      <c r="I2615">
        <v>-11.85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507.36</v>
      </c>
      <c r="U2615">
        <v>62.64</v>
      </c>
      <c r="V2615">
        <v>62.64</v>
      </c>
      <c r="W2615">
        <v>0</v>
      </c>
      <c r="X2615">
        <v>0</v>
      </c>
      <c r="Y2615">
        <v>0</v>
      </c>
      <c r="Z2615" t="s">
        <v>993</v>
      </c>
      <c r="AA2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62.64</v>
      </c>
      <c r="AB2615">
        <f>Table3[[#This Row],[Total Budget]] - Table3[[#This Row],[Projection]]</f>
        <v>507.36</v>
      </c>
    </row>
    <row r="2616" spans="1:28" x14ac:dyDescent="0.2">
      <c r="A2616" t="s">
        <v>303</v>
      </c>
      <c r="B2616" t="s">
        <v>321</v>
      </c>
      <c r="C2616" t="s">
        <v>330</v>
      </c>
      <c r="D2616" t="s">
        <v>52</v>
      </c>
      <c r="E2616" t="s">
        <v>32</v>
      </c>
      <c r="F2616">
        <v>0</v>
      </c>
      <c r="G2616">
        <v>47.69</v>
      </c>
      <c r="H2616">
        <v>0</v>
      </c>
      <c r="I2616">
        <v>95.88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-143.57</v>
      </c>
      <c r="U2616">
        <v>143.57</v>
      </c>
      <c r="V2616">
        <v>143.57</v>
      </c>
      <c r="W2616">
        <v>0</v>
      </c>
      <c r="X2616">
        <v>0</v>
      </c>
      <c r="Y2616">
        <v>0</v>
      </c>
      <c r="Z2616" t="s">
        <v>993</v>
      </c>
      <c r="AA2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2616">
        <f>Table3[[#This Row],[Total Budget]] - Table3[[#This Row],[Projection]]</f>
        <v>-143.57</v>
      </c>
    </row>
    <row r="2617" spans="1:28" x14ac:dyDescent="0.2">
      <c r="A2617" t="s">
        <v>303</v>
      </c>
      <c r="B2617" t="s">
        <v>321</v>
      </c>
      <c r="C2617" t="s">
        <v>330</v>
      </c>
      <c r="D2617" t="s">
        <v>75</v>
      </c>
      <c r="E2617" t="s">
        <v>32</v>
      </c>
      <c r="F2617">
        <v>802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802</v>
      </c>
      <c r="U2617">
        <v>0</v>
      </c>
      <c r="V2617">
        <v>0</v>
      </c>
      <c r="W2617">
        <v>0</v>
      </c>
      <c r="X2617">
        <v>0</v>
      </c>
      <c r="Y2617">
        <v>0</v>
      </c>
      <c r="Z2617" t="s">
        <v>993</v>
      </c>
      <c r="AA2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17">
        <f>Table3[[#This Row],[Total Budget]] - Table3[[#This Row],[Projection]]</f>
        <v>802</v>
      </c>
    </row>
    <row r="2618" spans="1:28" x14ac:dyDescent="0.2">
      <c r="A2618" t="s">
        <v>303</v>
      </c>
      <c r="B2618" t="s">
        <v>321</v>
      </c>
      <c r="C2618" t="s">
        <v>330</v>
      </c>
      <c r="D2618" t="s">
        <v>76</v>
      </c>
      <c r="E2618" t="s">
        <v>32</v>
      </c>
      <c r="F2618">
        <v>588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588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993</v>
      </c>
      <c r="AA2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18">
        <f>Table3[[#This Row],[Total Budget]] - Table3[[#This Row],[Projection]]</f>
        <v>588</v>
      </c>
    </row>
    <row r="2619" spans="1:28" x14ac:dyDescent="0.2">
      <c r="A2619" t="s">
        <v>303</v>
      </c>
      <c r="B2619" t="s">
        <v>321</v>
      </c>
      <c r="C2619" t="s">
        <v>330</v>
      </c>
      <c r="D2619" t="s">
        <v>77</v>
      </c>
      <c r="E2619" t="s">
        <v>32</v>
      </c>
      <c r="F2619">
        <v>1968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1968</v>
      </c>
      <c r="U2619">
        <v>0</v>
      </c>
      <c r="V2619">
        <v>0</v>
      </c>
      <c r="W2619">
        <v>0</v>
      </c>
      <c r="X2619">
        <v>0</v>
      </c>
      <c r="Y2619">
        <v>0</v>
      </c>
      <c r="Z2619" t="s">
        <v>993</v>
      </c>
      <c r="AA2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19">
        <f>Table3[[#This Row],[Total Budget]] - Table3[[#This Row],[Projection]]</f>
        <v>1968</v>
      </c>
    </row>
    <row r="2620" spans="1:28" x14ac:dyDescent="0.2">
      <c r="A2620" t="s">
        <v>303</v>
      </c>
      <c r="B2620" t="s">
        <v>321</v>
      </c>
      <c r="C2620" t="s">
        <v>330</v>
      </c>
      <c r="D2620" t="s">
        <v>79</v>
      </c>
      <c r="E2620" t="s">
        <v>32</v>
      </c>
      <c r="F2620">
        <v>0</v>
      </c>
      <c r="G2620">
        <v>13913.86</v>
      </c>
      <c r="H2620">
        <v>15200.81</v>
      </c>
      <c r="I2620">
        <v>14017.03</v>
      </c>
      <c r="J2620">
        <v>13614.67</v>
      </c>
      <c r="K2620">
        <v>13896.12</v>
      </c>
      <c r="L2620">
        <v>15728.44</v>
      </c>
      <c r="M2620">
        <v>14507.93</v>
      </c>
      <c r="N2620">
        <v>-1013.75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-99865.11</v>
      </c>
      <c r="U2620">
        <v>99865.11</v>
      </c>
      <c r="V2620">
        <v>43131.7</v>
      </c>
      <c r="W2620">
        <v>43239.23</v>
      </c>
      <c r="X2620">
        <v>13494.18</v>
      </c>
      <c r="Y2620">
        <v>0</v>
      </c>
      <c r="Z2620" t="s">
        <v>993</v>
      </c>
      <c r="AA2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99865.11</v>
      </c>
      <c r="AB2620">
        <f>Table3[[#This Row],[Total Budget]] - Table3[[#This Row],[Projection]]</f>
        <v>-99865.11</v>
      </c>
    </row>
    <row r="2621" spans="1:28" x14ac:dyDescent="0.2">
      <c r="A2621" t="s">
        <v>303</v>
      </c>
      <c r="B2621" t="s">
        <v>332</v>
      </c>
      <c r="C2621" t="s">
        <v>333</v>
      </c>
      <c r="D2621" t="s">
        <v>31</v>
      </c>
      <c r="E2621" t="s">
        <v>32</v>
      </c>
      <c r="F2621">
        <v>79573</v>
      </c>
      <c r="G2621">
        <v>3661.32</v>
      </c>
      <c r="H2621">
        <v>3666.18</v>
      </c>
      <c r="I2621">
        <v>-1166.55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73412.05</v>
      </c>
      <c r="U2621">
        <v>6160.95</v>
      </c>
      <c r="V2621">
        <v>6160.95</v>
      </c>
      <c r="W2621">
        <v>0</v>
      </c>
      <c r="X2621">
        <v>0</v>
      </c>
      <c r="Y2621">
        <v>0</v>
      </c>
      <c r="Z2621" t="s">
        <v>993</v>
      </c>
      <c r="AA2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6160.95</v>
      </c>
      <c r="AB2621">
        <f>Table3[[#This Row],[Total Budget]] - Table3[[#This Row],[Projection]]</f>
        <v>73412.05</v>
      </c>
    </row>
    <row r="2622" spans="1:28" x14ac:dyDescent="0.2">
      <c r="A2622" t="s">
        <v>303</v>
      </c>
      <c r="B2622" t="s">
        <v>332</v>
      </c>
      <c r="C2622" t="s">
        <v>333</v>
      </c>
      <c r="D2622" t="s">
        <v>126</v>
      </c>
      <c r="E2622" t="s">
        <v>32</v>
      </c>
      <c r="F2622">
        <v>0</v>
      </c>
      <c r="G2622">
        <v>0</v>
      </c>
      <c r="H2622">
        <v>170</v>
      </c>
      <c r="I2622">
        <v>-70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-100</v>
      </c>
      <c r="U2622">
        <v>100</v>
      </c>
      <c r="V2622">
        <v>100</v>
      </c>
      <c r="W2622">
        <v>0</v>
      </c>
      <c r="X2622">
        <v>0</v>
      </c>
      <c r="Y2622">
        <v>0</v>
      </c>
      <c r="Z2622" t="s">
        <v>993</v>
      </c>
      <c r="AA2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2622">
        <f>Table3[[#This Row],[Total Budget]] - Table3[[#This Row],[Projection]]</f>
        <v>-100</v>
      </c>
    </row>
    <row r="2623" spans="1:28" x14ac:dyDescent="0.2">
      <c r="A2623" t="s">
        <v>303</v>
      </c>
      <c r="B2623" t="s">
        <v>332</v>
      </c>
      <c r="C2623" t="s">
        <v>333</v>
      </c>
      <c r="D2623" t="s">
        <v>35</v>
      </c>
      <c r="E2623" t="s">
        <v>32</v>
      </c>
      <c r="F2623">
        <v>4934</v>
      </c>
      <c r="G2623">
        <v>272.48</v>
      </c>
      <c r="H2623">
        <v>285.86</v>
      </c>
      <c r="I2623">
        <v>-92.18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4467.84</v>
      </c>
      <c r="U2623">
        <v>466.16</v>
      </c>
      <c r="V2623">
        <v>466.16</v>
      </c>
      <c r="W2623">
        <v>0</v>
      </c>
      <c r="X2623">
        <v>0</v>
      </c>
      <c r="Y2623">
        <v>0</v>
      </c>
      <c r="Z2623" t="s">
        <v>993</v>
      </c>
      <c r="AA2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466.16</v>
      </c>
      <c r="AB2623">
        <f>Table3[[#This Row],[Total Budget]] - Table3[[#This Row],[Projection]]</f>
        <v>4467.84</v>
      </c>
    </row>
    <row r="2624" spans="1:28" x14ac:dyDescent="0.2">
      <c r="A2624" t="s">
        <v>303</v>
      </c>
      <c r="B2624" t="s">
        <v>332</v>
      </c>
      <c r="C2624" t="s">
        <v>333</v>
      </c>
      <c r="D2624" t="s">
        <v>92</v>
      </c>
      <c r="E2624" t="s">
        <v>32</v>
      </c>
      <c r="F2624">
        <v>13544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13544</v>
      </c>
      <c r="U2624">
        <v>0</v>
      </c>
      <c r="V2624">
        <v>0</v>
      </c>
      <c r="W2624">
        <v>0</v>
      </c>
      <c r="X2624">
        <v>0</v>
      </c>
      <c r="Y2624">
        <v>0</v>
      </c>
      <c r="Z2624" t="s">
        <v>993</v>
      </c>
      <c r="AA2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24">
        <f>Table3[[#This Row],[Total Budget]] - Table3[[#This Row],[Projection]]</f>
        <v>13544</v>
      </c>
    </row>
    <row r="2625" spans="1:28" x14ac:dyDescent="0.2">
      <c r="A2625" t="s">
        <v>303</v>
      </c>
      <c r="B2625" t="s">
        <v>332</v>
      </c>
      <c r="C2625" t="s">
        <v>333</v>
      </c>
      <c r="D2625" t="s">
        <v>93</v>
      </c>
      <c r="E2625" t="s">
        <v>32</v>
      </c>
      <c r="F2625">
        <v>11325</v>
      </c>
      <c r="G2625">
        <v>934.41</v>
      </c>
      <c r="H2625">
        <v>934.4</v>
      </c>
      <c r="I2625">
        <v>-297.31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9753.5</v>
      </c>
      <c r="U2625">
        <v>1571.5</v>
      </c>
      <c r="V2625">
        <v>1571.5</v>
      </c>
      <c r="W2625">
        <v>0</v>
      </c>
      <c r="X2625">
        <v>0</v>
      </c>
      <c r="Y2625">
        <v>0</v>
      </c>
      <c r="Z2625" t="s">
        <v>993</v>
      </c>
      <c r="AA2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1571.5</v>
      </c>
      <c r="AB2625">
        <f>Table3[[#This Row],[Total Budget]] - Table3[[#This Row],[Projection]]</f>
        <v>9753.5</v>
      </c>
    </row>
    <row r="2626" spans="1:28" x14ac:dyDescent="0.2">
      <c r="A2626" t="s">
        <v>303</v>
      </c>
      <c r="B2626" t="s">
        <v>332</v>
      </c>
      <c r="C2626" t="s">
        <v>333</v>
      </c>
      <c r="D2626" t="s">
        <v>94</v>
      </c>
      <c r="E2626" t="s">
        <v>32</v>
      </c>
      <c r="F2626">
        <v>1538</v>
      </c>
      <c r="G2626">
        <v>125.36</v>
      </c>
      <c r="H2626">
        <v>125.36</v>
      </c>
      <c r="I2626">
        <v>-39.89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1327.17</v>
      </c>
      <c r="U2626">
        <v>210.83</v>
      </c>
      <c r="V2626">
        <v>210.83</v>
      </c>
      <c r="W2626">
        <v>0</v>
      </c>
      <c r="X2626">
        <v>0</v>
      </c>
      <c r="Y2626">
        <v>0</v>
      </c>
      <c r="Z2626" t="s">
        <v>993</v>
      </c>
      <c r="AA2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210.83</v>
      </c>
      <c r="AB2626">
        <f>Table3[[#This Row],[Total Budget]] - Table3[[#This Row],[Projection]]</f>
        <v>1327.17</v>
      </c>
    </row>
    <row r="2627" spans="1:28" x14ac:dyDescent="0.2">
      <c r="A2627" t="s">
        <v>303</v>
      </c>
      <c r="B2627" t="s">
        <v>332</v>
      </c>
      <c r="C2627" t="s">
        <v>333</v>
      </c>
      <c r="D2627" t="s">
        <v>95</v>
      </c>
      <c r="E2627" t="s">
        <v>32</v>
      </c>
      <c r="F2627">
        <v>47</v>
      </c>
      <c r="G2627">
        <v>3.94</v>
      </c>
      <c r="H2627">
        <v>3.93</v>
      </c>
      <c r="I2627">
        <v>-1.25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40.380000000000003</v>
      </c>
      <c r="U2627">
        <v>6.62</v>
      </c>
      <c r="V2627">
        <v>6.62</v>
      </c>
      <c r="W2627">
        <v>0</v>
      </c>
      <c r="X2627">
        <v>0</v>
      </c>
      <c r="Y2627">
        <v>0</v>
      </c>
      <c r="Z2627" t="s">
        <v>993</v>
      </c>
      <c r="AA2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2627">
        <f>Table3[[#This Row],[Total Budget]] - Table3[[#This Row],[Projection]]</f>
        <v>40.380000000000003</v>
      </c>
    </row>
    <row r="2628" spans="1:28" x14ac:dyDescent="0.2">
      <c r="A2628" t="s">
        <v>303</v>
      </c>
      <c r="B2628" t="s">
        <v>332</v>
      </c>
      <c r="C2628" t="s">
        <v>333</v>
      </c>
      <c r="D2628" t="s">
        <v>36</v>
      </c>
      <c r="E2628" t="s">
        <v>32</v>
      </c>
      <c r="F2628">
        <v>1154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1154</v>
      </c>
      <c r="U2628">
        <v>0</v>
      </c>
      <c r="V2628">
        <v>0</v>
      </c>
      <c r="W2628">
        <v>0</v>
      </c>
      <c r="X2628">
        <v>0</v>
      </c>
      <c r="Y2628">
        <v>0</v>
      </c>
      <c r="Z2628" t="s">
        <v>993</v>
      </c>
      <c r="AA2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28">
        <f>Table3[[#This Row],[Total Budget]] - Table3[[#This Row],[Projection]]</f>
        <v>1154</v>
      </c>
    </row>
    <row r="2629" spans="1:28" x14ac:dyDescent="0.2">
      <c r="A2629" t="s">
        <v>303</v>
      </c>
      <c r="B2629" t="s">
        <v>332</v>
      </c>
      <c r="C2629" t="s">
        <v>333</v>
      </c>
      <c r="D2629" t="s">
        <v>96</v>
      </c>
      <c r="E2629" t="s">
        <v>32</v>
      </c>
      <c r="F2629">
        <v>193</v>
      </c>
      <c r="G2629">
        <v>7.55</v>
      </c>
      <c r="H2629">
        <v>7.54</v>
      </c>
      <c r="I2629">
        <v>-2.4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180.31</v>
      </c>
      <c r="U2629">
        <v>12.69</v>
      </c>
      <c r="V2629">
        <v>12.69</v>
      </c>
      <c r="W2629">
        <v>0</v>
      </c>
      <c r="X2629">
        <v>0</v>
      </c>
      <c r="Y2629">
        <v>0</v>
      </c>
      <c r="Z2629" t="s">
        <v>993</v>
      </c>
      <c r="AA2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12.69</v>
      </c>
      <c r="AB2629">
        <f>Table3[[#This Row],[Total Budget]] - Table3[[#This Row],[Projection]]</f>
        <v>180.31</v>
      </c>
    </row>
    <row r="2630" spans="1:28" x14ac:dyDescent="0.2">
      <c r="A2630" t="s">
        <v>303</v>
      </c>
      <c r="B2630" t="s">
        <v>332</v>
      </c>
      <c r="C2630" t="s">
        <v>333</v>
      </c>
      <c r="D2630" t="s">
        <v>97</v>
      </c>
      <c r="E2630" t="s">
        <v>32</v>
      </c>
      <c r="F2630">
        <v>285</v>
      </c>
      <c r="G2630">
        <v>25.72</v>
      </c>
      <c r="H2630">
        <v>25.71</v>
      </c>
      <c r="I2630">
        <v>-8.18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241.75</v>
      </c>
      <c r="U2630">
        <v>43.25</v>
      </c>
      <c r="V2630">
        <v>43.25</v>
      </c>
      <c r="W2630">
        <v>0</v>
      </c>
      <c r="X2630">
        <v>0</v>
      </c>
      <c r="Y2630">
        <v>0</v>
      </c>
      <c r="Z2630" t="s">
        <v>993</v>
      </c>
      <c r="AA2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43.25</v>
      </c>
      <c r="AB2630">
        <f>Table3[[#This Row],[Total Budget]] - Table3[[#This Row],[Projection]]</f>
        <v>241.75</v>
      </c>
    </row>
    <row r="2631" spans="1:28" x14ac:dyDescent="0.2">
      <c r="A2631" t="s">
        <v>303</v>
      </c>
      <c r="B2631" t="s">
        <v>332</v>
      </c>
      <c r="C2631" t="s">
        <v>333</v>
      </c>
      <c r="D2631" t="s">
        <v>46</v>
      </c>
      <c r="E2631" t="s">
        <v>32</v>
      </c>
      <c r="F2631">
        <v>0</v>
      </c>
      <c r="G2631">
        <v>176.96</v>
      </c>
      <c r="H2631">
        <v>44.24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-221.2</v>
      </c>
      <c r="U2631">
        <v>221.2</v>
      </c>
      <c r="V2631">
        <v>221.2</v>
      </c>
      <c r="W2631">
        <v>0</v>
      </c>
      <c r="X2631">
        <v>0</v>
      </c>
      <c r="Y2631">
        <v>0</v>
      </c>
      <c r="Z2631" t="s">
        <v>993</v>
      </c>
      <c r="AA2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221.2</v>
      </c>
      <c r="AB2631">
        <f>Table3[[#This Row],[Total Budget]] - Table3[[#This Row],[Projection]]</f>
        <v>-221.2</v>
      </c>
    </row>
    <row r="2632" spans="1:28" x14ac:dyDescent="0.2">
      <c r="A2632" t="s">
        <v>303</v>
      </c>
      <c r="B2632" t="s">
        <v>332</v>
      </c>
      <c r="C2632" t="s">
        <v>333</v>
      </c>
      <c r="D2632" t="s">
        <v>66</v>
      </c>
      <c r="E2632" t="s">
        <v>32</v>
      </c>
      <c r="F2632">
        <v>2062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2062</v>
      </c>
      <c r="U2632">
        <v>0</v>
      </c>
      <c r="V2632">
        <v>0</v>
      </c>
      <c r="W2632">
        <v>0</v>
      </c>
      <c r="X2632">
        <v>0</v>
      </c>
      <c r="Y2632">
        <v>0</v>
      </c>
      <c r="Z2632" t="s">
        <v>993</v>
      </c>
      <c r="AA2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32">
        <f>Table3[[#This Row],[Total Budget]] - Table3[[#This Row],[Projection]]</f>
        <v>2062</v>
      </c>
    </row>
    <row r="2633" spans="1:28" x14ac:dyDescent="0.2">
      <c r="A2633" t="s">
        <v>303</v>
      </c>
      <c r="B2633" t="s">
        <v>332</v>
      </c>
      <c r="C2633" t="s">
        <v>333</v>
      </c>
      <c r="D2633" t="s">
        <v>67</v>
      </c>
      <c r="E2633" t="s">
        <v>32</v>
      </c>
      <c r="F2633">
        <v>2697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2697</v>
      </c>
      <c r="U2633">
        <v>0</v>
      </c>
      <c r="V2633">
        <v>0</v>
      </c>
      <c r="W2633">
        <v>0</v>
      </c>
      <c r="X2633">
        <v>0</v>
      </c>
      <c r="Y2633">
        <v>0</v>
      </c>
      <c r="Z2633" t="s">
        <v>993</v>
      </c>
      <c r="AA2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33">
        <f>Table3[[#This Row],[Total Budget]] - Table3[[#This Row],[Projection]]</f>
        <v>2697</v>
      </c>
    </row>
    <row r="2634" spans="1:28" x14ac:dyDescent="0.2">
      <c r="A2634" t="s">
        <v>303</v>
      </c>
      <c r="B2634" t="s">
        <v>332</v>
      </c>
      <c r="C2634" t="s">
        <v>333</v>
      </c>
      <c r="D2634" t="s">
        <v>75</v>
      </c>
      <c r="E2634" t="s">
        <v>32</v>
      </c>
      <c r="F2634">
        <v>802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802</v>
      </c>
      <c r="U2634">
        <v>0</v>
      </c>
      <c r="V2634">
        <v>0</v>
      </c>
      <c r="W2634">
        <v>0</v>
      </c>
      <c r="X2634">
        <v>0</v>
      </c>
      <c r="Y2634">
        <v>0</v>
      </c>
      <c r="Z2634" t="s">
        <v>993</v>
      </c>
      <c r="AA2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34">
        <f>Table3[[#This Row],[Total Budget]] - Table3[[#This Row],[Projection]]</f>
        <v>802</v>
      </c>
    </row>
    <row r="2635" spans="1:28" x14ac:dyDescent="0.2">
      <c r="A2635" t="s">
        <v>303</v>
      </c>
      <c r="B2635" t="s">
        <v>332</v>
      </c>
      <c r="C2635" t="s">
        <v>333</v>
      </c>
      <c r="D2635" t="s">
        <v>76</v>
      </c>
      <c r="E2635" t="s">
        <v>32</v>
      </c>
      <c r="F2635">
        <v>588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588</v>
      </c>
      <c r="U2635">
        <v>0</v>
      </c>
      <c r="V2635">
        <v>0</v>
      </c>
      <c r="W2635">
        <v>0</v>
      </c>
      <c r="X2635">
        <v>0</v>
      </c>
      <c r="Y2635">
        <v>0</v>
      </c>
      <c r="Z2635" t="s">
        <v>993</v>
      </c>
      <c r="AA2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35">
        <f>Table3[[#This Row],[Total Budget]] - Table3[[#This Row],[Projection]]</f>
        <v>588</v>
      </c>
    </row>
    <row r="2636" spans="1:28" x14ac:dyDescent="0.2">
      <c r="A2636" t="s">
        <v>303</v>
      </c>
      <c r="B2636" t="s">
        <v>332</v>
      </c>
      <c r="C2636" t="s">
        <v>333</v>
      </c>
      <c r="D2636" t="s">
        <v>77</v>
      </c>
      <c r="E2636" t="s">
        <v>32</v>
      </c>
      <c r="F2636">
        <v>1968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1968</v>
      </c>
      <c r="U2636">
        <v>0</v>
      </c>
      <c r="V2636">
        <v>0</v>
      </c>
      <c r="W2636">
        <v>0</v>
      </c>
      <c r="X2636">
        <v>0</v>
      </c>
      <c r="Y2636">
        <v>0</v>
      </c>
      <c r="Z2636" t="s">
        <v>993</v>
      </c>
      <c r="AA2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36">
        <f>Table3[[#This Row],[Total Budget]] - Table3[[#This Row],[Projection]]</f>
        <v>1968</v>
      </c>
    </row>
    <row r="2637" spans="1:28" x14ac:dyDescent="0.2">
      <c r="A2637" t="s">
        <v>303</v>
      </c>
      <c r="B2637" t="s">
        <v>332</v>
      </c>
      <c r="C2637" t="s">
        <v>333</v>
      </c>
      <c r="D2637" t="s">
        <v>79</v>
      </c>
      <c r="E2637" t="s">
        <v>32</v>
      </c>
      <c r="F2637">
        <v>0</v>
      </c>
      <c r="G2637">
        <v>5063.1000000000004</v>
      </c>
      <c r="H2637">
        <v>5260.55</v>
      </c>
      <c r="I2637">
        <v>4925.78</v>
      </c>
      <c r="J2637">
        <v>5067.8900000000003</v>
      </c>
      <c r="K2637">
        <v>4904.41</v>
      </c>
      <c r="L2637">
        <v>5068.59</v>
      </c>
      <c r="M2637">
        <v>3141.85</v>
      </c>
      <c r="N2637">
        <v>-26.2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-33405.97</v>
      </c>
      <c r="U2637">
        <v>33405.97</v>
      </c>
      <c r="V2637">
        <v>15249.43</v>
      </c>
      <c r="W2637">
        <v>15040.89</v>
      </c>
      <c r="X2637">
        <v>3115.65</v>
      </c>
      <c r="Y2637">
        <v>0</v>
      </c>
      <c r="Z2637" t="s">
        <v>993</v>
      </c>
      <c r="AA2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33405.97</v>
      </c>
      <c r="AB2637">
        <f>Table3[[#This Row],[Total Budget]] - Table3[[#This Row],[Projection]]</f>
        <v>-33405.97</v>
      </c>
    </row>
    <row r="2638" spans="1:28" x14ac:dyDescent="0.2">
      <c r="A2638" t="s">
        <v>303</v>
      </c>
      <c r="B2638" t="s">
        <v>332</v>
      </c>
      <c r="C2638" t="s">
        <v>334</v>
      </c>
      <c r="D2638" t="s">
        <v>31</v>
      </c>
      <c r="E2638" t="s">
        <v>32</v>
      </c>
      <c r="F2638">
        <v>236836</v>
      </c>
      <c r="G2638">
        <v>14088.62</v>
      </c>
      <c r="H2638">
        <v>14154.46</v>
      </c>
      <c r="I2638">
        <v>-4591.66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213184.58</v>
      </c>
      <c r="U2638">
        <v>23651.42</v>
      </c>
      <c r="V2638">
        <v>23651.42</v>
      </c>
      <c r="W2638">
        <v>0</v>
      </c>
      <c r="X2638">
        <v>0</v>
      </c>
      <c r="Y2638">
        <v>0</v>
      </c>
      <c r="Z2638" t="s">
        <v>993</v>
      </c>
      <c r="AA2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23651.42</v>
      </c>
      <c r="AB2638">
        <f>Table3[[#This Row],[Total Budget]] - Table3[[#This Row],[Projection]]</f>
        <v>213184.58000000002</v>
      </c>
    </row>
    <row r="2639" spans="1:28" x14ac:dyDescent="0.2">
      <c r="A2639" t="s">
        <v>303</v>
      </c>
      <c r="B2639" t="s">
        <v>332</v>
      </c>
      <c r="C2639" t="s">
        <v>334</v>
      </c>
      <c r="D2639" t="s">
        <v>130</v>
      </c>
      <c r="E2639" t="s">
        <v>32</v>
      </c>
      <c r="F2639">
        <v>3000</v>
      </c>
      <c r="G2639">
        <v>12.73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2987.27</v>
      </c>
      <c r="U2639">
        <v>12.73</v>
      </c>
      <c r="V2639">
        <v>12.73</v>
      </c>
      <c r="W2639">
        <v>0</v>
      </c>
      <c r="X2639">
        <v>0</v>
      </c>
      <c r="Y2639">
        <v>0</v>
      </c>
      <c r="Z2639" t="s">
        <v>993</v>
      </c>
      <c r="AA2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12.73</v>
      </c>
      <c r="AB2639">
        <f>Table3[[#This Row],[Total Budget]] - Table3[[#This Row],[Projection]]</f>
        <v>2987.27</v>
      </c>
    </row>
    <row r="2640" spans="1:28" x14ac:dyDescent="0.2">
      <c r="A2640" t="s">
        <v>303</v>
      </c>
      <c r="B2640" t="s">
        <v>332</v>
      </c>
      <c r="C2640" t="s">
        <v>334</v>
      </c>
      <c r="D2640" t="s">
        <v>123</v>
      </c>
      <c r="E2640" t="s">
        <v>32</v>
      </c>
      <c r="F2640">
        <v>920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920</v>
      </c>
      <c r="U2640">
        <v>0</v>
      </c>
      <c r="V2640">
        <v>0</v>
      </c>
      <c r="W2640">
        <v>0</v>
      </c>
      <c r="X2640">
        <v>0</v>
      </c>
      <c r="Y2640">
        <v>0</v>
      </c>
      <c r="Z2640" t="s">
        <v>993</v>
      </c>
      <c r="AA2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40">
        <f>Table3[[#This Row],[Total Budget]] - Table3[[#This Row],[Projection]]</f>
        <v>920</v>
      </c>
    </row>
    <row r="2641" spans="1:28" x14ac:dyDescent="0.2">
      <c r="A2641" t="s">
        <v>303</v>
      </c>
      <c r="B2641" t="s">
        <v>332</v>
      </c>
      <c r="C2641" t="s">
        <v>334</v>
      </c>
      <c r="D2641" t="s">
        <v>126</v>
      </c>
      <c r="E2641" t="s">
        <v>32</v>
      </c>
      <c r="F2641">
        <v>0</v>
      </c>
      <c r="G2641">
        <v>0</v>
      </c>
      <c r="H2641">
        <v>170</v>
      </c>
      <c r="I2641">
        <v>-70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-100</v>
      </c>
      <c r="U2641">
        <v>100</v>
      </c>
      <c r="V2641">
        <v>100</v>
      </c>
      <c r="W2641">
        <v>0</v>
      </c>
      <c r="X2641">
        <v>0</v>
      </c>
      <c r="Y2641">
        <v>0</v>
      </c>
      <c r="Z2641" t="s">
        <v>993</v>
      </c>
      <c r="AA2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2641">
        <f>Table3[[#This Row],[Total Budget]] - Table3[[#This Row],[Projection]]</f>
        <v>-100</v>
      </c>
    </row>
    <row r="2642" spans="1:28" x14ac:dyDescent="0.2">
      <c r="A2642" t="s">
        <v>303</v>
      </c>
      <c r="B2642" t="s">
        <v>332</v>
      </c>
      <c r="C2642" t="s">
        <v>334</v>
      </c>
      <c r="D2642" t="s">
        <v>35</v>
      </c>
      <c r="E2642" t="s">
        <v>32</v>
      </c>
      <c r="F2642">
        <v>14683</v>
      </c>
      <c r="G2642">
        <v>1086.21</v>
      </c>
      <c r="H2642">
        <v>1088.55</v>
      </c>
      <c r="I2642">
        <v>-347.18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12855.42</v>
      </c>
      <c r="U2642">
        <v>1827.58</v>
      </c>
      <c r="V2642">
        <v>1827.58</v>
      </c>
      <c r="W2642">
        <v>0</v>
      </c>
      <c r="X2642">
        <v>0</v>
      </c>
      <c r="Y2642">
        <v>0</v>
      </c>
      <c r="Z2642" t="s">
        <v>993</v>
      </c>
      <c r="AA2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1827.58</v>
      </c>
      <c r="AB2642">
        <f>Table3[[#This Row],[Total Budget]] - Table3[[#This Row],[Projection]]</f>
        <v>12855.42</v>
      </c>
    </row>
    <row r="2643" spans="1:28" x14ac:dyDescent="0.2">
      <c r="A2643" t="s">
        <v>303</v>
      </c>
      <c r="B2643" t="s">
        <v>332</v>
      </c>
      <c r="C2643" t="s">
        <v>334</v>
      </c>
      <c r="D2643" t="s">
        <v>92</v>
      </c>
      <c r="E2643" t="s">
        <v>32</v>
      </c>
      <c r="F2643">
        <v>40312</v>
      </c>
      <c r="G2643">
        <v>86.06</v>
      </c>
      <c r="H2643">
        <v>86.06</v>
      </c>
      <c r="I2643">
        <v>-27.38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40167.26</v>
      </c>
      <c r="U2643">
        <v>144.74</v>
      </c>
      <c r="V2643">
        <v>144.74</v>
      </c>
      <c r="W2643">
        <v>0</v>
      </c>
      <c r="X2643">
        <v>0</v>
      </c>
      <c r="Y2643">
        <v>0</v>
      </c>
      <c r="Z2643" t="s">
        <v>993</v>
      </c>
      <c r="AA2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144.74</v>
      </c>
      <c r="AB2643">
        <f>Table3[[#This Row],[Total Budget]] - Table3[[#This Row],[Projection]]</f>
        <v>40167.26</v>
      </c>
    </row>
    <row r="2644" spans="1:28" x14ac:dyDescent="0.2">
      <c r="A2644" t="s">
        <v>303</v>
      </c>
      <c r="B2644" t="s">
        <v>332</v>
      </c>
      <c r="C2644" t="s">
        <v>334</v>
      </c>
      <c r="D2644" t="s">
        <v>93</v>
      </c>
      <c r="E2644" t="s">
        <v>32</v>
      </c>
      <c r="F2644">
        <v>37433</v>
      </c>
      <c r="G2644">
        <v>2688.9</v>
      </c>
      <c r="H2644">
        <v>2614.7199999999998</v>
      </c>
      <c r="I2644">
        <v>-831.96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32961.339999999997</v>
      </c>
      <c r="U2644">
        <v>4471.66</v>
      </c>
      <c r="V2644">
        <v>4471.66</v>
      </c>
      <c r="W2644">
        <v>0</v>
      </c>
      <c r="X2644">
        <v>0</v>
      </c>
      <c r="Y2644">
        <v>0</v>
      </c>
      <c r="Z2644" t="s">
        <v>993</v>
      </c>
      <c r="AA2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4471.66</v>
      </c>
      <c r="AB2644">
        <f>Table3[[#This Row],[Total Budget]] - Table3[[#This Row],[Projection]]</f>
        <v>32961.339999999997</v>
      </c>
    </row>
    <row r="2645" spans="1:28" x14ac:dyDescent="0.2">
      <c r="A2645" t="s">
        <v>303</v>
      </c>
      <c r="B2645" t="s">
        <v>332</v>
      </c>
      <c r="C2645" t="s">
        <v>334</v>
      </c>
      <c r="D2645" t="s">
        <v>94</v>
      </c>
      <c r="E2645" t="s">
        <v>32</v>
      </c>
      <c r="F2645">
        <v>4948</v>
      </c>
      <c r="G2645">
        <v>354.57</v>
      </c>
      <c r="H2645">
        <v>345.36</v>
      </c>
      <c r="I2645">
        <v>-109.89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4357.96</v>
      </c>
      <c r="U2645">
        <v>590.04</v>
      </c>
      <c r="V2645">
        <v>590.04</v>
      </c>
      <c r="W2645">
        <v>0</v>
      </c>
      <c r="X2645">
        <v>0</v>
      </c>
      <c r="Y2645">
        <v>0</v>
      </c>
      <c r="Z2645" t="s">
        <v>993</v>
      </c>
      <c r="AA2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590.04</v>
      </c>
      <c r="AB2645">
        <f>Table3[[#This Row],[Total Budget]] - Table3[[#This Row],[Projection]]</f>
        <v>4357.96</v>
      </c>
    </row>
    <row r="2646" spans="1:28" x14ac:dyDescent="0.2">
      <c r="A2646" t="s">
        <v>303</v>
      </c>
      <c r="B2646" t="s">
        <v>332</v>
      </c>
      <c r="C2646" t="s">
        <v>334</v>
      </c>
      <c r="D2646" t="s">
        <v>95</v>
      </c>
      <c r="E2646" t="s">
        <v>32</v>
      </c>
      <c r="F2646">
        <v>188</v>
      </c>
      <c r="G2646">
        <v>16.29</v>
      </c>
      <c r="H2646">
        <v>15.75</v>
      </c>
      <c r="I2646">
        <v>-5.01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160.97</v>
      </c>
      <c r="U2646">
        <v>27.03</v>
      </c>
      <c r="V2646">
        <v>27.03</v>
      </c>
      <c r="W2646">
        <v>0</v>
      </c>
      <c r="X2646">
        <v>0</v>
      </c>
      <c r="Y2646">
        <v>0</v>
      </c>
      <c r="Z2646" t="s">
        <v>993</v>
      </c>
      <c r="AA2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27.03</v>
      </c>
      <c r="AB2646">
        <f>Table3[[#This Row],[Total Budget]] - Table3[[#This Row],[Projection]]</f>
        <v>160.97</v>
      </c>
    </row>
    <row r="2647" spans="1:28" x14ac:dyDescent="0.2">
      <c r="A2647" t="s">
        <v>303</v>
      </c>
      <c r="B2647" t="s">
        <v>332</v>
      </c>
      <c r="C2647" t="s">
        <v>334</v>
      </c>
      <c r="D2647" t="s">
        <v>36</v>
      </c>
      <c r="E2647" t="s">
        <v>32</v>
      </c>
      <c r="F2647">
        <v>3435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3435</v>
      </c>
      <c r="U2647">
        <v>0</v>
      </c>
      <c r="V2647">
        <v>0</v>
      </c>
      <c r="W2647">
        <v>0</v>
      </c>
      <c r="X2647">
        <v>0</v>
      </c>
      <c r="Y2647">
        <v>0</v>
      </c>
      <c r="Z2647" t="s">
        <v>993</v>
      </c>
      <c r="AA2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47">
        <f>Table3[[#This Row],[Total Budget]] - Table3[[#This Row],[Projection]]</f>
        <v>3435</v>
      </c>
    </row>
    <row r="2648" spans="1:28" x14ac:dyDescent="0.2">
      <c r="A2648" t="s">
        <v>303</v>
      </c>
      <c r="B2648" t="s">
        <v>332</v>
      </c>
      <c r="C2648" t="s">
        <v>334</v>
      </c>
      <c r="D2648" t="s">
        <v>96</v>
      </c>
      <c r="E2648" t="s">
        <v>32</v>
      </c>
      <c r="F2648">
        <v>575</v>
      </c>
      <c r="G2648">
        <v>40.33</v>
      </c>
      <c r="H2648">
        <v>40.32</v>
      </c>
      <c r="I2648">
        <v>-12.83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507.18</v>
      </c>
      <c r="U2648">
        <v>67.819999999999993</v>
      </c>
      <c r="V2648">
        <v>67.819999999999993</v>
      </c>
      <c r="W2648">
        <v>0</v>
      </c>
      <c r="X2648">
        <v>0</v>
      </c>
      <c r="Y2648">
        <v>0</v>
      </c>
      <c r="Z2648" t="s">
        <v>993</v>
      </c>
      <c r="AA2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67.819999999999993</v>
      </c>
      <c r="AB2648">
        <f>Table3[[#This Row],[Total Budget]] - Table3[[#This Row],[Projection]]</f>
        <v>507.18</v>
      </c>
    </row>
    <row r="2649" spans="1:28" x14ac:dyDescent="0.2">
      <c r="A2649" t="s">
        <v>303</v>
      </c>
      <c r="B2649" t="s">
        <v>332</v>
      </c>
      <c r="C2649" t="s">
        <v>334</v>
      </c>
      <c r="D2649" t="s">
        <v>97</v>
      </c>
      <c r="E2649" t="s">
        <v>32</v>
      </c>
      <c r="F2649">
        <v>1140</v>
      </c>
      <c r="G2649">
        <v>67.03</v>
      </c>
      <c r="H2649">
        <v>65.25</v>
      </c>
      <c r="I2649">
        <v>-20.76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1028.48</v>
      </c>
      <c r="U2649">
        <v>111.52</v>
      </c>
      <c r="V2649">
        <v>111.52</v>
      </c>
      <c r="W2649">
        <v>0</v>
      </c>
      <c r="X2649">
        <v>0</v>
      </c>
      <c r="Y2649">
        <v>0</v>
      </c>
      <c r="Z2649" t="s">
        <v>993</v>
      </c>
      <c r="AA2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111.52</v>
      </c>
      <c r="AB2649">
        <f>Table3[[#This Row],[Total Budget]] - Table3[[#This Row],[Projection]]</f>
        <v>1028.48</v>
      </c>
    </row>
    <row r="2650" spans="1:28" x14ac:dyDescent="0.2">
      <c r="A2650" t="s">
        <v>303</v>
      </c>
      <c r="B2650" t="s">
        <v>332</v>
      </c>
      <c r="C2650" t="s">
        <v>334</v>
      </c>
      <c r="D2650" t="s">
        <v>38</v>
      </c>
      <c r="E2650" t="s">
        <v>32</v>
      </c>
      <c r="F2650">
        <v>0</v>
      </c>
      <c r="G2650">
        <v>55</v>
      </c>
      <c r="H2650">
        <v>55</v>
      </c>
      <c r="I2650">
        <v>55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-165</v>
      </c>
      <c r="U2650">
        <v>165</v>
      </c>
      <c r="V2650">
        <v>165</v>
      </c>
      <c r="W2650">
        <v>0</v>
      </c>
      <c r="X2650">
        <v>0</v>
      </c>
      <c r="Y2650">
        <v>0</v>
      </c>
      <c r="Z2650" t="s">
        <v>993</v>
      </c>
      <c r="AA2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</v>
      </c>
      <c r="AB2650">
        <f>Table3[[#This Row],[Total Budget]] - Table3[[#This Row],[Projection]]</f>
        <v>-165</v>
      </c>
    </row>
    <row r="2651" spans="1:28" x14ac:dyDescent="0.2">
      <c r="A2651" t="s">
        <v>303</v>
      </c>
      <c r="B2651" t="s">
        <v>332</v>
      </c>
      <c r="C2651" t="s">
        <v>334</v>
      </c>
      <c r="D2651" t="s">
        <v>40</v>
      </c>
      <c r="E2651" t="s">
        <v>32</v>
      </c>
      <c r="F2651">
        <v>1219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1219</v>
      </c>
      <c r="U2651">
        <v>0</v>
      </c>
      <c r="V2651">
        <v>0</v>
      </c>
      <c r="W2651">
        <v>0</v>
      </c>
      <c r="X2651">
        <v>0</v>
      </c>
      <c r="Y2651">
        <v>0</v>
      </c>
      <c r="Z2651" t="s">
        <v>993</v>
      </c>
      <c r="AA2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51">
        <f>Table3[[#This Row],[Total Budget]] - Table3[[#This Row],[Projection]]</f>
        <v>1219</v>
      </c>
    </row>
    <row r="2652" spans="1:28" x14ac:dyDescent="0.2">
      <c r="A2652" t="s">
        <v>303</v>
      </c>
      <c r="B2652" t="s">
        <v>332</v>
      </c>
      <c r="C2652" t="s">
        <v>334</v>
      </c>
      <c r="D2652" t="s">
        <v>41</v>
      </c>
      <c r="E2652" t="s">
        <v>32</v>
      </c>
      <c r="F2652">
        <v>939</v>
      </c>
      <c r="G2652">
        <v>33.64</v>
      </c>
      <c r="H2652">
        <v>0</v>
      </c>
      <c r="I2652">
        <v>33.31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872.05</v>
      </c>
      <c r="U2652">
        <v>66.95</v>
      </c>
      <c r="V2652">
        <v>66.95</v>
      </c>
      <c r="W2652">
        <v>0</v>
      </c>
      <c r="X2652">
        <v>0</v>
      </c>
      <c r="Y2652">
        <v>0</v>
      </c>
      <c r="Z2652" t="s">
        <v>993</v>
      </c>
      <c r="AA2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66.95</v>
      </c>
      <c r="AB2652">
        <f>Table3[[#This Row],[Total Budget]] - Table3[[#This Row],[Projection]]</f>
        <v>872.05</v>
      </c>
    </row>
    <row r="2653" spans="1:28" x14ac:dyDescent="0.2">
      <c r="A2653" t="s">
        <v>303</v>
      </c>
      <c r="B2653" t="s">
        <v>332</v>
      </c>
      <c r="C2653" t="s">
        <v>334</v>
      </c>
      <c r="D2653" t="s">
        <v>42</v>
      </c>
      <c r="E2653" t="s">
        <v>32</v>
      </c>
      <c r="F2653">
        <v>65000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65000</v>
      </c>
      <c r="U2653">
        <v>0</v>
      </c>
      <c r="V2653">
        <v>0</v>
      </c>
      <c r="W2653">
        <v>0</v>
      </c>
      <c r="X2653">
        <v>0</v>
      </c>
      <c r="Y2653">
        <v>0</v>
      </c>
      <c r="Z2653" t="s">
        <v>993</v>
      </c>
      <c r="AA2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53">
        <f>Table3[[#This Row],[Total Budget]] - Table3[[#This Row],[Projection]]</f>
        <v>65000</v>
      </c>
    </row>
    <row r="2654" spans="1:28" x14ac:dyDescent="0.2">
      <c r="A2654" t="s">
        <v>303</v>
      </c>
      <c r="B2654" t="s">
        <v>332</v>
      </c>
      <c r="C2654" t="s">
        <v>334</v>
      </c>
      <c r="D2654" t="s">
        <v>45</v>
      </c>
      <c r="E2654" t="s">
        <v>32</v>
      </c>
      <c r="F2654">
        <v>9715</v>
      </c>
      <c r="G2654">
        <v>4.46</v>
      </c>
      <c r="H2654">
        <v>19.43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3.69</v>
      </c>
      <c r="P2654">
        <v>3.69</v>
      </c>
      <c r="Q2654">
        <v>0</v>
      </c>
      <c r="R2654">
        <v>0</v>
      </c>
      <c r="S2654">
        <v>0</v>
      </c>
      <c r="T2654">
        <v>9683.73</v>
      </c>
      <c r="U2654">
        <v>31.27</v>
      </c>
      <c r="V2654">
        <v>23.89</v>
      </c>
      <c r="W2654">
        <v>0</v>
      </c>
      <c r="X2654">
        <v>3.69</v>
      </c>
      <c r="Y2654">
        <v>3.69</v>
      </c>
      <c r="Z2654" t="s">
        <v>993</v>
      </c>
      <c r="AA2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31.27</v>
      </c>
      <c r="AB2654">
        <f>Table3[[#This Row],[Total Budget]] - Table3[[#This Row],[Projection]]</f>
        <v>9683.73</v>
      </c>
    </row>
    <row r="2655" spans="1:28" x14ac:dyDescent="0.2">
      <c r="A2655" t="s">
        <v>303</v>
      </c>
      <c r="B2655" t="s">
        <v>332</v>
      </c>
      <c r="C2655" t="s">
        <v>334</v>
      </c>
      <c r="D2655" t="s">
        <v>46</v>
      </c>
      <c r="E2655" t="s">
        <v>32</v>
      </c>
      <c r="F2655">
        <v>0</v>
      </c>
      <c r="G2655">
        <v>1586.76</v>
      </c>
      <c r="H2655">
        <v>396.69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-1983.45</v>
      </c>
      <c r="U2655">
        <v>1983.45</v>
      </c>
      <c r="V2655">
        <v>1983.45</v>
      </c>
      <c r="W2655">
        <v>0</v>
      </c>
      <c r="X2655">
        <v>0</v>
      </c>
      <c r="Y2655">
        <v>0</v>
      </c>
      <c r="Z2655" t="s">
        <v>993</v>
      </c>
      <c r="AA2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2655">
        <f>Table3[[#This Row],[Total Budget]] - Table3[[#This Row],[Projection]]</f>
        <v>-1983.45</v>
      </c>
    </row>
    <row r="2656" spans="1:28" x14ac:dyDescent="0.2">
      <c r="A2656" t="s">
        <v>303</v>
      </c>
      <c r="B2656" t="s">
        <v>332</v>
      </c>
      <c r="C2656" t="s">
        <v>334</v>
      </c>
      <c r="D2656" t="s">
        <v>99</v>
      </c>
      <c r="E2656" t="s">
        <v>32</v>
      </c>
      <c r="F2656">
        <v>2218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2218</v>
      </c>
      <c r="U2656">
        <v>0</v>
      </c>
      <c r="V2656">
        <v>0</v>
      </c>
      <c r="W2656">
        <v>0</v>
      </c>
      <c r="X2656">
        <v>0</v>
      </c>
      <c r="Y2656">
        <v>0</v>
      </c>
      <c r="Z2656" t="s">
        <v>993</v>
      </c>
      <c r="AA2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56">
        <f>Table3[[#This Row],[Total Budget]] - Table3[[#This Row],[Projection]]</f>
        <v>2218</v>
      </c>
    </row>
    <row r="2657" spans="1:28" x14ac:dyDescent="0.2">
      <c r="A2657" t="s">
        <v>303</v>
      </c>
      <c r="B2657" t="s">
        <v>332</v>
      </c>
      <c r="C2657" t="s">
        <v>334</v>
      </c>
      <c r="D2657" t="s">
        <v>52</v>
      </c>
      <c r="E2657" t="s">
        <v>32</v>
      </c>
      <c r="F2657">
        <v>622</v>
      </c>
      <c r="G2657">
        <v>47.69</v>
      </c>
      <c r="H2657">
        <v>0</v>
      </c>
      <c r="I2657">
        <v>95.88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478.43</v>
      </c>
      <c r="U2657">
        <v>143.57</v>
      </c>
      <c r="V2657">
        <v>143.57</v>
      </c>
      <c r="W2657">
        <v>0</v>
      </c>
      <c r="X2657">
        <v>0</v>
      </c>
      <c r="Y2657">
        <v>0</v>
      </c>
      <c r="Z2657" t="s">
        <v>993</v>
      </c>
      <c r="AA2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2657">
        <f>Table3[[#This Row],[Total Budget]] - Table3[[#This Row],[Projection]]</f>
        <v>478.43</v>
      </c>
    </row>
    <row r="2658" spans="1:28" x14ac:dyDescent="0.2">
      <c r="A2658" t="s">
        <v>303</v>
      </c>
      <c r="B2658" t="s">
        <v>332</v>
      </c>
      <c r="C2658" t="s">
        <v>334</v>
      </c>
      <c r="D2658" t="s">
        <v>53</v>
      </c>
      <c r="E2658" t="s">
        <v>32</v>
      </c>
      <c r="F2658">
        <v>38379</v>
      </c>
      <c r="G2658">
        <v>0</v>
      </c>
      <c r="H2658">
        <v>0</v>
      </c>
      <c r="I2658">
        <v>318.5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38060.5</v>
      </c>
      <c r="U2658">
        <v>318.5</v>
      </c>
      <c r="V2658">
        <v>318.5</v>
      </c>
      <c r="W2658">
        <v>0</v>
      </c>
      <c r="X2658">
        <v>0</v>
      </c>
      <c r="Y2658">
        <v>0</v>
      </c>
      <c r="Z2658" t="s">
        <v>993</v>
      </c>
      <c r="AA2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318.5</v>
      </c>
      <c r="AB2658">
        <f>Table3[[#This Row],[Total Budget]] - Table3[[#This Row],[Projection]]</f>
        <v>38060.5</v>
      </c>
    </row>
    <row r="2659" spans="1:28" x14ac:dyDescent="0.2">
      <c r="A2659" t="s">
        <v>303</v>
      </c>
      <c r="B2659" t="s">
        <v>332</v>
      </c>
      <c r="C2659" t="s">
        <v>334</v>
      </c>
      <c r="D2659" t="s">
        <v>61</v>
      </c>
      <c r="E2659" t="s">
        <v>32</v>
      </c>
      <c r="F2659">
        <v>0</v>
      </c>
      <c r="G2659">
        <v>0</v>
      </c>
      <c r="H2659">
        <v>30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-30</v>
      </c>
      <c r="U2659">
        <v>30</v>
      </c>
      <c r="V2659">
        <v>30</v>
      </c>
      <c r="W2659">
        <v>0</v>
      </c>
      <c r="X2659">
        <v>0</v>
      </c>
      <c r="Y2659">
        <v>0</v>
      </c>
      <c r="Z2659" t="s">
        <v>993</v>
      </c>
      <c r="AA2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2659">
        <f>Table3[[#This Row],[Total Budget]] - Table3[[#This Row],[Projection]]</f>
        <v>-30</v>
      </c>
    </row>
    <row r="2660" spans="1:28" x14ac:dyDescent="0.2">
      <c r="A2660" t="s">
        <v>303</v>
      </c>
      <c r="B2660" t="s">
        <v>332</v>
      </c>
      <c r="C2660" t="s">
        <v>334</v>
      </c>
      <c r="D2660" t="s">
        <v>66</v>
      </c>
      <c r="E2660" t="s">
        <v>32</v>
      </c>
      <c r="F2660">
        <v>6898</v>
      </c>
      <c r="G2660">
        <v>0</v>
      </c>
      <c r="H2660">
        <v>799.75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6098.25</v>
      </c>
      <c r="U2660">
        <v>799.75</v>
      </c>
      <c r="V2660">
        <v>799.75</v>
      </c>
      <c r="W2660">
        <v>0</v>
      </c>
      <c r="X2660">
        <v>0</v>
      </c>
      <c r="Y2660">
        <v>0</v>
      </c>
      <c r="Z2660" t="s">
        <v>993</v>
      </c>
      <c r="AA2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799.75</v>
      </c>
      <c r="AB2660">
        <f>Table3[[#This Row],[Total Budget]] - Table3[[#This Row],[Projection]]</f>
        <v>6098.25</v>
      </c>
    </row>
    <row r="2661" spans="1:28" x14ac:dyDescent="0.2">
      <c r="A2661" t="s">
        <v>303</v>
      </c>
      <c r="B2661" t="s">
        <v>332</v>
      </c>
      <c r="C2661" t="s">
        <v>334</v>
      </c>
      <c r="D2661" t="s">
        <v>67</v>
      </c>
      <c r="E2661" t="s">
        <v>32</v>
      </c>
      <c r="F2661">
        <v>4149</v>
      </c>
      <c r="G2661">
        <v>0</v>
      </c>
      <c r="H2661">
        <v>400.4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3748.6</v>
      </c>
      <c r="U2661">
        <v>400.4</v>
      </c>
      <c r="V2661">
        <v>400.4</v>
      </c>
      <c r="W2661">
        <v>0</v>
      </c>
      <c r="X2661">
        <v>0</v>
      </c>
      <c r="Y2661">
        <v>0</v>
      </c>
      <c r="Z2661" t="s">
        <v>993</v>
      </c>
      <c r="AA2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400.4</v>
      </c>
      <c r="AB2661">
        <f>Table3[[#This Row],[Total Budget]] - Table3[[#This Row],[Projection]]</f>
        <v>3748.6</v>
      </c>
    </row>
    <row r="2662" spans="1:28" x14ac:dyDescent="0.2">
      <c r="A2662" t="s">
        <v>303</v>
      </c>
      <c r="B2662" t="s">
        <v>332</v>
      </c>
      <c r="C2662" t="s">
        <v>334</v>
      </c>
      <c r="D2662" t="s">
        <v>71</v>
      </c>
      <c r="E2662" t="s">
        <v>32</v>
      </c>
      <c r="F2662">
        <v>0</v>
      </c>
      <c r="G2662">
        <v>0</v>
      </c>
      <c r="H2662">
        <v>17.64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-17.64</v>
      </c>
      <c r="U2662">
        <v>17.64</v>
      </c>
      <c r="V2662">
        <v>17.64</v>
      </c>
      <c r="W2662">
        <v>0</v>
      </c>
      <c r="X2662">
        <v>0</v>
      </c>
      <c r="Y2662">
        <v>0</v>
      </c>
      <c r="Z2662" t="s">
        <v>993</v>
      </c>
      <c r="AA2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17.64</v>
      </c>
      <c r="AB2662">
        <f>Table3[[#This Row],[Total Budget]] - Table3[[#This Row],[Projection]]</f>
        <v>-17.64</v>
      </c>
    </row>
    <row r="2663" spans="1:28" x14ac:dyDescent="0.2">
      <c r="A2663" t="s">
        <v>303</v>
      </c>
      <c r="B2663" t="s">
        <v>332</v>
      </c>
      <c r="C2663" t="s">
        <v>334</v>
      </c>
      <c r="D2663" t="s">
        <v>75</v>
      </c>
      <c r="E2663" t="s">
        <v>32</v>
      </c>
      <c r="F2663">
        <v>2404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2404</v>
      </c>
      <c r="U2663">
        <v>0</v>
      </c>
      <c r="V2663">
        <v>0</v>
      </c>
      <c r="W2663">
        <v>0</v>
      </c>
      <c r="X2663">
        <v>0</v>
      </c>
      <c r="Y2663">
        <v>0</v>
      </c>
      <c r="Z2663" t="s">
        <v>993</v>
      </c>
      <c r="AA2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63">
        <f>Table3[[#This Row],[Total Budget]] - Table3[[#This Row],[Projection]]</f>
        <v>2404</v>
      </c>
    </row>
    <row r="2664" spans="1:28" x14ac:dyDescent="0.2">
      <c r="A2664" t="s">
        <v>303</v>
      </c>
      <c r="B2664" t="s">
        <v>332</v>
      </c>
      <c r="C2664" t="s">
        <v>334</v>
      </c>
      <c r="D2664" t="s">
        <v>76</v>
      </c>
      <c r="E2664" t="s">
        <v>32</v>
      </c>
      <c r="F2664">
        <v>1764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1764</v>
      </c>
      <c r="U2664">
        <v>0</v>
      </c>
      <c r="V2664">
        <v>0</v>
      </c>
      <c r="W2664">
        <v>0</v>
      </c>
      <c r="X2664">
        <v>0</v>
      </c>
      <c r="Y2664">
        <v>0</v>
      </c>
      <c r="Z2664" t="s">
        <v>993</v>
      </c>
      <c r="AA2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64">
        <f>Table3[[#This Row],[Total Budget]] - Table3[[#This Row],[Projection]]</f>
        <v>1764</v>
      </c>
    </row>
    <row r="2665" spans="1:28" x14ac:dyDescent="0.2">
      <c r="A2665" t="s">
        <v>303</v>
      </c>
      <c r="B2665" t="s">
        <v>332</v>
      </c>
      <c r="C2665" t="s">
        <v>334</v>
      </c>
      <c r="D2665" t="s">
        <v>77</v>
      </c>
      <c r="E2665" t="s">
        <v>32</v>
      </c>
      <c r="F2665">
        <v>5904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5904</v>
      </c>
      <c r="U2665">
        <v>0</v>
      </c>
      <c r="V2665">
        <v>0</v>
      </c>
      <c r="W2665">
        <v>0</v>
      </c>
      <c r="X2665">
        <v>0</v>
      </c>
      <c r="Y2665">
        <v>0</v>
      </c>
      <c r="Z2665" t="s">
        <v>993</v>
      </c>
      <c r="AA2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65">
        <f>Table3[[#This Row],[Total Budget]] - Table3[[#This Row],[Projection]]</f>
        <v>5904</v>
      </c>
    </row>
    <row r="2666" spans="1:28" x14ac:dyDescent="0.2">
      <c r="A2666" t="s">
        <v>303</v>
      </c>
      <c r="B2666" t="s">
        <v>332</v>
      </c>
      <c r="C2666" t="s">
        <v>334</v>
      </c>
      <c r="D2666" t="s">
        <v>79</v>
      </c>
      <c r="E2666" t="s">
        <v>32</v>
      </c>
      <c r="F2666">
        <v>0</v>
      </c>
      <c r="G2666">
        <v>21687.87</v>
      </c>
      <c r="H2666">
        <v>22034.42</v>
      </c>
      <c r="I2666">
        <v>14009.5</v>
      </c>
      <c r="J2666">
        <v>16116.21</v>
      </c>
      <c r="K2666">
        <v>14011.46</v>
      </c>
      <c r="L2666">
        <v>15293.32</v>
      </c>
      <c r="M2666">
        <v>7970.76</v>
      </c>
      <c r="N2666">
        <v>-637.4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-110486.14</v>
      </c>
      <c r="U2666">
        <v>110486.14</v>
      </c>
      <c r="V2666">
        <v>57731.79</v>
      </c>
      <c r="W2666">
        <v>45420.99</v>
      </c>
      <c r="X2666">
        <v>7333.36</v>
      </c>
      <c r="Y2666">
        <v>0</v>
      </c>
      <c r="Z2666" t="s">
        <v>993</v>
      </c>
      <c r="AA2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110486.14</v>
      </c>
      <c r="AB2666">
        <f>Table3[[#This Row],[Total Budget]] - Table3[[#This Row],[Projection]]</f>
        <v>-110486.14</v>
      </c>
    </row>
    <row r="2667" spans="1:28" x14ac:dyDescent="0.2">
      <c r="A2667" t="s">
        <v>303</v>
      </c>
      <c r="B2667" t="s">
        <v>335</v>
      </c>
      <c r="C2667" t="s">
        <v>336</v>
      </c>
      <c r="D2667" t="s">
        <v>337</v>
      </c>
      <c r="E2667" t="s">
        <v>32</v>
      </c>
      <c r="F2667">
        <v>-500000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-500000</v>
      </c>
      <c r="U2667">
        <v>0</v>
      </c>
      <c r="V2667">
        <v>0</v>
      </c>
      <c r="W2667">
        <v>0</v>
      </c>
      <c r="X2667">
        <v>0</v>
      </c>
      <c r="Y2667">
        <v>0</v>
      </c>
      <c r="Z2667" t="s">
        <v>993</v>
      </c>
      <c r="AA2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67">
        <f>Table3[[#This Row],[Total Budget]] - Table3[[#This Row],[Projection]]</f>
        <v>-500000</v>
      </c>
    </row>
    <row r="2668" spans="1:28" x14ac:dyDescent="0.2">
      <c r="A2668" t="s">
        <v>303</v>
      </c>
      <c r="B2668" t="s">
        <v>335</v>
      </c>
      <c r="C2668" t="s">
        <v>336</v>
      </c>
      <c r="D2668" t="s">
        <v>31</v>
      </c>
      <c r="E2668" t="s">
        <v>32</v>
      </c>
      <c r="F2668">
        <v>2430357</v>
      </c>
      <c r="G2668">
        <v>185895.9</v>
      </c>
      <c r="H2668">
        <v>180445.61</v>
      </c>
      <c r="I2668">
        <v>-57426.879999999997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2121442.37</v>
      </c>
      <c r="U2668">
        <v>308914.63</v>
      </c>
      <c r="V2668">
        <v>308914.63</v>
      </c>
      <c r="W2668">
        <v>0</v>
      </c>
      <c r="X2668">
        <v>0</v>
      </c>
      <c r="Y2668">
        <v>0</v>
      </c>
      <c r="Z2668" t="s">
        <v>993</v>
      </c>
      <c r="AA2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308914.63</v>
      </c>
      <c r="AB2668">
        <f>Table3[[#This Row],[Total Budget]] - Table3[[#This Row],[Projection]]</f>
        <v>2121442.37</v>
      </c>
    </row>
    <row r="2669" spans="1:28" x14ac:dyDescent="0.2">
      <c r="A2669" t="s">
        <v>303</v>
      </c>
      <c r="B2669" t="s">
        <v>335</v>
      </c>
      <c r="C2669" t="s">
        <v>336</v>
      </c>
      <c r="D2669" t="s">
        <v>130</v>
      </c>
      <c r="E2669" t="s">
        <v>32</v>
      </c>
      <c r="F2669">
        <v>0</v>
      </c>
      <c r="G2669">
        <v>53.34</v>
      </c>
      <c r="H2669">
        <v>336.69</v>
      </c>
      <c r="I2669">
        <v>-138.63999999999999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-251.39</v>
      </c>
      <c r="U2669">
        <v>251.39</v>
      </c>
      <c r="V2669">
        <v>251.39</v>
      </c>
      <c r="W2669">
        <v>0</v>
      </c>
      <c r="X2669">
        <v>0</v>
      </c>
      <c r="Y2669">
        <v>0</v>
      </c>
      <c r="Z2669" t="s">
        <v>993</v>
      </c>
      <c r="AA2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251.39</v>
      </c>
      <c r="AB2669">
        <f>Table3[[#This Row],[Total Budget]] - Table3[[#This Row],[Projection]]</f>
        <v>-251.39</v>
      </c>
    </row>
    <row r="2670" spans="1:28" x14ac:dyDescent="0.2">
      <c r="A2670" t="s">
        <v>303</v>
      </c>
      <c r="B2670" t="s">
        <v>335</v>
      </c>
      <c r="C2670" t="s">
        <v>336</v>
      </c>
      <c r="D2670" t="s">
        <v>88</v>
      </c>
      <c r="E2670" t="s">
        <v>32</v>
      </c>
      <c r="F2670">
        <v>13286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13286</v>
      </c>
      <c r="U2670">
        <v>0</v>
      </c>
      <c r="V2670">
        <v>0</v>
      </c>
      <c r="W2670">
        <v>0</v>
      </c>
      <c r="X2670">
        <v>0</v>
      </c>
      <c r="Y2670">
        <v>0</v>
      </c>
      <c r="Z2670" t="s">
        <v>993</v>
      </c>
      <c r="AA2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70">
        <f>Table3[[#This Row],[Total Budget]] - Table3[[#This Row],[Projection]]</f>
        <v>13286</v>
      </c>
    </row>
    <row r="2671" spans="1:28" x14ac:dyDescent="0.2">
      <c r="A2671" t="s">
        <v>303</v>
      </c>
      <c r="B2671" t="s">
        <v>335</v>
      </c>
      <c r="C2671" t="s">
        <v>336</v>
      </c>
      <c r="D2671" t="s">
        <v>89</v>
      </c>
      <c r="E2671" t="s">
        <v>32</v>
      </c>
      <c r="F2671">
        <v>0</v>
      </c>
      <c r="G2671">
        <v>18050.96</v>
      </c>
      <c r="H2671">
        <v>-6016.99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-12033.97</v>
      </c>
      <c r="U2671">
        <v>12033.97</v>
      </c>
      <c r="V2671">
        <v>12033.97</v>
      </c>
      <c r="W2671">
        <v>0</v>
      </c>
      <c r="X2671">
        <v>0</v>
      </c>
      <c r="Y2671">
        <v>0</v>
      </c>
      <c r="Z2671" t="s">
        <v>993</v>
      </c>
      <c r="AA2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12033.97</v>
      </c>
      <c r="AB2671">
        <f>Table3[[#This Row],[Total Budget]] - Table3[[#This Row],[Projection]]</f>
        <v>-12033.97</v>
      </c>
    </row>
    <row r="2672" spans="1:28" x14ac:dyDescent="0.2">
      <c r="A2672" t="s">
        <v>303</v>
      </c>
      <c r="B2672" t="s">
        <v>335</v>
      </c>
      <c r="C2672" t="s">
        <v>336</v>
      </c>
      <c r="D2672" t="s">
        <v>126</v>
      </c>
      <c r="E2672" t="s">
        <v>32</v>
      </c>
      <c r="F2672">
        <v>0</v>
      </c>
      <c r="G2672">
        <v>-120</v>
      </c>
      <c r="H2672">
        <v>400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-280</v>
      </c>
      <c r="U2672">
        <v>280</v>
      </c>
      <c r="V2672">
        <v>280</v>
      </c>
      <c r="W2672">
        <v>0</v>
      </c>
      <c r="X2672">
        <v>0</v>
      </c>
      <c r="Y2672">
        <v>0</v>
      </c>
      <c r="Z2672" t="s">
        <v>993</v>
      </c>
      <c r="AA2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</v>
      </c>
      <c r="AB2672">
        <f>Table3[[#This Row],[Total Budget]] - Table3[[#This Row],[Projection]]</f>
        <v>-280</v>
      </c>
    </row>
    <row r="2673" spans="1:28" x14ac:dyDescent="0.2">
      <c r="A2673" t="s">
        <v>303</v>
      </c>
      <c r="B2673" t="s">
        <v>335</v>
      </c>
      <c r="C2673" t="s">
        <v>336</v>
      </c>
      <c r="D2673" t="s">
        <v>90</v>
      </c>
      <c r="E2673" t="s">
        <v>32</v>
      </c>
      <c r="F2673">
        <v>1430</v>
      </c>
      <c r="G2673">
        <v>121</v>
      </c>
      <c r="H2673">
        <v>121</v>
      </c>
      <c r="I2673">
        <v>-38.5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1226.5</v>
      </c>
      <c r="U2673">
        <v>203.5</v>
      </c>
      <c r="V2673">
        <v>203.5</v>
      </c>
      <c r="W2673">
        <v>0</v>
      </c>
      <c r="X2673">
        <v>0</v>
      </c>
      <c r="Y2673">
        <v>0</v>
      </c>
      <c r="Z2673" t="s">
        <v>993</v>
      </c>
      <c r="AA2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203.5</v>
      </c>
      <c r="AB2673">
        <f>Table3[[#This Row],[Total Budget]] - Table3[[#This Row],[Projection]]</f>
        <v>1226.5</v>
      </c>
    </row>
    <row r="2674" spans="1:28" x14ac:dyDescent="0.2">
      <c r="A2674" t="s">
        <v>303</v>
      </c>
      <c r="B2674" t="s">
        <v>335</v>
      </c>
      <c r="C2674" t="s">
        <v>336</v>
      </c>
      <c r="D2674" t="s">
        <v>35</v>
      </c>
      <c r="E2674" t="s">
        <v>32</v>
      </c>
      <c r="F2674">
        <v>149952</v>
      </c>
      <c r="G2674">
        <v>15177.22</v>
      </c>
      <c r="H2674">
        <v>13421.74</v>
      </c>
      <c r="I2674">
        <v>-4347.59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125700.63</v>
      </c>
      <c r="U2674">
        <v>24251.37</v>
      </c>
      <c r="V2674">
        <v>24251.37</v>
      </c>
      <c r="W2674">
        <v>0</v>
      </c>
      <c r="X2674">
        <v>0</v>
      </c>
      <c r="Y2674">
        <v>0</v>
      </c>
      <c r="Z2674" t="s">
        <v>993</v>
      </c>
      <c r="AA2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24251.37</v>
      </c>
      <c r="AB2674">
        <f>Table3[[#This Row],[Total Budget]] - Table3[[#This Row],[Projection]]</f>
        <v>125700.63</v>
      </c>
    </row>
    <row r="2675" spans="1:28" x14ac:dyDescent="0.2">
      <c r="A2675" t="s">
        <v>303</v>
      </c>
      <c r="B2675" t="s">
        <v>335</v>
      </c>
      <c r="C2675" t="s">
        <v>336</v>
      </c>
      <c r="D2675" t="s">
        <v>92</v>
      </c>
      <c r="E2675" t="s">
        <v>32</v>
      </c>
      <c r="F2675">
        <v>413673</v>
      </c>
      <c r="G2675">
        <v>2089.25</v>
      </c>
      <c r="H2675">
        <v>2026.84</v>
      </c>
      <c r="I2675">
        <v>-642.67999999999995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410199.59</v>
      </c>
      <c r="U2675">
        <v>3473.41</v>
      </c>
      <c r="V2675">
        <v>3473.41</v>
      </c>
      <c r="W2675">
        <v>0</v>
      </c>
      <c r="X2675">
        <v>0</v>
      </c>
      <c r="Y2675">
        <v>0</v>
      </c>
      <c r="Z2675" t="s">
        <v>993</v>
      </c>
      <c r="AA2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3473.41</v>
      </c>
      <c r="AB2675">
        <f>Table3[[#This Row],[Total Budget]] - Table3[[#This Row],[Projection]]</f>
        <v>410199.59</v>
      </c>
    </row>
    <row r="2676" spans="1:28" x14ac:dyDescent="0.2">
      <c r="A2676" t="s">
        <v>303</v>
      </c>
      <c r="B2676" t="s">
        <v>335</v>
      </c>
      <c r="C2676" t="s">
        <v>336</v>
      </c>
      <c r="D2676" t="s">
        <v>93</v>
      </c>
      <c r="E2676" t="s">
        <v>32</v>
      </c>
      <c r="F2676">
        <v>344242</v>
      </c>
      <c r="G2676">
        <v>30474.62</v>
      </c>
      <c r="H2676">
        <v>29744.53</v>
      </c>
      <c r="I2676">
        <v>-9464.17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293487.02</v>
      </c>
      <c r="U2676">
        <v>50754.98</v>
      </c>
      <c r="V2676">
        <v>50754.98</v>
      </c>
      <c r="W2676">
        <v>0</v>
      </c>
      <c r="X2676">
        <v>0</v>
      </c>
      <c r="Y2676">
        <v>0</v>
      </c>
      <c r="Z2676" t="s">
        <v>993</v>
      </c>
      <c r="AA2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50754.98</v>
      </c>
      <c r="AB2676">
        <f>Table3[[#This Row],[Total Budget]] - Table3[[#This Row],[Projection]]</f>
        <v>293487.02</v>
      </c>
    </row>
    <row r="2677" spans="1:28" x14ac:dyDescent="0.2">
      <c r="A2677" t="s">
        <v>303</v>
      </c>
      <c r="B2677" t="s">
        <v>335</v>
      </c>
      <c r="C2677" t="s">
        <v>336</v>
      </c>
      <c r="D2677" t="s">
        <v>94</v>
      </c>
      <c r="E2677" t="s">
        <v>32</v>
      </c>
      <c r="F2677">
        <v>44768</v>
      </c>
      <c r="G2677">
        <v>3936.49</v>
      </c>
      <c r="H2677">
        <v>3841.53</v>
      </c>
      <c r="I2677">
        <v>-1222.31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38212.29</v>
      </c>
      <c r="U2677">
        <v>6555.71</v>
      </c>
      <c r="V2677">
        <v>6555.71</v>
      </c>
      <c r="W2677">
        <v>0</v>
      </c>
      <c r="X2677">
        <v>0</v>
      </c>
      <c r="Y2677">
        <v>0</v>
      </c>
      <c r="Z2677" t="s">
        <v>993</v>
      </c>
      <c r="AA2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6555.71</v>
      </c>
      <c r="AB2677">
        <f>Table3[[#This Row],[Total Budget]] - Table3[[#This Row],[Projection]]</f>
        <v>38212.29</v>
      </c>
    </row>
    <row r="2678" spans="1:28" x14ac:dyDescent="0.2">
      <c r="A2678" t="s">
        <v>303</v>
      </c>
      <c r="B2678" t="s">
        <v>335</v>
      </c>
      <c r="C2678" t="s">
        <v>336</v>
      </c>
      <c r="D2678" t="s">
        <v>95</v>
      </c>
      <c r="E2678" t="s">
        <v>32</v>
      </c>
      <c r="F2678">
        <v>1269</v>
      </c>
      <c r="G2678">
        <v>117.61</v>
      </c>
      <c r="H2678">
        <v>114.2</v>
      </c>
      <c r="I2678">
        <v>-36.340000000000003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1073.53</v>
      </c>
      <c r="U2678">
        <v>195.47</v>
      </c>
      <c r="V2678">
        <v>195.47</v>
      </c>
      <c r="W2678">
        <v>0</v>
      </c>
      <c r="X2678">
        <v>0</v>
      </c>
      <c r="Y2678">
        <v>0</v>
      </c>
      <c r="Z2678" t="s">
        <v>993</v>
      </c>
      <c r="AA2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195.47</v>
      </c>
      <c r="AB2678">
        <f>Table3[[#This Row],[Total Budget]] - Table3[[#This Row],[Projection]]</f>
        <v>1073.53</v>
      </c>
    </row>
    <row r="2679" spans="1:28" x14ac:dyDescent="0.2">
      <c r="A2679" t="s">
        <v>303</v>
      </c>
      <c r="B2679" t="s">
        <v>335</v>
      </c>
      <c r="C2679" t="s">
        <v>336</v>
      </c>
      <c r="D2679" t="s">
        <v>36</v>
      </c>
      <c r="E2679" t="s">
        <v>32</v>
      </c>
      <c r="F2679">
        <v>35239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35239</v>
      </c>
      <c r="U2679">
        <v>0</v>
      </c>
      <c r="V2679">
        <v>0</v>
      </c>
      <c r="W2679">
        <v>0</v>
      </c>
      <c r="X2679">
        <v>0</v>
      </c>
      <c r="Y2679">
        <v>0</v>
      </c>
      <c r="Z2679" t="s">
        <v>993</v>
      </c>
      <c r="AA2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79">
        <f>Table3[[#This Row],[Total Budget]] - Table3[[#This Row],[Projection]]</f>
        <v>35239</v>
      </c>
    </row>
    <row r="2680" spans="1:28" x14ac:dyDescent="0.2">
      <c r="A2680" t="s">
        <v>303</v>
      </c>
      <c r="B2680" t="s">
        <v>335</v>
      </c>
      <c r="C2680" t="s">
        <v>336</v>
      </c>
      <c r="D2680" t="s">
        <v>96</v>
      </c>
      <c r="E2680" t="s">
        <v>32</v>
      </c>
      <c r="F2680">
        <v>5890</v>
      </c>
      <c r="G2680">
        <v>815.88</v>
      </c>
      <c r="H2680">
        <v>796.29</v>
      </c>
      <c r="I2680">
        <v>-253.37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4531.2</v>
      </c>
      <c r="U2680">
        <v>1358.8</v>
      </c>
      <c r="V2680">
        <v>1358.8</v>
      </c>
      <c r="W2680">
        <v>0</v>
      </c>
      <c r="X2680">
        <v>0</v>
      </c>
      <c r="Y2680">
        <v>0</v>
      </c>
      <c r="Z2680" t="s">
        <v>993</v>
      </c>
      <c r="AA2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1358.8</v>
      </c>
      <c r="AB2680">
        <f>Table3[[#This Row],[Total Budget]] - Table3[[#This Row],[Projection]]</f>
        <v>4531.2</v>
      </c>
    </row>
    <row r="2681" spans="1:28" x14ac:dyDescent="0.2">
      <c r="A2681" t="s">
        <v>303</v>
      </c>
      <c r="B2681" t="s">
        <v>335</v>
      </c>
      <c r="C2681" t="s">
        <v>336</v>
      </c>
      <c r="D2681" t="s">
        <v>97</v>
      </c>
      <c r="E2681" t="s">
        <v>32</v>
      </c>
      <c r="F2681">
        <v>7695</v>
      </c>
      <c r="G2681">
        <v>779.81</v>
      </c>
      <c r="H2681">
        <v>761.73</v>
      </c>
      <c r="I2681">
        <v>-242.37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6395.83</v>
      </c>
      <c r="U2681">
        <v>1299.17</v>
      </c>
      <c r="V2681">
        <v>1299.17</v>
      </c>
      <c r="W2681">
        <v>0</v>
      </c>
      <c r="X2681">
        <v>0</v>
      </c>
      <c r="Y2681">
        <v>0</v>
      </c>
      <c r="Z2681" t="s">
        <v>993</v>
      </c>
      <c r="AA2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1299.17</v>
      </c>
      <c r="AB2681">
        <f>Table3[[#This Row],[Total Budget]] - Table3[[#This Row],[Projection]]</f>
        <v>6395.83</v>
      </c>
    </row>
    <row r="2682" spans="1:28" x14ac:dyDescent="0.2">
      <c r="A2682" t="s">
        <v>303</v>
      </c>
      <c r="B2682" t="s">
        <v>335</v>
      </c>
      <c r="C2682" t="s">
        <v>336</v>
      </c>
      <c r="D2682" t="s">
        <v>124</v>
      </c>
      <c r="E2682" t="s">
        <v>32</v>
      </c>
      <c r="F2682">
        <v>0</v>
      </c>
      <c r="G2682">
        <v>300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-300</v>
      </c>
      <c r="U2682">
        <v>300</v>
      </c>
      <c r="V2682">
        <v>300</v>
      </c>
      <c r="W2682">
        <v>0</v>
      </c>
      <c r="X2682">
        <v>0</v>
      </c>
      <c r="Y2682">
        <v>0</v>
      </c>
      <c r="Z2682" t="s">
        <v>993</v>
      </c>
      <c r="AA2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2682">
        <f>Table3[[#This Row],[Total Budget]] - Table3[[#This Row],[Projection]]</f>
        <v>-300</v>
      </c>
    </row>
    <row r="2683" spans="1:28" x14ac:dyDescent="0.2">
      <c r="A2683" t="s">
        <v>303</v>
      </c>
      <c r="B2683" t="s">
        <v>335</v>
      </c>
      <c r="C2683" t="s">
        <v>336</v>
      </c>
      <c r="D2683" t="s">
        <v>38</v>
      </c>
      <c r="E2683" t="s">
        <v>32</v>
      </c>
      <c r="F2683">
        <v>9053</v>
      </c>
      <c r="G2683">
        <v>1015</v>
      </c>
      <c r="H2683">
        <v>1939.44</v>
      </c>
      <c r="I2683">
        <v>535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5563.56</v>
      </c>
      <c r="U2683">
        <v>3489.44</v>
      </c>
      <c r="V2683">
        <v>3489.44</v>
      </c>
      <c r="W2683">
        <v>0</v>
      </c>
      <c r="X2683">
        <v>0</v>
      </c>
      <c r="Y2683">
        <v>0</v>
      </c>
      <c r="Z2683" t="s">
        <v>993</v>
      </c>
      <c r="AA2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3489.44</v>
      </c>
      <c r="AB2683">
        <f>Table3[[#This Row],[Total Budget]] - Table3[[#This Row],[Projection]]</f>
        <v>5563.5599999999995</v>
      </c>
    </row>
    <row r="2684" spans="1:28" x14ac:dyDescent="0.2">
      <c r="A2684" t="s">
        <v>303</v>
      </c>
      <c r="B2684" t="s">
        <v>335</v>
      </c>
      <c r="C2684" t="s">
        <v>336</v>
      </c>
      <c r="D2684" t="s">
        <v>39</v>
      </c>
      <c r="E2684" t="s">
        <v>32</v>
      </c>
      <c r="F2684">
        <v>1556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1556</v>
      </c>
      <c r="U2684">
        <v>0</v>
      </c>
      <c r="V2684">
        <v>0</v>
      </c>
      <c r="W2684">
        <v>0</v>
      </c>
      <c r="X2684">
        <v>0</v>
      </c>
      <c r="Y2684">
        <v>0</v>
      </c>
      <c r="Z2684" t="s">
        <v>993</v>
      </c>
      <c r="AA2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84">
        <f>Table3[[#This Row],[Total Budget]] - Table3[[#This Row],[Projection]]</f>
        <v>1556</v>
      </c>
    </row>
    <row r="2685" spans="1:28" x14ac:dyDescent="0.2">
      <c r="A2685" t="s">
        <v>303</v>
      </c>
      <c r="B2685" t="s">
        <v>335</v>
      </c>
      <c r="C2685" t="s">
        <v>336</v>
      </c>
      <c r="D2685" t="s">
        <v>40</v>
      </c>
      <c r="E2685" t="s">
        <v>32</v>
      </c>
      <c r="F2685">
        <v>11176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11176</v>
      </c>
      <c r="U2685">
        <v>0</v>
      </c>
      <c r="V2685">
        <v>0</v>
      </c>
      <c r="W2685">
        <v>0</v>
      </c>
      <c r="X2685">
        <v>0</v>
      </c>
      <c r="Y2685">
        <v>0</v>
      </c>
      <c r="Z2685" t="s">
        <v>993</v>
      </c>
      <c r="AA2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85">
        <f>Table3[[#This Row],[Total Budget]] - Table3[[#This Row],[Projection]]</f>
        <v>11176</v>
      </c>
    </row>
    <row r="2686" spans="1:28" x14ac:dyDescent="0.2">
      <c r="A2686" t="s">
        <v>303</v>
      </c>
      <c r="B2686" t="s">
        <v>335</v>
      </c>
      <c r="C2686" t="s">
        <v>336</v>
      </c>
      <c r="D2686" t="s">
        <v>41</v>
      </c>
      <c r="E2686" t="s">
        <v>32</v>
      </c>
      <c r="F2686">
        <v>1954</v>
      </c>
      <c r="G2686">
        <v>190.76</v>
      </c>
      <c r="H2686">
        <v>0</v>
      </c>
      <c r="I2686">
        <v>383.52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1379.72</v>
      </c>
      <c r="U2686">
        <v>574.28</v>
      </c>
      <c r="V2686">
        <v>574.28</v>
      </c>
      <c r="W2686">
        <v>0</v>
      </c>
      <c r="X2686">
        <v>0</v>
      </c>
      <c r="Y2686">
        <v>0</v>
      </c>
      <c r="Z2686" t="s">
        <v>993</v>
      </c>
      <c r="AA2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574.28</v>
      </c>
      <c r="AB2686">
        <f>Table3[[#This Row],[Total Budget]] - Table3[[#This Row],[Projection]]</f>
        <v>1379.72</v>
      </c>
    </row>
    <row r="2687" spans="1:28" x14ac:dyDescent="0.2">
      <c r="A2687" t="s">
        <v>303</v>
      </c>
      <c r="B2687" t="s">
        <v>335</v>
      </c>
      <c r="C2687" t="s">
        <v>336</v>
      </c>
      <c r="D2687" t="s">
        <v>42</v>
      </c>
      <c r="E2687" t="s">
        <v>32</v>
      </c>
      <c r="F2687">
        <v>3929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3929</v>
      </c>
      <c r="U2687">
        <v>0</v>
      </c>
      <c r="V2687">
        <v>0</v>
      </c>
      <c r="W2687">
        <v>0</v>
      </c>
      <c r="X2687">
        <v>0</v>
      </c>
      <c r="Y2687">
        <v>0</v>
      </c>
      <c r="Z2687" t="s">
        <v>993</v>
      </c>
      <c r="AA2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87">
        <f>Table3[[#This Row],[Total Budget]] - Table3[[#This Row],[Projection]]</f>
        <v>3929</v>
      </c>
    </row>
    <row r="2688" spans="1:28" x14ac:dyDescent="0.2">
      <c r="A2688" t="s">
        <v>303</v>
      </c>
      <c r="B2688" t="s">
        <v>335</v>
      </c>
      <c r="C2688" t="s">
        <v>336</v>
      </c>
      <c r="D2688" t="s">
        <v>43</v>
      </c>
      <c r="E2688" t="s">
        <v>32</v>
      </c>
      <c r="F2688">
        <v>1584</v>
      </c>
      <c r="G2688">
        <v>0</v>
      </c>
      <c r="H2688">
        <v>1772.77</v>
      </c>
      <c r="I2688">
        <v>3747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-3935.77</v>
      </c>
      <c r="U2688">
        <v>5519.77</v>
      </c>
      <c r="V2688">
        <v>5519.77</v>
      </c>
      <c r="W2688">
        <v>0</v>
      </c>
      <c r="X2688">
        <v>0</v>
      </c>
      <c r="Y2688">
        <v>0</v>
      </c>
      <c r="Z2688" t="s">
        <v>993</v>
      </c>
      <c r="AA2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5519.77</v>
      </c>
      <c r="AB2688">
        <f>Table3[[#This Row],[Total Budget]] - Table3[[#This Row],[Projection]]</f>
        <v>-3935.7700000000004</v>
      </c>
    </row>
    <row r="2689" spans="1:28" x14ac:dyDescent="0.2">
      <c r="A2689" t="s">
        <v>303</v>
      </c>
      <c r="B2689" t="s">
        <v>335</v>
      </c>
      <c r="C2689" t="s">
        <v>336</v>
      </c>
      <c r="D2689" t="s">
        <v>44</v>
      </c>
      <c r="E2689" t="s">
        <v>32</v>
      </c>
      <c r="F2689">
        <v>618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618</v>
      </c>
      <c r="U2689">
        <v>0</v>
      </c>
      <c r="V2689">
        <v>0</v>
      </c>
      <c r="W2689">
        <v>0</v>
      </c>
      <c r="X2689">
        <v>0</v>
      </c>
      <c r="Y2689">
        <v>0</v>
      </c>
      <c r="Z2689" t="s">
        <v>993</v>
      </c>
      <c r="AA2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89">
        <f>Table3[[#This Row],[Total Budget]] - Table3[[#This Row],[Projection]]</f>
        <v>618</v>
      </c>
    </row>
    <row r="2690" spans="1:28" x14ac:dyDescent="0.2">
      <c r="A2690" t="s">
        <v>303</v>
      </c>
      <c r="B2690" t="s">
        <v>335</v>
      </c>
      <c r="C2690" t="s">
        <v>336</v>
      </c>
      <c r="D2690" t="s">
        <v>45</v>
      </c>
      <c r="E2690" t="s">
        <v>32</v>
      </c>
      <c r="F2690">
        <v>32566</v>
      </c>
      <c r="G2690">
        <v>2482.3000000000002</v>
      </c>
      <c r="H2690">
        <v>40668.629999999997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8817.66</v>
      </c>
      <c r="P2690">
        <v>8817.66</v>
      </c>
      <c r="Q2690">
        <v>0</v>
      </c>
      <c r="R2690">
        <v>0</v>
      </c>
      <c r="S2690">
        <v>0</v>
      </c>
      <c r="T2690">
        <v>-28220.25</v>
      </c>
      <c r="U2690">
        <v>60786.25</v>
      </c>
      <c r="V2690">
        <v>43150.93</v>
      </c>
      <c r="W2690">
        <v>0</v>
      </c>
      <c r="X2690">
        <v>8817.66</v>
      </c>
      <c r="Y2690">
        <v>8817.66</v>
      </c>
      <c r="Z2690" t="s">
        <v>993</v>
      </c>
      <c r="AA2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60786.25</v>
      </c>
      <c r="AB2690">
        <f>Table3[[#This Row],[Total Budget]] - Table3[[#This Row],[Projection]]</f>
        <v>-28220.25</v>
      </c>
    </row>
    <row r="2691" spans="1:28" x14ac:dyDescent="0.2">
      <c r="A2691" t="s">
        <v>303</v>
      </c>
      <c r="B2691" t="s">
        <v>335</v>
      </c>
      <c r="C2691" t="s">
        <v>336</v>
      </c>
      <c r="D2691" t="s">
        <v>46</v>
      </c>
      <c r="E2691" t="s">
        <v>32</v>
      </c>
      <c r="F2691">
        <v>20746</v>
      </c>
      <c r="G2691">
        <v>4117.96</v>
      </c>
      <c r="H2691">
        <v>398.39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16229.65</v>
      </c>
      <c r="U2691">
        <v>4516.3500000000004</v>
      </c>
      <c r="V2691">
        <v>4516.3500000000004</v>
      </c>
      <c r="W2691">
        <v>0</v>
      </c>
      <c r="X2691">
        <v>0</v>
      </c>
      <c r="Y2691">
        <v>0</v>
      </c>
      <c r="Z2691" t="s">
        <v>993</v>
      </c>
      <c r="AA2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4516.3500000000004</v>
      </c>
      <c r="AB2691">
        <f>Table3[[#This Row],[Total Budget]] - Table3[[#This Row],[Projection]]</f>
        <v>16229.65</v>
      </c>
    </row>
    <row r="2692" spans="1:28" x14ac:dyDescent="0.2">
      <c r="A2692" t="s">
        <v>303</v>
      </c>
      <c r="B2692" t="s">
        <v>335</v>
      </c>
      <c r="C2692" t="s">
        <v>336</v>
      </c>
      <c r="D2692" t="s">
        <v>81</v>
      </c>
      <c r="E2692" t="s">
        <v>32</v>
      </c>
      <c r="F2692">
        <v>61843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61843</v>
      </c>
      <c r="U2692">
        <v>0</v>
      </c>
      <c r="V2692">
        <v>0</v>
      </c>
      <c r="W2692">
        <v>0</v>
      </c>
      <c r="X2692">
        <v>0</v>
      </c>
      <c r="Y2692">
        <v>0</v>
      </c>
      <c r="Z2692" t="s">
        <v>993</v>
      </c>
      <c r="AA2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92">
        <f>Table3[[#This Row],[Total Budget]] - Table3[[#This Row],[Projection]]</f>
        <v>61843</v>
      </c>
    </row>
    <row r="2693" spans="1:28" x14ac:dyDescent="0.2">
      <c r="A2693" t="s">
        <v>303</v>
      </c>
      <c r="B2693" t="s">
        <v>335</v>
      </c>
      <c r="C2693" t="s">
        <v>336</v>
      </c>
      <c r="D2693" t="s">
        <v>174</v>
      </c>
      <c r="E2693" t="s">
        <v>32</v>
      </c>
      <c r="F2693">
        <v>5428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5428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993</v>
      </c>
      <c r="AA2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93">
        <f>Table3[[#This Row],[Total Budget]] - Table3[[#This Row],[Projection]]</f>
        <v>5428</v>
      </c>
    </row>
    <row r="2694" spans="1:28" x14ac:dyDescent="0.2">
      <c r="A2694" t="s">
        <v>303</v>
      </c>
      <c r="B2694" t="s">
        <v>335</v>
      </c>
      <c r="C2694" t="s">
        <v>336</v>
      </c>
      <c r="D2694" t="s">
        <v>99</v>
      </c>
      <c r="E2694" t="s">
        <v>32</v>
      </c>
      <c r="F2694">
        <v>6513</v>
      </c>
      <c r="G2694">
        <v>0</v>
      </c>
      <c r="H2694">
        <v>0</v>
      </c>
      <c r="I2694">
        <v>559.20000000000005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5953.8</v>
      </c>
      <c r="U2694">
        <v>559.20000000000005</v>
      </c>
      <c r="V2694">
        <v>559.20000000000005</v>
      </c>
      <c r="W2694">
        <v>0</v>
      </c>
      <c r="X2694">
        <v>0</v>
      </c>
      <c r="Y2694">
        <v>0</v>
      </c>
      <c r="Z2694" t="s">
        <v>993</v>
      </c>
      <c r="AA2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559.20000000000005</v>
      </c>
      <c r="AB2694">
        <f>Table3[[#This Row],[Total Budget]] - Table3[[#This Row],[Projection]]</f>
        <v>5953.8</v>
      </c>
    </row>
    <row r="2695" spans="1:28" x14ac:dyDescent="0.2">
      <c r="A2695" t="s">
        <v>303</v>
      </c>
      <c r="B2695" t="s">
        <v>335</v>
      </c>
      <c r="C2695" t="s">
        <v>336</v>
      </c>
      <c r="D2695" t="s">
        <v>316</v>
      </c>
      <c r="E2695" t="s">
        <v>32</v>
      </c>
      <c r="F2695">
        <v>5548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5548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993</v>
      </c>
      <c r="AA2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95">
        <f>Table3[[#This Row],[Total Budget]] - Table3[[#This Row],[Projection]]</f>
        <v>5548</v>
      </c>
    </row>
    <row r="2696" spans="1:28" x14ac:dyDescent="0.2">
      <c r="A2696" t="s">
        <v>303</v>
      </c>
      <c r="B2696" t="s">
        <v>335</v>
      </c>
      <c r="C2696" t="s">
        <v>336</v>
      </c>
      <c r="D2696" t="s">
        <v>51</v>
      </c>
      <c r="E2696" t="s">
        <v>32</v>
      </c>
      <c r="F2696">
        <v>5634</v>
      </c>
      <c r="G2696">
        <v>0</v>
      </c>
      <c r="H2696">
        <v>0</v>
      </c>
      <c r="I2696">
        <v>1440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4194</v>
      </c>
      <c r="U2696">
        <v>1440</v>
      </c>
      <c r="V2696">
        <v>1440</v>
      </c>
      <c r="W2696">
        <v>0</v>
      </c>
      <c r="X2696">
        <v>0</v>
      </c>
      <c r="Y2696">
        <v>0</v>
      </c>
      <c r="Z2696" t="s">
        <v>993</v>
      </c>
      <c r="AA2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1440</v>
      </c>
      <c r="AB2696">
        <f>Table3[[#This Row],[Total Budget]] - Table3[[#This Row],[Projection]]</f>
        <v>4194</v>
      </c>
    </row>
    <row r="2697" spans="1:28" x14ac:dyDescent="0.2">
      <c r="A2697" t="s">
        <v>303</v>
      </c>
      <c r="B2697" t="s">
        <v>335</v>
      </c>
      <c r="C2697" t="s">
        <v>336</v>
      </c>
      <c r="D2697" t="s">
        <v>52</v>
      </c>
      <c r="E2697" t="s">
        <v>32</v>
      </c>
      <c r="F2697">
        <v>12447</v>
      </c>
      <c r="G2697">
        <v>689.52</v>
      </c>
      <c r="H2697">
        <v>0</v>
      </c>
      <c r="I2697">
        <v>1383.08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10374.4</v>
      </c>
      <c r="U2697">
        <v>2072.6</v>
      </c>
      <c r="V2697">
        <v>2072.6</v>
      </c>
      <c r="W2697">
        <v>0</v>
      </c>
      <c r="X2697">
        <v>0</v>
      </c>
      <c r="Y2697">
        <v>0</v>
      </c>
      <c r="Z2697" t="s">
        <v>993</v>
      </c>
      <c r="AA2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2072.6</v>
      </c>
      <c r="AB2697">
        <f>Table3[[#This Row],[Total Budget]] - Table3[[#This Row],[Projection]]</f>
        <v>10374.4</v>
      </c>
    </row>
    <row r="2698" spans="1:28" x14ac:dyDescent="0.2">
      <c r="A2698" t="s">
        <v>303</v>
      </c>
      <c r="B2698" t="s">
        <v>335</v>
      </c>
      <c r="C2698" t="s">
        <v>336</v>
      </c>
      <c r="D2698" t="s">
        <v>53</v>
      </c>
      <c r="E2698" t="s">
        <v>32</v>
      </c>
      <c r="F2698">
        <v>39796</v>
      </c>
      <c r="G2698">
        <v>433.75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39362.25</v>
      </c>
      <c r="U2698">
        <v>433.75</v>
      </c>
      <c r="V2698">
        <v>433.75</v>
      </c>
      <c r="W2698">
        <v>0</v>
      </c>
      <c r="X2698">
        <v>0</v>
      </c>
      <c r="Y2698">
        <v>0</v>
      </c>
      <c r="Z2698" t="s">
        <v>993</v>
      </c>
      <c r="AA2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433.75</v>
      </c>
      <c r="AB2698">
        <f>Table3[[#This Row],[Total Budget]] - Table3[[#This Row],[Projection]]</f>
        <v>39362.25</v>
      </c>
    </row>
    <row r="2699" spans="1:28" x14ac:dyDescent="0.2">
      <c r="A2699" t="s">
        <v>303</v>
      </c>
      <c r="B2699" t="s">
        <v>335</v>
      </c>
      <c r="C2699" t="s">
        <v>336</v>
      </c>
      <c r="D2699" t="s">
        <v>83</v>
      </c>
      <c r="E2699" t="s">
        <v>32</v>
      </c>
      <c r="F2699">
        <v>190000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190000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993</v>
      </c>
      <c r="AA2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699">
        <f>Table3[[#This Row],[Total Budget]] - Table3[[#This Row],[Projection]]</f>
        <v>190000</v>
      </c>
    </row>
    <row r="2700" spans="1:28" x14ac:dyDescent="0.2">
      <c r="A2700" t="s">
        <v>303</v>
      </c>
      <c r="B2700" t="s">
        <v>335</v>
      </c>
      <c r="C2700" t="s">
        <v>336</v>
      </c>
      <c r="D2700" t="s">
        <v>338</v>
      </c>
      <c r="E2700" t="s">
        <v>32</v>
      </c>
      <c r="F2700">
        <v>0</v>
      </c>
      <c r="G2700">
        <v>0</v>
      </c>
      <c r="H2700">
        <v>0</v>
      </c>
      <c r="I2700">
        <v>134.75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-134.75</v>
      </c>
      <c r="U2700">
        <v>134.75</v>
      </c>
      <c r="V2700">
        <v>134.75</v>
      </c>
      <c r="W2700">
        <v>0</v>
      </c>
      <c r="X2700">
        <v>0</v>
      </c>
      <c r="Y2700">
        <v>0</v>
      </c>
      <c r="Z2700" t="s">
        <v>993</v>
      </c>
      <c r="AA2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134.75</v>
      </c>
      <c r="AB2700">
        <f>Table3[[#This Row],[Total Budget]] - Table3[[#This Row],[Projection]]</f>
        <v>-134.75</v>
      </c>
    </row>
    <row r="2701" spans="1:28" x14ac:dyDescent="0.2">
      <c r="A2701" t="s">
        <v>303</v>
      </c>
      <c r="B2701" t="s">
        <v>335</v>
      </c>
      <c r="C2701" t="s">
        <v>336</v>
      </c>
      <c r="D2701" t="s">
        <v>66</v>
      </c>
      <c r="E2701" t="s">
        <v>32</v>
      </c>
      <c r="F2701">
        <v>10312</v>
      </c>
      <c r="G2701">
        <v>0</v>
      </c>
      <c r="H2701">
        <v>2111.1799999999998</v>
      </c>
      <c r="I2701">
        <v>511.01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7689.81</v>
      </c>
      <c r="U2701">
        <v>2622.19</v>
      </c>
      <c r="V2701">
        <v>2622.19</v>
      </c>
      <c r="W2701">
        <v>0</v>
      </c>
      <c r="X2701">
        <v>0</v>
      </c>
      <c r="Y2701">
        <v>0</v>
      </c>
      <c r="Z2701" t="s">
        <v>993</v>
      </c>
      <c r="AA2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2622.19</v>
      </c>
      <c r="AB2701">
        <f>Table3[[#This Row],[Total Budget]] - Table3[[#This Row],[Projection]]</f>
        <v>7689.8099999999995</v>
      </c>
    </row>
    <row r="2702" spans="1:28" x14ac:dyDescent="0.2">
      <c r="A2702" t="s">
        <v>303</v>
      </c>
      <c r="B2702" t="s">
        <v>335</v>
      </c>
      <c r="C2702" t="s">
        <v>336</v>
      </c>
      <c r="D2702" t="s">
        <v>102</v>
      </c>
      <c r="E2702" t="s">
        <v>32</v>
      </c>
      <c r="F2702">
        <v>0</v>
      </c>
      <c r="G2702">
        <v>0</v>
      </c>
      <c r="H2702">
        <v>344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-344</v>
      </c>
      <c r="U2702">
        <v>344</v>
      </c>
      <c r="V2702">
        <v>344</v>
      </c>
      <c r="W2702">
        <v>0</v>
      </c>
      <c r="X2702">
        <v>0</v>
      </c>
      <c r="Y2702">
        <v>0</v>
      </c>
      <c r="Z2702" t="s">
        <v>993</v>
      </c>
      <c r="AA2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344</v>
      </c>
      <c r="AB2702">
        <f>Table3[[#This Row],[Total Budget]] - Table3[[#This Row],[Projection]]</f>
        <v>-344</v>
      </c>
    </row>
    <row r="2703" spans="1:28" x14ac:dyDescent="0.2">
      <c r="A2703" t="s">
        <v>303</v>
      </c>
      <c r="B2703" t="s">
        <v>335</v>
      </c>
      <c r="C2703" t="s">
        <v>336</v>
      </c>
      <c r="D2703" t="s">
        <v>67</v>
      </c>
      <c r="E2703" t="s">
        <v>32</v>
      </c>
      <c r="F2703">
        <v>5428</v>
      </c>
      <c r="G2703">
        <v>689.34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4738.66</v>
      </c>
      <c r="U2703">
        <v>689.34</v>
      </c>
      <c r="V2703">
        <v>689.34</v>
      </c>
      <c r="W2703">
        <v>0</v>
      </c>
      <c r="X2703">
        <v>0</v>
      </c>
      <c r="Y2703">
        <v>0</v>
      </c>
      <c r="Z2703" t="s">
        <v>993</v>
      </c>
      <c r="AA2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689.34</v>
      </c>
      <c r="AB2703">
        <f>Table3[[#This Row],[Total Budget]] - Table3[[#This Row],[Projection]]</f>
        <v>4738.66</v>
      </c>
    </row>
    <row r="2704" spans="1:28" x14ac:dyDescent="0.2">
      <c r="A2704" t="s">
        <v>303</v>
      </c>
      <c r="B2704" t="s">
        <v>335</v>
      </c>
      <c r="C2704" t="s">
        <v>336</v>
      </c>
      <c r="D2704" t="s">
        <v>132</v>
      </c>
      <c r="E2704" t="s">
        <v>32</v>
      </c>
      <c r="F2704">
        <v>365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365</v>
      </c>
      <c r="U2704">
        <v>0</v>
      </c>
      <c r="V2704">
        <v>0</v>
      </c>
      <c r="W2704">
        <v>0</v>
      </c>
      <c r="X2704">
        <v>0</v>
      </c>
      <c r="Y2704">
        <v>0</v>
      </c>
      <c r="Z2704" t="s">
        <v>993</v>
      </c>
      <c r="AA2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04">
        <f>Table3[[#This Row],[Total Budget]] - Table3[[#This Row],[Projection]]</f>
        <v>365</v>
      </c>
    </row>
    <row r="2705" spans="1:28" x14ac:dyDescent="0.2">
      <c r="A2705" t="s">
        <v>303</v>
      </c>
      <c r="B2705" t="s">
        <v>335</v>
      </c>
      <c r="C2705" t="s">
        <v>336</v>
      </c>
      <c r="D2705" t="s">
        <v>69</v>
      </c>
      <c r="E2705" t="s">
        <v>32</v>
      </c>
      <c r="F2705">
        <v>2873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2873</v>
      </c>
      <c r="U2705">
        <v>0</v>
      </c>
      <c r="V2705">
        <v>0</v>
      </c>
      <c r="W2705">
        <v>0</v>
      </c>
      <c r="X2705">
        <v>0</v>
      </c>
      <c r="Y2705">
        <v>0</v>
      </c>
      <c r="Z2705" t="s">
        <v>993</v>
      </c>
      <c r="AA2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05">
        <f>Table3[[#This Row],[Total Budget]] - Table3[[#This Row],[Projection]]</f>
        <v>2873</v>
      </c>
    </row>
    <row r="2706" spans="1:28" x14ac:dyDescent="0.2">
      <c r="A2706" t="s">
        <v>303</v>
      </c>
      <c r="B2706" t="s">
        <v>335</v>
      </c>
      <c r="C2706" t="s">
        <v>336</v>
      </c>
      <c r="D2706" t="s">
        <v>70</v>
      </c>
      <c r="E2706" t="s">
        <v>32</v>
      </c>
      <c r="F2706">
        <v>2171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2171</v>
      </c>
      <c r="U2706">
        <v>0</v>
      </c>
      <c r="V2706">
        <v>0</v>
      </c>
      <c r="W2706">
        <v>0</v>
      </c>
      <c r="X2706">
        <v>0</v>
      </c>
      <c r="Y2706">
        <v>0</v>
      </c>
      <c r="Z2706" t="s">
        <v>993</v>
      </c>
      <c r="AA2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06">
        <f>Table3[[#This Row],[Total Budget]] - Table3[[#This Row],[Projection]]</f>
        <v>2171</v>
      </c>
    </row>
    <row r="2707" spans="1:28" x14ac:dyDescent="0.2">
      <c r="A2707" t="s">
        <v>303</v>
      </c>
      <c r="B2707" t="s">
        <v>335</v>
      </c>
      <c r="C2707" t="s">
        <v>336</v>
      </c>
      <c r="D2707" t="s">
        <v>71</v>
      </c>
      <c r="E2707" t="s">
        <v>32</v>
      </c>
      <c r="F2707">
        <v>2593</v>
      </c>
      <c r="G2707">
        <v>0</v>
      </c>
      <c r="H2707">
        <v>21.06</v>
      </c>
      <c r="I2707">
        <v>177.66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2394.2800000000002</v>
      </c>
      <c r="U2707">
        <v>198.72</v>
      </c>
      <c r="V2707">
        <v>198.72</v>
      </c>
      <c r="W2707">
        <v>0</v>
      </c>
      <c r="X2707">
        <v>0</v>
      </c>
      <c r="Y2707">
        <v>0</v>
      </c>
      <c r="Z2707" t="s">
        <v>993</v>
      </c>
      <c r="AA2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198.72</v>
      </c>
      <c r="AB2707">
        <f>Table3[[#This Row],[Total Budget]] - Table3[[#This Row],[Projection]]</f>
        <v>2394.2800000000002</v>
      </c>
    </row>
    <row r="2708" spans="1:28" x14ac:dyDescent="0.2">
      <c r="A2708" t="s">
        <v>303</v>
      </c>
      <c r="B2708" t="s">
        <v>335</v>
      </c>
      <c r="C2708" t="s">
        <v>336</v>
      </c>
      <c r="D2708" t="s">
        <v>72</v>
      </c>
      <c r="E2708" t="s">
        <v>32</v>
      </c>
      <c r="F2708">
        <v>1086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1086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993</v>
      </c>
      <c r="AA2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08">
        <f>Table3[[#This Row],[Total Budget]] - Table3[[#This Row],[Projection]]</f>
        <v>1086</v>
      </c>
    </row>
    <row r="2709" spans="1:28" x14ac:dyDescent="0.2">
      <c r="A2709" t="s">
        <v>303</v>
      </c>
      <c r="B2709" t="s">
        <v>335</v>
      </c>
      <c r="C2709" t="s">
        <v>336</v>
      </c>
      <c r="D2709" t="s">
        <v>73</v>
      </c>
      <c r="E2709" t="s">
        <v>32</v>
      </c>
      <c r="F2709">
        <v>1628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1628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993</v>
      </c>
      <c r="AA2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09">
        <f>Table3[[#This Row],[Total Budget]] - Table3[[#This Row],[Projection]]</f>
        <v>1628</v>
      </c>
    </row>
    <row r="2710" spans="1:28" x14ac:dyDescent="0.2">
      <c r="A2710" t="s">
        <v>303</v>
      </c>
      <c r="B2710" t="s">
        <v>335</v>
      </c>
      <c r="C2710" t="s">
        <v>336</v>
      </c>
      <c r="D2710" t="s">
        <v>74</v>
      </c>
      <c r="E2710" t="s">
        <v>32</v>
      </c>
      <c r="F2710">
        <v>714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714</v>
      </c>
      <c r="U2710">
        <v>0</v>
      </c>
      <c r="V2710">
        <v>0</v>
      </c>
      <c r="W2710">
        <v>0</v>
      </c>
      <c r="X2710">
        <v>0</v>
      </c>
      <c r="Y2710">
        <v>0</v>
      </c>
      <c r="Z2710" t="s">
        <v>993</v>
      </c>
      <c r="AA2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10">
        <f>Table3[[#This Row],[Total Budget]] - Table3[[#This Row],[Projection]]</f>
        <v>714</v>
      </c>
    </row>
    <row r="2711" spans="1:28" x14ac:dyDescent="0.2">
      <c r="A2711" t="s">
        <v>303</v>
      </c>
      <c r="B2711" t="s">
        <v>335</v>
      </c>
      <c r="C2711" t="s">
        <v>336</v>
      </c>
      <c r="D2711" t="s">
        <v>103</v>
      </c>
      <c r="E2711" t="s">
        <v>32</v>
      </c>
      <c r="F2711">
        <v>3000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3000</v>
      </c>
      <c r="U2711">
        <v>0</v>
      </c>
      <c r="V2711">
        <v>0</v>
      </c>
      <c r="W2711">
        <v>0</v>
      </c>
      <c r="X2711">
        <v>0</v>
      </c>
      <c r="Y2711">
        <v>0</v>
      </c>
      <c r="Z2711" t="s">
        <v>993</v>
      </c>
      <c r="AA2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11">
        <f>Table3[[#This Row],[Total Budget]] - Table3[[#This Row],[Projection]]</f>
        <v>3000</v>
      </c>
    </row>
    <row r="2712" spans="1:28" x14ac:dyDescent="0.2">
      <c r="A2712" t="s">
        <v>303</v>
      </c>
      <c r="B2712" t="s">
        <v>335</v>
      </c>
      <c r="C2712" t="s">
        <v>336</v>
      </c>
      <c r="D2712" t="s">
        <v>75</v>
      </c>
      <c r="E2712" t="s">
        <v>32</v>
      </c>
      <c r="F2712">
        <v>12419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12419</v>
      </c>
      <c r="U2712">
        <v>0</v>
      </c>
      <c r="V2712">
        <v>0</v>
      </c>
      <c r="W2712">
        <v>0</v>
      </c>
      <c r="X2712">
        <v>0</v>
      </c>
      <c r="Y2712">
        <v>0</v>
      </c>
      <c r="Z2712" t="s">
        <v>993</v>
      </c>
      <c r="AA2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12">
        <f>Table3[[#This Row],[Total Budget]] - Table3[[#This Row],[Projection]]</f>
        <v>12419</v>
      </c>
    </row>
    <row r="2713" spans="1:28" x14ac:dyDescent="0.2">
      <c r="A2713" t="s">
        <v>303</v>
      </c>
      <c r="B2713" t="s">
        <v>335</v>
      </c>
      <c r="C2713" t="s">
        <v>336</v>
      </c>
      <c r="D2713" t="s">
        <v>76</v>
      </c>
      <c r="E2713" t="s">
        <v>32</v>
      </c>
      <c r="F2713">
        <v>9111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9111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993</v>
      </c>
      <c r="AA2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13">
        <f>Table3[[#This Row],[Total Budget]] - Table3[[#This Row],[Projection]]</f>
        <v>9111</v>
      </c>
    </row>
    <row r="2714" spans="1:28" x14ac:dyDescent="0.2">
      <c r="A2714" t="s">
        <v>303</v>
      </c>
      <c r="B2714" t="s">
        <v>335</v>
      </c>
      <c r="C2714" t="s">
        <v>336</v>
      </c>
      <c r="D2714" t="s">
        <v>77</v>
      </c>
      <c r="E2714" t="s">
        <v>32</v>
      </c>
      <c r="F2714">
        <v>30504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30504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993</v>
      </c>
      <c r="AA2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14">
        <f>Table3[[#This Row],[Total Budget]] - Table3[[#This Row],[Projection]]</f>
        <v>30504</v>
      </c>
    </row>
    <row r="2715" spans="1:28" x14ac:dyDescent="0.2">
      <c r="A2715" t="s">
        <v>303</v>
      </c>
      <c r="B2715" t="s">
        <v>335</v>
      </c>
      <c r="C2715" t="s">
        <v>336</v>
      </c>
      <c r="D2715" t="s">
        <v>79</v>
      </c>
      <c r="E2715" t="s">
        <v>32</v>
      </c>
      <c r="F2715">
        <v>0</v>
      </c>
      <c r="G2715">
        <v>232705.14</v>
      </c>
      <c r="H2715">
        <v>233938.26</v>
      </c>
      <c r="I2715">
        <v>223636.82</v>
      </c>
      <c r="J2715">
        <v>233888.24</v>
      </c>
      <c r="K2715">
        <v>218309.3</v>
      </c>
      <c r="L2715">
        <v>240596.36</v>
      </c>
      <c r="M2715">
        <v>231383.07</v>
      </c>
      <c r="N2715">
        <v>-17841.09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-1596616.1</v>
      </c>
      <c r="U2715">
        <v>1596616.1</v>
      </c>
      <c r="V2715">
        <v>690280.22</v>
      </c>
      <c r="W2715">
        <v>692793.9</v>
      </c>
      <c r="X2715">
        <v>213541.98</v>
      </c>
      <c r="Y2715">
        <v>0</v>
      </c>
      <c r="Z2715" t="s">
        <v>993</v>
      </c>
      <c r="AA2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1596616.1</v>
      </c>
      <c r="AB2715">
        <f>Table3[[#This Row],[Total Budget]] - Table3[[#This Row],[Projection]]</f>
        <v>-1596616.1</v>
      </c>
    </row>
    <row r="2716" spans="1:28" x14ac:dyDescent="0.2">
      <c r="A2716" t="s">
        <v>303</v>
      </c>
      <c r="B2716" t="s">
        <v>335</v>
      </c>
      <c r="C2716" t="s">
        <v>339</v>
      </c>
      <c r="D2716" t="s">
        <v>129</v>
      </c>
      <c r="E2716" t="s">
        <v>32</v>
      </c>
      <c r="F2716">
        <v>-738446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-738446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993</v>
      </c>
      <c r="AA2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16">
        <f>Table3[[#This Row],[Total Budget]] - Table3[[#This Row],[Projection]]</f>
        <v>-738446</v>
      </c>
    </row>
    <row r="2717" spans="1:28" x14ac:dyDescent="0.2">
      <c r="A2717" t="s">
        <v>303</v>
      </c>
      <c r="B2717" t="s">
        <v>335</v>
      </c>
      <c r="C2717" t="s">
        <v>339</v>
      </c>
      <c r="D2717" t="s">
        <v>31</v>
      </c>
      <c r="E2717" t="s">
        <v>32</v>
      </c>
      <c r="F2717">
        <v>475731</v>
      </c>
      <c r="G2717">
        <v>31556.39</v>
      </c>
      <c r="H2717">
        <v>33442.61</v>
      </c>
      <c r="I2717">
        <v>-10437.91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421169.91</v>
      </c>
      <c r="U2717">
        <v>54561.09</v>
      </c>
      <c r="V2717">
        <v>54561.09</v>
      </c>
      <c r="W2717">
        <v>0</v>
      </c>
      <c r="X2717">
        <v>0</v>
      </c>
      <c r="Y2717">
        <v>0</v>
      </c>
      <c r="Z2717" t="s">
        <v>993</v>
      </c>
      <c r="AA2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54561.09</v>
      </c>
      <c r="AB2717">
        <f>Table3[[#This Row],[Total Budget]] - Table3[[#This Row],[Projection]]</f>
        <v>421169.91000000003</v>
      </c>
    </row>
    <row r="2718" spans="1:28" x14ac:dyDescent="0.2">
      <c r="A2718" t="s">
        <v>303</v>
      </c>
      <c r="B2718" t="s">
        <v>335</v>
      </c>
      <c r="C2718" t="s">
        <v>339</v>
      </c>
      <c r="D2718" t="s">
        <v>126</v>
      </c>
      <c r="E2718" t="s">
        <v>32</v>
      </c>
      <c r="F2718">
        <v>0</v>
      </c>
      <c r="G2718">
        <v>-60</v>
      </c>
      <c r="H2718">
        <v>200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-140</v>
      </c>
      <c r="U2718">
        <v>140</v>
      </c>
      <c r="V2718">
        <v>140</v>
      </c>
      <c r="W2718">
        <v>0</v>
      </c>
      <c r="X2718">
        <v>0</v>
      </c>
      <c r="Y2718">
        <v>0</v>
      </c>
      <c r="Z2718" t="s">
        <v>993</v>
      </c>
      <c r="AA2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</v>
      </c>
      <c r="AB2718">
        <f>Table3[[#This Row],[Total Budget]] - Table3[[#This Row],[Projection]]</f>
        <v>-140</v>
      </c>
    </row>
    <row r="2719" spans="1:28" x14ac:dyDescent="0.2">
      <c r="A2719" t="s">
        <v>303</v>
      </c>
      <c r="B2719" t="s">
        <v>335</v>
      </c>
      <c r="C2719" t="s">
        <v>339</v>
      </c>
      <c r="D2719" t="s">
        <v>90</v>
      </c>
      <c r="E2719" t="s">
        <v>32</v>
      </c>
      <c r="F2719">
        <v>780</v>
      </c>
      <c r="G2719">
        <v>66</v>
      </c>
      <c r="H2719">
        <v>66</v>
      </c>
      <c r="I2719">
        <v>-21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669</v>
      </c>
      <c r="U2719">
        <v>111</v>
      </c>
      <c r="V2719">
        <v>111</v>
      </c>
      <c r="W2719">
        <v>0</v>
      </c>
      <c r="X2719">
        <v>0</v>
      </c>
      <c r="Y2719">
        <v>0</v>
      </c>
      <c r="Z2719" t="s">
        <v>993</v>
      </c>
      <c r="AA2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2719">
        <f>Table3[[#This Row],[Total Budget]] - Table3[[#This Row],[Projection]]</f>
        <v>669</v>
      </c>
    </row>
    <row r="2720" spans="1:28" x14ac:dyDescent="0.2">
      <c r="A2720" t="s">
        <v>303</v>
      </c>
      <c r="B2720" t="s">
        <v>335</v>
      </c>
      <c r="C2720" t="s">
        <v>339</v>
      </c>
      <c r="D2720" t="s">
        <v>35</v>
      </c>
      <c r="E2720" t="s">
        <v>32</v>
      </c>
      <c r="F2720">
        <v>29495</v>
      </c>
      <c r="G2720">
        <v>2342.9899999999998</v>
      </c>
      <c r="H2720">
        <v>2498.71</v>
      </c>
      <c r="I2720">
        <v>-774.65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25427.95</v>
      </c>
      <c r="U2720">
        <v>4067.05</v>
      </c>
      <c r="V2720">
        <v>4067.05</v>
      </c>
      <c r="W2720">
        <v>0</v>
      </c>
      <c r="X2720">
        <v>0</v>
      </c>
      <c r="Y2720">
        <v>0</v>
      </c>
      <c r="Z2720" t="s">
        <v>993</v>
      </c>
      <c r="AA2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4067.05</v>
      </c>
      <c r="AB2720">
        <f>Table3[[#This Row],[Total Budget]] - Table3[[#This Row],[Projection]]</f>
        <v>25427.95</v>
      </c>
    </row>
    <row r="2721" spans="1:28" x14ac:dyDescent="0.2">
      <c r="A2721" t="s">
        <v>303</v>
      </c>
      <c r="B2721" t="s">
        <v>335</v>
      </c>
      <c r="C2721" t="s">
        <v>339</v>
      </c>
      <c r="D2721" t="s">
        <v>92</v>
      </c>
      <c r="E2721" t="s">
        <v>32</v>
      </c>
      <c r="F2721">
        <v>80974</v>
      </c>
      <c r="G2721">
        <v>734.15</v>
      </c>
      <c r="H2721">
        <v>778.79</v>
      </c>
      <c r="I2721">
        <v>-244.08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79705.14</v>
      </c>
      <c r="U2721">
        <v>1268.8599999999999</v>
      </c>
      <c r="V2721">
        <v>1268.8599999999999</v>
      </c>
      <c r="W2721">
        <v>0</v>
      </c>
      <c r="X2721">
        <v>0</v>
      </c>
      <c r="Y2721">
        <v>0</v>
      </c>
      <c r="Z2721" t="s">
        <v>993</v>
      </c>
      <c r="AA2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1268.8599999999999</v>
      </c>
      <c r="AB2721">
        <f>Table3[[#This Row],[Total Budget]] - Table3[[#This Row],[Projection]]</f>
        <v>79705.14</v>
      </c>
    </row>
    <row r="2722" spans="1:28" x14ac:dyDescent="0.2">
      <c r="A2722" t="s">
        <v>303</v>
      </c>
      <c r="B2722" t="s">
        <v>335</v>
      </c>
      <c r="C2722" t="s">
        <v>339</v>
      </c>
      <c r="D2722" t="s">
        <v>93</v>
      </c>
      <c r="E2722" t="s">
        <v>32</v>
      </c>
      <c r="F2722">
        <v>81774</v>
      </c>
      <c r="G2722">
        <v>5510.19</v>
      </c>
      <c r="H2722">
        <v>5654.81</v>
      </c>
      <c r="I2722">
        <v>-1799.26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72408.259999999995</v>
      </c>
      <c r="U2722">
        <v>9365.74</v>
      </c>
      <c r="V2722">
        <v>9365.74</v>
      </c>
      <c r="W2722">
        <v>0</v>
      </c>
      <c r="X2722">
        <v>0</v>
      </c>
      <c r="Y2722">
        <v>0</v>
      </c>
      <c r="Z2722" t="s">
        <v>993</v>
      </c>
      <c r="AA2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9365.74</v>
      </c>
      <c r="AB2722">
        <f>Table3[[#This Row],[Total Budget]] - Table3[[#This Row],[Projection]]</f>
        <v>72408.259999999995</v>
      </c>
    </row>
    <row r="2723" spans="1:28" x14ac:dyDescent="0.2">
      <c r="A2723" t="s">
        <v>303</v>
      </c>
      <c r="B2723" t="s">
        <v>335</v>
      </c>
      <c r="C2723" t="s">
        <v>339</v>
      </c>
      <c r="D2723" t="s">
        <v>94</v>
      </c>
      <c r="E2723" t="s">
        <v>32</v>
      </c>
      <c r="F2723">
        <v>10889</v>
      </c>
      <c r="G2723">
        <v>725.74</v>
      </c>
      <c r="H2723">
        <v>745.14</v>
      </c>
      <c r="I2723">
        <v>-237.09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9655.2099999999991</v>
      </c>
      <c r="U2723">
        <v>1233.79</v>
      </c>
      <c r="V2723">
        <v>1233.79</v>
      </c>
      <c r="W2723">
        <v>0</v>
      </c>
      <c r="X2723">
        <v>0</v>
      </c>
      <c r="Y2723">
        <v>0</v>
      </c>
      <c r="Z2723" t="s">
        <v>993</v>
      </c>
      <c r="AA2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1233.79</v>
      </c>
      <c r="AB2723">
        <f>Table3[[#This Row],[Total Budget]] - Table3[[#This Row],[Projection]]</f>
        <v>9655.2099999999991</v>
      </c>
    </row>
    <row r="2724" spans="1:28" x14ac:dyDescent="0.2">
      <c r="A2724" t="s">
        <v>303</v>
      </c>
      <c r="B2724" t="s">
        <v>335</v>
      </c>
      <c r="C2724" t="s">
        <v>339</v>
      </c>
      <c r="D2724" t="s">
        <v>95</v>
      </c>
      <c r="E2724" t="s">
        <v>32</v>
      </c>
      <c r="F2724">
        <v>282</v>
      </c>
      <c r="G2724">
        <v>23.09</v>
      </c>
      <c r="H2724">
        <v>23.63</v>
      </c>
      <c r="I2724">
        <v>-7.52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242.8</v>
      </c>
      <c r="U2724">
        <v>39.200000000000003</v>
      </c>
      <c r="V2724">
        <v>39.200000000000003</v>
      </c>
      <c r="W2724">
        <v>0</v>
      </c>
      <c r="X2724">
        <v>0</v>
      </c>
      <c r="Y2724">
        <v>0</v>
      </c>
      <c r="Z2724" t="s">
        <v>993</v>
      </c>
      <c r="AA2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39.200000000000003</v>
      </c>
      <c r="AB2724">
        <f>Table3[[#This Row],[Total Budget]] - Table3[[#This Row],[Projection]]</f>
        <v>242.8</v>
      </c>
    </row>
    <row r="2725" spans="1:28" x14ac:dyDescent="0.2">
      <c r="A2725" t="s">
        <v>303</v>
      </c>
      <c r="B2725" t="s">
        <v>335</v>
      </c>
      <c r="C2725" t="s">
        <v>339</v>
      </c>
      <c r="D2725" t="s">
        <v>36</v>
      </c>
      <c r="E2725" t="s">
        <v>32</v>
      </c>
      <c r="F2725">
        <v>6897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6897</v>
      </c>
      <c r="U2725">
        <v>0</v>
      </c>
      <c r="V2725">
        <v>0</v>
      </c>
      <c r="W2725">
        <v>0</v>
      </c>
      <c r="X2725">
        <v>0</v>
      </c>
      <c r="Y2725">
        <v>0</v>
      </c>
      <c r="Z2725" t="s">
        <v>993</v>
      </c>
      <c r="AA2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25">
        <f>Table3[[#This Row],[Total Budget]] - Table3[[#This Row],[Projection]]</f>
        <v>6897</v>
      </c>
    </row>
    <row r="2726" spans="1:28" x14ac:dyDescent="0.2">
      <c r="A2726" t="s">
        <v>303</v>
      </c>
      <c r="B2726" t="s">
        <v>335</v>
      </c>
      <c r="C2726" t="s">
        <v>339</v>
      </c>
      <c r="D2726" t="s">
        <v>96</v>
      </c>
      <c r="E2726" t="s">
        <v>32</v>
      </c>
      <c r="F2726">
        <v>1154</v>
      </c>
      <c r="G2726">
        <v>167.97</v>
      </c>
      <c r="H2726">
        <v>169.2</v>
      </c>
      <c r="I2726">
        <v>-53.84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870.67</v>
      </c>
      <c r="U2726">
        <v>283.33</v>
      </c>
      <c r="V2726">
        <v>283.33</v>
      </c>
      <c r="W2726">
        <v>0</v>
      </c>
      <c r="X2726">
        <v>0</v>
      </c>
      <c r="Y2726">
        <v>0</v>
      </c>
      <c r="Z2726" t="s">
        <v>993</v>
      </c>
      <c r="AA2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283.33</v>
      </c>
      <c r="AB2726">
        <f>Table3[[#This Row],[Total Budget]] - Table3[[#This Row],[Projection]]</f>
        <v>870.67000000000007</v>
      </c>
    </row>
    <row r="2727" spans="1:28" x14ac:dyDescent="0.2">
      <c r="A2727" t="s">
        <v>303</v>
      </c>
      <c r="B2727" t="s">
        <v>335</v>
      </c>
      <c r="C2727" t="s">
        <v>339</v>
      </c>
      <c r="D2727" t="s">
        <v>97</v>
      </c>
      <c r="E2727" t="s">
        <v>32</v>
      </c>
      <c r="F2727">
        <v>1710</v>
      </c>
      <c r="G2727">
        <v>134.27000000000001</v>
      </c>
      <c r="H2727">
        <v>137.82</v>
      </c>
      <c r="I2727">
        <v>-43.85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1481.76</v>
      </c>
      <c r="U2727">
        <v>228.24</v>
      </c>
      <c r="V2727">
        <v>228.24</v>
      </c>
      <c r="W2727">
        <v>0</v>
      </c>
      <c r="X2727">
        <v>0</v>
      </c>
      <c r="Y2727">
        <v>0</v>
      </c>
      <c r="Z2727" t="s">
        <v>993</v>
      </c>
      <c r="AA2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228.24</v>
      </c>
      <c r="AB2727">
        <f>Table3[[#This Row],[Total Budget]] - Table3[[#This Row],[Projection]]</f>
        <v>1481.76</v>
      </c>
    </row>
    <row r="2728" spans="1:28" x14ac:dyDescent="0.2">
      <c r="A2728" t="s">
        <v>303</v>
      </c>
      <c r="B2728" t="s">
        <v>335</v>
      </c>
      <c r="C2728" t="s">
        <v>339</v>
      </c>
      <c r="D2728" t="s">
        <v>39</v>
      </c>
      <c r="E2728" t="s">
        <v>32</v>
      </c>
      <c r="F2728">
        <v>1000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1000</v>
      </c>
      <c r="U2728">
        <v>0</v>
      </c>
      <c r="V2728">
        <v>0</v>
      </c>
      <c r="W2728">
        <v>0</v>
      </c>
      <c r="X2728">
        <v>0</v>
      </c>
      <c r="Y2728">
        <v>0</v>
      </c>
      <c r="Z2728" t="s">
        <v>993</v>
      </c>
      <c r="AA2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28">
        <f>Table3[[#This Row],[Total Budget]] - Table3[[#This Row],[Projection]]</f>
        <v>1000</v>
      </c>
    </row>
    <row r="2729" spans="1:28" x14ac:dyDescent="0.2">
      <c r="A2729" t="s">
        <v>303</v>
      </c>
      <c r="B2729" t="s">
        <v>335</v>
      </c>
      <c r="C2729" t="s">
        <v>339</v>
      </c>
      <c r="D2729" t="s">
        <v>52</v>
      </c>
      <c r="E2729" t="s">
        <v>32</v>
      </c>
      <c r="F2729">
        <v>6000</v>
      </c>
      <c r="G2729">
        <v>153.07</v>
      </c>
      <c r="H2729">
        <v>0</v>
      </c>
      <c r="I2729">
        <v>307.64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5539.29</v>
      </c>
      <c r="U2729">
        <v>460.71</v>
      </c>
      <c r="V2729">
        <v>460.71</v>
      </c>
      <c r="W2729">
        <v>0</v>
      </c>
      <c r="X2729">
        <v>0</v>
      </c>
      <c r="Y2729">
        <v>0</v>
      </c>
      <c r="Z2729" t="s">
        <v>993</v>
      </c>
      <c r="AA2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460.71</v>
      </c>
      <c r="AB2729">
        <f>Table3[[#This Row],[Total Budget]] - Table3[[#This Row],[Projection]]</f>
        <v>5539.29</v>
      </c>
    </row>
    <row r="2730" spans="1:28" x14ac:dyDescent="0.2">
      <c r="A2730" t="s">
        <v>303</v>
      </c>
      <c r="B2730" t="s">
        <v>335</v>
      </c>
      <c r="C2730" t="s">
        <v>339</v>
      </c>
      <c r="D2730" t="s">
        <v>66</v>
      </c>
      <c r="E2730" t="s">
        <v>32</v>
      </c>
      <c r="F2730">
        <v>6650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6650</v>
      </c>
      <c r="U2730">
        <v>0</v>
      </c>
      <c r="V2730">
        <v>0</v>
      </c>
      <c r="W2730">
        <v>0</v>
      </c>
      <c r="X2730">
        <v>0</v>
      </c>
      <c r="Y2730">
        <v>0</v>
      </c>
      <c r="Z2730" t="s">
        <v>993</v>
      </c>
      <c r="AA2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30">
        <f>Table3[[#This Row],[Total Budget]] - Table3[[#This Row],[Projection]]</f>
        <v>6650</v>
      </c>
    </row>
    <row r="2731" spans="1:28" x14ac:dyDescent="0.2">
      <c r="A2731" t="s">
        <v>303</v>
      </c>
      <c r="B2731" t="s">
        <v>335</v>
      </c>
      <c r="C2731" t="s">
        <v>339</v>
      </c>
      <c r="D2731" t="s">
        <v>74</v>
      </c>
      <c r="E2731" t="s">
        <v>32</v>
      </c>
      <c r="F2731">
        <v>6714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6714</v>
      </c>
      <c r="U2731">
        <v>0</v>
      </c>
      <c r="V2731">
        <v>0</v>
      </c>
      <c r="W2731">
        <v>0</v>
      </c>
      <c r="X2731">
        <v>0</v>
      </c>
      <c r="Y2731">
        <v>0</v>
      </c>
      <c r="Z2731" t="s">
        <v>993</v>
      </c>
      <c r="AA2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31">
        <f>Table3[[#This Row],[Total Budget]] - Table3[[#This Row],[Projection]]</f>
        <v>6714</v>
      </c>
    </row>
    <row r="2732" spans="1:28" x14ac:dyDescent="0.2">
      <c r="A2732" t="s">
        <v>303</v>
      </c>
      <c r="B2732" t="s">
        <v>335</v>
      </c>
      <c r="C2732" t="s">
        <v>339</v>
      </c>
      <c r="D2732" t="s">
        <v>75</v>
      </c>
      <c r="E2732" t="s">
        <v>32</v>
      </c>
      <c r="F2732">
        <v>2805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2805</v>
      </c>
      <c r="U2732">
        <v>0</v>
      </c>
      <c r="V2732">
        <v>0</v>
      </c>
      <c r="W2732">
        <v>0</v>
      </c>
      <c r="X2732">
        <v>0</v>
      </c>
      <c r="Y2732">
        <v>0</v>
      </c>
      <c r="Z2732" t="s">
        <v>993</v>
      </c>
      <c r="AA2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32">
        <f>Table3[[#This Row],[Total Budget]] - Table3[[#This Row],[Projection]]</f>
        <v>2805</v>
      </c>
    </row>
    <row r="2733" spans="1:28" x14ac:dyDescent="0.2">
      <c r="A2733" t="s">
        <v>303</v>
      </c>
      <c r="B2733" t="s">
        <v>335</v>
      </c>
      <c r="C2733" t="s">
        <v>339</v>
      </c>
      <c r="D2733" t="s">
        <v>76</v>
      </c>
      <c r="E2733" t="s">
        <v>32</v>
      </c>
      <c r="F2733">
        <v>2058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2058</v>
      </c>
      <c r="U2733">
        <v>0</v>
      </c>
      <c r="V2733">
        <v>0</v>
      </c>
      <c r="W2733">
        <v>0</v>
      </c>
      <c r="X2733">
        <v>0</v>
      </c>
      <c r="Y2733">
        <v>0</v>
      </c>
      <c r="Z2733" t="s">
        <v>993</v>
      </c>
      <c r="AA2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33">
        <f>Table3[[#This Row],[Total Budget]] - Table3[[#This Row],[Projection]]</f>
        <v>2058</v>
      </c>
    </row>
    <row r="2734" spans="1:28" x14ac:dyDescent="0.2">
      <c r="A2734" t="s">
        <v>303</v>
      </c>
      <c r="B2734" t="s">
        <v>335</v>
      </c>
      <c r="C2734" t="s">
        <v>339</v>
      </c>
      <c r="D2734" t="s">
        <v>77</v>
      </c>
      <c r="E2734" t="s">
        <v>32</v>
      </c>
      <c r="F2734">
        <v>6888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6888</v>
      </c>
      <c r="U2734">
        <v>0</v>
      </c>
      <c r="V2734">
        <v>0</v>
      </c>
      <c r="W2734">
        <v>0</v>
      </c>
      <c r="X2734">
        <v>0</v>
      </c>
      <c r="Y2734">
        <v>0</v>
      </c>
      <c r="Z2734" t="s">
        <v>993</v>
      </c>
      <c r="AA2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34">
        <f>Table3[[#This Row],[Total Budget]] - Table3[[#This Row],[Projection]]</f>
        <v>6888</v>
      </c>
    </row>
    <row r="2735" spans="1:28" x14ac:dyDescent="0.2">
      <c r="A2735" t="s">
        <v>303</v>
      </c>
      <c r="B2735" t="s">
        <v>335</v>
      </c>
      <c r="C2735" t="s">
        <v>339</v>
      </c>
      <c r="D2735" t="s">
        <v>79</v>
      </c>
      <c r="E2735" t="s">
        <v>32</v>
      </c>
      <c r="F2735">
        <v>0</v>
      </c>
      <c r="G2735">
        <v>44034.79</v>
      </c>
      <c r="H2735">
        <v>43958.13</v>
      </c>
      <c r="I2735">
        <v>41271.360000000001</v>
      </c>
      <c r="J2735">
        <v>46139.69</v>
      </c>
      <c r="K2735">
        <v>50247.45</v>
      </c>
      <c r="L2735">
        <v>53768.7</v>
      </c>
      <c r="M2735">
        <v>51200.55</v>
      </c>
      <c r="N2735">
        <v>-3968.89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-326651.78000000003</v>
      </c>
      <c r="U2735">
        <v>326651.78000000003</v>
      </c>
      <c r="V2735">
        <v>129264.28</v>
      </c>
      <c r="W2735">
        <v>150155.84</v>
      </c>
      <c r="X2735">
        <v>47231.66</v>
      </c>
      <c r="Y2735">
        <v>0</v>
      </c>
      <c r="Z2735" t="s">
        <v>993</v>
      </c>
      <c r="AA2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326651.78000000003</v>
      </c>
      <c r="AB2735">
        <f>Table3[[#This Row],[Total Budget]] - Table3[[#This Row],[Projection]]</f>
        <v>-326651.78000000003</v>
      </c>
    </row>
    <row r="2736" spans="1:28" x14ac:dyDescent="0.2">
      <c r="A2736" t="s">
        <v>303</v>
      </c>
      <c r="B2736" t="s">
        <v>335</v>
      </c>
      <c r="C2736" t="s">
        <v>340</v>
      </c>
      <c r="D2736" t="s">
        <v>129</v>
      </c>
      <c r="E2736" t="s">
        <v>32</v>
      </c>
      <c r="F2736">
        <v>-225521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-225521</v>
      </c>
      <c r="U2736">
        <v>0</v>
      </c>
      <c r="V2736">
        <v>0</v>
      </c>
      <c r="W2736">
        <v>0</v>
      </c>
      <c r="X2736">
        <v>0</v>
      </c>
      <c r="Y2736">
        <v>0</v>
      </c>
      <c r="Z2736" t="s">
        <v>993</v>
      </c>
      <c r="AA2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36">
        <f>Table3[[#This Row],[Total Budget]] - Table3[[#This Row],[Projection]]</f>
        <v>-225521</v>
      </c>
    </row>
    <row r="2737" spans="1:28" x14ac:dyDescent="0.2">
      <c r="A2737" t="s">
        <v>303</v>
      </c>
      <c r="B2737" t="s">
        <v>335</v>
      </c>
      <c r="C2737" t="s">
        <v>340</v>
      </c>
      <c r="D2737" t="s">
        <v>31</v>
      </c>
      <c r="E2737" t="s">
        <v>32</v>
      </c>
      <c r="F2737">
        <v>148512</v>
      </c>
      <c r="G2737">
        <v>11226.63</v>
      </c>
      <c r="H2737">
        <v>12801.98</v>
      </c>
      <c r="I2737">
        <v>-3998.41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128481.8</v>
      </c>
      <c r="U2737">
        <v>20030.2</v>
      </c>
      <c r="V2737">
        <v>20030.2</v>
      </c>
      <c r="W2737">
        <v>0</v>
      </c>
      <c r="X2737">
        <v>0</v>
      </c>
      <c r="Y2737">
        <v>0</v>
      </c>
      <c r="Z2737" t="s">
        <v>993</v>
      </c>
      <c r="AA2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20030.2</v>
      </c>
      <c r="AB2737">
        <f>Table3[[#This Row],[Total Budget]] - Table3[[#This Row],[Projection]]</f>
        <v>128481.8</v>
      </c>
    </row>
    <row r="2738" spans="1:28" x14ac:dyDescent="0.2">
      <c r="A2738" t="s">
        <v>303</v>
      </c>
      <c r="B2738" t="s">
        <v>335</v>
      </c>
      <c r="C2738" t="s">
        <v>340</v>
      </c>
      <c r="D2738" t="s">
        <v>130</v>
      </c>
      <c r="E2738" t="s">
        <v>32</v>
      </c>
      <c r="F2738">
        <v>0</v>
      </c>
      <c r="G2738">
        <v>-0.27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0.27</v>
      </c>
      <c r="U2738">
        <v>-0.27</v>
      </c>
      <c r="V2738">
        <v>-0.27</v>
      </c>
      <c r="W2738">
        <v>0</v>
      </c>
      <c r="X2738">
        <v>0</v>
      </c>
      <c r="Y2738">
        <v>0</v>
      </c>
      <c r="Z2738" t="s">
        <v>993</v>
      </c>
      <c r="AA2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-0.27</v>
      </c>
      <c r="AB2738">
        <f>Table3[[#This Row],[Total Budget]] - Table3[[#This Row],[Projection]]</f>
        <v>0.27</v>
      </c>
    </row>
    <row r="2739" spans="1:28" x14ac:dyDescent="0.2">
      <c r="A2739" t="s">
        <v>303</v>
      </c>
      <c r="B2739" t="s">
        <v>335</v>
      </c>
      <c r="C2739" t="s">
        <v>340</v>
      </c>
      <c r="D2739" t="s">
        <v>126</v>
      </c>
      <c r="E2739" t="s">
        <v>32</v>
      </c>
      <c r="F2739">
        <v>0</v>
      </c>
      <c r="G2739">
        <v>-60</v>
      </c>
      <c r="H2739">
        <v>200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-140</v>
      </c>
      <c r="U2739">
        <v>140</v>
      </c>
      <c r="V2739">
        <v>140</v>
      </c>
      <c r="W2739">
        <v>0</v>
      </c>
      <c r="X2739">
        <v>0</v>
      </c>
      <c r="Y2739">
        <v>0</v>
      </c>
      <c r="Z2739" t="s">
        <v>993</v>
      </c>
      <c r="AA2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</v>
      </c>
      <c r="AB2739">
        <f>Table3[[#This Row],[Total Budget]] - Table3[[#This Row],[Projection]]</f>
        <v>-140</v>
      </c>
    </row>
    <row r="2740" spans="1:28" x14ac:dyDescent="0.2">
      <c r="A2740" t="s">
        <v>303</v>
      </c>
      <c r="B2740" t="s">
        <v>335</v>
      </c>
      <c r="C2740" t="s">
        <v>340</v>
      </c>
      <c r="D2740" t="s">
        <v>35</v>
      </c>
      <c r="E2740" t="s">
        <v>32</v>
      </c>
      <c r="F2740">
        <v>9208</v>
      </c>
      <c r="G2740">
        <v>801.01</v>
      </c>
      <c r="H2740">
        <v>934.93</v>
      </c>
      <c r="I2740">
        <v>-286.87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7758.93</v>
      </c>
      <c r="U2740">
        <v>1449.07</v>
      </c>
      <c r="V2740">
        <v>1449.07</v>
      </c>
      <c r="W2740">
        <v>0</v>
      </c>
      <c r="X2740">
        <v>0</v>
      </c>
      <c r="Y2740">
        <v>0</v>
      </c>
      <c r="Z2740" t="s">
        <v>993</v>
      </c>
      <c r="AA2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1449.07</v>
      </c>
      <c r="AB2740">
        <f>Table3[[#This Row],[Total Budget]] - Table3[[#This Row],[Projection]]</f>
        <v>7758.93</v>
      </c>
    </row>
    <row r="2741" spans="1:28" x14ac:dyDescent="0.2">
      <c r="A2741" t="s">
        <v>303</v>
      </c>
      <c r="B2741" t="s">
        <v>335</v>
      </c>
      <c r="C2741" t="s">
        <v>340</v>
      </c>
      <c r="D2741" t="s">
        <v>92</v>
      </c>
      <c r="E2741" t="s">
        <v>32</v>
      </c>
      <c r="F2741">
        <v>25279</v>
      </c>
      <c r="G2741">
        <v>221.23</v>
      </c>
      <c r="H2741">
        <v>264.17</v>
      </c>
      <c r="I2741">
        <v>-82.44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24876.04</v>
      </c>
      <c r="U2741">
        <v>402.96</v>
      </c>
      <c r="V2741">
        <v>402.96</v>
      </c>
      <c r="W2741">
        <v>0</v>
      </c>
      <c r="X2741">
        <v>0</v>
      </c>
      <c r="Y2741">
        <v>0</v>
      </c>
      <c r="Z2741" t="s">
        <v>993</v>
      </c>
      <c r="AA2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402.96</v>
      </c>
      <c r="AB2741">
        <f>Table3[[#This Row],[Total Budget]] - Table3[[#This Row],[Projection]]</f>
        <v>24876.04</v>
      </c>
    </row>
    <row r="2742" spans="1:28" x14ac:dyDescent="0.2">
      <c r="A2742" t="s">
        <v>303</v>
      </c>
      <c r="B2742" t="s">
        <v>335</v>
      </c>
      <c r="C2742" t="s">
        <v>340</v>
      </c>
      <c r="D2742" t="s">
        <v>93</v>
      </c>
      <c r="E2742" t="s">
        <v>32</v>
      </c>
      <c r="F2742">
        <v>27688</v>
      </c>
      <c r="G2742">
        <v>2549.34</v>
      </c>
      <c r="H2742">
        <v>2773.95</v>
      </c>
      <c r="I2742">
        <v>-882.62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23247.33</v>
      </c>
      <c r="U2742">
        <v>4440.67</v>
      </c>
      <c r="V2742">
        <v>4440.67</v>
      </c>
      <c r="W2742">
        <v>0</v>
      </c>
      <c r="X2742">
        <v>0</v>
      </c>
      <c r="Y2742">
        <v>0</v>
      </c>
      <c r="Z2742" t="s">
        <v>993</v>
      </c>
      <c r="AA2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4440.67</v>
      </c>
      <c r="AB2742">
        <f>Table3[[#This Row],[Total Budget]] - Table3[[#This Row],[Projection]]</f>
        <v>23247.33</v>
      </c>
    </row>
    <row r="2743" spans="1:28" x14ac:dyDescent="0.2">
      <c r="A2743" t="s">
        <v>303</v>
      </c>
      <c r="B2743" t="s">
        <v>335</v>
      </c>
      <c r="C2743" t="s">
        <v>340</v>
      </c>
      <c r="D2743" t="s">
        <v>94</v>
      </c>
      <c r="E2743" t="s">
        <v>32</v>
      </c>
      <c r="F2743">
        <v>3480</v>
      </c>
      <c r="G2743">
        <v>315.88</v>
      </c>
      <c r="H2743">
        <v>344.45</v>
      </c>
      <c r="I2743">
        <v>-109.6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2929.27</v>
      </c>
      <c r="U2743">
        <v>550.73</v>
      </c>
      <c r="V2743">
        <v>550.73</v>
      </c>
      <c r="W2743">
        <v>0</v>
      </c>
      <c r="X2743">
        <v>0</v>
      </c>
      <c r="Y2743">
        <v>0</v>
      </c>
      <c r="Z2743" t="s">
        <v>993</v>
      </c>
      <c r="AA2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550.73</v>
      </c>
      <c r="AB2743">
        <f>Table3[[#This Row],[Total Budget]] - Table3[[#This Row],[Projection]]</f>
        <v>2929.27</v>
      </c>
    </row>
    <row r="2744" spans="1:28" x14ac:dyDescent="0.2">
      <c r="A2744" t="s">
        <v>303</v>
      </c>
      <c r="B2744" t="s">
        <v>335</v>
      </c>
      <c r="C2744" t="s">
        <v>340</v>
      </c>
      <c r="D2744" t="s">
        <v>95</v>
      </c>
      <c r="E2744" t="s">
        <v>32</v>
      </c>
      <c r="F2744">
        <v>94</v>
      </c>
      <c r="G2744">
        <v>6.8</v>
      </c>
      <c r="H2744">
        <v>7.88</v>
      </c>
      <c r="I2744">
        <v>-2.5099999999999998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81.83</v>
      </c>
      <c r="U2744">
        <v>12.17</v>
      </c>
      <c r="V2744">
        <v>12.17</v>
      </c>
      <c r="W2744">
        <v>0</v>
      </c>
      <c r="X2744">
        <v>0</v>
      </c>
      <c r="Y2744">
        <v>0</v>
      </c>
      <c r="Z2744" t="s">
        <v>993</v>
      </c>
      <c r="AA2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12.17</v>
      </c>
      <c r="AB2744">
        <f>Table3[[#This Row],[Total Budget]] - Table3[[#This Row],[Projection]]</f>
        <v>81.83</v>
      </c>
    </row>
    <row r="2745" spans="1:28" x14ac:dyDescent="0.2">
      <c r="A2745" t="s">
        <v>303</v>
      </c>
      <c r="B2745" t="s">
        <v>335</v>
      </c>
      <c r="C2745" t="s">
        <v>340</v>
      </c>
      <c r="D2745" t="s">
        <v>36</v>
      </c>
      <c r="E2745" t="s">
        <v>32</v>
      </c>
      <c r="F2745">
        <v>2154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2154</v>
      </c>
      <c r="U2745">
        <v>0</v>
      </c>
      <c r="V2745">
        <v>0</v>
      </c>
      <c r="W2745">
        <v>0</v>
      </c>
      <c r="X2745">
        <v>0</v>
      </c>
      <c r="Y2745">
        <v>0</v>
      </c>
      <c r="Z2745" t="s">
        <v>993</v>
      </c>
      <c r="AA2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45">
        <f>Table3[[#This Row],[Total Budget]] - Table3[[#This Row],[Projection]]</f>
        <v>2154</v>
      </c>
    </row>
    <row r="2746" spans="1:28" x14ac:dyDescent="0.2">
      <c r="A2746" t="s">
        <v>303</v>
      </c>
      <c r="B2746" t="s">
        <v>335</v>
      </c>
      <c r="C2746" t="s">
        <v>340</v>
      </c>
      <c r="D2746" t="s">
        <v>96</v>
      </c>
      <c r="E2746" t="s">
        <v>32</v>
      </c>
      <c r="F2746">
        <v>360</v>
      </c>
      <c r="G2746">
        <v>60.42</v>
      </c>
      <c r="H2746">
        <v>62.63</v>
      </c>
      <c r="I2746">
        <v>-19.93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256.88</v>
      </c>
      <c r="U2746">
        <v>103.12</v>
      </c>
      <c r="V2746">
        <v>103.12</v>
      </c>
      <c r="W2746">
        <v>0</v>
      </c>
      <c r="X2746">
        <v>0</v>
      </c>
      <c r="Y2746">
        <v>0</v>
      </c>
      <c r="Z2746" t="s">
        <v>993</v>
      </c>
      <c r="AA2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103.12</v>
      </c>
      <c r="AB2746">
        <f>Table3[[#This Row],[Total Budget]] - Table3[[#This Row],[Projection]]</f>
        <v>256.88</v>
      </c>
    </row>
    <row r="2747" spans="1:28" x14ac:dyDescent="0.2">
      <c r="A2747" t="s">
        <v>303</v>
      </c>
      <c r="B2747" t="s">
        <v>335</v>
      </c>
      <c r="C2747" t="s">
        <v>340</v>
      </c>
      <c r="D2747" t="s">
        <v>97</v>
      </c>
      <c r="E2747" t="s">
        <v>32</v>
      </c>
      <c r="F2747">
        <v>570</v>
      </c>
      <c r="G2747">
        <v>58.02</v>
      </c>
      <c r="H2747">
        <v>63.36</v>
      </c>
      <c r="I2747">
        <v>-20.16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468.78</v>
      </c>
      <c r="U2747">
        <v>101.22</v>
      </c>
      <c r="V2747">
        <v>101.22</v>
      </c>
      <c r="W2747">
        <v>0</v>
      </c>
      <c r="X2747">
        <v>0</v>
      </c>
      <c r="Y2747">
        <v>0</v>
      </c>
      <c r="Z2747" t="s">
        <v>993</v>
      </c>
      <c r="AA2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101.22</v>
      </c>
      <c r="AB2747">
        <f>Table3[[#This Row],[Total Budget]] - Table3[[#This Row],[Projection]]</f>
        <v>468.78</v>
      </c>
    </row>
    <row r="2748" spans="1:28" x14ac:dyDescent="0.2">
      <c r="A2748" t="s">
        <v>303</v>
      </c>
      <c r="B2748" t="s">
        <v>335</v>
      </c>
      <c r="C2748" t="s">
        <v>340</v>
      </c>
      <c r="D2748" t="s">
        <v>52</v>
      </c>
      <c r="E2748" t="s">
        <v>32</v>
      </c>
      <c r="F2748">
        <v>0</v>
      </c>
      <c r="G2748">
        <v>47.69</v>
      </c>
      <c r="H2748">
        <v>0</v>
      </c>
      <c r="I2748">
        <v>95.88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-143.57</v>
      </c>
      <c r="U2748">
        <v>143.57</v>
      </c>
      <c r="V2748">
        <v>143.57</v>
      </c>
      <c r="W2748">
        <v>0</v>
      </c>
      <c r="X2748">
        <v>0</v>
      </c>
      <c r="Y2748">
        <v>0</v>
      </c>
      <c r="Z2748" t="s">
        <v>993</v>
      </c>
      <c r="AA2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2748">
        <f>Table3[[#This Row],[Total Budget]] - Table3[[#This Row],[Projection]]</f>
        <v>-143.57</v>
      </c>
    </row>
    <row r="2749" spans="1:28" x14ac:dyDescent="0.2">
      <c r="A2749" t="s">
        <v>303</v>
      </c>
      <c r="B2749" t="s">
        <v>335</v>
      </c>
      <c r="C2749" t="s">
        <v>340</v>
      </c>
      <c r="D2749" t="s">
        <v>75</v>
      </c>
      <c r="E2749" t="s">
        <v>32</v>
      </c>
      <c r="F2749">
        <v>802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802</v>
      </c>
      <c r="U2749">
        <v>0</v>
      </c>
      <c r="V2749">
        <v>0</v>
      </c>
      <c r="W2749">
        <v>0</v>
      </c>
      <c r="X2749">
        <v>0</v>
      </c>
      <c r="Y2749">
        <v>0</v>
      </c>
      <c r="Z2749" t="s">
        <v>993</v>
      </c>
      <c r="AA2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49">
        <f>Table3[[#This Row],[Total Budget]] - Table3[[#This Row],[Projection]]</f>
        <v>802</v>
      </c>
    </row>
    <row r="2750" spans="1:28" x14ac:dyDescent="0.2">
      <c r="A2750" t="s">
        <v>303</v>
      </c>
      <c r="B2750" t="s">
        <v>335</v>
      </c>
      <c r="C2750" t="s">
        <v>340</v>
      </c>
      <c r="D2750" t="s">
        <v>76</v>
      </c>
      <c r="E2750" t="s">
        <v>32</v>
      </c>
      <c r="F2750">
        <v>588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588</v>
      </c>
      <c r="U2750">
        <v>0</v>
      </c>
      <c r="V2750">
        <v>0</v>
      </c>
      <c r="W2750">
        <v>0</v>
      </c>
      <c r="X2750">
        <v>0</v>
      </c>
      <c r="Y2750">
        <v>0</v>
      </c>
      <c r="Z2750" t="s">
        <v>993</v>
      </c>
      <c r="AA2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50">
        <f>Table3[[#This Row],[Total Budget]] - Table3[[#This Row],[Projection]]</f>
        <v>588</v>
      </c>
    </row>
    <row r="2751" spans="1:28" x14ac:dyDescent="0.2">
      <c r="A2751" t="s">
        <v>303</v>
      </c>
      <c r="B2751" t="s">
        <v>335</v>
      </c>
      <c r="C2751" t="s">
        <v>340</v>
      </c>
      <c r="D2751" t="s">
        <v>77</v>
      </c>
      <c r="E2751" t="s">
        <v>32</v>
      </c>
      <c r="F2751">
        <v>1968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1968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993</v>
      </c>
      <c r="AA2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51">
        <f>Table3[[#This Row],[Total Budget]] - Table3[[#This Row],[Projection]]</f>
        <v>1968</v>
      </c>
    </row>
    <row r="2752" spans="1:28" x14ac:dyDescent="0.2">
      <c r="A2752" t="s">
        <v>303</v>
      </c>
      <c r="B2752" t="s">
        <v>335</v>
      </c>
      <c r="C2752" t="s">
        <v>340</v>
      </c>
      <c r="D2752" t="s">
        <v>79</v>
      </c>
      <c r="E2752" t="s">
        <v>32</v>
      </c>
      <c r="F2752">
        <v>0</v>
      </c>
      <c r="G2752">
        <v>17756.2</v>
      </c>
      <c r="H2752">
        <v>17572</v>
      </c>
      <c r="I2752">
        <v>17399.27</v>
      </c>
      <c r="J2752">
        <v>17091.18</v>
      </c>
      <c r="K2752">
        <v>16538.13</v>
      </c>
      <c r="L2752">
        <v>17983.43</v>
      </c>
      <c r="M2752">
        <v>21041.84</v>
      </c>
      <c r="N2752">
        <v>-1587.12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-123794.93</v>
      </c>
      <c r="U2752">
        <v>123794.93</v>
      </c>
      <c r="V2752">
        <v>52727.47</v>
      </c>
      <c r="W2752">
        <v>51612.74</v>
      </c>
      <c r="X2752">
        <v>19454.72</v>
      </c>
      <c r="Y2752">
        <v>0</v>
      </c>
      <c r="Z2752" t="s">
        <v>993</v>
      </c>
      <c r="AA2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123794.93</v>
      </c>
      <c r="AB2752">
        <f>Table3[[#This Row],[Total Budget]] - Table3[[#This Row],[Projection]]</f>
        <v>-123794.93</v>
      </c>
    </row>
    <row r="2753" spans="1:28" x14ac:dyDescent="0.2">
      <c r="A2753" t="s">
        <v>303</v>
      </c>
      <c r="B2753" t="s">
        <v>341</v>
      </c>
      <c r="C2753" t="s">
        <v>342</v>
      </c>
      <c r="D2753" t="s">
        <v>182</v>
      </c>
      <c r="E2753" t="s">
        <v>32</v>
      </c>
      <c r="F2753">
        <v>0</v>
      </c>
      <c r="G2753">
        <v>0</v>
      </c>
      <c r="H2753">
        <v>-1180.82</v>
      </c>
      <c r="I2753">
        <v>486.22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694.6</v>
      </c>
      <c r="U2753">
        <v>-694.6</v>
      </c>
      <c r="V2753">
        <v>-694.6</v>
      </c>
      <c r="W2753">
        <v>0</v>
      </c>
      <c r="X2753">
        <v>0</v>
      </c>
      <c r="Y2753">
        <v>0</v>
      </c>
      <c r="Z2753" t="s">
        <v>993</v>
      </c>
      <c r="AA2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-694.6</v>
      </c>
      <c r="AB2753">
        <f>Table3[[#This Row],[Total Budget]] - Table3[[#This Row],[Projection]]</f>
        <v>694.6</v>
      </c>
    </row>
    <row r="2754" spans="1:28" x14ac:dyDescent="0.2">
      <c r="A2754" t="s">
        <v>303</v>
      </c>
      <c r="B2754" t="s">
        <v>341</v>
      </c>
      <c r="C2754" t="s">
        <v>342</v>
      </c>
      <c r="D2754" t="s">
        <v>31</v>
      </c>
      <c r="E2754" t="s">
        <v>32</v>
      </c>
      <c r="F2754">
        <v>2429926</v>
      </c>
      <c r="G2754">
        <v>158501.16</v>
      </c>
      <c r="H2754">
        <v>155873.69</v>
      </c>
      <c r="I2754">
        <v>-48576.59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2164127.7400000002</v>
      </c>
      <c r="U2754">
        <v>265798.26</v>
      </c>
      <c r="V2754">
        <v>265798.26</v>
      </c>
      <c r="W2754">
        <v>0</v>
      </c>
      <c r="X2754">
        <v>0</v>
      </c>
      <c r="Y2754">
        <v>0</v>
      </c>
      <c r="Z2754" t="s">
        <v>993</v>
      </c>
      <c r="AA2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265798.26</v>
      </c>
      <c r="AB2754">
        <f>Table3[[#This Row],[Total Budget]] - Table3[[#This Row],[Projection]]</f>
        <v>2164127.7400000002</v>
      </c>
    </row>
    <row r="2755" spans="1:28" x14ac:dyDescent="0.2">
      <c r="A2755" t="s">
        <v>303</v>
      </c>
      <c r="B2755" t="s">
        <v>341</v>
      </c>
      <c r="C2755" t="s">
        <v>342</v>
      </c>
      <c r="D2755" t="s">
        <v>130</v>
      </c>
      <c r="E2755" t="s">
        <v>32</v>
      </c>
      <c r="F2755">
        <v>53152</v>
      </c>
      <c r="G2755">
        <v>9162.01</v>
      </c>
      <c r="H2755">
        <v>16292.36</v>
      </c>
      <c r="I2755">
        <v>-5671.22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33368.85</v>
      </c>
      <c r="U2755">
        <v>19783.150000000001</v>
      </c>
      <c r="V2755">
        <v>19783.150000000001</v>
      </c>
      <c r="W2755">
        <v>0</v>
      </c>
      <c r="X2755">
        <v>0</v>
      </c>
      <c r="Y2755">
        <v>0</v>
      </c>
      <c r="Z2755" t="s">
        <v>993</v>
      </c>
      <c r="AA2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19783.150000000001</v>
      </c>
      <c r="AB2755">
        <f>Table3[[#This Row],[Total Budget]] - Table3[[#This Row],[Projection]]</f>
        <v>33368.85</v>
      </c>
    </row>
    <row r="2756" spans="1:28" x14ac:dyDescent="0.2">
      <c r="A2756" t="s">
        <v>303</v>
      </c>
      <c r="B2756" t="s">
        <v>341</v>
      </c>
      <c r="C2756" t="s">
        <v>342</v>
      </c>
      <c r="D2756" t="s">
        <v>123</v>
      </c>
      <c r="E2756" t="s">
        <v>32</v>
      </c>
      <c r="F2756">
        <v>9793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9793</v>
      </c>
      <c r="U2756">
        <v>0</v>
      </c>
      <c r="V2756">
        <v>0</v>
      </c>
      <c r="W2756">
        <v>0</v>
      </c>
      <c r="X2756">
        <v>0</v>
      </c>
      <c r="Y2756">
        <v>0</v>
      </c>
      <c r="Z2756" t="s">
        <v>993</v>
      </c>
      <c r="AA2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56">
        <f>Table3[[#This Row],[Total Budget]] - Table3[[#This Row],[Projection]]</f>
        <v>9793</v>
      </c>
    </row>
    <row r="2757" spans="1:28" x14ac:dyDescent="0.2">
      <c r="A2757" t="s">
        <v>303</v>
      </c>
      <c r="B2757" t="s">
        <v>341</v>
      </c>
      <c r="C2757" t="s">
        <v>342</v>
      </c>
      <c r="D2757" t="s">
        <v>89</v>
      </c>
      <c r="E2757" t="s">
        <v>32</v>
      </c>
      <c r="F2757">
        <v>0</v>
      </c>
      <c r="G2757">
        <v>-23.29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23.29</v>
      </c>
      <c r="U2757">
        <v>-23.29</v>
      </c>
      <c r="V2757">
        <v>-23.29</v>
      </c>
      <c r="W2757">
        <v>0</v>
      </c>
      <c r="X2757">
        <v>0</v>
      </c>
      <c r="Y2757">
        <v>0</v>
      </c>
      <c r="Z2757" t="s">
        <v>993</v>
      </c>
      <c r="AA2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-23.29</v>
      </c>
      <c r="AB2757">
        <f>Table3[[#This Row],[Total Budget]] - Table3[[#This Row],[Projection]]</f>
        <v>23.29</v>
      </c>
    </row>
    <row r="2758" spans="1:28" x14ac:dyDescent="0.2">
      <c r="A2758" t="s">
        <v>303</v>
      </c>
      <c r="B2758" t="s">
        <v>341</v>
      </c>
      <c r="C2758" t="s">
        <v>342</v>
      </c>
      <c r="D2758" t="s">
        <v>126</v>
      </c>
      <c r="E2758" t="s">
        <v>32</v>
      </c>
      <c r="F2758">
        <v>0</v>
      </c>
      <c r="G2758">
        <v>2330</v>
      </c>
      <c r="H2758">
        <v>24500</v>
      </c>
      <c r="I2758">
        <v>-8400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-18430</v>
      </c>
      <c r="U2758">
        <v>18430</v>
      </c>
      <c r="V2758">
        <v>18430</v>
      </c>
      <c r="W2758">
        <v>0</v>
      </c>
      <c r="X2758">
        <v>0</v>
      </c>
      <c r="Y2758">
        <v>0</v>
      </c>
      <c r="Z2758" t="s">
        <v>993</v>
      </c>
      <c r="AA2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18430</v>
      </c>
      <c r="AB2758">
        <f>Table3[[#This Row],[Total Budget]] - Table3[[#This Row],[Projection]]</f>
        <v>-18430</v>
      </c>
    </row>
    <row r="2759" spans="1:28" x14ac:dyDescent="0.2">
      <c r="A2759" t="s">
        <v>303</v>
      </c>
      <c r="B2759" t="s">
        <v>341</v>
      </c>
      <c r="C2759" t="s">
        <v>342</v>
      </c>
      <c r="D2759" t="s">
        <v>90</v>
      </c>
      <c r="E2759" t="s">
        <v>32</v>
      </c>
      <c r="F2759">
        <v>650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650</v>
      </c>
      <c r="U2759">
        <v>0</v>
      </c>
      <c r="V2759">
        <v>0</v>
      </c>
      <c r="W2759">
        <v>0</v>
      </c>
      <c r="X2759">
        <v>0</v>
      </c>
      <c r="Y2759">
        <v>0</v>
      </c>
      <c r="Z2759" t="s">
        <v>993</v>
      </c>
      <c r="AA2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59">
        <f>Table3[[#This Row],[Total Budget]] - Table3[[#This Row],[Projection]]</f>
        <v>650</v>
      </c>
    </row>
    <row r="2760" spans="1:28" x14ac:dyDescent="0.2">
      <c r="A2760" t="s">
        <v>303</v>
      </c>
      <c r="B2760" t="s">
        <v>341</v>
      </c>
      <c r="C2760" t="s">
        <v>342</v>
      </c>
      <c r="D2760" t="s">
        <v>91</v>
      </c>
      <c r="E2760" t="s">
        <v>32</v>
      </c>
      <c r="F2760">
        <v>-670000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-670000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993</v>
      </c>
      <c r="AA2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60">
        <f>Table3[[#This Row],[Total Budget]] - Table3[[#This Row],[Projection]]</f>
        <v>-670000</v>
      </c>
    </row>
    <row r="2761" spans="1:28" x14ac:dyDescent="0.2">
      <c r="A2761" t="s">
        <v>303</v>
      </c>
      <c r="B2761" t="s">
        <v>341</v>
      </c>
      <c r="C2761" t="s">
        <v>342</v>
      </c>
      <c r="D2761" t="s">
        <v>35</v>
      </c>
      <c r="E2761" t="s">
        <v>32</v>
      </c>
      <c r="F2761">
        <v>150658</v>
      </c>
      <c r="G2761">
        <v>12780.39</v>
      </c>
      <c r="H2761">
        <v>14583.47</v>
      </c>
      <c r="I2761">
        <v>-4659.5200000000004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127953.66</v>
      </c>
      <c r="U2761">
        <v>22704.34</v>
      </c>
      <c r="V2761">
        <v>22704.34</v>
      </c>
      <c r="W2761">
        <v>0</v>
      </c>
      <c r="X2761">
        <v>0</v>
      </c>
      <c r="Y2761">
        <v>0</v>
      </c>
      <c r="Z2761" t="s">
        <v>993</v>
      </c>
      <c r="AA2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22704.34</v>
      </c>
      <c r="AB2761">
        <f>Table3[[#This Row],[Total Budget]] - Table3[[#This Row],[Projection]]</f>
        <v>127953.66</v>
      </c>
    </row>
    <row r="2762" spans="1:28" x14ac:dyDescent="0.2">
      <c r="A2762" t="s">
        <v>303</v>
      </c>
      <c r="B2762" t="s">
        <v>341</v>
      </c>
      <c r="C2762" t="s">
        <v>342</v>
      </c>
      <c r="D2762" t="s">
        <v>92</v>
      </c>
      <c r="E2762" t="s">
        <v>32</v>
      </c>
      <c r="F2762">
        <v>413601</v>
      </c>
      <c r="G2762">
        <v>2494.2800000000002</v>
      </c>
      <c r="H2762">
        <v>2488.9499999999998</v>
      </c>
      <c r="I2762">
        <v>-791.34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409409.11</v>
      </c>
      <c r="U2762">
        <v>4191.8900000000003</v>
      </c>
      <c r="V2762">
        <v>4191.8900000000003</v>
      </c>
      <c r="W2762">
        <v>0</v>
      </c>
      <c r="X2762">
        <v>0</v>
      </c>
      <c r="Y2762">
        <v>0</v>
      </c>
      <c r="Z2762" t="s">
        <v>993</v>
      </c>
      <c r="AA2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4191.8900000000003</v>
      </c>
      <c r="AB2762">
        <f>Table3[[#This Row],[Total Budget]] - Table3[[#This Row],[Projection]]</f>
        <v>409409.11</v>
      </c>
    </row>
    <row r="2763" spans="1:28" x14ac:dyDescent="0.2">
      <c r="A2763" t="s">
        <v>303</v>
      </c>
      <c r="B2763" t="s">
        <v>341</v>
      </c>
      <c r="C2763" t="s">
        <v>342</v>
      </c>
      <c r="D2763" t="s">
        <v>93</v>
      </c>
      <c r="E2763" t="s">
        <v>32</v>
      </c>
      <c r="F2763">
        <v>343915</v>
      </c>
      <c r="G2763">
        <v>29182.32</v>
      </c>
      <c r="H2763">
        <v>29182.31</v>
      </c>
      <c r="I2763">
        <v>-9285.2800000000007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294835.65000000002</v>
      </c>
      <c r="U2763">
        <v>49079.35</v>
      </c>
      <c r="V2763">
        <v>49079.35</v>
      </c>
      <c r="W2763">
        <v>0</v>
      </c>
      <c r="X2763">
        <v>0</v>
      </c>
      <c r="Y2763">
        <v>0</v>
      </c>
      <c r="Z2763" t="s">
        <v>993</v>
      </c>
      <c r="AA2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49079.35</v>
      </c>
      <c r="AB2763">
        <f>Table3[[#This Row],[Total Budget]] - Table3[[#This Row],[Projection]]</f>
        <v>294835.65000000002</v>
      </c>
    </row>
    <row r="2764" spans="1:28" x14ac:dyDescent="0.2">
      <c r="A2764" t="s">
        <v>303</v>
      </c>
      <c r="B2764" t="s">
        <v>341</v>
      </c>
      <c r="C2764" t="s">
        <v>342</v>
      </c>
      <c r="D2764" t="s">
        <v>131</v>
      </c>
      <c r="E2764" t="s">
        <v>32</v>
      </c>
      <c r="F2764">
        <v>0</v>
      </c>
      <c r="G2764">
        <v>94.5</v>
      </c>
      <c r="H2764">
        <v>102.75</v>
      </c>
      <c r="I2764">
        <v>-31.5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-165.75</v>
      </c>
      <c r="U2764">
        <v>165.75</v>
      </c>
      <c r="V2764">
        <v>165.75</v>
      </c>
      <c r="W2764">
        <v>0</v>
      </c>
      <c r="X2764">
        <v>0</v>
      </c>
      <c r="Y2764">
        <v>0</v>
      </c>
      <c r="Z2764" t="s">
        <v>993</v>
      </c>
      <c r="AA2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165.75</v>
      </c>
      <c r="AB2764">
        <f>Table3[[#This Row],[Total Budget]] - Table3[[#This Row],[Projection]]</f>
        <v>-165.75</v>
      </c>
    </row>
    <row r="2765" spans="1:28" x14ac:dyDescent="0.2">
      <c r="A2765" t="s">
        <v>303</v>
      </c>
      <c r="B2765" t="s">
        <v>341</v>
      </c>
      <c r="C2765" t="s">
        <v>342</v>
      </c>
      <c r="D2765" t="s">
        <v>94</v>
      </c>
      <c r="E2765" t="s">
        <v>32</v>
      </c>
      <c r="F2765">
        <v>44138</v>
      </c>
      <c r="G2765">
        <v>3725.68</v>
      </c>
      <c r="H2765">
        <v>3725.67</v>
      </c>
      <c r="I2765">
        <v>-1185.44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37872.089999999997</v>
      </c>
      <c r="U2765">
        <v>6265.91</v>
      </c>
      <c r="V2765">
        <v>6265.91</v>
      </c>
      <c r="W2765">
        <v>0</v>
      </c>
      <c r="X2765">
        <v>0</v>
      </c>
      <c r="Y2765">
        <v>0</v>
      </c>
      <c r="Z2765" t="s">
        <v>993</v>
      </c>
      <c r="AA2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6265.91</v>
      </c>
      <c r="AB2765">
        <f>Table3[[#This Row],[Total Budget]] - Table3[[#This Row],[Projection]]</f>
        <v>37872.089999999997</v>
      </c>
    </row>
    <row r="2766" spans="1:28" x14ac:dyDescent="0.2">
      <c r="A2766" t="s">
        <v>303</v>
      </c>
      <c r="B2766" t="s">
        <v>341</v>
      </c>
      <c r="C2766" t="s">
        <v>342</v>
      </c>
      <c r="D2766" t="s">
        <v>95</v>
      </c>
      <c r="E2766" t="s">
        <v>32</v>
      </c>
      <c r="F2766">
        <v>1269</v>
      </c>
      <c r="G2766">
        <v>110.26</v>
      </c>
      <c r="H2766">
        <v>110.26</v>
      </c>
      <c r="I2766">
        <v>-35.08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1083.56</v>
      </c>
      <c r="U2766">
        <v>185.44</v>
      </c>
      <c r="V2766">
        <v>185.44</v>
      </c>
      <c r="W2766">
        <v>0</v>
      </c>
      <c r="X2766">
        <v>0</v>
      </c>
      <c r="Y2766">
        <v>0</v>
      </c>
      <c r="Z2766" t="s">
        <v>993</v>
      </c>
      <c r="AA2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185.44</v>
      </c>
      <c r="AB2766">
        <f>Table3[[#This Row],[Total Budget]] - Table3[[#This Row],[Projection]]</f>
        <v>1083.56</v>
      </c>
    </row>
    <row r="2767" spans="1:28" x14ac:dyDescent="0.2">
      <c r="A2767" t="s">
        <v>303</v>
      </c>
      <c r="B2767" t="s">
        <v>341</v>
      </c>
      <c r="C2767" t="s">
        <v>342</v>
      </c>
      <c r="D2767" t="s">
        <v>36</v>
      </c>
      <c r="E2767" t="s">
        <v>32</v>
      </c>
      <c r="F2767">
        <v>35237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35237</v>
      </c>
      <c r="U2767">
        <v>0</v>
      </c>
      <c r="V2767">
        <v>0</v>
      </c>
      <c r="W2767">
        <v>0</v>
      </c>
      <c r="X2767">
        <v>0</v>
      </c>
      <c r="Y2767">
        <v>0</v>
      </c>
      <c r="Z2767" t="s">
        <v>993</v>
      </c>
      <c r="AA2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67">
        <f>Table3[[#This Row],[Total Budget]] - Table3[[#This Row],[Projection]]</f>
        <v>35237</v>
      </c>
    </row>
    <row r="2768" spans="1:28" x14ac:dyDescent="0.2">
      <c r="A2768" t="s">
        <v>303</v>
      </c>
      <c r="B2768" t="s">
        <v>341</v>
      </c>
      <c r="C2768" t="s">
        <v>342</v>
      </c>
      <c r="D2768" t="s">
        <v>96</v>
      </c>
      <c r="E2768" t="s">
        <v>32</v>
      </c>
      <c r="F2768">
        <v>5890</v>
      </c>
      <c r="G2768">
        <v>388.17</v>
      </c>
      <c r="H2768">
        <v>388.17</v>
      </c>
      <c r="I2768">
        <v>-123.51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5237.17</v>
      </c>
      <c r="U2768">
        <v>652.83000000000004</v>
      </c>
      <c r="V2768">
        <v>652.83000000000004</v>
      </c>
      <c r="W2768">
        <v>0</v>
      </c>
      <c r="X2768">
        <v>0</v>
      </c>
      <c r="Y2768">
        <v>0</v>
      </c>
      <c r="Z2768" t="s">
        <v>993</v>
      </c>
      <c r="AA2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652.83000000000004</v>
      </c>
      <c r="AB2768">
        <f>Table3[[#This Row],[Total Budget]] - Table3[[#This Row],[Projection]]</f>
        <v>5237.17</v>
      </c>
    </row>
    <row r="2769" spans="1:28" x14ac:dyDescent="0.2">
      <c r="A2769" t="s">
        <v>303</v>
      </c>
      <c r="B2769" t="s">
        <v>341</v>
      </c>
      <c r="C2769" t="s">
        <v>342</v>
      </c>
      <c r="D2769" t="s">
        <v>97</v>
      </c>
      <c r="E2769" t="s">
        <v>32</v>
      </c>
      <c r="F2769">
        <v>7695</v>
      </c>
      <c r="G2769">
        <v>603.55999999999995</v>
      </c>
      <c r="H2769">
        <v>603.54</v>
      </c>
      <c r="I2769">
        <v>-192.04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6679.94</v>
      </c>
      <c r="U2769">
        <v>1015.06</v>
      </c>
      <c r="V2769">
        <v>1015.06</v>
      </c>
      <c r="W2769">
        <v>0</v>
      </c>
      <c r="X2769">
        <v>0</v>
      </c>
      <c r="Y2769">
        <v>0</v>
      </c>
      <c r="Z2769" t="s">
        <v>993</v>
      </c>
      <c r="AA2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1015.06</v>
      </c>
      <c r="AB2769">
        <f>Table3[[#This Row],[Total Budget]] - Table3[[#This Row],[Projection]]</f>
        <v>6679.9400000000005</v>
      </c>
    </row>
    <row r="2770" spans="1:28" x14ac:dyDescent="0.2">
      <c r="A2770" t="s">
        <v>303</v>
      </c>
      <c r="B2770" t="s">
        <v>341</v>
      </c>
      <c r="C2770" t="s">
        <v>342</v>
      </c>
      <c r="D2770" t="s">
        <v>124</v>
      </c>
      <c r="E2770" t="s">
        <v>32</v>
      </c>
      <c r="F2770">
        <v>0</v>
      </c>
      <c r="G2770">
        <v>258</v>
      </c>
      <c r="H2770">
        <v>-86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-172</v>
      </c>
      <c r="U2770">
        <v>172</v>
      </c>
      <c r="V2770">
        <v>172</v>
      </c>
      <c r="W2770">
        <v>0</v>
      </c>
      <c r="X2770">
        <v>0</v>
      </c>
      <c r="Y2770">
        <v>0</v>
      </c>
      <c r="Z2770" t="s">
        <v>993</v>
      </c>
      <c r="AA2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</v>
      </c>
      <c r="AB2770">
        <f>Table3[[#This Row],[Total Budget]] - Table3[[#This Row],[Projection]]</f>
        <v>-172</v>
      </c>
    </row>
    <row r="2771" spans="1:28" x14ac:dyDescent="0.2">
      <c r="A2771" t="s">
        <v>303</v>
      </c>
      <c r="B2771" t="s">
        <v>341</v>
      </c>
      <c r="C2771" t="s">
        <v>342</v>
      </c>
      <c r="D2771" t="s">
        <v>38</v>
      </c>
      <c r="E2771" t="s">
        <v>32</v>
      </c>
      <c r="F2771">
        <v>23207</v>
      </c>
      <c r="G2771">
        <v>930</v>
      </c>
      <c r="H2771">
        <v>930</v>
      </c>
      <c r="I2771">
        <v>930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20417</v>
      </c>
      <c r="U2771">
        <v>2790</v>
      </c>
      <c r="V2771">
        <v>2790</v>
      </c>
      <c r="W2771">
        <v>0</v>
      </c>
      <c r="X2771">
        <v>0</v>
      </c>
      <c r="Y2771">
        <v>0</v>
      </c>
      <c r="Z2771" t="s">
        <v>993</v>
      </c>
      <c r="AA2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2790</v>
      </c>
      <c r="AB2771">
        <f>Table3[[#This Row],[Total Budget]] - Table3[[#This Row],[Projection]]</f>
        <v>20417</v>
      </c>
    </row>
    <row r="2772" spans="1:28" x14ac:dyDescent="0.2">
      <c r="A2772" t="s">
        <v>303</v>
      </c>
      <c r="B2772" t="s">
        <v>341</v>
      </c>
      <c r="C2772" t="s">
        <v>342</v>
      </c>
      <c r="D2772" t="s">
        <v>39</v>
      </c>
      <c r="E2772" t="s">
        <v>32</v>
      </c>
      <c r="F2772">
        <v>543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543</v>
      </c>
      <c r="U2772">
        <v>0</v>
      </c>
      <c r="V2772">
        <v>0</v>
      </c>
      <c r="W2772">
        <v>0</v>
      </c>
      <c r="X2772">
        <v>0</v>
      </c>
      <c r="Y2772">
        <v>0</v>
      </c>
      <c r="Z2772" t="s">
        <v>993</v>
      </c>
      <c r="AA2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72">
        <f>Table3[[#This Row],[Total Budget]] - Table3[[#This Row],[Projection]]</f>
        <v>543</v>
      </c>
    </row>
    <row r="2773" spans="1:28" x14ac:dyDescent="0.2">
      <c r="A2773" t="s">
        <v>303</v>
      </c>
      <c r="B2773" t="s">
        <v>341</v>
      </c>
      <c r="C2773" t="s">
        <v>342</v>
      </c>
      <c r="D2773" t="s">
        <v>41</v>
      </c>
      <c r="E2773" t="s">
        <v>32</v>
      </c>
      <c r="F2773">
        <v>12701</v>
      </c>
      <c r="G2773">
        <v>211</v>
      </c>
      <c r="H2773">
        <v>0</v>
      </c>
      <c r="I2773">
        <v>236.6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12253.4</v>
      </c>
      <c r="U2773">
        <v>447.6</v>
      </c>
      <c r="V2773">
        <v>447.6</v>
      </c>
      <c r="W2773">
        <v>0</v>
      </c>
      <c r="X2773">
        <v>0</v>
      </c>
      <c r="Y2773">
        <v>0</v>
      </c>
      <c r="Z2773" t="s">
        <v>993</v>
      </c>
      <c r="AA2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447.6</v>
      </c>
      <c r="AB2773">
        <f>Table3[[#This Row],[Total Budget]] - Table3[[#This Row],[Projection]]</f>
        <v>12253.4</v>
      </c>
    </row>
    <row r="2774" spans="1:28" x14ac:dyDescent="0.2">
      <c r="A2774" t="s">
        <v>303</v>
      </c>
      <c r="B2774" t="s">
        <v>341</v>
      </c>
      <c r="C2774" t="s">
        <v>342</v>
      </c>
      <c r="D2774" t="s">
        <v>42</v>
      </c>
      <c r="E2774" t="s">
        <v>32</v>
      </c>
      <c r="F2774">
        <v>14368</v>
      </c>
      <c r="G2774">
        <v>0</v>
      </c>
      <c r="H2774">
        <v>0</v>
      </c>
      <c r="I2774">
        <v>722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13646</v>
      </c>
      <c r="U2774">
        <v>722</v>
      </c>
      <c r="V2774">
        <v>722</v>
      </c>
      <c r="W2774">
        <v>0</v>
      </c>
      <c r="X2774">
        <v>0</v>
      </c>
      <c r="Y2774">
        <v>0</v>
      </c>
      <c r="Z2774" t="s">
        <v>993</v>
      </c>
      <c r="AA2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722</v>
      </c>
      <c r="AB2774">
        <f>Table3[[#This Row],[Total Budget]] - Table3[[#This Row],[Projection]]</f>
        <v>13646</v>
      </c>
    </row>
    <row r="2775" spans="1:28" x14ac:dyDescent="0.2">
      <c r="A2775" t="s">
        <v>303</v>
      </c>
      <c r="B2775" t="s">
        <v>341</v>
      </c>
      <c r="C2775" t="s">
        <v>342</v>
      </c>
      <c r="D2775" t="s">
        <v>43</v>
      </c>
      <c r="E2775" t="s">
        <v>32</v>
      </c>
      <c r="F2775">
        <v>1132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1132</v>
      </c>
      <c r="U2775">
        <v>0</v>
      </c>
      <c r="V2775">
        <v>0</v>
      </c>
      <c r="W2775">
        <v>0</v>
      </c>
      <c r="X2775">
        <v>0</v>
      </c>
      <c r="Y2775">
        <v>0</v>
      </c>
      <c r="Z2775" t="s">
        <v>993</v>
      </c>
      <c r="AA2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75">
        <f>Table3[[#This Row],[Total Budget]] - Table3[[#This Row],[Projection]]</f>
        <v>1132</v>
      </c>
    </row>
    <row r="2776" spans="1:28" x14ac:dyDescent="0.2">
      <c r="A2776" t="s">
        <v>303</v>
      </c>
      <c r="B2776" t="s">
        <v>341</v>
      </c>
      <c r="C2776" t="s">
        <v>342</v>
      </c>
      <c r="D2776" t="s">
        <v>45</v>
      </c>
      <c r="E2776" t="s">
        <v>32</v>
      </c>
      <c r="F2776">
        <v>13000</v>
      </c>
      <c r="G2776">
        <v>187.89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12812.11</v>
      </c>
      <c r="U2776">
        <v>187.89</v>
      </c>
      <c r="V2776">
        <v>187.89</v>
      </c>
      <c r="W2776">
        <v>0</v>
      </c>
      <c r="X2776">
        <v>0</v>
      </c>
      <c r="Y2776">
        <v>0</v>
      </c>
      <c r="Z2776" t="s">
        <v>993</v>
      </c>
      <c r="AA2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187.89</v>
      </c>
      <c r="AB2776">
        <f>Table3[[#This Row],[Total Budget]] - Table3[[#This Row],[Projection]]</f>
        <v>12812.11</v>
      </c>
    </row>
    <row r="2777" spans="1:28" x14ac:dyDescent="0.2">
      <c r="A2777" t="s">
        <v>303</v>
      </c>
      <c r="B2777" t="s">
        <v>341</v>
      </c>
      <c r="C2777" t="s">
        <v>342</v>
      </c>
      <c r="D2777" t="s">
        <v>46</v>
      </c>
      <c r="E2777" t="s">
        <v>32</v>
      </c>
      <c r="F2777">
        <v>14195</v>
      </c>
      <c r="G2777">
        <v>2682.88</v>
      </c>
      <c r="H2777">
        <v>670.72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10841.4</v>
      </c>
      <c r="U2777">
        <v>3353.6</v>
      </c>
      <c r="V2777">
        <v>3353.6</v>
      </c>
      <c r="W2777">
        <v>0</v>
      </c>
      <c r="X2777">
        <v>0</v>
      </c>
      <c r="Y2777">
        <v>0</v>
      </c>
      <c r="Z2777" t="s">
        <v>993</v>
      </c>
      <c r="AA2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3353.6</v>
      </c>
      <c r="AB2777">
        <f>Table3[[#This Row],[Total Budget]] - Table3[[#This Row],[Projection]]</f>
        <v>10841.4</v>
      </c>
    </row>
    <row r="2778" spans="1:28" x14ac:dyDescent="0.2">
      <c r="A2778" t="s">
        <v>303</v>
      </c>
      <c r="B2778" t="s">
        <v>341</v>
      </c>
      <c r="C2778" t="s">
        <v>342</v>
      </c>
      <c r="D2778" t="s">
        <v>174</v>
      </c>
      <c r="E2778" t="s">
        <v>32</v>
      </c>
      <c r="F2778">
        <v>1086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1086</v>
      </c>
      <c r="U2778">
        <v>0</v>
      </c>
      <c r="V2778">
        <v>0</v>
      </c>
      <c r="W2778">
        <v>0</v>
      </c>
      <c r="X2778">
        <v>0</v>
      </c>
      <c r="Y2778">
        <v>0</v>
      </c>
      <c r="Z2778" t="s">
        <v>993</v>
      </c>
      <c r="AA2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78">
        <f>Table3[[#This Row],[Total Budget]] - Table3[[#This Row],[Projection]]</f>
        <v>1086</v>
      </c>
    </row>
    <row r="2779" spans="1:28" x14ac:dyDescent="0.2">
      <c r="A2779" t="s">
        <v>303</v>
      </c>
      <c r="B2779" t="s">
        <v>341</v>
      </c>
      <c r="C2779" t="s">
        <v>342</v>
      </c>
      <c r="D2779" t="s">
        <v>99</v>
      </c>
      <c r="E2779" t="s">
        <v>32</v>
      </c>
      <c r="F2779">
        <v>3256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3256</v>
      </c>
      <c r="U2779">
        <v>0</v>
      </c>
      <c r="V2779">
        <v>0</v>
      </c>
      <c r="W2779">
        <v>0</v>
      </c>
      <c r="X2779">
        <v>0</v>
      </c>
      <c r="Y2779">
        <v>0</v>
      </c>
      <c r="Z2779" t="s">
        <v>993</v>
      </c>
      <c r="AA2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79">
        <f>Table3[[#This Row],[Total Budget]] - Table3[[#This Row],[Projection]]</f>
        <v>3256</v>
      </c>
    </row>
    <row r="2780" spans="1:28" x14ac:dyDescent="0.2">
      <c r="A2780" t="s">
        <v>303</v>
      </c>
      <c r="B2780" t="s">
        <v>341</v>
      </c>
      <c r="C2780" t="s">
        <v>342</v>
      </c>
      <c r="D2780" t="s">
        <v>50</v>
      </c>
      <c r="E2780" t="s">
        <v>32</v>
      </c>
      <c r="F2780">
        <v>1219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1219</v>
      </c>
      <c r="U2780">
        <v>0</v>
      </c>
      <c r="V2780">
        <v>0</v>
      </c>
      <c r="W2780">
        <v>0</v>
      </c>
      <c r="X2780">
        <v>0</v>
      </c>
      <c r="Y2780">
        <v>0</v>
      </c>
      <c r="Z2780" t="s">
        <v>993</v>
      </c>
      <c r="AA2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80">
        <f>Table3[[#This Row],[Total Budget]] - Table3[[#This Row],[Projection]]</f>
        <v>1219</v>
      </c>
    </row>
    <row r="2781" spans="1:28" x14ac:dyDescent="0.2">
      <c r="A2781" t="s">
        <v>303</v>
      </c>
      <c r="B2781" t="s">
        <v>341</v>
      </c>
      <c r="C2781" t="s">
        <v>342</v>
      </c>
      <c r="D2781" t="s">
        <v>51</v>
      </c>
      <c r="E2781" t="s">
        <v>32</v>
      </c>
      <c r="F2781">
        <v>8489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8489</v>
      </c>
      <c r="U2781">
        <v>0</v>
      </c>
      <c r="V2781">
        <v>0</v>
      </c>
      <c r="W2781">
        <v>0</v>
      </c>
      <c r="X2781">
        <v>0</v>
      </c>
      <c r="Y2781">
        <v>0</v>
      </c>
      <c r="Z2781" t="s">
        <v>993</v>
      </c>
      <c r="AA2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81">
        <f>Table3[[#This Row],[Total Budget]] - Table3[[#This Row],[Projection]]</f>
        <v>8489</v>
      </c>
    </row>
    <row r="2782" spans="1:28" x14ac:dyDescent="0.2">
      <c r="A2782" t="s">
        <v>303</v>
      </c>
      <c r="B2782" t="s">
        <v>341</v>
      </c>
      <c r="C2782" t="s">
        <v>342</v>
      </c>
      <c r="D2782" t="s">
        <v>52</v>
      </c>
      <c r="E2782" t="s">
        <v>32</v>
      </c>
      <c r="F2782">
        <v>16975</v>
      </c>
      <c r="G2782">
        <v>1491.05</v>
      </c>
      <c r="H2782">
        <v>0</v>
      </c>
      <c r="I2782">
        <v>2956.52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12527.43</v>
      </c>
      <c r="U2782">
        <v>4447.57</v>
      </c>
      <c r="V2782">
        <v>4447.57</v>
      </c>
      <c r="W2782">
        <v>0</v>
      </c>
      <c r="X2782">
        <v>0</v>
      </c>
      <c r="Y2782">
        <v>0</v>
      </c>
      <c r="Z2782" t="s">
        <v>993</v>
      </c>
      <c r="AA2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4447.57</v>
      </c>
      <c r="AB2782">
        <f>Table3[[#This Row],[Total Budget]] - Table3[[#This Row],[Projection]]</f>
        <v>12527.43</v>
      </c>
    </row>
    <row r="2783" spans="1:28" x14ac:dyDescent="0.2">
      <c r="A2783" t="s">
        <v>303</v>
      </c>
      <c r="B2783" t="s">
        <v>341</v>
      </c>
      <c r="C2783" t="s">
        <v>342</v>
      </c>
      <c r="D2783" t="s">
        <v>55</v>
      </c>
      <c r="E2783" t="s">
        <v>32</v>
      </c>
      <c r="F2783">
        <v>69097</v>
      </c>
      <c r="G2783">
        <v>2050.87</v>
      </c>
      <c r="H2783">
        <v>2045.87</v>
      </c>
      <c r="I2783">
        <v>1390.55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1626.92</v>
      </c>
      <c r="P2783">
        <v>1626.92</v>
      </c>
      <c r="Q2783">
        <v>0</v>
      </c>
      <c r="R2783">
        <v>0</v>
      </c>
      <c r="S2783">
        <v>0</v>
      </c>
      <c r="T2783">
        <v>60355.87</v>
      </c>
      <c r="U2783">
        <v>8741.1299999999992</v>
      </c>
      <c r="V2783">
        <v>5487.29</v>
      </c>
      <c r="W2783">
        <v>0</v>
      </c>
      <c r="X2783">
        <v>1626.92</v>
      </c>
      <c r="Y2783">
        <v>1626.92</v>
      </c>
      <c r="Z2783" t="s">
        <v>993</v>
      </c>
      <c r="AA2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8741.1299999999992</v>
      </c>
      <c r="AB2783">
        <f>Table3[[#This Row],[Total Budget]] - Table3[[#This Row],[Projection]]</f>
        <v>60355.87</v>
      </c>
    </row>
    <row r="2784" spans="1:28" x14ac:dyDescent="0.2">
      <c r="A2784" t="s">
        <v>303</v>
      </c>
      <c r="B2784" t="s">
        <v>341</v>
      </c>
      <c r="C2784" t="s">
        <v>342</v>
      </c>
      <c r="D2784" t="s">
        <v>56</v>
      </c>
      <c r="E2784" t="s">
        <v>32</v>
      </c>
      <c r="F2784">
        <v>98094</v>
      </c>
      <c r="G2784">
        <v>4943.3999999999996</v>
      </c>
      <c r="H2784">
        <v>5939.91</v>
      </c>
      <c r="I2784">
        <v>5207.3999999999996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5303.03</v>
      </c>
      <c r="P2784">
        <v>5303.03</v>
      </c>
      <c r="Q2784">
        <v>0</v>
      </c>
      <c r="R2784">
        <v>0</v>
      </c>
      <c r="S2784">
        <v>0</v>
      </c>
      <c r="T2784">
        <v>71397.23</v>
      </c>
      <c r="U2784">
        <v>26696.77</v>
      </c>
      <c r="V2784">
        <v>16090.71</v>
      </c>
      <c r="W2784">
        <v>0</v>
      </c>
      <c r="X2784">
        <v>5303.03</v>
      </c>
      <c r="Y2784">
        <v>5303.03</v>
      </c>
      <c r="Z2784" t="s">
        <v>993</v>
      </c>
      <c r="AA2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26696.77</v>
      </c>
      <c r="AB2784">
        <f>Table3[[#This Row],[Total Budget]] - Table3[[#This Row],[Projection]]</f>
        <v>71397.23</v>
      </c>
    </row>
    <row r="2785" spans="1:28" x14ac:dyDescent="0.2">
      <c r="A2785" t="s">
        <v>303</v>
      </c>
      <c r="B2785" t="s">
        <v>341</v>
      </c>
      <c r="C2785" t="s">
        <v>342</v>
      </c>
      <c r="D2785" t="s">
        <v>338</v>
      </c>
      <c r="E2785" t="s">
        <v>32</v>
      </c>
      <c r="F2785">
        <v>1086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1086</v>
      </c>
      <c r="U2785">
        <v>0</v>
      </c>
      <c r="V2785">
        <v>0</v>
      </c>
      <c r="W2785">
        <v>0</v>
      </c>
      <c r="X2785">
        <v>0</v>
      </c>
      <c r="Y2785">
        <v>0</v>
      </c>
      <c r="Z2785" t="s">
        <v>993</v>
      </c>
      <c r="AA2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85">
        <f>Table3[[#This Row],[Total Budget]] - Table3[[#This Row],[Projection]]</f>
        <v>1086</v>
      </c>
    </row>
    <row r="2786" spans="1:28" x14ac:dyDescent="0.2">
      <c r="A2786" t="s">
        <v>303</v>
      </c>
      <c r="B2786" t="s">
        <v>341</v>
      </c>
      <c r="C2786" t="s">
        <v>342</v>
      </c>
      <c r="D2786" t="s">
        <v>65</v>
      </c>
      <c r="E2786" t="s">
        <v>32</v>
      </c>
      <c r="F2786">
        <v>28540</v>
      </c>
      <c r="G2786">
        <v>1391.25</v>
      </c>
      <c r="H2786">
        <v>1625.37</v>
      </c>
      <c r="I2786">
        <v>1018.04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971.11</v>
      </c>
      <c r="P2786">
        <v>971.11</v>
      </c>
      <c r="Q2786">
        <v>0</v>
      </c>
      <c r="R2786">
        <v>0</v>
      </c>
      <c r="S2786">
        <v>0</v>
      </c>
      <c r="T2786">
        <v>22563.119999999999</v>
      </c>
      <c r="U2786">
        <v>5976.88</v>
      </c>
      <c r="V2786">
        <v>4034.66</v>
      </c>
      <c r="W2786">
        <v>0</v>
      </c>
      <c r="X2786">
        <v>971.11</v>
      </c>
      <c r="Y2786">
        <v>971.11</v>
      </c>
      <c r="Z2786" t="s">
        <v>993</v>
      </c>
      <c r="AA2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5976.88</v>
      </c>
      <c r="AB2786">
        <f>Table3[[#This Row],[Total Budget]] - Table3[[#This Row],[Projection]]</f>
        <v>22563.119999999999</v>
      </c>
    </row>
    <row r="2787" spans="1:28" x14ac:dyDescent="0.2">
      <c r="A2787" t="s">
        <v>303</v>
      </c>
      <c r="B2787" t="s">
        <v>341</v>
      </c>
      <c r="C2787" t="s">
        <v>342</v>
      </c>
      <c r="D2787" t="s">
        <v>66</v>
      </c>
      <c r="E2787" t="s">
        <v>32</v>
      </c>
      <c r="F2787">
        <v>4998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4998</v>
      </c>
      <c r="U2787">
        <v>0</v>
      </c>
      <c r="V2787">
        <v>0</v>
      </c>
      <c r="W2787">
        <v>0</v>
      </c>
      <c r="X2787">
        <v>0</v>
      </c>
      <c r="Y2787">
        <v>0</v>
      </c>
      <c r="Z2787" t="s">
        <v>993</v>
      </c>
      <c r="AA2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87">
        <f>Table3[[#This Row],[Total Budget]] - Table3[[#This Row],[Projection]]</f>
        <v>4998</v>
      </c>
    </row>
    <row r="2788" spans="1:28" x14ac:dyDescent="0.2">
      <c r="A2788" t="s">
        <v>303</v>
      </c>
      <c r="B2788" t="s">
        <v>341</v>
      </c>
      <c r="C2788" t="s">
        <v>342</v>
      </c>
      <c r="D2788" t="s">
        <v>101</v>
      </c>
      <c r="E2788" t="s">
        <v>32</v>
      </c>
      <c r="F2788">
        <v>4437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4437</v>
      </c>
      <c r="U2788">
        <v>0</v>
      </c>
      <c r="V2788">
        <v>0</v>
      </c>
      <c r="W2788">
        <v>0</v>
      </c>
      <c r="X2788">
        <v>0</v>
      </c>
      <c r="Y2788">
        <v>0</v>
      </c>
      <c r="Z2788" t="s">
        <v>993</v>
      </c>
      <c r="AA2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88">
        <f>Table3[[#This Row],[Total Budget]] - Table3[[#This Row],[Projection]]</f>
        <v>4437</v>
      </c>
    </row>
    <row r="2789" spans="1:28" x14ac:dyDescent="0.2">
      <c r="A2789" t="s">
        <v>303</v>
      </c>
      <c r="B2789" t="s">
        <v>341</v>
      </c>
      <c r="C2789" t="s">
        <v>342</v>
      </c>
      <c r="D2789" t="s">
        <v>102</v>
      </c>
      <c r="E2789" t="s">
        <v>32</v>
      </c>
      <c r="F2789">
        <v>610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610</v>
      </c>
      <c r="U2789">
        <v>0</v>
      </c>
      <c r="V2789">
        <v>0</v>
      </c>
      <c r="W2789">
        <v>0</v>
      </c>
      <c r="X2789">
        <v>0</v>
      </c>
      <c r="Y2789">
        <v>0</v>
      </c>
      <c r="Z2789" t="s">
        <v>993</v>
      </c>
      <c r="AA2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89">
        <f>Table3[[#This Row],[Total Budget]] - Table3[[#This Row],[Projection]]</f>
        <v>610</v>
      </c>
    </row>
    <row r="2790" spans="1:28" x14ac:dyDescent="0.2">
      <c r="A2790" t="s">
        <v>303</v>
      </c>
      <c r="B2790" t="s">
        <v>341</v>
      </c>
      <c r="C2790" t="s">
        <v>342</v>
      </c>
      <c r="D2790" t="s">
        <v>67</v>
      </c>
      <c r="E2790" t="s">
        <v>32</v>
      </c>
      <c r="F2790">
        <v>4668</v>
      </c>
      <c r="G2790">
        <v>0</v>
      </c>
      <c r="H2790">
        <v>227.67</v>
      </c>
      <c r="I2790">
        <v>363.88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4076.45</v>
      </c>
      <c r="U2790">
        <v>591.54999999999995</v>
      </c>
      <c r="V2790">
        <v>591.54999999999995</v>
      </c>
      <c r="W2790">
        <v>0</v>
      </c>
      <c r="X2790">
        <v>0</v>
      </c>
      <c r="Y2790">
        <v>0</v>
      </c>
      <c r="Z2790" t="s">
        <v>993</v>
      </c>
      <c r="AA2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591.54999999999995</v>
      </c>
      <c r="AB2790">
        <f>Table3[[#This Row],[Total Budget]] - Table3[[#This Row],[Projection]]</f>
        <v>4076.45</v>
      </c>
    </row>
    <row r="2791" spans="1:28" x14ac:dyDescent="0.2">
      <c r="A2791" t="s">
        <v>303</v>
      </c>
      <c r="B2791" t="s">
        <v>341</v>
      </c>
      <c r="C2791" t="s">
        <v>342</v>
      </c>
      <c r="D2791" t="s">
        <v>132</v>
      </c>
      <c r="E2791" t="s">
        <v>32</v>
      </c>
      <c r="F2791">
        <v>6283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6283</v>
      </c>
      <c r="U2791">
        <v>0</v>
      </c>
      <c r="V2791">
        <v>0</v>
      </c>
      <c r="W2791">
        <v>0</v>
      </c>
      <c r="X2791">
        <v>0</v>
      </c>
      <c r="Y2791">
        <v>0</v>
      </c>
      <c r="Z2791" t="s">
        <v>993</v>
      </c>
      <c r="AA2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91">
        <f>Table3[[#This Row],[Total Budget]] - Table3[[#This Row],[Projection]]</f>
        <v>6283</v>
      </c>
    </row>
    <row r="2792" spans="1:28" x14ac:dyDescent="0.2">
      <c r="A2792" t="s">
        <v>303</v>
      </c>
      <c r="B2792" t="s">
        <v>341</v>
      </c>
      <c r="C2792" t="s">
        <v>342</v>
      </c>
      <c r="D2792" t="s">
        <v>71</v>
      </c>
      <c r="E2792" t="s">
        <v>32</v>
      </c>
      <c r="F2792">
        <v>0</v>
      </c>
      <c r="G2792">
        <v>0</v>
      </c>
      <c r="H2792">
        <v>70.86</v>
      </c>
      <c r="I2792">
        <v>121.35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-192.21</v>
      </c>
      <c r="U2792">
        <v>192.21</v>
      </c>
      <c r="V2792">
        <v>192.21</v>
      </c>
      <c r="W2792">
        <v>0</v>
      </c>
      <c r="X2792">
        <v>0</v>
      </c>
      <c r="Y2792">
        <v>0</v>
      </c>
      <c r="Z2792" t="s">
        <v>993</v>
      </c>
      <c r="AA2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192.21</v>
      </c>
      <c r="AB2792">
        <f>Table3[[#This Row],[Total Budget]] - Table3[[#This Row],[Projection]]</f>
        <v>-192.21</v>
      </c>
    </row>
    <row r="2793" spans="1:28" x14ac:dyDescent="0.2">
      <c r="A2793" t="s">
        <v>303</v>
      </c>
      <c r="B2793" t="s">
        <v>341</v>
      </c>
      <c r="C2793" t="s">
        <v>342</v>
      </c>
      <c r="D2793" t="s">
        <v>165</v>
      </c>
      <c r="E2793" t="s">
        <v>32</v>
      </c>
      <c r="F2793">
        <v>0</v>
      </c>
      <c r="G2793">
        <v>107.96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-107.96</v>
      </c>
      <c r="U2793">
        <v>107.96</v>
      </c>
      <c r="V2793">
        <v>107.96</v>
      </c>
      <c r="W2793">
        <v>0</v>
      </c>
      <c r="X2793">
        <v>0</v>
      </c>
      <c r="Y2793">
        <v>0</v>
      </c>
      <c r="Z2793" t="s">
        <v>993</v>
      </c>
      <c r="AA2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107.96</v>
      </c>
      <c r="AB2793">
        <f>Table3[[#This Row],[Total Budget]] - Table3[[#This Row],[Projection]]</f>
        <v>-107.96</v>
      </c>
    </row>
    <row r="2794" spans="1:28" x14ac:dyDescent="0.2">
      <c r="A2794" t="s">
        <v>303</v>
      </c>
      <c r="B2794" t="s">
        <v>341</v>
      </c>
      <c r="C2794" t="s">
        <v>342</v>
      </c>
      <c r="D2794" t="s">
        <v>103</v>
      </c>
      <c r="E2794" t="s">
        <v>32</v>
      </c>
      <c r="F2794">
        <v>10000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10000</v>
      </c>
      <c r="U2794">
        <v>0</v>
      </c>
      <c r="V2794">
        <v>0</v>
      </c>
      <c r="W2794">
        <v>0</v>
      </c>
      <c r="X2794">
        <v>0</v>
      </c>
      <c r="Y2794">
        <v>0</v>
      </c>
      <c r="Z2794" t="s">
        <v>993</v>
      </c>
      <c r="AA2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94">
        <f>Table3[[#This Row],[Total Budget]] - Table3[[#This Row],[Projection]]</f>
        <v>10000</v>
      </c>
    </row>
    <row r="2795" spans="1:28" x14ac:dyDescent="0.2">
      <c r="A2795" t="s">
        <v>303</v>
      </c>
      <c r="B2795" t="s">
        <v>341</v>
      </c>
      <c r="C2795" t="s">
        <v>342</v>
      </c>
      <c r="D2795" t="s">
        <v>75</v>
      </c>
      <c r="E2795" t="s">
        <v>32</v>
      </c>
      <c r="F2795">
        <v>16024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16024</v>
      </c>
      <c r="U2795">
        <v>0</v>
      </c>
      <c r="V2795">
        <v>0</v>
      </c>
      <c r="W2795">
        <v>0</v>
      </c>
      <c r="X2795">
        <v>0</v>
      </c>
      <c r="Y2795">
        <v>0</v>
      </c>
      <c r="Z2795" t="s">
        <v>993</v>
      </c>
      <c r="AA2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95">
        <f>Table3[[#This Row],[Total Budget]] - Table3[[#This Row],[Projection]]</f>
        <v>16024</v>
      </c>
    </row>
    <row r="2796" spans="1:28" x14ac:dyDescent="0.2">
      <c r="A2796" t="s">
        <v>303</v>
      </c>
      <c r="B2796" t="s">
        <v>341</v>
      </c>
      <c r="C2796" t="s">
        <v>342</v>
      </c>
      <c r="D2796" t="s">
        <v>76</v>
      </c>
      <c r="E2796" t="s">
        <v>32</v>
      </c>
      <c r="F2796">
        <v>11756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11756</v>
      </c>
      <c r="U2796">
        <v>0</v>
      </c>
      <c r="V2796">
        <v>0</v>
      </c>
      <c r="W2796">
        <v>0</v>
      </c>
      <c r="X2796">
        <v>0</v>
      </c>
      <c r="Y2796">
        <v>0</v>
      </c>
      <c r="Z2796" t="s">
        <v>993</v>
      </c>
      <c r="AA2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96">
        <f>Table3[[#This Row],[Total Budget]] - Table3[[#This Row],[Projection]]</f>
        <v>11756</v>
      </c>
    </row>
    <row r="2797" spans="1:28" x14ac:dyDescent="0.2">
      <c r="A2797" t="s">
        <v>303</v>
      </c>
      <c r="B2797" t="s">
        <v>341</v>
      </c>
      <c r="C2797" t="s">
        <v>342</v>
      </c>
      <c r="D2797" t="s">
        <v>343</v>
      </c>
      <c r="E2797" t="s">
        <v>32</v>
      </c>
      <c r="F2797">
        <v>26568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26568</v>
      </c>
      <c r="U2797">
        <v>0</v>
      </c>
      <c r="V2797">
        <v>0</v>
      </c>
      <c r="W2797">
        <v>0</v>
      </c>
      <c r="X2797">
        <v>0</v>
      </c>
      <c r="Y2797">
        <v>0</v>
      </c>
      <c r="Z2797" t="s">
        <v>993</v>
      </c>
      <c r="AA2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97">
        <f>Table3[[#This Row],[Total Budget]] - Table3[[#This Row],[Projection]]</f>
        <v>26568</v>
      </c>
    </row>
    <row r="2798" spans="1:28" x14ac:dyDescent="0.2">
      <c r="A2798" t="s">
        <v>303</v>
      </c>
      <c r="B2798" t="s">
        <v>341</v>
      </c>
      <c r="C2798" t="s">
        <v>342</v>
      </c>
      <c r="D2798" t="s">
        <v>77</v>
      </c>
      <c r="E2798" t="s">
        <v>32</v>
      </c>
      <c r="F2798">
        <v>39360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39360</v>
      </c>
      <c r="U2798">
        <v>0</v>
      </c>
      <c r="V2798">
        <v>0</v>
      </c>
      <c r="W2798">
        <v>0</v>
      </c>
      <c r="X2798">
        <v>0</v>
      </c>
      <c r="Y2798">
        <v>0</v>
      </c>
      <c r="Z2798" t="s">
        <v>993</v>
      </c>
      <c r="AA2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798">
        <f>Table3[[#This Row],[Total Budget]] - Table3[[#This Row],[Projection]]</f>
        <v>39360</v>
      </c>
    </row>
    <row r="2799" spans="1:28" x14ac:dyDescent="0.2">
      <c r="A2799" t="s">
        <v>303</v>
      </c>
      <c r="B2799" t="s">
        <v>341</v>
      </c>
      <c r="C2799" t="s">
        <v>342</v>
      </c>
      <c r="D2799" t="s">
        <v>79</v>
      </c>
      <c r="E2799" t="s">
        <v>32</v>
      </c>
      <c r="F2799">
        <v>0</v>
      </c>
      <c r="G2799">
        <v>220972.74</v>
      </c>
      <c r="H2799">
        <v>246023.03</v>
      </c>
      <c r="I2799">
        <v>204766.31</v>
      </c>
      <c r="J2799">
        <v>221139.44</v>
      </c>
      <c r="K2799">
        <v>227768.7</v>
      </c>
      <c r="L2799">
        <v>245966.56</v>
      </c>
      <c r="M2799">
        <v>101213.36</v>
      </c>
      <c r="N2799">
        <v>-3038.45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-1464811.69</v>
      </c>
      <c r="U2799">
        <v>1464811.69</v>
      </c>
      <c r="V2799">
        <v>671762.08</v>
      </c>
      <c r="W2799">
        <v>694874.7</v>
      </c>
      <c r="X2799">
        <v>98174.91</v>
      </c>
      <c r="Y2799">
        <v>0</v>
      </c>
      <c r="Z2799" t="s">
        <v>993</v>
      </c>
      <c r="AA2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1464811.69</v>
      </c>
      <c r="AB2799">
        <f>Table3[[#This Row],[Total Budget]] - Table3[[#This Row],[Projection]]</f>
        <v>-1464811.69</v>
      </c>
    </row>
    <row r="2800" spans="1:28" x14ac:dyDescent="0.2">
      <c r="A2800" t="s">
        <v>303</v>
      </c>
      <c r="B2800" t="s">
        <v>341</v>
      </c>
      <c r="C2800" t="s">
        <v>344</v>
      </c>
      <c r="D2800" t="s">
        <v>31</v>
      </c>
      <c r="E2800" t="s">
        <v>32</v>
      </c>
      <c r="F2800">
        <v>205600</v>
      </c>
      <c r="G2800">
        <v>17355.189999999999</v>
      </c>
      <c r="H2800">
        <v>17062.66</v>
      </c>
      <c r="I2800">
        <v>-5428.97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176611.12</v>
      </c>
      <c r="U2800">
        <v>28988.880000000001</v>
      </c>
      <c r="V2800">
        <v>28988.880000000001</v>
      </c>
      <c r="W2800">
        <v>0</v>
      </c>
      <c r="X2800">
        <v>0</v>
      </c>
      <c r="Y2800">
        <v>0</v>
      </c>
      <c r="Z2800" t="s">
        <v>993</v>
      </c>
      <c r="AA2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28988.880000000001</v>
      </c>
      <c r="AB2800">
        <f>Table3[[#This Row],[Total Budget]] - Table3[[#This Row],[Projection]]</f>
        <v>176611.12</v>
      </c>
    </row>
    <row r="2801" spans="1:28" x14ac:dyDescent="0.2">
      <c r="A2801" t="s">
        <v>303</v>
      </c>
      <c r="B2801" t="s">
        <v>341</v>
      </c>
      <c r="C2801" t="s">
        <v>344</v>
      </c>
      <c r="D2801" t="s">
        <v>126</v>
      </c>
      <c r="E2801" t="s">
        <v>32</v>
      </c>
      <c r="F2801">
        <v>0</v>
      </c>
      <c r="G2801">
        <v>-60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60</v>
      </c>
      <c r="U2801">
        <v>-60</v>
      </c>
      <c r="V2801">
        <v>-60</v>
      </c>
      <c r="W2801">
        <v>0</v>
      </c>
      <c r="X2801">
        <v>0</v>
      </c>
      <c r="Y2801">
        <v>0</v>
      </c>
      <c r="Z2801" t="s">
        <v>993</v>
      </c>
      <c r="AA2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-60</v>
      </c>
      <c r="AB2801">
        <f>Table3[[#This Row],[Total Budget]] - Table3[[#This Row],[Projection]]</f>
        <v>60</v>
      </c>
    </row>
    <row r="2802" spans="1:28" x14ac:dyDescent="0.2">
      <c r="A2802" t="s">
        <v>303</v>
      </c>
      <c r="B2802" t="s">
        <v>341</v>
      </c>
      <c r="C2802" t="s">
        <v>344</v>
      </c>
      <c r="D2802" t="s">
        <v>35</v>
      </c>
      <c r="E2802" t="s">
        <v>32</v>
      </c>
      <c r="F2802">
        <v>12747</v>
      </c>
      <c r="G2802">
        <v>1233.01</v>
      </c>
      <c r="H2802">
        <v>1237.6400000000001</v>
      </c>
      <c r="I2802">
        <v>-393.79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10670.14</v>
      </c>
      <c r="U2802">
        <v>2076.86</v>
      </c>
      <c r="V2802">
        <v>2076.86</v>
      </c>
      <c r="W2802">
        <v>0</v>
      </c>
      <c r="X2802">
        <v>0</v>
      </c>
      <c r="Y2802">
        <v>0</v>
      </c>
      <c r="Z2802" t="s">
        <v>993</v>
      </c>
      <c r="AA2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2076.86</v>
      </c>
      <c r="AB2802">
        <f>Table3[[#This Row],[Total Budget]] - Table3[[#This Row],[Projection]]</f>
        <v>10670.14</v>
      </c>
    </row>
    <row r="2803" spans="1:28" x14ac:dyDescent="0.2">
      <c r="A2803" t="s">
        <v>303</v>
      </c>
      <c r="B2803" t="s">
        <v>341</v>
      </c>
      <c r="C2803" t="s">
        <v>344</v>
      </c>
      <c r="D2803" t="s">
        <v>92</v>
      </c>
      <c r="E2803" t="s">
        <v>32</v>
      </c>
      <c r="F2803">
        <v>34995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34995</v>
      </c>
      <c r="U2803">
        <v>0</v>
      </c>
      <c r="V2803">
        <v>0</v>
      </c>
      <c r="W2803">
        <v>0</v>
      </c>
      <c r="X2803">
        <v>0</v>
      </c>
      <c r="Y2803">
        <v>0</v>
      </c>
      <c r="Z2803" t="s">
        <v>993</v>
      </c>
      <c r="AA2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03">
        <f>Table3[[#This Row],[Total Budget]] - Table3[[#This Row],[Projection]]</f>
        <v>34995</v>
      </c>
    </row>
    <row r="2804" spans="1:28" x14ac:dyDescent="0.2">
      <c r="A2804" t="s">
        <v>303</v>
      </c>
      <c r="B2804" t="s">
        <v>341</v>
      </c>
      <c r="C2804" t="s">
        <v>344</v>
      </c>
      <c r="D2804" t="s">
        <v>93</v>
      </c>
      <c r="E2804" t="s">
        <v>32</v>
      </c>
      <c r="F2804">
        <v>52886</v>
      </c>
      <c r="G2804">
        <v>4300.58</v>
      </c>
      <c r="H2804">
        <v>4300.58</v>
      </c>
      <c r="I2804">
        <v>-1368.37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45653.21</v>
      </c>
      <c r="U2804">
        <v>7232.79</v>
      </c>
      <c r="V2804">
        <v>7232.79</v>
      </c>
      <c r="W2804">
        <v>0</v>
      </c>
      <c r="X2804">
        <v>0</v>
      </c>
      <c r="Y2804">
        <v>0</v>
      </c>
      <c r="Z2804" t="s">
        <v>993</v>
      </c>
      <c r="AA2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7232.79</v>
      </c>
      <c r="AB2804">
        <f>Table3[[#This Row],[Total Budget]] - Table3[[#This Row],[Projection]]</f>
        <v>45653.21</v>
      </c>
    </row>
    <row r="2805" spans="1:28" x14ac:dyDescent="0.2">
      <c r="A2805" t="s">
        <v>303</v>
      </c>
      <c r="B2805" t="s">
        <v>341</v>
      </c>
      <c r="C2805" t="s">
        <v>344</v>
      </c>
      <c r="D2805" t="s">
        <v>94</v>
      </c>
      <c r="E2805" t="s">
        <v>32</v>
      </c>
      <c r="F2805">
        <v>6734</v>
      </c>
      <c r="G2805">
        <v>548.86</v>
      </c>
      <c r="H2805">
        <v>548.86</v>
      </c>
      <c r="I2805">
        <v>-174.64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5810.92</v>
      </c>
      <c r="U2805">
        <v>923.08</v>
      </c>
      <c r="V2805">
        <v>923.08</v>
      </c>
      <c r="W2805">
        <v>0</v>
      </c>
      <c r="X2805">
        <v>0</v>
      </c>
      <c r="Y2805">
        <v>0</v>
      </c>
      <c r="Z2805" t="s">
        <v>993</v>
      </c>
      <c r="AA2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923.08</v>
      </c>
      <c r="AB2805">
        <f>Table3[[#This Row],[Total Budget]] - Table3[[#This Row],[Projection]]</f>
        <v>5810.92</v>
      </c>
    </row>
    <row r="2806" spans="1:28" x14ac:dyDescent="0.2">
      <c r="A2806" t="s">
        <v>303</v>
      </c>
      <c r="B2806" t="s">
        <v>341</v>
      </c>
      <c r="C2806" t="s">
        <v>344</v>
      </c>
      <c r="D2806" t="s">
        <v>95</v>
      </c>
      <c r="E2806" t="s">
        <v>32</v>
      </c>
      <c r="F2806">
        <v>141</v>
      </c>
      <c r="G2806">
        <v>11.82</v>
      </c>
      <c r="H2806">
        <v>11.81</v>
      </c>
      <c r="I2806">
        <v>-3.76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121.13</v>
      </c>
      <c r="U2806">
        <v>19.87</v>
      </c>
      <c r="V2806">
        <v>19.87</v>
      </c>
      <c r="W2806">
        <v>0</v>
      </c>
      <c r="X2806">
        <v>0</v>
      </c>
      <c r="Y2806">
        <v>0</v>
      </c>
      <c r="Z2806" t="s">
        <v>993</v>
      </c>
      <c r="AA2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2806">
        <f>Table3[[#This Row],[Total Budget]] - Table3[[#This Row],[Projection]]</f>
        <v>121.13</v>
      </c>
    </row>
    <row r="2807" spans="1:28" x14ac:dyDescent="0.2">
      <c r="A2807" t="s">
        <v>303</v>
      </c>
      <c r="B2807" t="s">
        <v>341</v>
      </c>
      <c r="C2807" t="s">
        <v>344</v>
      </c>
      <c r="D2807" t="s">
        <v>36</v>
      </c>
      <c r="E2807" t="s">
        <v>32</v>
      </c>
      <c r="F2807">
        <v>2980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2980</v>
      </c>
      <c r="U2807">
        <v>0</v>
      </c>
      <c r="V2807">
        <v>0</v>
      </c>
      <c r="W2807">
        <v>0</v>
      </c>
      <c r="X2807">
        <v>0</v>
      </c>
      <c r="Y2807">
        <v>0</v>
      </c>
      <c r="Z2807" t="s">
        <v>993</v>
      </c>
      <c r="AA2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07">
        <f>Table3[[#This Row],[Total Budget]] - Table3[[#This Row],[Projection]]</f>
        <v>2980</v>
      </c>
    </row>
    <row r="2808" spans="1:28" x14ac:dyDescent="0.2">
      <c r="A2808" t="s">
        <v>303</v>
      </c>
      <c r="B2808" t="s">
        <v>341</v>
      </c>
      <c r="C2808" t="s">
        <v>344</v>
      </c>
      <c r="D2808" t="s">
        <v>96</v>
      </c>
      <c r="E2808" t="s">
        <v>32</v>
      </c>
      <c r="F2808">
        <v>498</v>
      </c>
      <c r="G2808">
        <v>34.83</v>
      </c>
      <c r="H2808">
        <v>34.82</v>
      </c>
      <c r="I2808">
        <v>-11.08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439.43</v>
      </c>
      <c r="U2808">
        <v>58.57</v>
      </c>
      <c r="V2808">
        <v>58.57</v>
      </c>
      <c r="W2808">
        <v>0</v>
      </c>
      <c r="X2808">
        <v>0</v>
      </c>
      <c r="Y2808">
        <v>0</v>
      </c>
      <c r="Z2808" t="s">
        <v>993</v>
      </c>
      <c r="AA2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58.57</v>
      </c>
      <c r="AB2808">
        <f>Table3[[#This Row],[Total Budget]] - Table3[[#This Row],[Projection]]</f>
        <v>439.43</v>
      </c>
    </row>
    <row r="2809" spans="1:28" x14ac:dyDescent="0.2">
      <c r="A2809" t="s">
        <v>303</v>
      </c>
      <c r="B2809" t="s">
        <v>341</v>
      </c>
      <c r="C2809" t="s">
        <v>344</v>
      </c>
      <c r="D2809" t="s">
        <v>97</v>
      </c>
      <c r="E2809" t="s">
        <v>32</v>
      </c>
      <c r="F2809">
        <v>855</v>
      </c>
      <c r="G2809">
        <v>100.61</v>
      </c>
      <c r="H2809">
        <v>100.6</v>
      </c>
      <c r="I2809">
        <v>-32.01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685.8</v>
      </c>
      <c r="U2809">
        <v>169.2</v>
      </c>
      <c r="V2809">
        <v>169.2</v>
      </c>
      <c r="W2809">
        <v>0</v>
      </c>
      <c r="X2809">
        <v>0</v>
      </c>
      <c r="Y2809">
        <v>0</v>
      </c>
      <c r="Z2809" t="s">
        <v>993</v>
      </c>
      <c r="AA2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169.2</v>
      </c>
      <c r="AB2809">
        <f>Table3[[#This Row],[Total Budget]] - Table3[[#This Row],[Projection]]</f>
        <v>685.8</v>
      </c>
    </row>
    <row r="2810" spans="1:28" x14ac:dyDescent="0.2">
      <c r="A2810" t="s">
        <v>303</v>
      </c>
      <c r="B2810" t="s">
        <v>341</v>
      </c>
      <c r="C2810" t="s">
        <v>344</v>
      </c>
      <c r="D2810" t="s">
        <v>52</v>
      </c>
      <c r="E2810" t="s">
        <v>32</v>
      </c>
      <c r="F2810">
        <v>2075</v>
      </c>
      <c r="G2810">
        <v>143.07</v>
      </c>
      <c r="H2810">
        <v>0</v>
      </c>
      <c r="I2810">
        <v>288.17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1643.76</v>
      </c>
      <c r="U2810">
        <v>431.24</v>
      </c>
      <c r="V2810">
        <v>431.24</v>
      </c>
      <c r="W2810">
        <v>0</v>
      </c>
      <c r="X2810">
        <v>0</v>
      </c>
      <c r="Y2810">
        <v>0</v>
      </c>
      <c r="Z2810" t="s">
        <v>993</v>
      </c>
      <c r="AA2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431.24</v>
      </c>
      <c r="AB2810">
        <f>Table3[[#This Row],[Total Budget]] - Table3[[#This Row],[Projection]]</f>
        <v>1643.76</v>
      </c>
    </row>
    <row r="2811" spans="1:28" x14ac:dyDescent="0.2">
      <c r="A2811" t="s">
        <v>303</v>
      </c>
      <c r="B2811" t="s">
        <v>341</v>
      </c>
      <c r="C2811" t="s">
        <v>344</v>
      </c>
      <c r="D2811" t="s">
        <v>53</v>
      </c>
      <c r="E2811" t="s">
        <v>32</v>
      </c>
      <c r="F2811">
        <v>71571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71571</v>
      </c>
      <c r="U2811">
        <v>0</v>
      </c>
      <c r="V2811">
        <v>0</v>
      </c>
      <c r="W2811">
        <v>0</v>
      </c>
      <c r="X2811">
        <v>0</v>
      </c>
      <c r="Y2811">
        <v>0</v>
      </c>
      <c r="Z2811" t="s">
        <v>993</v>
      </c>
      <c r="AA2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11">
        <f>Table3[[#This Row],[Total Budget]] - Table3[[#This Row],[Projection]]</f>
        <v>71571</v>
      </c>
    </row>
    <row r="2812" spans="1:28" x14ac:dyDescent="0.2">
      <c r="A2812" t="s">
        <v>303</v>
      </c>
      <c r="B2812" t="s">
        <v>341</v>
      </c>
      <c r="C2812" t="s">
        <v>344</v>
      </c>
      <c r="D2812" t="s">
        <v>55</v>
      </c>
      <c r="E2812" t="s">
        <v>32</v>
      </c>
      <c r="F2812">
        <v>1291</v>
      </c>
      <c r="G2812">
        <v>107.58</v>
      </c>
      <c r="H2812">
        <v>107.58</v>
      </c>
      <c r="I2812">
        <v>107.58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107.58</v>
      </c>
      <c r="P2812">
        <v>107.58</v>
      </c>
      <c r="Q2812">
        <v>0</v>
      </c>
      <c r="R2812">
        <v>0</v>
      </c>
      <c r="S2812">
        <v>0</v>
      </c>
      <c r="T2812">
        <v>753.1</v>
      </c>
      <c r="U2812">
        <v>537.9</v>
      </c>
      <c r="V2812">
        <v>322.74</v>
      </c>
      <c r="W2812">
        <v>0</v>
      </c>
      <c r="X2812">
        <v>107.58</v>
      </c>
      <c r="Y2812">
        <v>107.58</v>
      </c>
      <c r="Z2812" t="s">
        <v>993</v>
      </c>
      <c r="AA2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537.9</v>
      </c>
      <c r="AB2812">
        <f>Table3[[#This Row],[Total Budget]] - Table3[[#This Row],[Projection]]</f>
        <v>753.1</v>
      </c>
    </row>
    <row r="2813" spans="1:28" x14ac:dyDescent="0.2">
      <c r="A2813" t="s">
        <v>303</v>
      </c>
      <c r="B2813" t="s">
        <v>341</v>
      </c>
      <c r="C2813" t="s">
        <v>344</v>
      </c>
      <c r="D2813" t="s">
        <v>56</v>
      </c>
      <c r="E2813" t="s">
        <v>32</v>
      </c>
      <c r="F2813">
        <v>14585</v>
      </c>
      <c r="G2813">
        <v>2258.7199999999998</v>
      </c>
      <c r="H2813">
        <v>250.68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12075.6</v>
      </c>
      <c r="U2813">
        <v>2509.4</v>
      </c>
      <c r="V2813">
        <v>2509.4</v>
      </c>
      <c r="W2813">
        <v>0</v>
      </c>
      <c r="X2813">
        <v>0</v>
      </c>
      <c r="Y2813">
        <v>0</v>
      </c>
      <c r="Z2813" t="s">
        <v>993</v>
      </c>
      <c r="AA2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2509.4</v>
      </c>
      <c r="AB2813">
        <f>Table3[[#This Row],[Total Budget]] - Table3[[#This Row],[Projection]]</f>
        <v>12075.6</v>
      </c>
    </row>
    <row r="2814" spans="1:28" x14ac:dyDescent="0.2">
      <c r="A2814" t="s">
        <v>303</v>
      </c>
      <c r="B2814" t="s">
        <v>341</v>
      </c>
      <c r="C2814" t="s">
        <v>344</v>
      </c>
      <c r="D2814" t="s">
        <v>65</v>
      </c>
      <c r="E2814" t="s">
        <v>32</v>
      </c>
      <c r="F2814">
        <v>1499</v>
      </c>
      <c r="G2814">
        <v>105.04</v>
      </c>
      <c r="H2814">
        <v>80.239999999999995</v>
      </c>
      <c r="I2814">
        <v>88.26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61.84</v>
      </c>
      <c r="P2814">
        <v>61.84</v>
      </c>
      <c r="Q2814">
        <v>0</v>
      </c>
      <c r="R2814">
        <v>0</v>
      </c>
      <c r="S2814">
        <v>0</v>
      </c>
      <c r="T2814">
        <v>1101.78</v>
      </c>
      <c r="U2814">
        <v>397.22</v>
      </c>
      <c r="V2814">
        <v>273.54000000000002</v>
      </c>
      <c r="W2814">
        <v>0</v>
      </c>
      <c r="X2814">
        <v>61.84</v>
      </c>
      <c r="Y2814">
        <v>61.84</v>
      </c>
      <c r="Z2814" t="s">
        <v>993</v>
      </c>
      <c r="AA2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397.22</v>
      </c>
      <c r="AB2814">
        <f>Table3[[#This Row],[Total Budget]] - Table3[[#This Row],[Projection]]</f>
        <v>1101.78</v>
      </c>
    </row>
    <row r="2815" spans="1:28" x14ac:dyDescent="0.2">
      <c r="A2815" t="s">
        <v>303</v>
      </c>
      <c r="B2815" t="s">
        <v>341</v>
      </c>
      <c r="C2815" t="s">
        <v>344</v>
      </c>
      <c r="D2815" t="s">
        <v>73</v>
      </c>
      <c r="E2815" t="s">
        <v>32</v>
      </c>
      <c r="F2815">
        <v>0</v>
      </c>
      <c r="G2815">
        <v>1789.92</v>
      </c>
      <c r="H2815">
        <v>447.48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-2237.4</v>
      </c>
      <c r="U2815">
        <v>2237.4</v>
      </c>
      <c r="V2815">
        <v>2237.4</v>
      </c>
      <c r="W2815">
        <v>0</v>
      </c>
      <c r="X2815">
        <v>0</v>
      </c>
      <c r="Y2815">
        <v>0</v>
      </c>
      <c r="Z2815" t="s">
        <v>993</v>
      </c>
      <c r="AA2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2237.4</v>
      </c>
      <c r="AB2815">
        <f>Table3[[#This Row],[Total Budget]] - Table3[[#This Row],[Projection]]</f>
        <v>-2237.4</v>
      </c>
    </row>
    <row r="2816" spans="1:28" x14ac:dyDescent="0.2">
      <c r="A2816" t="s">
        <v>303</v>
      </c>
      <c r="B2816" t="s">
        <v>341</v>
      </c>
      <c r="C2816" t="s">
        <v>344</v>
      </c>
      <c r="D2816" t="s">
        <v>75</v>
      </c>
      <c r="E2816" t="s">
        <v>32</v>
      </c>
      <c r="F2816">
        <v>1202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1202</v>
      </c>
      <c r="U2816">
        <v>0</v>
      </c>
      <c r="V2816">
        <v>0</v>
      </c>
      <c r="W2816">
        <v>0</v>
      </c>
      <c r="X2816">
        <v>0</v>
      </c>
      <c r="Y2816">
        <v>0</v>
      </c>
      <c r="Z2816" t="s">
        <v>993</v>
      </c>
      <c r="AA2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16">
        <f>Table3[[#This Row],[Total Budget]] - Table3[[#This Row],[Projection]]</f>
        <v>1202</v>
      </c>
    </row>
    <row r="2817" spans="1:28" x14ac:dyDescent="0.2">
      <c r="A2817" t="s">
        <v>303</v>
      </c>
      <c r="B2817" t="s">
        <v>341</v>
      </c>
      <c r="C2817" t="s">
        <v>344</v>
      </c>
      <c r="D2817" t="s">
        <v>76</v>
      </c>
      <c r="E2817" t="s">
        <v>32</v>
      </c>
      <c r="F2817">
        <v>882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882</v>
      </c>
      <c r="U2817">
        <v>0</v>
      </c>
      <c r="V2817">
        <v>0</v>
      </c>
      <c r="W2817">
        <v>0</v>
      </c>
      <c r="X2817">
        <v>0</v>
      </c>
      <c r="Y2817">
        <v>0</v>
      </c>
      <c r="Z2817" t="s">
        <v>993</v>
      </c>
      <c r="AA2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17">
        <f>Table3[[#This Row],[Total Budget]] - Table3[[#This Row],[Projection]]</f>
        <v>882</v>
      </c>
    </row>
    <row r="2818" spans="1:28" x14ac:dyDescent="0.2">
      <c r="A2818" t="s">
        <v>303</v>
      </c>
      <c r="B2818" t="s">
        <v>341</v>
      </c>
      <c r="C2818" t="s">
        <v>344</v>
      </c>
      <c r="D2818" t="s">
        <v>77</v>
      </c>
      <c r="E2818" t="s">
        <v>32</v>
      </c>
      <c r="F2818">
        <v>2952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2952</v>
      </c>
      <c r="U2818">
        <v>0</v>
      </c>
      <c r="V2818">
        <v>0</v>
      </c>
      <c r="W2818">
        <v>0</v>
      </c>
      <c r="X2818">
        <v>0</v>
      </c>
      <c r="Y2818">
        <v>0</v>
      </c>
      <c r="Z2818" t="s">
        <v>993</v>
      </c>
      <c r="AA2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18">
        <f>Table3[[#This Row],[Total Budget]] - Table3[[#This Row],[Projection]]</f>
        <v>2952</v>
      </c>
    </row>
    <row r="2819" spans="1:28" x14ac:dyDescent="0.2">
      <c r="A2819" t="s">
        <v>303</v>
      </c>
      <c r="B2819" t="s">
        <v>341</v>
      </c>
      <c r="C2819" t="s">
        <v>344</v>
      </c>
      <c r="D2819" t="s">
        <v>79</v>
      </c>
      <c r="E2819" t="s">
        <v>32</v>
      </c>
      <c r="F2819">
        <v>0</v>
      </c>
      <c r="G2819">
        <v>23719.08</v>
      </c>
      <c r="H2819">
        <v>23447.81</v>
      </c>
      <c r="I2819">
        <v>17763.650000000001</v>
      </c>
      <c r="J2819">
        <v>19892.71</v>
      </c>
      <c r="K2819">
        <v>14941.91</v>
      </c>
      <c r="L2819">
        <v>15910.76</v>
      </c>
      <c r="M2819">
        <v>4869.3100000000004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-120545.23</v>
      </c>
      <c r="U2819">
        <v>120545.23</v>
      </c>
      <c r="V2819">
        <v>64930.54</v>
      </c>
      <c r="W2819">
        <v>50745.38</v>
      </c>
      <c r="X2819">
        <v>4869.3100000000004</v>
      </c>
      <c r="Y2819">
        <v>0</v>
      </c>
      <c r="Z2819" t="s">
        <v>993</v>
      </c>
      <c r="AA2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120545.23</v>
      </c>
      <c r="AB2819">
        <f>Table3[[#This Row],[Total Budget]] - Table3[[#This Row],[Projection]]</f>
        <v>-120545.23</v>
      </c>
    </row>
    <row r="2820" spans="1:28" x14ac:dyDescent="0.2">
      <c r="A2820" t="s">
        <v>303</v>
      </c>
      <c r="B2820" t="s">
        <v>341</v>
      </c>
      <c r="C2820" t="s">
        <v>345</v>
      </c>
      <c r="D2820" t="s">
        <v>31</v>
      </c>
      <c r="E2820" t="s">
        <v>32</v>
      </c>
      <c r="F2820">
        <v>598614</v>
      </c>
      <c r="G2820">
        <v>40520.400000000001</v>
      </c>
      <c r="H2820">
        <v>41404.910000000003</v>
      </c>
      <c r="I2820">
        <v>-13011.31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529700</v>
      </c>
      <c r="U2820">
        <v>68914</v>
      </c>
      <c r="V2820">
        <v>68914</v>
      </c>
      <c r="W2820">
        <v>0</v>
      </c>
      <c r="X2820">
        <v>0</v>
      </c>
      <c r="Y2820">
        <v>0</v>
      </c>
      <c r="Z2820" t="s">
        <v>993</v>
      </c>
      <c r="AA2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68914</v>
      </c>
      <c r="AB2820">
        <f>Table3[[#This Row],[Total Budget]] - Table3[[#This Row],[Projection]]</f>
        <v>529700</v>
      </c>
    </row>
    <row r="2821" spans="1:28" x14ac:dyDescent="0.2">
      <c r="A2821" t="s">
        <v>303</v>
      </c>
      <c r="B2821" t="s">
        <v>341</v>
      </c>
      <c r="C2821" t="s">
        <v>345</v>
      </c>
      <c r="D2821" t="s">
        <v>123</v>
      </c>
      <c r="E2821" t="s">
        <v>32</v>
      </c>
      <c r="F2821">
        <v>1226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1226</v>
      </c>
      <c r="U2821">
        <v>0</v>
      </c>
      <c r="V2821">
        <v>0</v>
      </c>
      <c r="W2821">
        <v>0</v>
      </c>
      <c r="X2821">
        <v>0</v>
      </c>
      <c r="Y2821">
        <v>0</v>
      </c>
      <c r="Z2821" t="s">
        <v>993</v>
      </c>
      <c r="AA2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21">
        <f>Table3[[#This Row],[Total Budget]] - Table3[[#This Row],[Projection]]</f>
        <v>1226</v>
      </c>
    </row>
    <row r="2822" spans="1:28" x14ac:dyDescent="0.2">
      <c r="A2822" t="s">
        <v>303</v>
      </c>
      <c r="B2822" t="s">
        <v>341</v>
      </c>
      <c r="C2822" t="s">
        <v>345</v>
      </c>
      <c r="D2822" t="s">
        <v>126</v>
      </c>
      <c r="E2822" t="s">
        <v>32</v>
      </c>
      <c r="F2822">
        <v>0</v>
      </c>
      <c r="G2822">
        <v>110</v>
      </c>
      <c r="H2822">
        <v>1390</v>
      </c>
      <c r="I2822">
        <v>-490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-1010</v>
      </c>
      <c r="U2822">
        <v>1010</v>
      </c>
      <c r="V2822">
        <v>1010</v>
      </c>
      <c r="W2822">
        <v>0</v>
      </c>
      <c r="X2822">
        <v>0</v>
      </c>
      <c r="Y2822">
        <v>0</v>
      </c>
      <c r="Z2822" t="s">
        <v>993</v>
      </c>
      <c r="AA2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1010</v>
      </c>
      <c r="AB2822">
        <f>Table3[[#This Row],[Total Budget]] - Table3[[#This Row],[Projection]]</f>
        <v>-1010</v>
      </c>
    </row>
    <row r="2823" spans="1:28" x14ac:dyDescent="0.2">
      <c r="A2823" t="s">
        <v>303</v>
      </c>
      <c r="B2823" t="s">
        <v>341</v>
      </c>
      <c r="C2823" t="s">
        <v>345</v>
      </c>
      <c r="D2823" t="s">
        <v>91</v>
      </c>
      <c r="E2823" t="s">
        <v>32</v>
      </c>
      <c r="F2823">
        <v>-50000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-50000</v>
      </c>
      <c r="U2823">
        <v>0</v>
      </c>
      <c r="V2823">
        <v>0</v>
      </c>
      <c r="W2823">
        <v>0</v>
      </c>
      <c r="X2823">
        <v>0</v>
      </c>
      <c r="Y2823">
        <v>0</v>
      </c>
      <c r="Z2823" t="s">
        <v>993</v>
      </c>
      <c r="AA2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23">
        <f>Table3[[#This Row],[Total Budget]] - Table3[[#This Row],[Projection]]</f>
        <v>-50000</v>
      </c>
    </row>
    <row r="2824" spans="1:28" x14ac:dyDescent="0.2">
      <c r="A2824" t="s">
        <v>303</v>
      </c>
      <c r="B2824" t="s">
        <v>341</v>
      </c>
      <c r="C2824" t="s">
        <v>345</v>
      </c>
      <c r="D2824" t="s">
        <v>35</v>
      </c>
      <c r="E2824" t="s">
        <v>32</v>
      </c>
      <c r="F2824">
        <v>37113</v>
      </c>
      <c r="G2824">
        <v>2992.16</v>
      </c>
      <c r="H2824">
        <v>3139.51</v>
      </c>
      <c r="I2824">
        <v>-997.27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31978.6</v>
      </c>
      <c r="U2824">
        <v>5134.3999999999996</v>
      </c>
      <c r="V2824">
        <v>5134.3999999999996</v>
      </c>
      <c r="W2824">
        <v>0</v>
      </c>
      <c r="X2824">
        <v>0</v>
      </c>
      <c r="Y2824">
        <v>0</v>
      </c>
      <c r="Z2824" t="s">
        <v>993</v>
      </c>
      <c r="AA2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5134.3999999999996</v>
      </c>
      <c r="AB2824">
        <f>Table3[[#This Row],[Total Budget]] - Table3[[#This Row],[Projection]]</f>
        <v>31978.6</v>
      </c>
    </row>
    <row r="2825" spans="1:28" x14ac:dyDescent="0.2">
      <c r="A2825" t="s">
        <v>303</v>
      </c>
      <c r="B2825" t="s">
        <v>341</v>
      </c>
      <c r="C2825" t="s">
        <v>345</v>
      </c>
      <c r="D2825" t="s">
        <v>92</v>
      </c>
      <c r="E2825" t="s">
        <v>32</v>
      </c>
      <c r="F2825">
        <v>101890</v>
      </c>
      <c r="G2825">
        <v>470.96</v>
      </c>
      <c r="H2825">
        <v>475.98</v>
      </c>
      <c r="I2825">
        <v>-151.91999999999999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101094.98</v>
      </c>
      <c r="U2825">
        <v>795.02</v>
      </c>
      <c r="V2825">
        <v>795.02</v>
      </c>
      <c r="W2825">
        <v>0</v>
      </c>
      <c r="X2825">
        <v>0</v>
      </c>
      <c r="Y2825">
        <v>0</v>
      </c>
      <c r="Z2825" t="s">
        <v>993</v>
      </c>
      <c r="AA2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795.02</v>
      </c>
      <c r="AB2825">
        <f>Table3[[#This Row],[Total Budget]] - Table3[[#This Row],[Projection]]</f>
        <v>101094.98</v>
      </c>
    </row>
    <row r="2826" spans="1:28" x14ac:dyDescent="0.2">
      <c r="A2826" t="s">
        <v>303</v>
      </c>
      <c r="B2826" t="s">
        <v>341</v>
      </c>
      <c r="C2826" t="s">
        <v>345</v>
      </c>
      <c r="D2826" t="s">
        <v>93</v>
      </c>
      <c r="E2826" t="s">
        <v>32</v>
      </c>
      <c r="F2826">
        <v>119985</v>
      </c>
      <c r="G2826">
        <v>9846.11</v>
      </c>
      <c r="H2826">
        <v>9846.1</v>
      </c>
      <c r="I2826">
        <v>-3132.86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103425.65</v>
      </c>
      <c r="U2826">
        <v>16559.349999999999</v>
      </c>
      <c r="V2826">
        <v>16559.349999999999</v>
      </c>
      <c r="W2826">
        <v>0</v>
      </c>
      <c r="X2826">
        <v>0</v>
      </c>
      <c r="Y2826">
        <v>0</v>
      </c>
      <c r="Z2826" t="s">
        <v>993</v>
      </c>
      <c r="AA2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16559.349999999999</v>
      </c>
      <c r="AB2826">
        <f>Table3[[#This Row],[Total Budget]] - Table3[[#This Row],[Projection]]</f>
        <v>103425.65</v>
      </c>
    </row>
    <row r="2827" spans="1:28" x14ac:dyDescent="0.2">
      <c r="A2827" t="s">
        <v>303</v>
      </c>
      <c r="B2827" t="s">
        <v>341</v>
      </c>
      <c r="C2827" t="s">
        <v>345</v>
      </c>
      <c r="D2827" t="s">
        <v>94</v>
      </c>
      <c r="E2827" t="s">
        <v>32</v>
      </c>
      <c r="F2827">
        <v>15632</v>
      </c>
      <c r="G2827">
        <v>1273.8900000000001</v>
      </c>
      <c r="H2827">
        <v>1273.8900000000001</v>
      </c>
      <c r="I2827">
        <v>-405.33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13489.55</v>
      </c>
      <c r="U2827">
        <v>2142.4499999999998</v>
      </c>
      <c r="V2827">
        <v>2142.4499999999998</v>
      </c>
      <c r="W2827">
        <v>0</v>
      </c>
      <c r="X2827">
        <v>0</v>
      </c>
      <c r="Y2827">
        <v>0</v>
      </c>
      <c r="Z2827" t="s">
        <v>993</v>
      </c>
      <c r="AA2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2142.4499999999998</v>
      </c>
      <c r="AB2827">
        <f>Table3[[#This Row],[Total Budget]] - Table3[[#This Row],[Projection]]</f>
        <v>13489.55</v>
      </c>
    </row>
    <row r="2828" spans="1:28" x14ac:dyDescent="0.2">
      <c r="A2828" t="s">
        <v>303</v>
      </c>
      <c r="B2828" t="s">
        <v>341</v>
      </c>
      <c r="C2828" t="s">
        <v>345</v>
      </c>
      <c r="D2828" t="s">
        <v>95</v>
      </c>
      <c r="E2828" t="s">
        <v>32</v>
      </c>
      <c r="F2828">
        <v>470</v>
      </c>
      <c r="G2828">
        <v>39.380000000000003</v>
      </c>
      <c r="H2828">
        <v>39.380000000000003</v>
      </c>
      <c r="I2828">
        <v>-12.53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403.77</v>
      </c>
      <c r="U2828">
        <v>66.23</v>
      </c>
      <c r="V2828">
        <v>66.23</v>
      </c>
      <c r="W2828">
        <v>0</v>
      </c>
      <c r="X2828">
        <v>0</v>
      </c>
      <c r="Y2828">
        <v>0</v>
      </c>
      <c r="Z2828" t="s">
        <v>993</v>
      </c>
      <c r="AA2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66.23</v>
      </c>
      <c r="AB2828">
        <f>Table3[[#This Row],[Total Budget]] - Table3[[#This Row],[Projection]]</f>
        <v>403.77</v>
      </c>
    </row>
    <row r="2829" spans="1:28" x14ac:dyDescent="0.2">
      <c r="A2829" t="s">
        <v>303</v>
      </c>
      <c r="B2829" t="s">
        <v>341</v>
      </c>
      <c r="C2829" t="s">
        <v>345</v>
      </c>
      <c r="D2829" t="s">
        <v>36</v>
      </c>
      <c r="E2829" t="s">
        <v>32</v>
      </c>
      <c r="F2829">
        <v>8681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8681</v>
      </c>
      <c r="U2829">
        <v>0</v>
      </c>
      <c r="V2829">
        <v>0</v>
      </c>
      <c r="W2829">
        <v>0</v>
      </c>
      <c r="X2829">
        <v>0</v>
      </c>
      <c r="Y2829">
        <v>0</v>
      </c>
      <c r="Z2829" t="s">
        <v>993</v>
      </c>
      <c r="AA2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29">
        <f>Table3[[#This Row],[Total Budget]] - Table3[[#This Row],[Projection]]</f>
        <v>8681</v>
      </c>
    </row>
    <row r="2830" spans="1:28" x14ac:dyDescent="0.2">
      <c r="A2830" t="s">
        <v>303</v>
      </c>
      <c r="B2830" t="s">
        <v>341</v>
      </c>
      <c r="C2830" t="s">
        <v>345</v>
      </c>
      <c r="D2830" t="s">
        <v>96</v>
      </c>
      <c r="E2830" t="s">
        <v>32</v>
      </c>
      <c r="F2830">
        <v>1452</v>
      </c>
      <c r="G2830">
        <v>121.86</v>
      </c>
      <c r="H2830">
        <v>121.85</v>
      </c>
      <c r="I2830">
        <v>-38.770000000000003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1247.06</v>
      </c>
      <c r="U2830">
        <v>204.94</v>
      </c>
      <c r="V2830">
        <v>204.94</v>
      </c>
      <c r="W2830">
        <v>0</v>
      </c>
      <c r="X2830">
        <v>0</v>
      </c>
      <c r="Y2830">
        <v>0</v>
      </c>
      <c r="Z2830" t="s">
        <v>993</v>
      </c>
      <c r="AA2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204.94</v>
      </c>
      <c r="AB2830">
        <f>Table3[[#This Row],[Total Budget]] - Table3[[#This Row],[Projection]]</f>
        <v>1247.06</v>
      </c>
    </row>
    <row r="2831" spans="1:28" x14ac:dyDescent="0.2">
      <c r="A2831" t="s">
        <v>303</v>
      </c>
      <c r="B2831" t="s">
        <v>341</v>
      </c>
      <c r="C2831" t="s">
        <v>345</v>
      </c>
      <c r="D2831" t="s">
        <v>97</v>
      </c>
      <c r="E2831" t="s">
        <v>32</v>
      </c>
      <c r="F2831">
        <v>2850</v>
      </c>
      <c r="G2831">
        <v>241.48</v>
      </c>
      <c r="H2831">
        <v>241.46</v>
      </c>
      <c r="I2831">
        <v>-76.83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2443.89</v>
      </c>
      <c r="U2831">
        <v>406.11</v>
      </c>
      <c r="V2831">
        <v>406.11</v>
      </c>
      <c r="W2831">
        <v>0</v>
      </c>
      <c r="X2831">
        <v>0</v>
      </c>
      <c r="Y2831">
        <v>0</v>
      </c>
      <c r="Z2831" t="s">
        <v>993</v>
      </c>
      <c r="AA2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406.11</v>
      </c>
      <c r="AB2831">
        <f>Table3[[#This Row],[Total Budget]] - Table3[[#This Row],[Projection]]</f>
        <v>2443.89</v>
      </c>
    </row>
    <row r="2832" spans="1:28" x14ac:dyDescent="0.2">
      <c r="A2832" t="s">
        <v>303</v>
      </c>
      <c r="B2832" t="s">
        <v>341</v>
      </c>
      <c r="C2832" t="s">
        <v>345</v>
      </c>
      <c r="D2832" t="s">
        <v>38</v>
      </c>
      <c r="E2832" t="s">
        <v>32</v>
      </c>
      <c r="F2832">
        <v>554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554</v>
      </c>
      <c r="U2832">
        <v>0</v>
      </c>
      <c r="V2832">
        <v>0</v>
      </c>
      <c r="W2832">
        <v>0</v>
      </c>
      <c r="X2832">
        <v>0</v>
      </c>
      <c r="Y2832">
        <v>0</v>
      </c>
      <c r="Z2832" t="s">
        <v>993</v>
      </c>
      <c r="AA2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32">
        <f>Table3[[#This Row],[Total Budget]] - Table3[[#This Row],[Projection]]</f>
        <v>554</v>
      </c>
    </row>
    <row r="2833" spans="1:28" x14ac:dyDescent="0.2">
      <c r="A2833" t="s">
        <v>303</v>
      </c>
      <c r="B2833" t="s">
        <v>341</v>
      </c>
      <c r="C2833" t="s">
        <v>345</v>
      </c>
      <c r="D2833" t="s">
        <v>41</v>
      </c>
      <c r="E2833" t="s">
        <v>32</v>
      </c>
      <c r="F2833">
        <v>371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371</v>
      </c>
      <c r="U2833">
        <v>0</v>
      </c>
      <c r="V2833">
        <v>0</v>
      </c>
      <c r="W2833">
        <v>0</v>
      </c>
      <c r="X2833">
        <v>0</v>
      </c>
      <c r="Y2833">
        <v>0</v>
      </c>
      <c r="Z2833" t="s">
        <v>993</v>
      </c>
      <c r="AA2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33">
        <f>Table3[[#This Row],[Total Budget]] - Table3[[#This Row],[Projection]]</f>
        <v>371</v>
      </c>
    </row>
    <row r="2834" spans="1:28" x14ac:dyDescent="0.2">
      <c r="A2834" t="s">
        <v>303</v>
      </c>
      <c r="B2834" t="s">
        <v>341</v>
      </c>
      <c r="C2834" t="s">
        <v>345</v>
      </c>
      <c r="D2834" t="s">
        <v>42</v>
      </c>
      <c r="E2834" t="s">
        <v>32</v>
      </c>
      <c r="F2834">
        <v>9000</v>
      </c>
      <c r="G2834">
        <v>-100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9100</v>
      </c>
      <c r="U2834">
        <v>-100</v>
      </c>
      <c r="V2834">
        <v>-100</v>
      </c>
      <c r="W2834">
        <v>0</v>
      </c>
      <c r="X2834">
        <v>0</v>
      </c>
      <c r="Y2834">
        <v>0</v>
      </c>
      <c r="Z2834" t="s">
        <v>993</v>
      </c>
      <c r="AA2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-100</v>
      </c>
      <c r="AB2834">
        <f>Table3[[#This Row],[Total Budget]] - Table3[[#This Row],[Projection]]</f>
        <v>9100</v>
      </c>
    </row>
    <row r="2835" spans="1:28" x14ac:dyDescent="0.2">
      <c r="A2835" t="s">
        <v>303</v>
      </c>
      <c r="B2835" t="s">
        <v>341</v>
      </c>
      <c r="C2835" t="s">
        <v>345</v>
      </c>
      <c r="D2835" t="s">
        <v>45</v>
      </c>
      <c r="E2835" t="s">
        <v>32</v>
      </c>
      <c r="F2835">
        <v>2218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2218</v>
      </c>
      <c r="U2835">
        <v>0</v>
      </c>
      <c r="V2835">
        <v>0</v>
      </c>
      <c r="W2835">
        <v>0</v>
      </c>
      <c r="X2835">
        <v>0</v>
      </c>
      <c r="Y2835">
        <v>0</v>
      </c>
      <c r="Z2835" t="s">
        <v>993</v>
      </c>
      <c r="AA2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35">
        <f>Table3[[#This Row],[Total Budget]] - Table3[[#This Row],[Projection]]</f>
        <v>2218</v>
      </c>
    </row>
    <row r="2836" spans="1:28" x14ac:dyDescent="0.2">
      <c r="A2836" t="s">
        <v>303</v>
      </c>
      <c r="B2836" t="s">
        <v>341</v>
      </c>
      <c r="C2836" t="s">
        <v>345</v>
      </c>
      <c r="D2836" t="s">
        <v>46</v>
      </c>
      <c r="E2836" t="s">
        <v>32</v>
      </c>
      <c r="F2836">
        <v>1349</v>
      </c>
      <c r="G2836">
        <v>978.12</v>
      </c>
      <c r="H2836">
        <v>244.53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126.35</v>
      </c>
      <c r="U2836">
        <v>1222.6500000000001</v>
      </c>
      <c r="V2836">
        <v>1222.6500000000001</v>
      </c>
      <c r="W2836">
        <v>0</v>
      </c>
      <c r="X2836">
        <v>0</v>
      </c>
      <c r="Y2836">
        <v>0</v>
      </c>
      <c r="Z2836" t="s">
        <v>993</v>
      </c>
      <c r="AA2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1222.6500000000001</v>
      </c>
      <c r="AB2836">
        <f>Table3[[#This Row],[Total Budget]] - Table3[[#This Row],[Projection]]</f>
        <v>126.34999999999991</v>
      </c>
    </row>
    <row r="2837" spans="1:28" x14ac:dyDescent="0.2">
      <c r="A2837" t="s">
        <v>303</v>
      </c>
      <c r="B2837" t="s">
        <v>341</v>
      </c>
      <c r="C2837" t="s">
        <v>345</v>
      </c>
      <c r="D2837" t="s">
        <v>174</v>
      </c>
      <c r="E2837" t="s">
        <v>32</v>
      </c>
      <c r="F2837">
        <v>610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610</v>
      </c>
      <c r="U2837">
        <v>0</v>
      </c>
      <c r="V2837">
        <v>0</v>
      </c>
      <c r="W2837">
        <v>0</v>
      </c>
      <c r="X2837">
        <v>0</v>
      </c>
      <c r="Y2837">
        <v>0</v>
      </c>
      <c r="Z2837" t="s">
        <v>993</v>
      </c>
      <c r="AA2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37">
        <f>Table3[[#This Row],[Total Budget]] - Table3[[#This Row],[Projection]]</f>
        <v>610</v>
      </c>
    </row>
    <row r="2838" spans="1:28" x14ac:dyDescent="0.2">
      <c r="A2838" t="s">
        <v>303</v>
      </c>
      <c r="B2838" t="s">
        <v>341</v>
      </c>
      <c r="C2838" t="s">
        <v>345</v>
      </c>
      <c r="D2838" t="s">
        <v>99</v>
      </c>
      <c r="E2838" t="s">
        <v>32</v>
      </c>
      <c r="F2838">
        <v>1664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1664</v>
      </c>
      <c r="U2838">
        <v>0</v>
      </c>
      <c r="V2838">
        <v>0</v>
      </c>
      <c r="W2838">
        <v>0</v>
      </c>
      <c r="X2838">
        <v>0</v>
      </c>
      <c r="Y2838">
        <v>0</v>
      </c>
      <c r="Z2838" t="s">
        <v>993</v>
      </c>
      <c r="AA2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38">
        <f>Table3[[#This Row],[Total Budget]] - Table3[[#This Row],[Projection]]</f>
        <v>1664</v>
      </c>
    </row>
    <row r="2839" spans="1:28" x14ac:dyDescent="0.2">
      <c r="A2839" t="s">
        <v>303</v>
      </c>
      <c r="B2839" t="s">
        <v>341</v>
      </c>
      <c r="C2839" t="s">
        <v>345</v>
      </c>
      <c r="D2839" t="s">
        <v>50</v>
      </c>
      <c r="E2839" t="s">
        <v>32</v>
      </c>
      <c r="F2839">
        <v>554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554</v>
      </c>
      <c r="U2839">
        <v>0</v>
      </c>
      <c r="V2839">
        <v>0</v>
      </c>
      <c r="W2839">
        <v>0</v>
      </c>
      <c r="X2839">
        <v>0</v>
      </c>
      <c r="Y2839">
        <v>0</v>
      </c>
      <c r="Z2839" t="s">
        <v>993</v>
      </c>
      <c r="AA2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39">
        <f>Table3[[#This Row],[Total Budget]] - Table3[[#This Row],[Projection]]</f>
        <v>554</v>
      </c>
    </row>
    <row r="2840" spans="1:28" x14ac:dyDescent="0.2">
      <c r="A2840" t="s">
        <v>303</v>
      </c>
      <c r="B2840" t="s">
        <v>341</v>
      </c>
      <c r="C2840" t="s">
        <v>345</v>
      </c>
      <c r="D2840" t="s">
        <v>51</v>
      </c>
      <c r="E2840" t="s">
        <v>32</v>
      </c>
      <c r="F2840">
        <v>365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365</v>
      </c>
      <c r="U2840">
        <v>0</v>
      </c>
      <c r="V2840">
        <v>0</v>
      </c>
      <c r="W2840">
        <v>0</v>
      </c>
      <c r="X2840">
        <v>0</v>
      </c>
      <c r="Y2840">
        <v>0</v>
      </c>
      <c r="Z2840" t="s">
        <v>993</v>
      </c>
      <c r="AA2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40">
        <f>Table3[[#This Row],[Total Budget]] - Table3[[#This Row],[Projection]]</f>
        <v>365</v>
      </c>
    </row>
    <row r="2841" spans="1:28" x14ac:dyDescent="0.2">
      <c r="A2841" t="s">
        <v>303</v>
      </c>
      <c r="B2841" t="s">
        <v>341</v>
      </c>
      <c r="C2841" t="s">
        <v>345</v>
      </c>
      <c r="D2841" t="s">
        <v>52</v>
      </c>
      <c r="E2841" t="s">
        <v>32</v>
      </c>
      <c r="F2841">
        <v>2439</v>
      </c>
      <c r="G2841">
        <v>47.69</v>
      </c>
      <c r="H2841">
        <v>0</v>
      </c>
      <c r="I2841">
        <v>143.82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2247.4899999999998</v>
      </c>
      <c r="U2841">
        <v>191.51</v>
      </c>
      <c r="V2841">
        <v>191.51</v>
      </c>
      <c r="W2841">
        <v>0</v>
      </c>
      <c r="X2841">
        <v>0</v>
      </c>
      <c r="Y2841">
        <v>0</v>
      </c>
      <c r="Z2841" t="s">
        <v>993</v>
      </c>
      <c r="AA2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191.51</v>
      </c>
      <c r="AB2841">
        <f>Table3[[#This Row],[Total Budget]] - Table3[[#This Row],[Projection]]</f>
        <v>2247.4899999999998</v>
      </c>
    </row>
    <row r="2842" spans="1:28" x14ac:dyDescent="0.2">
      <c r="A2842" t="s">
        <v>303</v>
      </c>
      <c r="B2842" t="s">
        <v>341</v>
      </c>
      <c r="C2842" t="s">
        <v>345</v>
      </c>
      <c r="D2842" t="s">
        <v>53</v>
      </c>
      <c r="E2842" t="s">
        <v>32</v>
      </c>
      <c r="F2842">
        <v>63646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63646</v>
      </c>
      <c r="U2842">
        <v>0</v>
      </c>
      <c r="V2842">
        <v>0</v>
      </c>
      <c r="W2842">
        <v>0</v>
      </c>
      <c r="X2842">
        <v>0</v>
      </c>
      <c r="Y2842">
        <v>0</v>
      </c>
      <c r="Z2842" t="s">
        <v>993</v>
      </c>
      <c r="AA2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42">
        <f>Table3[[#This Row],[Total Budget]] - Table3[[#This Row],[Projection]]</f>
        <v>63646</v>
      </c>
    </row>
    <row r="2843" spans="1:28" x14ac:dyDescent="0.2">
      <c r="A2843" t="s">
        <v>303</v>
      </c>
      <c r="B2843" t="s">
        <v>341</v>
      </c>
      <c r="C2843" t="s">
        <v>345</v>
      </c>
      <c r="D2843" t="s">
        <v>255</v>
      </c>
      <c r="E2843" t="s">
        <v>32</v>
      </c>
      <c r="F2843">
        <v>76843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76843</v>
      </c>
      <c r="U2843">
        <v>0</v>
      </c>
      <c r="V2843">
        <v>0</v>
      </c>
      <c r="W2843">
        <v>0</v>
      </c>
      <c r="X2843">
        <v>0</v>
      </c>
      <c r="Y2843">
        <v>0</v>
      </c>
      <c r="Z2843" t="s">
        <v>993</v>
      </c>
      <c r="AA2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43">
        <f>Table3[[#This Row],[Total Budget]] - Table3[[#This Row],[Projection]]</f>
        <v>76843</v>
      </c>
    </row>
    <row r="2844" spans="1:28" x14ac:dyDescent="0.2">
      <c r="A2844" t="s">
        <v>303</v>
      </c>
      <c r="B2844" t="s">
        <v>341</v>
      </c>
      <c r="C2844" t="s">
        <v>345</v>
      </c>
      <c r="D2844" t="s">
        <v>66</v>
      </c>
      <c r="E2844" t="s">
        <v>32</v>
      </c>
      <c r="F2844">
        <v>4928</v>
      </c>
      <c r="G2844">
        <v>0</v>
      </c>
      <c r="H2844">
        <v>0</v>
      </c>
      <c r="I2844">
        <v>760.11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4167.8900000000003</v>
      </c>
      <c r="U2844">
        <v>760.11</v>
      </c>
      <c r="V2844">
        <v>760.11</v>
      </c>
      <c r="W2844">
        <v>0</v>
      </c>
      <c r="X2844">
        <v>0</v>
      </c>
      <c r="Y2844">
        <v>0</v>
      </c>
      <c r="Z2844" t="s">
        <v>993</v>
      </c>
      <c r="AA2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760.11</v>
      </c>
      <c r="AB2844">
        <f>Table3[[#This Row],[Total Budget]] - Table3[[#This Row],[Projection]]</f>
        <v>4167.8900000000003</v>
      </c>
    </row>
    <row r="2845" spans="1:28" x14ac:dyDescent="0.2">
      <c r="A2845" t="s">
        <v>303</v>
      </c>
      <c r="B2845" t="s">
        <v>341</v>
      </c>
      <c r="C2845" t="s">
        <v>345</v>
      </c>
      <c r="D2845" t="s">
        <v>67</v>
      </c>
      <c r="E2845" t="s">
        <v>32</v>
      </c>
      <c r="F2845">
        <v>3319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3319</v>
      </c>
      <c r="U2845">
        <v>0</v>
      </c>
      <c r="V2845">
        <v>0</v>
      </c>
      <c r="W2845">
        <v>0</v>
      </c>
      <c r="X2845">
        <v>0</v>
      </c>
      <c r="Y2845">
        <v>0</v>
      </c>
      <c r="Z2845" t="s">
        <v>993</v>
      </c>
      <c r="AA2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45">
        <f>Table3[[#This Row],[Total Budget]] - Table3[[#This Row],[Projection]]</f>
        <v>3319</v>
      </c>
    </row>
    <row r="2846" spans="1:28" x14ac:dyDescent="0.2">
      <c r="A2846" t="s">
        <v>303</v>
      </c>
      <c r="B2846" t="s">
        <v>341</v>
      </c>
      <c r="C2846" t="s">
        <v>345</v>
      </c>
      <c r="D2846" t="s">
        <v>132</v>
      </c>
      <c r="E2846" t="s">
        <v>32</v>
      </c>
      <c r="F2846">
        <v>1664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1664</v>
      </c>
      <c r="U2846">
        <v>0</v>
      </c>
      <c r="V2846">
        <v>0</v>
      </c>
      <c r="W2846">
        <v>0</v>
      </c>
      <c r="X2846">
        <v>0</v>
      </c>
      <c r="Y2846">
        <v>0</v>
      </c>
      <c r="Z2846" t="s">
        <v>993</v>
      </c>
      <c r="AA2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46">
        <f>Table3[[#This Row],[Total Budget]] - Table3[[#This Row],[Projection]]</f>
        <v>1664</v>
      </c>
    </row>
    <row r="2847" spans="1:28" x14ac:dyDescent="0.2">
      <c r="A2847" t="s">
        <v>303</v>
      </c>
      <c r="B2847" t="s">
        <v>341</v>
      </c>
      <c r="C2847" t="s">
        <v>345</v>
      </c>
      <c r="D2847" t="s">
        <v>71</v>
      </c>
      <c r="E2847" t="s">
        <v>32</v>
      </c>
      <c r="F2847">
        <v>0</v>
      </c>
      <c r="G2847">
        <v>0</v>
      </c>
      <c r="H2847">
        <v>58.47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-58.47</v>
      </c>
      <c r="U2847">
        <v>58.47</v>
      </c>
      <c r="V2847">
        <v>58.47</v>
      </c>
      <c r="W2847">
        <v>0</v>
      </c>
      <c r="X2847">
        <v>0</v>
      </c>
      <c r="Y2847">
        <v>0</v>
      </c>
      <c r="Z2847" t="s">
        <v>993</v>
      </c>
      <c r="AA2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58.47</v>
      </c>
      <c r="AB2847">
        <f>Table3[[#This Row],[Total Budget]] - Table3[[#This Row],[Projection]]</f>
        <v>-58.47</v>
      </c>
    </row>
    <row r="2848" spans="1:28" x14ac:dyDescent="0.2">
      <c r="A2848" t="s">
        <v>303</v>
      </c>
      <c r="B2848" t="s">
        <v>341</v>
      </c>
      <c r="C2848" t="s">
        <v>345</v>
      </c>
      <c r="D2848" t="s">
        <v>225</v>
      </c>
      <c r="E2848" t="s">
        <v>32</v>
      </c>
      <c r="F2848">
        <v>554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554</v>
      </c>
      <c r="U2848">
        <v>0</v>
      </c>
      <c r="V2848">
        <v>0</v>
      </c>
      <c r="W2848">
        <v>0</v>
      </c>
      <c r="X2848">
        <v>0</v>
      </c>
      <c r="Y2848">
        <v>0</v>
      </c>
      <c r="Z2848" t="s">
        <v>993</v>
      </c>
      <c r="AA2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48">
        <f>Table3[[#This Row],[Total Budget]] - Table3[[#This Row],[Projection]]</f>
        <v>554</v>
      </c>
    </row>
    <row r="2849" spans="1:28" x14ac:dyDescent="0.2">
      <c r="A2849" t="s">
        <v>303</v>
      </c>
      <c r="B2849" t="s">
        <v>341</v>
      </c>
      <c r="C2849" t="s">
        <v>345</v>
      </c>
      <c r="D2849" t="s">
        <v>74</v>
      </c>
      <c r="E2849" t="s">
        <v>32</v>
      </c>
      <c r="F2849">
        <v>12194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12194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993</v>
      </c>
      <c r="AA2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49">
        <f>Table3[[#This Row],[Total Budget]] - Table3[[#This Row],[Projection]]</f>
        <v>12194</v>
      </c>
    </row>
    <row r="2850" spans="1:28" x14ac:dyDescent="0.2">
      <c r="A2850" t="s">
        <v>303</v>
      </c>
      <c r="B2850" t="s">
        <v>341</v>
      </c>
      <c r="C2850" t="s">
        <v>345</v>
      </c>
      <c r="D2850" t="s">
        <v>75</v>
      </c>
      <c r="E2850" t="s">
        <v>32</v>
      </c>
      <c r="F2850">
        <v>5208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5208</v>
      </c>
      <c r="U2850">
        <v>0</v>
      </c>
      <c r="V2850">
        <v>0</v>
      </c>
      <c r="W2850">
        <v>0</v>
      </c>
      <c r="X2850">
        <v>0</v>
      </c>
      <c r="Y2850">
        <v>0</v>
      </c>
      <c r="Z2850" t="s">
        <v>993</v>
      </c>
      <c r="AA2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50">
        <f>Table3[[#This Row],[Total Budget]] - Table3[[#This Row],[Projection]]</f>
        <v>5208</v>
      </c>
    </row>
    <row r="2851" spans="1:28" x14ac:dyDescent="0.2">
      <c r="A2851" t="s">
        <v>303</v>
      </c>
      <c r="B2851" t="s">
        <v>341</v>
      </c>
      <c r="C2851" t="s">
        <v>345</v>
      </c>
      <c r="D2851" t="s">
        <v>76</v>
      </c>
      <c r="E2851" t="s">
        <v>32</v>
      </c>
      <c r="F2851">
        <v>3821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3821</v>
      </c>
      <c r="U2851">
        <v>0</v>
      </c>
      <c r="V2851">
        <v>0</v>
      </c>
      <c r="W2851">
        <v>0</v>
      </c>
      <c r="X2851">
        <v>0</v>
      </c>
      <c r="Y2851">
        <v>0</v>
      </c>
      <c r="Z2851" t="s">
        <v>993</v>
      </c>
      <c r="AA2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51">
        <f>Table3[[#This Row],[Total Budget]] - Table3[[#This Row],[Projection]]</f>
        <v>3821</v>
      </c>
    </row>
    <row r="2852" spans="1:28" x14ac:dyDescent="0.2">
      <c r="A2852" t="s">
        <v>303</v>
      </c>
      <c r="B2852" t="s">
        <v>341</v>
      </c>
      <c r="C2852" t="s">
        <v>345</v>
      </c>
      <c r="D2852" t="s">
        <v>77</v>
      </c>
      <c r="E2852" t="s">
        <v>32</v>
      </c>
      <c r="F2852">
        <v>12792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12792</v>
      </c>
      <c r="U2852">
        <v>0</v>
      </c>
      <c r="V2852">
        <v>0</v>
      </c>
      <c r="W2852">
        <v>0</v>
      </c>
      <c r="X2852">
        <v>0</v>
      </c>
      <c r="Y2852">
        <v>0</v>
      </c>
      <c r="Z2852" t="s">
        <v>993</v>
      </c>
      <c r="AA2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52">
        <f>Table3[[#This Row],[Total Budget]] - Table3[[#This Row],[Projection]]</f>
        <v>12792</v>
      </c>
    </row>
    <row r="2853" spans="1:28" x14ac:dyDescent="0.2">
      <c r="A2853" t="s">
        <v>303</v>
      </c>
      <c r="B2853" t="s">
        <v>341</v>
      </c>
      <c r="C2853" t="s">
        <v>345</v>
      </c>
      <c r="D2853" t="s">
        <v>79</v>
      </c>
      <c r="E2853" t="s">
        <v>32</v>
      </c>
      <c r="F2853">
        <v>0</v>
      </c>
      <c r="G2853">
        <v>55938.01</v>
      </c>
      <c r="H2853">
        <v>58212.12</v>
      </c>
      <c r="I2853">
        <v>55802.41</v>
      </c>
      <c r="J2853">
        <v>57334.59</v>
      </c>
      <c r="K2853">
        <v>54548.5</v>
      </c>
      <c r="L2853">
        <v>63253.81</v>
      </c>
      <c r="M2853">
        <v>33536.21</v>
      </c>
      <c r="N2853">
        <v>-1591.9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-377033.75</v>
      </c>
      <c r="U2853">
        <v>377033.75</v>
      </c>
      <c r="V2853">
        <v>169952.54</v>
      </c>
      <c r="W2853">
        <v>175136.9</v>
      </c>
      <c r="X2853">
        <v>31944.31</v>
      </c>
      <c r="Y2853">
        <v>0</v>
      </c>
      <c r="Z2853" t="s">
        <v>993</v>
      </c>
      <c r="AA2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377033.75</v>
      </c>
      <c r="AB2853">
        <f>Table3[[#This Row],[Total Budget]] - Table3[[#This Row],[Projection]]</f>
        <v>-377033.75</v>
      </c>
    </row>
    <row r="2854" spans="1:28" x14ac:dyDescent="0.2">
      <c r="A2854" t="s">
        <v>303</v>
      </c>
      <c r="B2854" t="s">
        <v>341</v>
      </c>
      <c r="C2854" t="s">
        <v>346</v>
      </c>
      <c r="D2854" t="s">
        <v>31</v>
      </c>
      <c r="E2854" t="s">
        <v>32</v>
      </c>
      <c r="F2854">
        <v>876400</v>
      </c>
      <c r="G2854">
        <v>64887.56</v>
      </c>
      <c r="H2854">
        <v>66887</v>
      </c>
      <c r="I2854">
        <v>-20908.2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765533.64</v>
      </c>
      <c r="U2854">
        <v>110866.36</v>
      </c>
      <c r="V2854">
        <v>110866.36</v>
      </c>
      <c r="W2854">
        <v>0</v>
      </c>
      <c r="X2854">
        <v>0</v>
      </c>
      <c r="Y2854">
        <v>0</v>
      </c>
      <c r="Z2854" t="s">
        <v>993</v>
      </c>
      <c r="AA2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110866.36</v>
      </c>
      <c r="AB2854">
        <f>Table3[[#This Row],[Total Budget]] - Table3[[#This Row],[Projection]]</f>
        <v>765533.64</v>
      </c>
    </row>
    <row r="2855" spans="1:28" x14ac:dyDescent="0.2">
      <c r="A2855" t="s">
        <v>303</v>
      </c>
      <c r="B2855" t="s">
        <v>341</v>
      </c>
      <c r="C2855" t="s">
        <v>346</v>
      </c>
      <c r="D2855" t="s">
        <v>123</v>
      </c>
      <c r="E2855" t="s">
        <v>32</v>
      </c>
      <c r="F2855">
        <v>1469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1469</v>
      </c>
      <c r="U2855">
        <v>0</v>
      </c>
      <c r="V2855">
        <v>0</v>
      </c>
      <c r="W2855">
        <v>0</v>
      </c>
      <c r="X2855">
        <v>0</v>
      </c>
      <c r="Y2855">
        <v>0</v>
      </c>
      <c r="Z2855" t="s">
        <v>993</v>
      </c>
      <c r="AA2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55">
        <f>Table3[[#This Row],[Total Budget]] - Table3[[#This Row],[Projection]]</f>
        <v>1469</v>
      </c>
    </row>
    <row r="2856" spans="1:28" x14ac:dyDescent="0.2">
      <c r="A2856" t="s">
        <v>303</v>
      </c>
      <c r="B2856" t="s">
        <v>341</v>
      </c>
      <c r="C2856" t="s">
        <v>346</v>
      </c>
      <c r="D2856" t="s">
        <v>126</v>
      </c>
      <c r="E2856" t="s">
        <v>32</v>
      </c>
      <c r="F2856">
        <v>0</v>
      </c>
      <c r="G2856">
        <v>0</v>
      </c>
      <c r="H2856">
        <v>170</v>
      </c>
      <c r="I2856">
        <v>-70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-100</v>
      </c>
      <c r="U2856">
        <v>100</v>
      </c>
      <c r="V2856">
        <v>100</v>
      </c>
      <c r="W2856">
        <v>0</v>
      </c>
      <c r="X2856">
        <v>0</v>
      </c>
      <c r="Y2856">
        <v>0</v>
      </c>
      <c r="Z2856" t="s">
        <v>993</v>
      </c>
      <c r="AA2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2856">
        <f>Table3[[#This Row],[Total Budget]] - Table3[[#This Row],[Projection]]</f>
        <v>-100</v>
      </c>
    </row>
    <row r="2857" spans="1:28" x14ac:dyDescent="0.2">
      <c r="A2857" t="s">
        <v>303</v>
      </c>
      <c r="B2857" t="s">
        <v>341</v>
      </c>
      <c r="C2857" t="s">
        <v>346</v>
      </c>
      <c r="D2857" t="s">
        <v>90</v>
      </c>
      <c r="E2857" t="s">
        <v>32</v>
      </c>
      <c r="F2857">
        <v>0</v>
      </c>
      <c r="G2857">
        <v>66</v>
      </c>
      <c r="H2857">
        <v>66</v>
      </c>
      <c r="I2857">
        <v>-21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-111</v>
      </c>
      <c r="U2857">
        <v>111</v>
      </c>
      <c r="V2857">
        <v>111</v>
      </c>
      <c r="W2857">
        <v>0</v>
      </c>
      <c r="X2857">
        <v>0</v>
      </c>
      <c r="Y2857">
        <v>0</v>
      </c>
      <c r="Z2857" t="s">
        <v>993</v>
      </c>
      <c r="AA2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2857">
        <f>Table3[[#This Row],[Total Budget]] - Table3[[#This Row],[Projection]]</f>
        <v>-111</v>
      </c>
    </row>
    <row r="2858" spans="1:28" x14ac:dyDescent="0.2">
      <c r="A2858" t="s">
        <v>303</v>
      </c>
      <c r="B2858" t="s">
        <v>341</v>
      </c>
      <c r="C2858" t="s">
        <v>346</v>
      </c>
      <c r="D2858" t="s">
        <v>35</v>
      </c>
      <c r="E2858" t="s">
        <v>32</v>
      </c>
      <c r="F2858">
        <v>54337</v>
      </c>
      <c r="G2858">
        <v>4864.3999999999996</v>
      </c>
      <c r="H2858">
        <v>5059.8599999999997</v>
      </c>
      <c r="I2858">
        <v>-1584.37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45997.11</v>
      </c>
      <c r="U2858">
        <v>8339.89</v>
      </c>
      <c r="V2858">
        <v>8339.89</v>
      </c>
      <c r="W2858">
        <v>0</v>
      </c>
      <c r="X2858">
        <v>0</v>
      </c>
      <c r="Y2858">
        <v>0</v>
      </c>
      <c r="Z2858" t="s">
        <v>993</v>
      </c>
      <c r="AA2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8339.89</v>
      </c>
      <c r="AB2858">
        <f>Table3[[#This Row],[Total Budget]] - Table3[[#This Row],[Projection]]</f>
        <v>45997.11</v>
      </c>
    </row>
    <row r="2859" spans="1:28" x14ac:dyDescent="0.2">
      <c r="A2859" t="s">
        <v>303</v>
      </c>
      <c r="B2859" t="s">
        <v>341</v>
      </c>
      <c r="C2859" t="s">
        <v>346</v>
      </c>
      <c r="D2859" t="s">
        <v>92</v>
      </c>
      <c r="E2859" t="s">
        <v>32</v>
      </c>
      <c r="F2859">
        <v>149174</v>
      </c>
      <c r="G2859">
        <v>191.38</v>
      </c>
      <c r="H2859">
        <v>196.07</v>
      </c>
      <c r="I2859">
        <v>-62.11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148848.66</v>
      </c>
      <c r="U2859">
        <v>325.33999999999997</v>
      </c>
      <c r="V2859">
        <v>325.33999999999997</v>
      </c>
      <c r="W2859">
        <v>0</v>
      </c>
      <c r="X2859">
        <v>0</v>
      </c>
      <c r="Y2859">
        <v>0</v>
      </c>
      <c r="Z2859" t="s">
        <v>993</v>
      </c>
      <c r="AA2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325.33999999999997</v>
      </c>
      <c r="AB2859">
        <f>Table3[[#This Row],[Total Budget]] - Table3[[#This Row],[Projection]]</f>
        <v>148848.66</v>
      </c>
    </row>
    <row r="2860" spans="1:28" x14ac:dyDescent="0.2">
      <c r="A2860" t="s">
        <v>303</v>
      </c>
      <c r="B2860" t="s">
        <v>341</v>
      </c>
      <c r="C2860" t="s">
        <v>346</v>
      </c>
      <c r="D2860" t="s">
        <v>93</v>
      </c>
      <c r="E2860" t="s">
        <v>32</v>
      </c>
      <c r="F2860">
        <v>121502</v>
      </c>
      <c r="G2860">
        <v>9992.27</v>
      </c>
      <c r="H2860">
        <v>9992.26</v>
      </c>
      <c r="I2860">
        <v>-3179.36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104696.83</v>
      </c>
      <c r="U2860">
        <v>16805.169999999998</v>
      </c>
      <c r="V2860">
        <v>16805.169999999998</v>
      </c>
      <c r="W2860">
        <v>0</v>
      </c>
      <c r="X2860">
        <v>0</v>
      </c>
      <c r="Y2860">
        <v>0</v>
      </c>
      <c r="Z2860" t="s">
        <v>993</v>
      </c>
      <c r="AA2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16805.169999999998</v>
      </c>
      <c r="AB2860">
        <f>Table3[[#This Row],[Total Budget]] - Table3[[#This Row],[Projection]]</f>
        <v>104696.83</v>
      </c>
    </row>
    <row r="2861" spans="1:28" x14ac:dyDescent="0.2">
      <c r="A2861" t="s">
        <v>303</v>
      </c>
      <c r="B2861" t="s">
        <v>341</v>
      </c>
      <c r="C2861" t="s">
        <v>346</v>
      </c>
      <c r="D2861" t="s">
        <v>94</v>
      </c>
      <c r="E2861" t="s">
        <v>32</v>
      </c>
      <c r="F2861">
        <v>16130</v>
      </c>
      <c r="G2861">
        <v>1314.54</v>
      </c>
      <c r="H2861">
        <v>1314.54</v>
      </c>
      <c r="I2861">
        <v>-418.26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13919.18</v>
      </c>
      <c r="U2861">
        <v>2210.8200000000002</v>
      </c>
      <c r="V2861">
        <v>2210.8200000000002</v>
      </c>
      <c r="W2861">
        <v>0</v>
      </c>
      <c r="X2861">
        <v>0</v>
      </c>
      <c r="Y2861">
        <v>0</v>
      </c>
      <c r="Z2861" t="s">
        <v>993</v>
      </c>
      <c r="AA2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2210.8200000000002</v>
      </c>
      <c r="AB2861">
        <f>Table3[[#This Row],[Total Budget]] - Table3[[#This Row],[Projection]]</f>
        <v>13919.18</v>
      </c>
    </row>
    <row r="2862" spans="1:28" x14ac:dyDescent="0.2">
      <c r="A2862" t="s">
        <v>303</v>
      </c>
      <c r="B2862" t="s">
        <v>341</v>
      </c>
      <c r="C2862" t="s">
        <v>346</v>
      </c>
      <c r="D2862" t="s">
        <v>95</v>
      </c>
      <c r="E2862" t="s">
        <v>32</v>
      </c>
      <c r="F2862">
        <v>423</v>
      </c>
      <c r="G2862">
        <v>39.380000000000003</v>
      </c>
      <c r="H2862">
        <v>39.380000000000003</v>
      </c>
      <c r="I2862">
        <v>-12.53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356.77</v>
      </c>
      <c r="U2862">
        <v>66.23</v>
      </c>
      <c r="V2862">
        <v>66.23</v>
      </c>
      <c r="W2862">
        <v>0</v>
      </c>
      <c r="X2862">
        <v>0</v>
      </c>
      <c r="Y2862">
        <v>0</v>
      </c>
      <c r="Z2862" t="s">
        <v>993</v>
      </c>
      <c r="AA2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66.23</v>
      </c>
      <c r="AB2862">
        <f>Table3[[#This Row],[Total Budget]] - Table3[[#This Row],[Projection]]</f>
        <v>356.77</v>
      </c>
    </row>
    <row r="2863" spans="1:28" x14ac:dyDescent="0.2">
      <c r="A2863" t="s">
        <v>303</v>
      </c>
      <c r="B2863" t="s">
        <v>341</v>
      </c>
      <c r="C2863" t="s">
        <v>346</v>
      </c>
      <c r="D2863" t="s">
        <v>36</v>
      </c>
      <c r="E2863" t="s">
        <v>32</v>
      </c>
      <c r="F2863">
        <v>12709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12709</v>
      </c>
      <c r="U2863">
        <v>0</v>
      </c>
      <c r="V2863">
        <v>0</v>
      </c>
      <c r="W2863">
        <v>0</v>
      </c>
      <c r="X2863">
        <v>0</v>
      </c>
      <c r="Y2863">
        <v>0</v>
      </c>
      <c r="Z2863" t="s">
        <v>993</v>
      </c>
      <c r="AA2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63">
        <f>Table3[[#This Row],[Total Budget]] - Table3[[#This Row],[Projection]]</f>
        <v>12709</v>
      </c>
    </row>
    <row r="2864" spans="1:28" x14ac:dyDescent="0.2">
      <c r="A2864" t="s">
        <v>303</v>
      </c>
      <c r="B2864" t="s">
        <v>341</v>
      </c>
      <c r="C2864" t="s">
        <v>346</v>
      </c>
      <c r="D2864" t="s">
        <v>96</v>
      </c>
      <c r="E2864" t="s">
        <v>32</v>
      </c>
      <c r="F2864">
        <v>2122</v>
      </c>
      <c r="G2864">
        <v>307.16000000000003</v>
      </c>
      <c r="H2864">
        <v>307.16000000000003</v>
      </c>
      <c r="I2864">
        <v>-97.73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1605.41</v>
      </c>
      <c r="U2864">
        <v>516.59</v>
      </c>
      <c r="V2864">
        <v>516.59</v>
      </c>
      <c r="W2864">
        <v>0</v>
      </c>
      <c r="X2864">
        <v>0</v>
      </c>
      <c r="Y2864">
        <v>0</v>
      </c>
      <c r="Z2864" t="s">
        <v>993</v>
      </c>
      <c r="AA2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516.59</v>
      </c>
      <c r="AB2864">
        <f>Table3[[#This Row],[Total Budget]] - Table3[[#This Row],[Projection]]</f>
        <v>1605.4099999999999</v>
      </c>
    </row>
    <row r="2865" spans="1:28" x14ac:dyDescent="0.2">
      <c r="A2865" t="s">
        <v>303</v>
      </c>
      <c r="B2865" t="s">
        <v>341</v>
      </c>
      <c r="C2865" t="s">
        <v>346</v>
      </c>
      <c r="D2865" t="s">
        <v>97</v>
      </c>
      <c r="E2865" t="s">
        <v>32</v>
      </c>
      <c r="F2865">
        <v>2565</v>
      </c>
      <c r="G2865">
        <v>279.52999999999997</v>
      </c>
      <c r="H2865">
        <v>279.52999999999997</v>
      </c>
      <c r="I2865">
        <v>-88.94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2094.88</v>
      </c>
      <c r="U2865">
        <v>470.12</v>
      </c>
      <c r="V2865">
        <v>470.12</v>
      </c>
      <c r="W2865">
        <v>0</v>
      </c>
      <c r="X2865">
        <v>0</v>
      </c>
      <c r="Y2865">
        <v>0</v>
      </c>
      <c r="Z2865" t="s">
        <v>993</v>
      </c>
      <c r="AA2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470.12</v>
      </c>
      <c r="AB2865">
        <f>Table3[[#This Row],[Total Budget]] - Table3[[#This Row],[Projection]]</f>
        <v>2094.88</v>
      </c>
    </row>
    <row r="2866" spans="1:28" x14ac:dyDescent="0.2">
      <c r="A2866" t="s">
        <v>303</v>
      </c>
      <c r="B2866" t="s">
        <v>341</v>
      </c>
      <c r="C2866" t="s">
        <v>346</v>
      </c>
      <c r="D2866" t="s">
        <v>38</v>
      </c>
      <c r="E2866" t="s">
        <v>32</v>
      </c>
      <c r="F2866">
        <v>0</v>
      </c>
      <c r="G2866">
        <v>0</v>
      </c>
      <c r="H2866">
        <v>442.36</v>
      </c>
      <c r="I2866">
        <v>135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-577.36</v>
      </c>
      <c r="U2866">
        <v>577.36</v>
      </c>
      <c r="V2866">
        <v>577.36</v>
      </c>
      <c r="W2866">
        <v>0</v>
      </c>
      <c r="X2866">
        <v>0</v>
      </c>
      <c r="Y2866">
        <v>0</v>
      </c>
      <c r="Z2866" t="s">
        <v>993</v>
      </c>
      <c r="AA2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577.36</v>
      </c>
      <c r="AB2866">
        <f>Table3[[#This Row],[Total Budget]] - Table3[[#This Row],[Projection]]</f>
        <v>-577.36</v>
      </c>
    </row>
    <row r="2867" spans="1:28" x14ac:dyDescent="0.2">
      <c r="A2867" t="s">
        <v>303</v>
      </c>
      <c r="B2867" t="s">
        <v>341</v>
      </c>
      <c r="C2867" t="s">
        <v>346</v>
      </c>
      <c r="D2867" t="s">
        <v>41</v>
      </c>
      <c r="E2867" t="s">
        <v>32</v>
      </c>
      <c r="F2867">
        <v>206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206</v>
      </c>
      <c r="U2867">
        <v>0</v>
      </c>
      <c r="V2867">
        <v>0</v>
      </c>
      <c r="W2867">
        <v>0</v>
      </c>
      <c r="X2867">
        <v>0</v>
      </c>
      <c r="Y2867">
        <v>0</v>
      </c>
      <c r="Z2867" t="s">
        <v>993</v>
      </c>
      <c r="AA2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67">
        <f>Table3[[#This Row],[Total Budget]] - Table3[[#This Row],[Projection]]</f>
        <v>206</v>
      </c>
    </row>
    <row r="2868" spans="1:28" x14ac:dyDescent="0.2">
      <c r="A2868" t="s">
        <v>303</v>
      </c>
      <c r="B2868" t="s">
        <v>341</v>
      </c>
      <c r="C2868" t="s">
        <v>346</v>
      </c>
      <c r="D2868" t="s">
        <v>42</v>
      </c>
      <c r="E2868" t="s">
        <v>32</v>
      </c>
      <c r="F2868">
        <v>10855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10855</v>
      </c>
      <c r="U2868">
        <v>0</v>
      </c>
      <c r="V2868">
        <v>0</v>
      </c>
      <c r="W2868">
        <v>0</v>
      </c>
      <c r="X2868">
        <v>0</v>
      </c>
      <c r="Y2868">
        <v>0</v>
      </c>
      <c r="Z2868" t="s">
        <v>993</v>
      </c>
      <c r="AA2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68">
        <f>Table3[[#This Row],[Total Budget]] - Table3[[#This Row],[Projection]]</f>
        <v>10855</v>
      </c>
    </row>
    <row r="2869" spans="1:28" x14ac:dyDescent="0.2">
      <c r="A2869" t="s">
        <v>303</v>
      </c>
      <c r="B2869" t="s">
        <v>341</v>
      </c>
      <c r="C2869" t="s">
        <v>346</v>
      </c>
      <c r="D2869" t="s">
        <v>45</v>
      </c>
      <c r="E2869" t="s">
        <v>32</v>
      </c>
      <c r="F2869">
        <v>1132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1132</v>
      </c>
      <c r="U2869">
        <v>0</v>
      </c>
      <c r="V2869">
        <v>0</v>
      </c>
      <c r="W2869">
        <v>0</v>
      </c>
      <c r="X2869">
        <v>0</v>
      </c>
      <c r="Y2869">
        <v>0</v>
      </c>
      <c r="Z2869" t="s">
        <v>993</v>
      </c>
      <c r="AA2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69">
        <f>Table3[[#This Row],[Total Budget]] - Table3[[#This Row],[Projection]]</f>
        <v>1132</v>
      </c>
    </row>
    <row r="2870" spans="1:28" x14ac:dyDescent="0.2">
      <c r="A2870" t="s">
        <v>303</v>
      </c>
      <c r="B2870" t="s">
        <v>341</v>
      </c>
      <c r="C2870" t="s">
        <v>346</v>
      </c>
      <c r="D2870" t="s">
        <v>46</v>
      </c>
      <c r="E2870" t="s">
        <v>32</v>
      </c>
      <c r="F2870">
        <v>6224</v>
      </c>
      <c r="G2870">
        <v>1586.76</v>
      </c>
      <c r="H2870">
        <v>396.69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4240.55</v>
      </c>
      <c r="U2870">
        <v>1983.45</v>
      </c>
      <c r="V2870">
        <v>1983.45</v>
      </c>
      <c r="W2870">
        <v>0</v>
      </c>
      <c r="X2870">
        <v>0</v>
      </c>
      <c r="Y2870">
        <v>0</v>
      </c>
      <c r="Z2870" t="s">
        <v>993</v>
      </c>
      <c r="AA2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2870">
        <f>Table3[[#This Row],[Total Budget]] - Table3[[#This Row],[Projection]]</f>
        <v>4240.55</v>
      </c>
    </row>
    <row r="2871" spans="1:28" x14ac:dyDescent="0.2">
      <c r="A2871" t="s">
        <v>303</v>
      </c>
      <c r="B2871" t="s">
        <v>341</v>
      </c>
      <c r="C2871" t="s">
        <v>346</v>
      </c>
      <c r="D2871" t="s">
        <v>99</v>
      </c>
      <c r="E2871" t="s">
        <v>32</v>
      </c>
      <c r="F2871">
        <v>565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565</v>
      </c>
      <c r="U2871">
        <v>0</v>
      </c>
      <c r="V2871">
        <v>0</v>
      </c>
      <c r="W2871">
        <v>0</v>
      </c>
      <c r="X2871">
        <v>0</v>
      </c>
      <c r="Y2871">
        <v>0</v>
      </c>
      <c r="Z2871" t="s">
        <v>993</v>
      </c>
      <c r="AA2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71">
        <f>Table3[[#This Row],[Total Budget]] - Table3[[#This Row],[Projection]]</f>
        <v>565</v>
      </c>
    </row>
    <row r="2872" spans="1:28" x14ac:dyDescent="0.2">
      <c r="A2872" t="s">
        <v>303</v>
      </c>
      <c r="B2872" t="s">
        <v>341</v>
      </c>
      <c r="C2872" t="s">
        <v>346</v>
      </c>
      <c r="D2872" t="s">
        <v>50</v>
      </c>
      <c r="E2872" t="s">
        <v>32</v>
      </c>
      <c r="F2872">
        <v>1132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1132</v>
      </c>
      <c r="U2872">
        <v>0</v>
      </c>
      <c r="V2872">
        <v>0</v>
      </c>
      <c r="W2872">
        <v>0</v>
      </c>
      <c r="X2872">
        <v>0</v>
      </c>
      <c r="Y2872">
        <v>0</v>
      </c>
      <c r="Z2872" t="s">
        <v>993</v>
      </c>
      <c r="AA2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72">
        <f>Table3[[#This Row],[Total Budget]] - Table3[[#This Row],[Projection]]</f>
        <v>1132</v>
      </c>
    </row>
    <row r="2873" spans="1:28" x14ac:dyDescent="0.2">
      <c r="A2873" t="s">
        <v>303</v>
      </c>
      <c r="B2873" t="s">
        <v>341</v>
      </c>
      <c r="C2873" t="s">
        <v>346</v>
      </c>
      <c r="D2873" t="s">
        <v>52</v>
      </c>
      <c r="E2873" t="s">
        <v>32</v>
      </c>
      <c r="F2873">
        <v>1664</v>
      </c>
      <c r="G2873">
        <v>47.69</v>
      </c>
      <c r="H2873">
        <v>0</v>
      </c>
      <c r="I2873">
        <v>95.88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1520.43</v>
      </c>
      <c r="U2873">
        <v>143.57</v>
      </c>
      <c r="V2873">
        <v>143.57</v>
      </c>
      <c r="W2873">
        <v>0</v>
      </c>
      <c r="X2873">
        <v>0</v>
      </c>
      <c r="Y2873">
        <v>0</v>
      </c>
      <c r="Z2873" t="s">
        <v>993</v>
      </c>
      <c r="AA2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2873">
        <f>Table3[[#This Row],[Total Budget]] - Table3[[#This Row],[Projection]]</f>
        <v>1520.43</v>
      </c>
    </row>
    <row r="2874" spans="1:28" x14ac:dyDescent="0.2">
      <c r="A2874" t="s">
        <v>303</v>
      </c>
      <c r="B2874" t="s">
        <v>341</v>
      </c>
      <c r="C2874" t="s">
        <v>346</v>
      </c>
      <c r="D2874" t="s">
        <v>248</v>
      </c>
      <c r="E2874" t="s">
        <v>32</v>
      </c>
      <c r="F2874">
        <v>93354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93354</v>
      </c>
      <c r="U2874">
        <v>0</v>
      </c>
      <c r="V2874">
        <v>0</v>
      </c>
      <c r="W2874">
        <v>0</v>
      </c>
      <c r="X2874">
        <v>0</v>
      </c>
      <c r="Y2874">
        <v>0</v>
      </c>
      <c r="Z2874" t="s">
        <v>993</v>
      </c>
      <c r="AA2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74">
        <f>Table3[[#This Row],[Total Budget]] - Table3[[#This Row],[Projection]]</f>
        <v>93354</v>
      </c>
    </row>
    <row r="2875" spans="1:28" x14ac:dyDescent="0.2">
      <c r="A2875" t="s">
        <v>303</v>
      </c>
      <c r="B2875" t="s">
        <v>341</v>
      </c>
      <c r="C2875" t="s">
        <v>346</v>
      </c>
      <c r="D2875" t="s">
        <v>66</v>
      </c>
      <c r="E2875" t="s">
        <v>32</v>
      </c>
      <c r="F2875">
        <v>3163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3163</v>
      </c>
      <c r="U2875">
        <v>0</v>
      </c>
      <c r="V2875">
        <v>0</v>
      </c>
      <c r="W2875">
        <v>0</v>
      </c>
      <c r="X2875">
        <v>0</v>
      </c>
      <c r="Y2875">
        <v>0</v>
      </c>
      <c r="Z2875" t="s">
        <v>993</v>
      </c>
      <c r="AA2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75">
        <f>Table3[[#This Row],[Total Budget]] - Table3[[#This Row],[Projection]]</f>
        <v>3163</v>
      </c>
    </row>
    <row r="2876" spans="1:28" x14ac:dyDescent="0.2">
      <c r="A2876" t="s">
        <v>303</v>
      </c>
      <c r="B2876" t="s">
        <v>341</v>
      </c>
      <c r="C2876" t="s">
        <v>346</v>
      </c>
      <c r="D2876" t="s">
        <v>67</v>
      </c>
      <c r="E2876" t="s">
        <v>32</v>
      </c>
      <c r="F2876">
        <v>1146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1146</v>
      </c>
      <c r="U2876">
        <v>0</v>
      </c>
      <c r="V2876">
        <v>0</v>
      </c>
      <c r="W2876">
        <v>0</v>
      </c>
      <c r="X2876">
        <v>0</v>
      </c>
      <c r="Y2876">
        <v>0</v>
      </c>
      <c r="Z2876" t="s">
        <v>993</v>
      </c>
      <c r="AA2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76">
        <f>Table3[[#This Row],[Total Budget]] - Table3[[#This Row],[Projection]]</f>
        <v>1146</v>
      </c>
    </row>
    <row r="2877" spans="1:28" x14ac:dyDescent="0.2">
      <c r="A2877" t="s">
        <v>303</v>
      </c>
      <c r="B2877" t="s">
        <v>341</v>
      </c>
      <c r="C2877" t="s">
        <v>346</v>
      </c>
      <c r="D2877" t="s">
        <v>132</v>
      </c>
      <c r="E2877" t="s">
        <v>32</v>
      </c>
      <c r="F2877">
        <v>4437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4437</v>
      </c>
      <c r="U2877">
        <v>0</v>
      </c>
      <c r="V2877">
        <v>0</v>
      </c>
      <c r="W2877">
        <v>0</v>
      </c>
      <c r="X2877">
        <v>0</v>
      </c>
      <c r="Y2877">
        <v>0</v>
      </c>
      <c r="Z2877" t="s">
        <v>993</v>
      </c>
      <c r="AA2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77">
        <f>Table3[[#This Row],[Total Budget]] - Table3[[#This Row],[Projection]]</f>
        <v>4437</v>
      </c>
    </row>
    <row r="2878" spans="1:28" x14ac:dyDescent="0.2">
      <c r="A2878" t="s">
        <v>303</v>
      </c>
      <c r="B2878" t="s">
        <v>341</v>
      </c>
      <c r="C2878" t="s">
        <v>346</v>
      </c>
      <c r="D2878" t="s">
        <v>71</v>
      </c>
      <c r="E2878" t="s">
        <v>32</v>
      </c>
      <c r="F2878">
        <v>1037</v>
      </c>
      <c r="G2878">
        <v>0</v>
      </c>
      <c r="H2878">
        <v>11.49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1025.51</v>
      </c>
      <c r="U2878">
        <v>11.49</v>
      </c>
      <c r="V2878">
        <v>11.49</v>
      </c>
      <c r="W2878">
        <v>0</v>
      </c>
      <c r="X2878">
        <v>0</v>
      </c>
      <c r="Y2878">
        <v>0</v>
      </c>
      <c r="Z2878" t="s">
        <v>993</v>
      </c>
      <c r="AA2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11.49</v>
      </c>
      <c r="AB2878">
        <f>Table3[[#This Row],[Total Budget]] - Table3[[#This Row],[Projection]]</f>
        <v>1025.51</v>
      </c>
    </row>
    <row r="2879" spans="1:28" x14ac:dyDescent="0.2">
      <c r="A2879" t="s">
        <v>303</v>
      </c>
      <c r="B2879" t="s">
        <v>341</v>
      </c>
      <c r="C2879" t="s">
        <v>346</v>
      </c>
      <c r="D2879" t="s">
        <v>74</v>
      </c>
      <c r="E2879" t="s">
        <v>32</v>
      </c>
      <c r="F2879">
        <v>6098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6098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993</v>
      </c>
      <c r="AA2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79">
        <f>Table3[[#This Row],[Total Budget]] - Table3[[#This Row],[Projection]]</f>
        <v>6098</v>
      </c>
    </row>
    <row r="2880" spans="1:28" x14ac:dyDescent="0.2">
      <c r="A2880" t="s">
        <v>303</v>
      </c>
      <c r="B2880" t="s">
        <v>341</v>
      </c>
      <c r="C2880" t="s">
        <v>346</v>
      </c>
      <c r="D2880" t="s">
        <v>75</v>
      </c>
      <c r="E2880" t="s">
        <v>32</v>
      </c>
      <c r="F2880">
        <v>4407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4407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993</v>
      </c>
      <c r="AA2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80">
        <f>Table3[[#This Row],[Total Budget]] - Table3[[#This Row],[Projection]]</f>
        <v>4407</v>
      </c>
    </row>
    <row r="2881" spans="1:28" x14ac:dyDescent="0.2">
      <c r="A2881" t="s">
        <v>303</v>
      </c>
      <c r="B2881" t="s">
        <v>341</v>
      </c>
      <c r="C2881" t="s">
        <v>346</v>
      </c>
      <c r="D2881" t="s">
        <v>76</v>
      </c>
      <c r="E2881" t="s">
        <v>32</v>
      </c>
      <c r="F2881">
        <v>3233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3233</v>
      </c>
      <c r="U2881">
        <v>0</v>
      </c>
      <c r="V2881">
        <v>0</v>
      </c>
      <c r="W2881">
        <v>0</v>
      </c>
      <c r="X2881">
        <v>0</v>
      </c>
      <c r="Y2881">
        <v>0</v>
      </c>
      <c r="Z2881" t="s">
        <v>993</v>
      </c>
      <c r="AA2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81">
        <f>Table3[[#This Row],[Total Budget]] - Table3[[#This Row],[Projection]]</f>
        <v>3233</v>
      </c>
    </row>
    <row r="2882" spans="1:28" x14ac:dyDescent="0.2">
      <c r="A2882" t="s">
        <v>303</v>
      </c>
      <c r="B2882" t="s">
        <v>341</v>
      </c>
      <c r="C2882" t="s">
        <v>346</v>
      </c>
      <c r="D2882" t="s">
        <v>77</v>
      </c>
      <c r="E2882" t="s">
        <v>32</v>
      </c>
      <c r="F2882">
        <v>10824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10824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993</v>
      </c>
      <c r="AA2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82">
        <f>Table3[[#This Row],[Total Budget]] - Table3[[#This Row],[Projection]]</f>
        <v>10824</v>
      </c>
    </row>
    <row r="2883" spans="1:28" x14ac:dyDescent="0.2">
      <c r="A2883" t="s">
        <v>303</v>
      </c>
      <c r="B2883" t="s">
        <v>341</v>
      </c>
      <c r="C2883" t="s">
        <v>346</v>
      </c>
      <c r="D2883" t="s">
        <v>79</v>
      </c>
      <c r="E2883" t="s">
        <v>32</v>
      </c>
      <c r="F2883">
        <v>0</v>
      </c>
      <c r="G2883">
        <v>82471.289999999994</v>
      </c>
      <c r="H2883">
        <v>84883.54</v>
      </c>
      <c r="I2883">
        <v>77345.990000000005</v>
      </c>
      <c r="J2883">
        <v>79598.38</v>
      </c>
      <c r="K2883">
        <v>73043.78</v>
      </c>
      <c r="L2883">
        <v>79437.36</v>
      </c>
      <c r="M2883">
        <v>75356.94</v>
      </c>
      <c r="N2883">
        <v>-6174.08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-545963.19999999995</v>
      </c>
      <c r="U2883">
        <v>545963.19999999995</v>
      </c>
      <c r="V2883">
        <v>244700.82</v>
      </c>
      <c r="W2883">
        <v>232079.52</v>
      </c>
      <c r="X2883">
        <v>69182.86</v>
      </c>
      <c r="Y2883">
        <v>0</v>
      </c>
      <c r="Z2883" t="s">
        <v>993</v>
      </c>
      <c r="AA2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545963.19999999995</v>
      </c>
      <c r="AB2883">
        <f>Table3[[#This Row],[Total Budget]] - Table3[[#This Row],[Projection]]</f>
        <v>-545963.19999999995</v>
      </c>
    </row>
    <row r="2884" spans="1:28" x14ac:dyDescent="0.2">
      <c r="A2884" t="s">
        <v>303</v>
      </c>
      <c r="B2884" t="s">
        <v>341</v>
      </c>
      <c r="C2884" t="s">
        <v>347</v>
      </c>
      <c r="D2884" t="s">
        <v>31</v>
      </c>
      <c r="E2884" t="s">
        <v>32</v>
      </c>
      <c r="F2884">
        <v>503874</v>
      </c>
      <c r="G2884">
        <v>29975.74</v>
      </c>
      <c r="H2884">
        <v>29831.43</v>
      </c>
      <c r="I2884">
        <v>-9402.91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453469.74</v>
      </c>
      <c r="U2884">
        <v>50404.26</v>
      </c>
      <c r="V2884">
        <v>50404.26</v>
      </c>
      <c r="W2884">
        <v>0</v>
      </c>
      <c r="X2884">
        <v>0</v>
      </c>
      <c r="Y2884">
        <v>0</v>
      </c>
      <c r="Z2884" t="s">
        <v>993</v>
      </c>
      <c r="AA2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50404.26</v>
      </c>
      <c r="AB2884">
        <f>Table3[[#This Row],[Total Budget]] - Table3[[#This Row],[Projection]]</f>
        <v>453469.74</v>
      </c>
    </row>
    <row r="2885" spans="1:28" x14ac:dyDescent="0.2">
      <c r="A2885" t="s">
        <v>303</v>
      </c>
      <c r="B2885" t="s">
        <v>341</v>
      </c>
      <c r="C2885" t="s">
        <v>347</v>
      </c>
      <c r="D2885" t="s">
        <v>123</v>
      </c>
      <c r="E2885" t="s">
        <v>32</v>
      </c>
      <c r="F2885">
        <v>2448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2448</v>
      </c>
      <c r="U2885">
        <v>0</v>
      </c>
      <c r="V2885">
        <v>0</v>
      </c>
      <c r="W2885">
        <v>0</v>
      </c>
      <c r="X2885">
        <v>0</v>
      </c>
      <c r="Y2885">
        <v>0</v>
      </c>
      <c r="Z2885" t="s">
        <v>993</v>
      </c>
      <c r="AA2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85">
        <f>Table3[[#This Row],[Total Budget]] - Table3[[#This Row],[Projection]]</f>
        <v>2448</v>
      </c>
    </row>
    <row r="2886" spans="1:28" x14ac:dyDescent="0.2">
      <c r="A2886" t="s">
        <v>303</v>
      </c>
      <c r="B2886" t="s">
        <v>341</v>
      </c>
      <c r="C2886" t="s">
        <v>347</v>
      </c>
      <c r="D2886" t="s">
        <v>126</v>
      </c>
      <c r="E2886" t="s">
        <v>32</v>
      </c>
      <c r="F2886">
        <v>0</v>
      </c>
      <c r="G2886">
        <v>0</v>
      </c>
      <c r="H2886">
        <v>170</v>
      </c>
      <c r="I2886">
        <v>-70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-100</v>
      </c>
      <c r="U2886">
        <v>100</v>
      </c>
      <c r="V2886">
        <v>100</v>
      </c>
      <c r="W2886">
        <v>0</v>
      </c>
      <c r="X2886">
        <v>0</v>
      </c>
      <c r="Y2886">
        <v>0</v>
      </c>
      <c r="Z2886" t="s">
        <v>993</v>
      </c>
      <c r="AA2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2886">
        <f>Table3[[#This Row],[Total Budget]] - Table3[[#This Row],[Projection]]</f>
        <v>-100</v>
      </c>
    </row>
    <row r="2887" spans="1:28" x14ac:dyDescent="0.2">
      <c r="A2887" t="s">
        <v>303</v>
      </c>
      <c r="B2887" t="s">
        <v>341</v>
      </c>
      <c r="C2887" t="s">
        <v>347</v>
      </c>
      <c r="D2887" t="s">
        <v>35</v>
      </c>
      <c r="E2887" t="s">
        <v>32</v>
      </c>
      <c r="F2887">
        <v>31241</v>
      </c>
      <c r="G2887">
        <v>2192.92</v>
      </c>
      <c r="H2887">
        <v>2204.86</v>
      </c>
      <c r="I2887">
        <v>-692.05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27535.27</v>
      </c>
      <c r="U2887">
        <v>3705.73</v>
      </c>
      <c r="V2887">
        <v>3705.73</v>
      </c>
      <c r="W2887">
        <v>0</v>
      </c>
      <c r="X2887">
        <v>0</v>
      </c>
      <c r="Y2887">
        <v>0</v>
      </c>
      <c r="Z2887" t="s">
        <v>993</v>
      </c>
      <c r="AA2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3705.73</v>
      </c>
      <c r="AB2887">
        <f>Table3[[#This Row],[Total Budget]] - Table3[[#This Row],[Projection]]</f>
        <v>27535.27</v>
      </c>
    </row>
    <row r="2888" spans="1:28" x14ac:dyDescent="0.2">
      <c r="A2888" t="s">
        <v>303</v>
      </c>
      <c r="B2888" t="s">
        <v>341</v>
      </c>
      <c r="C2888" t="s">
        <v>347</v>
      </c>
      <c r="D2888" t="s">
        <v>92</v>
      </c>
      <c r="E2888" t="s">
        <v>32</v>
      </c>
      <c r="F2888">
        <v>85766</v>
      </c>
      <c r="G2888">
        <v>118.08</v>
      </c>
      <c r="H2888">
        <v>118.01</v>
      </c>
      <c r="I2888">
        <v>-37.56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85567.47</v>
      </c>
      <c r="U2888">
        <v>198.53</v>
      </c>
      <c r="V2888">
        <v>198.53</v>
      </c>
      <c r="W2888">
        <v>0</v>
      </c>
      <c r="X2888">
        <v>0</v>
      </c>
      <c r="Y2888">
        <v>0</v>
      </c>
      <c r="Z2888" t="s">
        <v>993</v>
      </c>
      <c r="AA2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198.53</v>
      </c>
      <c r="AB2888">
        <f>Table3[[#This Row],[Total Budget]] - Table3[[#This Row],[Projection]]</f>
        <v>85567.47</v>
      </c>
    </row>
    <row r="2889" spans="1:28" x14ac:dyDescent="0.2">
      <c r="A2889" t="s">
        <v>303</v>
      </c>
      <c r="B2889" t="s">
        <v>341</v>
      </c>
      <c r="C2889" t="s">
        <v>347</v>
      </c>
      <c r="D2889" t="s">
        <v>93</v>
      </c>
      <c r="E2889" t="s">
        <v>32</v>
      </c>
      <c r="F2889">
        <v>70170</v>
      </c>
      <c r="G2889">
        <v>6447.38</v>
      </c>
      <c r="H2889">
        <v>6302.72</v>
      </c>
      <c r="I2889">
        <v>-2005.41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59425.31</v>
      </c>
      <c r="U2889">
        <v>10744.69</v>
      </c>
      <c r="V2889">
        <v>10744.69</v>
      </c>
      <c r="W2889">
        <v>0</v>
      </c>
      <c r="X2889">
        <v>0</v>
      </c>
      <c r="Y2889">
        <v>0</v>
      </c>
      <c r="Z2889" t="s">
        <v>993</v>
      </c>
      <c r="AA2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10744.69</v>
      </c>
      <c r="AB2889">
        <f>Table3[[#This Row],[Total Budget]] - Table3[[#This Row],[Projection]]</f>
        <v>59425.31</v>
      </c>
    </row>
    <row r="2890" spans="1:28" x14ac:dyDescent="0.2">
      <c r="A2890" t="s">
        <v>303</v>
      </c>
      <c r="B2890" t="s">
        <v>341</v>
      </c>
      <c r="C2890" t="s">
        <v>347</v>
      </c>
      <c r="D2890" t="s">
        <v>94</v>
      </c>
      <c r="E2890" t="s">
        <v>32</v>
      </c>
      <c r="F2890">
        <v>9104</v>
      </c>
      <c r="G2890">
        <v>835.91</v>
      </c>
      <c r="H2890">
        <v>816.51</v>
      </c>
      <c r="I2890">
        <v>-259.8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7711.38</v>
      </c>
      <c r="U2890">
        <v>1392.62</v>
      </c>
      <c r="V2890">
        <v>1392.62</v>
      </c>
      <c r="W2890">
        <v>0</v>
      </c>
      <c r="X2890">
        <v>0</v>
      </c>
      <c r="Y2890">
        <v>0</v>
      </c>
      <c r="Z2890" t="s">
        <v>993</v>
      </c>
      <c r="AA2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1392.62</v>
      </c>
      <c r="AB2890">
        <f>Table3[[#This Row],[Total Budget]] - Table3[[#This Row],[Projection]]</f>
        <v>7711.38</v>
      </c>
    </row>
    <row r="2891" spans="1:28" x14ac:dyDescent="0.2">
      <c r="A2891" t="s">
        <v>303</v>
      </c>
      <c r="B2891" t="s">
        <v>341</v>
      </c>
      <c r="C2891" t="s">
        <v>347</v>
      </c>
      <c r="D2891" t="s">
        <v>95</v>
      </c>
      <c r="E2891" t="s">
        <v>32</v>
      </c>
      <c r="F2891">
        <v>235</v>
      </c>
      <c r="G2891">
        <v>20.23</v>
      </c>
      <c r="H2891">
        <v>19.690000000000001</v>
      </c>
      <c r="I2891">
        <v>-6.27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201.35</v>
      </c>
      <c r="U2891">
        <v>33.65</v>
      </c>
      <c r="V2891">
        <v>33.65</v>
      </c>
      <c r="W2891">
        <v>0</v>
      </c>
      <c r="X2891">
        <v>0</v>
      </c>
      <c r="Y2891">
        <v>0</v>
      </c>
      <c r="Z2891" t="s">
        <v>993</v>
      </c>
      <c r="AA2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33.65</v>
      </c>
      <c r="AB2891">
        <f>Table3[[#This Row],[Total Budget]] - Table3[[#This Row],[Projection]]</f>
        <v>201.35</v>
      </c>
    </row>
    <row r="2892" spans="1:28" x14ac:dyDescent="0.2">
      <c r="A2892" t="s">
        <v>303</v>
      </c>
      <c r="B2892" t="s">
        <v>341</v>
      </c>
      <c r="C2892" t="s">
        <v>347</v>
      </c>
      <c r="D2892" t="s">
        <v>36</v>
      </c>
      <c r="E2892" t="s">
        <v>32</v>
      </c>
      <c r="F2892">
        <v>7307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7307</v>
      </c>
      <c r="U2892">
        <v>0</v>
      </c>
      <c r="V2892">
        <v>0</v>
      </c>
      <c r="W2892">
        <v>0</v>
      </c>
      <c r="X2892">
        <v>0</v>
      </c>
      <c r="Y2892">
        <v>0</v>
      </c>
      <c r="Z2892" t="s">
        <v>993</v>
      </c>
      <c r="AA2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92">
        <f>Table3[[#This Row],[Total Budget]] - Table3[[#This Row],[Projection]]</f>
        <v>7307</v>
      </c>
    </row>
    <row r="2893" spans="1:28" x14ac:dyDescent="0.2">
      <c r="A2893" t="s">
        <v>303</v>
      </c>
      <c r="B2893" t="s">
        <v>341</v>
      </c>
      <c r="C2893" t="s">
        <v>347</v>
      </c>
      <c r="D2893" t="s">
        <v>96</v>
      </c>
      <c r="E2893" t="s">
        <v>32</v>
      </c>
      <c r="F2893">
        <v>1222</v>
      </c>
      <c r="G2893">
        <v>127.38</v>
      </c>
      <c r="H2893">
        <v>123.38</v>
      </c>
      <c r="I2893">
        <v>-39.26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1010.5</v>
      </c>
      <c r="U2893">
        <v>211.5</v>
      </c>
      <c r="V2893">
        <v>211.5</v>
      </c>
      <c r="W2893">
        <v>0</v>
      </c>
      <c r="X2893">
        <v>0</v>
      </c>
      <c r="Y2893">
        <v>0</v>
      </c>
      <c r="Z2893" t="s">
        <v>993</v>
      </c>
      <c r="AA2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211.5</v>
      </c>
      <c r="AB2893">
        <f>Table3[[#This Row],[Total Budget]] - Table3[[#This Row],[Projection]]</f>
        <v>1010.5</v>
      </c>
    </row>
    <row r="2894" spans="1:28" x14ac:dyDescent="0.2">
      <c r="A2894" t="s">
        <v>303</v>
      </c>
      <c r="B2894" t="s">
        <v>341</v>
      </c>
      <c r="C2894" t="s">
        <v>347</v>
      </c>
      <c r="D2894" t="s">
        <v>97</v>
      </c>
      <c r="E2894" t="s">
        <v>32</v>
      </c>
      <c r="F2894">
        <v>1425</v>
      </c>
      <c r="G2894">
        <v>141.15</v>
      </c>
      <c r="H2894">
        <v>139.37</v>
      </c>
      <c r="I2894">
        <v>-44.35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1188.83</v>
      </c>
      <c r="U2894">
        <v>236.17</v>
      </c>
      <c r="V2894">
        <v>236.17</v>
      </c>
      <c r="W2894">
        <v>0</v>
      </c>
      <c r="X2894">
        <v>0</v>
      </c>
      <c r="Y2894">
        <v>0</v>
      </c>
      <c r="Z2894" t="s">
        <v>993</v>
      </c>
      <c r="AA2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236.17</v>
      </c>
      <c r="AB2894">
        <f>Table3[[#This Row],[Total Budget]] - Table3[[#This Row],[Projection]]</f>
        <v>1188.83</v>
      </c>
    </row>
    <row r="2895" spans="1:28" x14ac:dyDescent="0.2">
      <c r="A2895" t="s">
        <v>303</v>
      </c>
      <c r="B2895" t="s">
        <v>341</v>
      </c>
      <c r="C2895" t="s">
        <v>347</v>
      </c>
      <c r="D2895" t="s">
        <v>38</v>
      </c>
      <c r="E2895" t="s">
        <v>32</v>
      </c>
      <c r="F2895">
        <v>1664</v>
      </c>
      <c r="G2895">
        <v>0</v>
      </c>
      <c r="H2895">
        <v>282.36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1381.64</v>
      </c>
      <c r="U2895">
        <v>282.36</v>
      </c>
      <c r="V2895">
        <v>282.36</v>
      </c>
      <c r="W2895">
        <v>0</v>
      </c>
      <c r="X2895">
        <v>0</v>
      </c>
      <c r="Y2895">
        <v>0</v>
      </c>
      <c r="Z2895" t="s">
        <v>993</v>
      </c>
      <c r="AA2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282.36</v>
      </c>
      <c r="AB2895">
        <f>Table3[[#This Row],[Total Budget]] - Table3[[#This Row],[Projection]]</f>
        <v>1381.6399999999999</v>
      </c>
    </row>
    <row r="2896" spans="1:28" x14ac:dyDescent="0.2">
      <c r="A2896" t="s">
        <v>303</v>
      </c>
      <c r="B2896" t="s">
        <v>341</v>
      </c>
      <c r="C2896" t="s">
        <v>347</v>
      </c>
      <c r="D2896" t="s">
        <v>41</v>
      </c>
      <c r="E2896" t="s">
        <v>32</v>
      </c>
      <c r="F2896">
        <v>445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445</v>
      </c>
      <c r="U2896">
        <v>0</v>
      </c>
      <c r="V2896">
        <v>0</v>
      </c>
      <c r="W2896">
        <v>0</v>
      </c>
      <c r="X2896">
        <v>0</v>
      </c>
      <c r="Y2896">
        <v>0</v>
      </c>
      <c r="Z2896" t="s">
        <v>993</v>
      </c>
      <c r="AA2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96">
        <f>Table3[[#This Row],[Total Budget]] - Table3[[#This Row],[Projection]]</f>
        <v>445</v>
      </c>
    </row>
    <row r="2897" spans="1:28" x14ac:dyDescent="0.2">
      <c r="A2897" t="s">
        <v>303</v>
      </c>
      <c r="B2897" t="s">
        <v>341</v>
      </c>
      <c r="C2897" t="s">
        <v>347</v>
      </c>
      <c r="D2897" t="s">
        <v>42</v>
      </c>
      <c r="E2897" t="s">
        <v>32</v>
      </c>
      <c r="F2897">
        <v>554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554</v>
      </c>
      <c r="U2897">
        <v>0</v>
      </c>
      <c r="V2897">
        <v>0</v>
      </c>
      <c r="W2897">
        <v>0</v>
      </c>
      <c r="X2897">
        <v>0</v>
      </c>
      <c r="Y2897">
        <v>0</v>
      </c>
      <c r="Z2897" t="s">
        <v>993</v>
      </c>
      <c r="AA2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97">
        <f>Table3[[#This Row],[Total Budget]] - Table3[[#This Row],[Projection]]</f>
        <v>554</v>
      </c>
    </row>
    <row r="2898" spans="1:28" x14ac:dyDescent="0.2">
      <c r="A2898" t="s">
        <v>303</v>
      </c>
      <c r="B2898" t="s">
        <v>341</v>
      </c>
      <c r="C2898" t="s">
        <v>347</v>
      </c>
      <c r="D2898" t="s">
        <v>43</v>
      </c>
      <c r="E2898" t="s">
        <v>32</v>
      </c>
      <c r="F2898">
        <v>333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333</v>
      </c>
      <c r="U2898">
        <v>0</v>
      </c>
      <c r="V2898">
        <v>0</v>
      </c>
      <c r="W2898">
        <v>0</v>
      </c>
      <c r="X2898">
        <v>0</v>
      </c>
      <c r="Y2898">
        <v>0</v>
      </c>
      <c r="Z2898" t="s">
        <v>993</v>
      </c>
      <c r="AA2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898">
        <f>Table3[[#This Row],[Total Budget]] - Table3[[#This Row],[Projection]]</f>
        <v>333</v>
      </c>
    </row>
    <row r="2899" spans="1:28" x14ac:dyDescent="0.2">
      <c r="A2899" t="s">
        <v>303</v>
      </c>
      <c r="B2899" t="s">
        <v>341</v>
      </c>
      <c r="C2899" t="s">
        <v>347</v>
      </c>
      <c r="D2899" t="s">
        <v>45</v>
      </c>
      <c r="E2899" t="s">
        <v>32</v>
      </c>
      <c r="F2899">
        <v>1000</v>
      </c>
      <c r="G2899">
        <v>0</v>
      </c>
      <c r="H2899">
        <v>898.27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151.26</v>
      </c>
      <c r="P2899">
        <v>151.26</v>
      </c>
      <c r="Q2899">
        <v>0</v>
      </c>
      <c r="R2899">
        <v>0</v>
      </c>
      <c r="S2899">
        <v>0</v>
      </c>
      <c r="T2899">
        <v>-200.79</v>
      </c>
      <c r="U2899">
        <v>1200.79</v>
      </c>
      <c r="V2899">
        <v>898.27</v>
      </c>
      <c r="W2899">
        <v>0</v>
      </c>
      <c r="X2899">
        <v>151.26</v>
      </c>
      <c r="Y2899">
        <v>151.26</v>
      </c>
      <c r="Z2899" t="s">
        <v>993</v>
      </c>
      <c r="AA2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1200.79</v>
      </c>
      <c r="AB2899">
        <f>Table3[[#This Row],[Total Budget]] - Table3[[#This Row],[Projection]]</f>
        <v>-200.78999999999996</v>
      </c>
    </row>
    <row r="2900" spans="1:28" x14ac:dyDescent="0.2">
      <c r="A2900" t="s">
        <v>303</v>
      </c>
      <c r="B2900" t="s">
        <v>341</v>
      </c>
      <c r="C2900" t="s">
        <v>347</v>
      </c>
      <c r="D2900" t="s">
        <v>46</v>
      </c>
      <c r="E2900" t="s">
        <v>32</v>
      </c>
      <c r="F2900">
        <v>6224</v>
      </c>
      <c r="G2900">
        <v>1596.6</v>
      </c>
      <c r="H2900">
        <v>399.15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4228.25</v>
      </c>
      <c r="U2900">
        <v>1995.75</v>
      </c>
      <c r="V2900">
        <v>1995.75</v>
      </c>
      <c r="W2900">
        <v>0</v>
      </c>
      <c r="X2900">
        <v>0</v>
      </c>
      <c r="Y2900">
        <v>0</v>
      </c>
      <c r="Z2900" t="s">
        <v>993</v>
      </c>
      <c r="AA2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1995.75</v>
      </c>
      <c r="AB2900">
        <f>Table3[[#This Row],[Total Budget]] - Table3[[#This Row],[Projection]]</f>
        <v>4228.25</v>
      </c>
    </row>
    <row r="2901" spans="1:28" x14ac:dyDescent="0.2">
      <c r="A2901" t="s">
        <v>303</v>
      </c>
      <c r="B2901" t="s">
        <v>341</v>
      </c>
      <c r="C2901" t="s">
        <v>347</v>
      </c>
      <c r="D2901" t="s">
        <v>52</v>
      </c>
      <c r="E2901" t="s">
        <v>32</v>
      </c>
      <c r="F2901">
        <v>3112</v>
      </c>
      <c r="G2901">
        <v>47.69</v>
      </c>
      <c r="H2901">
        <v>0</v>
      </c>
      <c r="I2901">
        <v>95.88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2968.43</v>
      </c>
      <c r="U2901">
        <v>143.57</v>
      </c>
      <c r="V2901">
        <v>143.57</v>
      </c>
      <c r="W2901">
        <v>0</v>
      </c>
      <c r="X2901">
        <v>0</v>
      </c>
      <c r="Y2901">
        <v>0</v>
      </c>
      <c r="Z2901" t="s">
        <v>993</v>
      </c>
      <c r="AA2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2901">
        <f>Table3[[#This Row],[Total Budget]] - Table3[[#This Row],[Projection]]</f>
        <v>2968.43</v>
      </c>
    </row>
    <row r="2902" spans="1:28" x14ac:dyDescent="0.2">
      <c r="A2902" t="s">
        <v>303</v>
      </c>
      <c r="B2902" t="s">
        <v>341</v>
      </c>
      <c r="C2902" t="s">
        <v>347</v>
      </c>
      <c r="D2902" t="s">
        <v>83</v>
      </c>
      <c r="E2902" t="s">
        <v>32</v>
      </c>
      <c r="F2902">
        <v>49941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49941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993</v>
      </c>
      <c r="AA2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2">
        <f>Table3[[#This Row],[Total Budget]] - Table3[[#This Row],[Projection]]</f>
        <v>49941</v>
      </c>
    </row>
    <row r="2903" spans="1:28" x14ac:dyDescent="0.2">
      <c r="A2903" t="s">
        <v>303</v>
      </c>
      <c r="B2903" t="s">
        <v>341</v>
      </c>
      <c r="C2903" t="s">
        <v>347</v>
      </c>
      <c r="D2903" t="s">
        <v>66</v>
      </c>
      <c r="E2903" t="s">
        <v>32</v>
      </c>
      <c r="F2903">
        <v>1547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1547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993</v>
      </c>
      <c r="AA2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3">
        <f>Table3[[#This Row],[Total Budget]] - Table3[[#This Row],[Projection]]</f>
        <v>1547</v>
      </c>
    </row>
    <row r="2904" spans="1:28" x14ac:dyDescent="0.2">
      <c r="A2904" t="s">
        <v>303</v>
      </c>
      <c r="B2904" t="s">
        <v>341</v>
      </c>
      <c r="C2904" t="s">
        <v>347</v>
      </c>
      <c r="D2904" t="s">
        <v>67</v>
      </c>
      <c r="E2904" t="s">
        <v>32</v>
      </c>
      <c r="F2904">
        <v>1443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1443</v>
      </c>
      <c r="U2904">
        <v>0</v>
      </c>
      <c r="V2904">
        <v>0</v>
      </c>
      <c r="W2904">
        <v>0</v>
      </c>
      <c r="X2904">
        <v>0</v>
      </c>
      <c r="Y2904">
        <v>0</v>
      </c>
      <c r="Z2904" t="s">
        <v>993</v>
      </c>
      <c r="AA2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4">
        <f>Table3[[#This Row],[Total Budget]] - Table3[[#This Row],[Projection]]</f>
        <v>1443</v>
      </c>
    </row>
    <row r="2905" spans="1:28" x14ac:dyDescent="0.2">
      <c r="A2905" t="s">
        <v>303</v>
      </c>
      <c r="B2905" t="s">
        <v>341</v>
      </c>
      <c r="C2905" t="s">
        <v>347</v>
      </c>
      <c r="D2905" t="s">
        <v>132</v>
      </c>
      <c r="E2905" t="s">
        <v>32</v>
      </c>
      <c r="F2905">
        <v>610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610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993</v>
      </c>
      <c r="AA2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5">
        <f>Table3[[#This Row],[Total Budget]] - Table3[[#This Row],[Projection]]</f>
        <v>610</v>
      </c>
    </row>
    <row r="2906" spans="1:28" x14ac:dyDescent="0.2">
      <c r="A2906" t="s">
        <v>303</v>
      </c>
      <c r="B2906" t="s">
        <v>341</v>
      </c>
      <c r="C2906" t="s">
        <v>347</v>
      </c>
      <c r="D2906" t="s">
        <v>74</v>
      </c>
      <c r="E2906" t="s">
        <v>32</v>
      </c>
      <c r="F2906">
        <v>2439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2439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993</v>
      </c>
      <c r="AA2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6">
        <f>Table3[[#This Row],[Total Budget]] - Table3[[#This Row],[Projection]]</f>
        <v>2439</v>
      </c>
    </row>
    <row r="2907" spans="1:28" x14ac:dyDescent="0.2">
      <c r="A2907" t="s">
        <v>303</v>
      </c>
      <c r="B2907" t="s">
        <v>341</v>
      </c>
      <c r="C2907" t="s">
        <v>347</v>
      </c>
      <c r="D2907" t="s">
        <v>75</v>
      </c>
      <c r="E2907" t="s">
        <v>32</v>
      </c>
      <c r="F2907">
        <v>3205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3205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993</v>
      </c>
      <c r="AA2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7">
        <f>Table3[[#This Row],[Total Budget]] - Table3[[#This Row],[Projection]]</f>
        <v>3205</v>
      </c>
    </row>
    <row r="2908" spans="1:28" x14ac:dyDescent="0.2">
      <c r="A2908" t="s">
        <v>303</v>
      </c>
      <c r="B2908" t="s">
        <v>341</v>
      </c>
      <c r="C2908" t="s">
        <v>347</v>
      </c>
      <c r="D2908" t="s">
        <v>76</v>
      </c>
      <c r="E2908" t="s">
        <v>32</v>
      </c>
      <c r="F2908">
        <v>2351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2351</v>
      </c>
      <c r="U2908">
        <v>0</v>
      </c>
      <c r="V2908">
        <v>0</v>
      </c>
      <c r="W2908">
        <v>0</v>
      </c>
      <c r="X2908">
        <v>0</v>
      </c>
      <c r="Y2908">
        <v>0</v>
      </c>
      <c r="Z2908" t="s">
        <v>993</v>
      </c>
      <c r="AA2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8">
        <f>Table3[[#This Row],[Total Budget]] - Table3[[#This Row],[Projection]]</f>
        <v>2351</v>
      </c>
    </row>
    <row r="2909" spans="1:28" x14ac:dyDescent="0.2">
      <c r="A2909" t="s">
        <v>303</v>
      </c>
      <c r="B2909" t="s">
        <v>341</v>
      </c>
      <c r="C2909" t="s">
        <v>347</v>
      </c>
      <c r="D2909" t="s">
        <v>77</v>
      </c>
      <c r="E2909" t="s">
        <v>32</v>
      </c>
      <c r="F2909">
        <v>7872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7872</v>
      </c>
      <c r="U2909">
        <v>0</v>
      </c>
      <c r="V2909">
        <v>0</v>
      </c>
      <c r="W2909">
        <v>0</v>
      </c>
      <c r="X2909">
        <v>0</v>
      </c>
      <c r="Y2909">
        <v>0</v>
      </c>
      <c r="Z2909" t="s">
        <v>993</v>
      </c>
      <c r="AA2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09">
        <f>Table3[[#This Row],[Total Budget]] - Table3[[#This Row],[Projection]]</f>
        <v>7872</v>
      </c>
    </row>
    <row r="2910" spans="1:28" x14ac:dyDescent="0.2">
      <c r="A2910" t="s">
        <v>303</v>
      </c>
      <c r="B2910" t="s">
        <v>341</v>
      </c>
      <c r="C2910" t="s">
        <v>347</v>
      </c>
      <c r="D2910" t="s">
        <v>79</v>
      </c>
      <c r="E2910" t="s">
        <v>32</v>
      </c>
      <c r="F2910">
        <v>0</v>
      </c>
      <c r="G2910">
        <v>38935.03</v>
      </c>
      <c r="H2910">
        <v>40003.730000000003</v>
      </c>
      <c r="I2910">
        <v>38230.86</v>
      </c>
      <c r="J2910">
        <v>38488.6</v>
      </c>
      <c r="K2910">
        <v>37047.22</v>
      </c>
      <c r="L2910">
        <v>42012.92</v>
      </c>
      <c r="M2910">
        <v>31884.27</v>
      </c>
      <c r="N2910">
        <v>-2595.9299999999998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-264006.7</v>
      </c>
      <c r="U2910">
        <v>264006.7</v>
      </c>
      <c r="V2910">
        <v>117169.62</v>
      </c>
      <c r="W2910">
        <v>117548.74</v>
      </c>
      <c r="X2910">
        <v>29288.34</v>
      </c>
      <c r="Y2910">
        <v>0</v>
      </c>
      <c r="Z2910" t="s">
        <v>993</v>
      </c>
      <c r="AA2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264006.7</v>
      </c>
      <c r="AB2910">
        <f>Table3[[#This Row],[Total Budget]] - Table3[[#This Row],[Projection]]</f>
        <v>-264006.7</v>
      </c>
    </row>
    <row r="2911" spans="1:28" x14ac:dyDescent="0.2">
      <c r="A2911" t="s">
        <v>303</v>
      </c>
      <c r="B2911" t="s">
        <v>348</v>
      </c>
      <c r="C2911" t="s">
        <v>349</v>
      </c>
      <c r="D2911" t="s">
        <v>31</v>
      </c>
      <c r="E2911" t="s">
        <v>32</v>
      </c>
      <c r="F2911">
        <v>688619</v>
      </c>
      <c r="G2911">
        <v>40852.050000000003</v>
      </c>
      <c r="H2911">
        <v>38186.410000000003</v>
      </c>
      <c r="I2911">
        <v>-11429.34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621009.88</v>
      </c>
      <c r="U2911">
        <v>67609.119999999995</v>
      </c>
      <c r="V2911">
        <v>67609.119999999995</v>
      </c>
      <c r="W2911">
        <v>0</v>
      </c>
      <c r="X2911">
        <v>0</v>
      </c>
      <c r="Y2911">
        <v>0</v>
      </c>
      <c r="Z2911" t="s">
        <v>993</v>
      </c>
      <c r="AA2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67609.119999999995</v>
      </c>
      <c r="AB2911">
        <f>Table3[[#This Row],[Total Budget]] - Table3[[#This Row],[Projection]]</f>
        <v>621009.88</v>
      </c>
    </row>
    <row r="2912" spans="1:28" x14ac:dyDescent="0.2">
      <c r="A2912" t="s">
        <v>303</v>
      </c>
      <c r="B2912" t="s">
        <v>348</v>
      </c>
      <c r="C2912" t="s">
        <v>349</v>
      </c>
      <c r="D2912" t="s">
        <v>33</v>
      </c>
      <c r="E2912" t="s">
        <v>32</v>
      </c>
      <c r="F2912">
        <v>72701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72701</v>
      </c>
      <c r="U2912">
        <v>0</v>
      </c>
      <c r="V2912">
        <v>0</v>
      </c>
      <c r="W2912">
        <v>0</v>
      </c>
      <c r="X2912">
        <v>0</v>
      </c>
      <c r="Y2912">
        <v>0</v>
      </c>
      <c r="Z2912" t="s">
        <v>993</v>
      </c>
      <c r="AA2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12">
        <f>Table3[[#This Row],[Total Budget]] - Table3[[#This Row],[Projection]]</f>
        <v>72701</v>
      </c>
    </row>
    <row r="2913" spans="1:28" x14ac:dyDescent="0.2">
      <c r="A2913" t="s">
        <v>303</v>
      </c>
      <c r="B2913" t="s">
        <v>348</v>
      </c>
      <c r="C2913" t="s">
        <v>349</v>
      </c>
      <c r="D2913" t="s">
        <v>130</v>
      </c>
      <c r="E2913" t="s">
        <v>32</v>
      </c>
      <c r="F2913">
        <v>5000</v>
      </c>
      <c r="G2913">
        <v>215.34</v>
      </c>
      <c r="H2913">
        <v>-79.08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4863.74</v>
      </c>
      <c r="U2913">
        <v>136.26</v>
      </c>
      <c r="V2913">
        <v>136.26</v>
      </c>
      <c r="W2913">
        <v>0</v>
      </c>
      <c r="X2913">
        <v>0</v>
      </c>
      <c r="Y2913">
        <v>0</v>
      </c>
      <c r="Z2913" t="s">
        <v>993</v>
      </c>
      <c r="AA2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136.26</v>
      </c>
      <c r="AB2913">
        <f>Table3[[#This Row],[Total Budget]] - Table3[[#This Row],[Projection]]</f>
        <v>4863.74</v>
      </c>
    </row>
    <row r="2914" spans="1:28" x14ac:dyDescent="0.2">
      <c r="A2914" t="s">
        <v>303</v>
      </c>
      <c r="B2914" t="s">
        <v>348</v>
      </c>
      <c r="C2914" t="s">
        <v>349</v>
      </c>
      <c r="D2914" t="s">
        <v>126</v>
      </c>
      <c r="E2914" t="s">
        <v>32</v>
      </c>
      <c r="F2914">
        <v>0</v>
      </c>
      <c r="G2914">
        <v>900</v>
      </c>
      <c r="H2914">
        <v>5310</v>
      </c>
      <c r="I2914">
        <v>-1610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-4600</v>
      </c>
      <c r="U2914">
        <v>4600</v>
      </c>
      <c r="V2914">
        <v>4600</v>
      </c>
      <c r="W2914">
        <v>0</v>
      </c>
      <c r="X2914">
        <v>0</v>
      </c>
      <c r="Y2914">
        <v>0</v>
      </c>
      <c r="Z2914" t="s">
        <v>993</v>
      </c>
      <c r="AA2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4600</v>
      </c>
      <c r="AB2914">
        <f>Table3[[#This Row],[Total Budget]] - Table3[[#This Row],[Projection]]</f>
        <v>-4600</v>
      </c>
    </row>
    <row r="2915" spans="1:28" x14ac:dyDescent="0.2">
      <c r="A2915" t="s">
        <v>303</v>
      </c>
      <c r="B2915" t="s">
        <v>348</v>
      </c>
      <c r="C2915" t="s">
        <v>349</v>
      </c>
      <c r="D2915" t="s">
        <v>35</v>
      </c>
      <c r="E2915" t="s">
        <v>32</v>
      </c>
      <c r="F2915">
        <v>41960</v>
      </c>
      <c r="G2915">
        <v>3125.77</v>
      </c>
      <c r="H2915">
        <v>3242.89</v>
      </c>
      <c r="I2915">
        <v>-974.21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36565.550000000003</v>
      </c>
      <c r="U2915">
        <v>5394.45</v>
      </c>
      <c r="V2915">
        <v>5394.45</v>
      </c>
      <c r="W2915">
        <v>0</v>
      </c>
      <c r="X2915">
        <v>0</v>
      </c>
      <c r="Y2915">
        <v>0</v>
      </c>
      <c r="Z2915" t="s">
        <v>993</v>
      </c>
      <c r="AA2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5394.45</v>
      </c>
      <c r="AB2915">
        <f>Table3[[#This Row],[Total Budget]] - Table3[[#This Row],[Projection]]</f>
        <v>36565.550000000003</v>
      </c>
    </row>
    <row r="2916" spans="1:28" x14ac:dyDescent="0.2">
      <c r="A2916" t="s">
        <v>303</v>
      </c>
      <c r="B2916" t="s">
        <v>348</v>
      </c>
      <c r="C2916" t="s">
        <v>349</v>
      </c>
      <c r="D2916" t="s">
        <v>92</v>
      </c>
      <c r="E2916" t="s">
        <v>32</v>
      </c>
      <c r="F2916">
        <v>117211</v>
      </c>
      <c r="G2916">
        <v>729.21</v>
      </c>
      <c r="H2916">
        <v>581.98</v>
      </c>
      <c r="I2916">
        <v>-171.04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116070.85</v>
      </c>
      <c r="U2916">
        <v>1140.1500000000001</v>
      </c>
      <c r="V2916">
        <v>1140.1500000000001</v>
      </c>
      <c r="W2916">
        <v>0</v>
      </c>
      <c r="X2916">
        <v>0</v>
      </c>
      <c r="Y2916">
        <v>0</v>
      </c>
      <c r="Z2916" t="s">
        <v>993</v>
      </c>
      <c r="AA2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1140.1500000000001</v>
      </c>
      <c r="AB2916">
        <f>Table3[[#This Row],[Total Budget]] - Table3[[#This Row],[Projection]]</f>
        <v>116070.85</v>
      </c>
    </row>
    <row r="2917" spans="1:28" x14ac:dyDescent="0.2">
      <c r="A2917" t="s">
        <v>303</v>
      </c>
      <c r="B2917" t="s">
        <v>348</v>
      </c>
      <c r="C2917" t="s">
        <v>349</v>
      </c>
      <c r="D2917" t="s">
        <v>93</v>
      </c>
      <c r="E2917" t="s">
        <v>32</v>
      </c>
      <c r="F2917">
        <v>110963</v>
      </c>
      <c r="G2917">
        <v>8037.95</v>
      </c>
      <c r="H2917">
        <v>8037.94</v>
      </c>
      <c r="I2917">
        <v>-2557.5300000000002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97444.64</v>
      </c>
      <c r="U2917">
        <v>13518.36</v>
      </c>
      <c r="V2917">
        <v>13518.36</v>
      </c>
      <c r="W2917">
        <v>0</v>
      </c>
      <c r="X2917">
        <v>0</v>
      </c>
      <c r="Y2917">
        <v>0</v>
      </c>
      <c r="Z2917" t="s">
        <v>993</v>
      </c>
      <c r="AA2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13518.36</v>
      </c>
      <c r="AB2917">
        <f>Table3[[#This Row],[Total Budget]] - Table3[[#This Row],[Projection]]</f>
        <v>97444.64</v>
      </c>
    </row>
    <row r="2918" spans="1:28" x14ac:dyDescent="0.2">
      <c r="A2918" t="s">
        <v>303</v>
      </c>
      <c r="B2918" t="s">
        <v>348</v>
      </c>
      <c r="C2918" t="s">
        <v>349</v>
      </c>
      <c r="D2918" t="s">
        <v>94</v>
      </c>
      <c r="E2918" t="s">
        <v>32</v>
      </c>
      <c r="F2918">
        <v>14375</v>
      </c>
      <c r="G2918">
        <v>1036.05</v>
      </c>
      <c r="H2918">
        <v>1036.04</v>
      </c>
      <c r="I2918">
        <v>-329.65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12632.56</v>
      </c>
      <c r="U2918">
        <v>1742.44</v>
      </c>
      <c r="V2918">
        <v>1742.44</v>
      </c>
      <c r="W2918">
        <v>0</v>
      </c>
      <c r="X2918">
        <v>0</v>
      </c>
      <c r="Y2918">
        <v>0</v>
      </c>
      <c r="Z2918" t="s">
        <v>993</v>
      </c>
      <c r="AA2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1742.44</v>
      </c>
      <c r="AB2918">
        <f>Table3[[#This Row],[Total Budget]] - Table3[[#This Row],[Projection]]</f>
        <v>12632.56</v>
      </c>
    </row>
    <row r="2919" spans="1:28" x14ac:dyDescent="0.2">
      <c r="A2919" t="s">
        <v>303</v>
      </c>
      <c r="B2919" t="s">
        <v>348</v>
      </c>
      <c r="C2919" t="s">
        <v>349</v>
      </c>
      <c r="D2919" t="s">
        <v>95</v>
      </c>
      <c r="E2919" t="s">
        <v>32</v>
      </c>
      <c r="F2919">
        <v>376</v>
      </c>
      <c r="G2919">
        <v>27.57</v>
      </c>
      <c r="H2919">
        <v>27.56</v>
      </c>
      <c r="I2919">
        <v>-8.77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329.64</v>
      </c>
      <c r="U2919">
        <v>46.36</v>
      </c>
      <c r="V2919">
        <v>46.36</v>
      </c>
      <c r="W2919">
        <v>0</v>
      </c>
      <c r="X2919">
        <v>0</v>
      </c>
      <c r="Y2919">
        <v>0</v>
      </c>
      <c r="Z2919" t="s">
        <v>993</v>
      </c>
      <c r="AA2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46.36</v>
      </c>
      <c r="AB2919">
        <f>Table3[[#This Row],[Total Budget]] - Table3[[#This Row],[Projection]]</f>
        <v>329.64</v>
      </c>
    </row>
    <row r="2920" spans="1:28" x14ac:dyDescent="0.2">
      <c r="A2920" t="s">
        <v>303</v>
      </c>
      <c r="B2920" t="s">
        <v>348</v>
      </c>
      <c r="C2920" t="s">
        <v>349</v>
      </c>
      <c r="D2920" t="s">
        <v>36</v>
      </c>
      <c r="E2920" t="s">
        <v>32</v>
      </c>
      <c r="F2920">
        <v>9985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9985</v>
      </c>
      <c r="U2920">
        <v>0</v>
      </c>
      <c r="V2920">
        <v>0</v>
      </c>
      <c r="W2920">
        <v>0</v>
      </c>
      <c r="X2920">
        <v>0</v>
      </c>
      <c r="Y2920">
        <v>0</v>
      </c>
      <c r="Z2920" t="s">
        <v>993</v>
      </c>
      <c r="AA2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20">
        <f>Table3[[#This Row],[Total Budget]] - Table3[[#This Row],[Projection]]</f>
        <v>9985</v>
      </c>
    </row>
    <row r="2921" spans="1:28" x14ac:dyDescent="0.2">
      <c r="A2921" t="s">
        <v>303</v>
      </c>
      <c r="B2921" t="s">
        <v>348</v>
      </c>
      <c r="C2921" t="s">
        <v>349</v>
      </c>
      <c r="D2921" t="s">
        <v>96</v>
      </c>
      <c r="E2921" t="s">
        <v>32</v>
      </c>
      <c r="F2921">
        <v>1667</v>
      </c>
      <c r="G2921">
        <v>164.08</v>
      </c>
      <c r="H2921">
        <v>164.08</v>
      </c>
      <c r="I2921">
        <v>-52.21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1391.05</v>
      </c>
      <c r="U2921">
        <v>275.95</v>
      </c>
      <c r="V2921">
        <v>275.95</v>
      </c>
      <c r="W2921">
        <v>0</v>
      </c>
      <c r="X2921">
        <v>0</v>
      </c>
      <c r="Y2921">
        <v>0</v>
      </c>
      <c r="Z2921" t="s">
        <v>993</v>
      </c>
      <c r="AA2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275.95</v>
      </c>
      <c r="AB2921">
        <f>Table3[[#This Row],[Total Budget]] - Table3[[#This Row],[Projection]]</f>
        <v>1391.05</v>
      </c>
    </row>
    <row r="2922" spans="1:28" x14ac:dyDescent="0.2">
      <c r="A2922" t="s">
        <v>303</v>
      </c>
      <c r="B2922" t="s">
        <v>348</v>
      </c>
      <c r="C2922" t="s">
        <v>349</v>
      </c>
      <c r="D2922" t="s">
        <v>97</v>
      </c>
      <c r="E2922" t="s">
        <v>32</v>
      </c>
      <c r="F2922">
        <v>2280</v>
      </c>
      <c r="G2922">
        <v>167.8</v>
      </c>
      <c r="H2922">
        <v>167.79</v>
      </c>
      <c r="I2922">
        <v>-53.39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1997.8</v>
      </c>
      <c r="U2922">
        <v>282.2</v>
      </c>
      <c r="V2922">
        <v>282.2</v>
      </c>
      <c r="W2922">
        <v>0</v>
      </c>
      <c r="X2922">
        <v>0</v>
      </c>
      <c r="Y2922">
        <v>0</v>
      </c>
      <c r="Z2922" t="s">
        <v>993</v>
      </c>
      <c r="AA2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282.2</v>
      </c>
      <c r="AB2922">
        <f>Table3[[#This Row],[Total Budget]] - Table3[[#This Row],[Projection]]</f>
        <v>1997.8</v>
      </c>
    </row>
    <row r="2923" spans="1:28" x14ac:dyDescent="0.2">
      <c r="A2923" t="s">
        <v>303</v>
      </c>
      <c r="B2923" t="s">
        <v>348</v>
      </c>
      <c r="C2923" t="s">
        <v>349</v>
      </c>
      <c r="D2923" t="s">
        <v>37</v>
      </c>
      <c r="E2923" t="s">
        <v>32</v>
      </c>
      <c r="F2923">
        <v>5562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5562</v>
      </c>
      <c r="U2923">
        <v>0</v>
      </c>
      <c r="V2923">
        <v>0</v>
      </c>
      <c r="W2923">
        <v>0</v>
      </c>
      <c r="X2923">
        <v>0</v>
      </c>
      <c r="Y2923">
        <v>0</v>
      </c>
      <c r="Z2923" t="s">
        <v>993</v>
      </c>
      <c r="AA2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23">
        <f>Table3[[#This Row],[Total Budget]] - Table3[[#This Row],[Projection]]</f>
        <v>5562</v>
      </c>
    </row>
    <row r="2924" spans="1:28" x14ac:dyDescent="0.2">
      <c r="A2924" t="s">
        <v>303</v>
      </c>
      <c r="B2924" t="s">
        <v>348</v>
      </c>
      <c r="C2924" t="s">
        <v>349</v>
      </c>
      <c r="D2924" t="s">
        <v>271</v>
      </c>
      <c r="E2924" t="s">
        <v>32</v>
      </c>
      <c r="F2924">
        <v>5227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5227</v>
      </c>
      <c r="U2924">
        <v>0</v>
      </c>
      <c r="V2924">
        <v>0</v>
      </c>
      <c r="W2924">
        <v>0</v>
      </c>
      <c r="X2924">
        <v>0</v>
      </c>
      <c r="Y2924">
        <v>0</v>
      </c>
      <c r="Z2924" t="s">
        <v>993</v>
      </c>
      <c r="AA2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24">
        <f>Table3[[#This Row],[Total Budget]] - Table3[[#This Row],[Projection]]</f>
        <v>5227</v>
      </c>
    </row>
    <row r="2925" spans="1:28" x14ac:dyDescent="0.2">
      <c r="A2925" t="s">
        <v>303</v>
      </c>
      <c r="B2925" t="s">
        <v>348</v>
      </c>
      <c r="C2925" t="s">
        <v>349</v>
      </c>
      <c r="D2925" t="s">
        <v>38</v>
      </c>
      <c r="E2925" t="s">
        <v>32</v>
      </c>
      <c r="F2925">
        <v>7958</v>
      </c>
      <c r="G2925">
        <v>175</v>
      </c>
      <c r="H2925">
        <v>617.22</v>
      </c>
      <c r="I2925">
        <v>55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7110.78</v>
      </c>
      <c r="U2925">
        <v>847.22</v>
      </c>
      <c r="V2925">
        <v>847.22</v>
      </c>
      <c r="W2925">
        <v>0</v>
      </c>
      <c r="X2925">
        <v>0</v>
      </c>
      <c r="Y2925">
        <v>0</v>
      </c>
      <c r="Z2925" t="s">
        <v>993</v>
      </c>
      <c r="AA2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847.22</v>
      </c>
      <c r="AB2925">
        <f>Table3[[#This Row],[Total Budget]] - Table3[[#This Row],[Projection]]</f>
        <v>7110.78</v>
      </c>
    </row>
    <row r="2926" spans="1:28" x14ac:dyDescent="0.2">
      <c r="A2926" t="s">
        <v>303</v>
      </c>
      <c r="B2926" t="s">
        <v>348</v>
      </c>
      <c r="C2926" t="s">
        <v>349</v>
      </c>
      <c r="D2926" t="s">
        <v>39</v>
      </c>
      <c r="E2926" t="s">
        <v>32</v>
      </c>
      <c r="F2926">
        <v>554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554</v>
      </c>
      <c r="U2926">
        <v>0</v>
      </c>
      <c r="V2926">
        <v>0</v>
      </c>
      <c r="W2926">
        <v>0</v>
      </c>
      <c r="X2926">
        <v>0</v>
      </c>
      <c r="Y2926">
        <v>0</v>
      </c>
      <c r="Z2926" t="s">
        <v>993</v>
      </c>
      <c r="AA2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26">
        <f>Table3[[#This Row],[Total Budget]] - Table3[[#This Row],[Projection]]</f>
        <v>554</v>
      </c>
    </row>
    <row r="2927" spans="1:28" x14ac:dyDescent="0.2">
      <c r="A2927" t="s">
        <v>303</v>
      </c>
      <c r="B2927" t="s">
        <v>348</v>
      </c>
      <c r="C2927" t="s">
        <v>349</v>
      </c>
      <c r="D2927" t="s">
        <v>41</v>
      </c>
      <c r="E2927" t="s">
        <v>32</v>
      </c>
      <c r="F2927">
        <v>0</v>
      </c>
      <c r="G2927">
        <v>144.80000000000001</v>
      </c>
      <c r="H2927">
        <v>0</v>
      </c>
      <c r="I2927">
        <v>397.97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-542.77</v>
      </c>
      <c r="U2927">
        <v>542.77</v>
      </c>
      <c r="V2927">
        <v>542.77</v>
      </c>
      <c r="W2927">
        <v>0</v>
      </c>
      <c r="X2927">
        <v>0</v>
      </c>
      <c r="Y2927">
        <v>0</v>
      </c>
      <c r="Z2927" t="s">
        <v>993</v>
      </c>
      <c r="AA2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542.77</v>
      </c>
      <c r="AB2927">
        <f>Table3[[#This Row],[Total Budget]] - Table3[[#This Row],[Projection]]</f>
        <v>-542.77</v>
      </c>
    </row>
    <row r="2928" spans="1:28" x14ac:dyDescent="0.2">
      <c r="A2928" t="s">
        <v>303</v>
      </c>
      <c r="B2928" t="s">
        <v>348</v>
      </c>
      <c r="C2928" t="s">
        <v>349</v>
      </c>
      <c r="D2928" t="s">
        <v>43</v>
      </c>
      <c r="E2928" t="s">
        <v>32</v>
      </c>
      <c r="F2928">
        <v>554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554</v>
      </c>
      <c r="U2928">
        <v>0</v>
      </c>
      <c r="V2928">
        <v>0</v>
      </c>
      <c r="W2928">
        <v>0</v>
      </c>
      <c r="X2928">
        <v>0</v>
      </c>
      <c r="Y2928">
        <v>0</v>
      </c>
      <c r="Z2928" t="s">
        <v>993</v>
      </c>
      <c r="AA2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28">
        <f>Table3[[#This Row],[Total Budget]] - Table3[[#This Row],[Projection]]</f>
        <v>554</v>
      </c>
    </row>
    <row r="2929" spans="1:28" x14ac:dyDescent="0.2">
      <c r="A2929" t="s">
        <v>303</v>
      </c>
      <c r="B2929" t="s">
        <v>348</v>
      </c>
      <c r="C2929" t="s">
        <v>349</v>
      </c>
      <c r="D2929" t="s">
        <v>44</v>
      </c>
      <c r="E2929" t="s">
        <v>32</v>
      </c>
      <c r="F2929">
        <v>2396</v>
      </c>
      <c r="G2929">
        <v>0</v>
      </c>
      <c r="H2929">
        <v>0</v>
      </c>
      <c r="I2929">
        <v>10.69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2385.31</v>
      </c>
      <c r="U2929">
        <v>10.69</v>
      </c>
      <c r="V2929">
        <v>10.69</v>
      </c>
      <c r="W2929">
        <v>0</v>
      </c>
      <c r="X2929">
        <v>0</v>
      </c>
      <c r="Y2929">
        <v>0</v>
      </c>
      <c r="Z2929" t="s">
        <v>993</v>
      </c>
      <c r="AA2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10.69</v>
      </c>
      <c r="AB2929">
        <f>Table3[[#This Row],[Total Budget]] - Table3[[#This Row],[Projection]]</f>
        <v>2385.31</v>
      </c>
    </row>
    <row r="2930" spans="1:28" x14ac:dyDescent="0.2">
      <c r="A2930" t="s">
        <v>303</v>
      </c>
      <c r="B2930" t="s">
        <v>348</v>
      </c>
      <c r="C2930" t="s">
        <v>349</v>
      </c>
      <c r="D2930" t="s">
        <v>46</v>
      </c>
      <c r="E2930" t="s">
        <v>32</v>
      </c>
      <c r="F2930">
        <v>5187</v>
      </c>
      <c r="G2930">
        <v>1586.76</v>
      </c>
      <c r="H2930">
        <v>396.69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3203.55</v>
      </c>
      <c r="U2930">
        <v>1983.45</v>
      </c>
      <c r="V2930">
        <v>1983.45</v>
      </c>
      <c r="W2930">
        <v>0</v>
      </c>
      <c r="X2930">
        <v>0</v>
      </c>
      <c r="Y2930">
        <v>0</v>
      </c>
      <c r="Z2930" t="s">
        <v>993</v>
      </c>
      <c r="AA2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2930">
        <f>Table3[[#This Row],[Total Budget]] - Table3[[#This Row],[Projection]]</f>
        <v>3203.55</v>
      </c>
    </row>
    <row r="2931" spans="1:28" x14ac:dyDescent="0.2">
      <c r="A2931" t="s">
        <v>303</v>
      </c>
      <c r="B2931" t="s">
        <v>348</v>
      </c>
      <c r="C2931" t="s">
        <v>349</v>
      </c>
      <c r="D2931" t="s">
        <v>47</v>
      </c>
      <c r="E2931" t="s">
        <v>32</v>
      </c>
      <c r="F2931">
        <v>0</v>
      </c>
      <c r="G2931">
        <v>2377.54</v>
      </c>
      <c r="H2931">
        <v>2464.3200000000002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-4841.8599999999997</v>
      </c>
      <c r="U2931">
        <v>4841.8599999999997</v>
      </c>
      <c r="V2931">
        <v>4841.8599999999997</v>
      </c>
      <c r="W2931">
        <v>0</v>
      </c>
      <c r="X2931">
        <v>0</v>
      </c>
      <c r="Y2931">
        <v>0</v>
      </c>
      <c r="Z2931" t="s">
        <v>993</v>
      </c>
      <c r="AA2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4841.8599999999997</v>
      </c>
      <c r="AB2931">
        <f>Table3[[#This Row],[Total Budget]] - Table3[[#This Row],[Projection]]</f>
        <v>-4841.8599999999997</v>
      </c>
    </row>
    <row r="2932" spans="1:28" x14ac:dyDescent="0.2">
      <c r="A2932" t="s">
        <v>303</v>
      </c>
      <c r="B2932" t="s">
        <v>348</v>
      </c>
      <c r="C2932" t="s">
        <v>349</v>
      </c>
      <c r="D2932" t="s">
        <v>48</v>
      </c>
      <c r="E2932" t="s">
        <v>32</v>
      </c>
      <c r="F2932">
        <v>0</v>
      </c>
      <c r="G2932">
        <v>228.12</v>
      </c>
      <c r="H2932">
        <v>2399.7199999999998</v>
      </c>
      <c r="I2932">
        <v>-421.37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-2206.4699999999998</v>
      </c>
      <c r="U2932">
        <v>2206.4699999999998</v>
      </c>
      <c r="V2932">
        <v>2206.4699999999998</v>
      </c>
      <c r="W2932">
        <v>0</v>
      </c>
      <c r="X2932">
        <v>0</v>
      </c>
      <c r="Y2932">
        <v>0</v>
      </c>
      <c r="Z2932" t="s">
        <v>993</v>
      </c>
      <c r="AA2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2206.4699999999998</v>
      </c>
      <c r="AB2932">
        <f>Table3[[#This Row],[Total Budget]] - Table3[[#This Row],[Projection]]</f>
        <v>-2206.4699999999998</v>
      </c>
    </row>
    <row r="2933" spans="1:28" x14ac:dyDescent="0.2">
      <c r="A2933" t="s">
        <v>303</v>
      </c>
      <c r="B2933" t="s">
        <v>348</v>
      </c>
      <c r="C2933" t="s">
        <v>349</v>
      </c>
      <c r="D2933" t="s">
        <v>49</v>
      </c>
      <c r="E2933" t="s">
        <v>32</v>
      </c>
      <c r="F2933">
        <v>18968</v>
      </c>
      <c r="G2933">
        <v>0</v>
      </c>
      <c r="H2933">
        <v>160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18808</v>
      </c>
      <c r="U2933">
        <v>160</v>
      </c>
      <c r="V2933">
        <v>160</v>
      </c>
      <c r="W2933">
        <v>0</v>
      </c>
      <c r="X2933">
        <v>0</v>
      </c>
      <c r="Y2933">
        <v>0</v>
      </c>
      <c r="Z2933" t="s">
        <v>993</v>
      </c>
      <c r="AA2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</v>
      </c>
      <c r="AB2933">
        <f>Table3[[#This Row],[Total Budget]] - Table3[[#This Row],[Projection]]</f>
        <v>18808</v>
      </c>
    </row>
    <row r="2934" spans="1:28" x14ac:dyDescent="0.2">
      <c r="A2934" t="s">
        <v>303</v>
      </c>
      <c r="B2934" t="s">
        <v>348</v>
      </c>
      <c r="C2934" t="s">
        <v>349</v>
      </c>
      <c r="D2934" t="s">
        <v>99</v>
      </c>
      <c r="E2934" t="s">
        <v>32</v>
      </c>
      <c r="F2934">
        <v>1178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1178</v>
      </c>
      <c r="U2934">
        <v>0</v>
      </c>
      <c r="V2934">
        <v>0</v>
      </c>
      <c r="W2934">
        <v>0</v>
      </c>
      <c r="X2934">
        <v>0</v>
      </c>
      <c r="Y2934">
        <v>0</v>
      </c>
      <c r="Z2934" t="s">
        <v>993</v>
      </c>
      <c r="AA2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34">
        <f>Table3[[#This Row],[Total Budget]] - Table3[[#This Row],[Projection]]</f>
        <v>1178</v>
      </c>
    </row>
    <row r="2935" spans="1:28" x14ac:dyDescent="0.2">
      <c r="A2935" t="s">
        <v>303</v>
      </c>
      <c r="B2935" t="s">
        <v>348</v>
      </c>
      <c r="C2935" t="s">
        <v>349</v>
      </c>
      <c r="D2935" t="s">
        <v>52</v>
      </c>
      <c r="E2935" t="s">
        <v>32</v>
      </c>
      <c r="F2935">
        <v>9770</v>
      </c>
      <c r="G2935">
        <v>422.22</v>
      </c>
      <c r="H2935">
        <v>0</v>
      </c>
      <c r="I2935">
        <v>734.18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8613.6</v>
      </c>
      <c r="U2935">
        <v>1156.4000000000001</v>
      </c>
      <c r="V2935">
        <v>1156.4000000000001</v>
      </c>
      <c r="W2935">
        <v>0</v>
      </c>
      <c r="X2935">
        <v>0</v>
      </c>
      <c r="Y2935">
        <v>0</v>
      </c>
      <c r="Z2935" t="s">
        <v>993</v>
      </c>
      <c r="AA2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1156.4000000000001</v>
      </c>
      <c r="AB2935">
        <f>Table3[[#This Row],[Total Budget]] - Table3[[#This Row],[Projection]]</f>
        <v>8613.6</v>
      </c>
    </row>
    <row r="2936" spans="1:28" x14ac:dyDescent="0.2">
      <c r="A2936" t="s">
        <v>303</v>
      </c>
      <c r="B2936" t="s">
        <v>348</v>
      </c>
      <c r="C2936" t="s">
        <v>349</v>
      </c>
      <c r="D2936" t="s">
        <v>53</v>
      </c>
      <c r="E2936" t="s">
        <v>32</v>
      </c>
      <c r="F2936">
        <v>33192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33192</v>
      </c>
      <c r="U2936">
        <v>0</v>
      </c>
      <c r="V2936">
        <v>0</v>
      </c>
      <c r="W2936">
        <v>0</v>
      </c>
      <c r="X2936">
        <v>0</v>
      </c>
      <c r="Y2936">
        <v>0</v>
      </c>
      <c r="Z2936" t="s">
        <v>993</v>
      </c>
      <c r="AA2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36">
        <f>Table3[[#This Row],[Total Budget]] - Table3[[#This Row],[Projection]]</f>
        <v>33192</v>
      </c>
    </row>
    <row r="2937" spans="1:28" x14ac:dyDescent="0.2">
      <c r="A2937" t="s">
        <v>303</v>
      </c>
      <c r="B2937" t="s">
        <v>348</v>
      </c>
      <c r="C2937" t="s">
        <v>349</v>
      </c>
      <c r="D2937" t="s">
        <v>55</v>
      </c>
      <c r="E2937" t="s">
        <v>32</v>
      </c>
      <c r="F2937">
        <v>19865</v>
      </c>
      <c r="G2937">
        <v>359.55</v>
      </c>
      <c r="H2937">
        <v>359.55</v>
      </c>
      <c r="I2937">
        <v>813.46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652.09</v>
      </c>
      <c r="P2937">
        <v>652.09</v>
      </c>
      <c r="Q2937">
        <v>0</v>
      </c>
      <c r="R2937">
        <v>0</v>
      </c>
      <c r="S2937">
        <v>0</v>
      </c>
      <c r="T2937">
        <v>17028.259999999998</v>
      </c>
      <c r="U2937">
        <v>2836.74</v>
      </c>
      <c r="V2937">
        <v>1532.56</v>
      </c>
      <c r="W2937">
        <v>0</v>
      </c>
      <c r="X2937">
        <v>652.09</v>
      </c>
      <c r="Y2937">
        <v>652.09</v>
      </c>
      <c r="Z2937" t="s">
        <v>993</v>
      </c>
      <c r="AA2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2836.74</v>
      </c>
      <c r="AB2937">
        <f>Table3[[#This Row],[Total Budget]] - Table3[[#This Row],[Projection]]</f>
        <v>17028.260000000002</v>
      </c>
    </row>
    <row r="2938" spans="1:28" x14ac:dyDescent="0.2">
      <c r="A2938" t="s">
        <v>303</v>
      </c>
      <c r="B2938" t="s">
        <v>348</v>
      </c>
      <c r="C2938" t="s">
        <v>349</v>
      </c>
      <c r="D2938" t="s">
        <v>324</v>
      </c>
      <c r="E2938" t="s">
        <v>32</v>
      </c>
      <c r="F2938">
        <v>1000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1000</v>
      </c>
      <c r="U2938">
        <v>0</v>
      </c>
      <c r="V2938">
        <v>0</v>
      </c>
      <c r="W2938">
        <v>0</v>
      </c>
      <c r="X2938">
        <v>0</v>
      </c>
      <c r="Y2938">
        <v>0</v>
      </c>
      <c r="Z2938" t="s">
        <v>993</v>
      </c>
      <c r="AA2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38">
        <f>Table3[[#This Row],[Total Budget]] - Table3[[#This Row],[Projection]]</f>
        <v>1000</v>
      </c>
    </row>
    <row r="2939" spans="1:28" x14ac:dyDescent="0.2">
      <c r="A2939" t="s">
        <v>303</v>
      </c>
      <c r="B2939" t="s">
        <v>348</v>
      </c>
      <c r="C2939" t="s">
        <v>349</v>
      </c>
      <c r="D2939" t="s">
        <v>56</v>
      </c>
      <c r="E2939" t="s">
        <v>32</v>
      </c>
      <c r="F2939">
        <v>13142</v>
      </c>
      <c r="G2939">
        <v>0</v>
      </c>
      <c r="H2939">
        <v>0</v>
      </c>
      <c r="I2939">
        <v>736.65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310.39999999999998</v>
      </c>
      <c r="P2939">
        <v>310.39999999999998</v>
      </c>
      <c r="Q2939">
        <v>0</v>
      </c>
      <c r="R2939">
        <v>0</v>
      </c>
      <c r="S2939">
        <v>0</v>
      </c>
      <c r="T2939">
        <v>11784.55</v>
      </c>
      <c r="U2939">
        <v>1357.45</v>
      </c>
      <c r="V2939">
        <v>736.65</v>
      </c>
      <c r="W2939">
        <v>0</v>
      </c>
      <c r="X2939">
        <v>310.39999999999998</v>
      </c>
      <c r="Y2939">
        <v>310.39999999999998</v>
      </c>
      <c r="Z2939" t="s">
        <v>993</v>
      </c>
      <c r="AA2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1357.45</v>
      </c>
      <c r="AB2939">
        <f>Table3[[#This Row],[Total Budget]] - Table3[[#This Row],[Projection]]</f>
        <v>11784.55</v>
      </c>
    </row>
    <row r="2940" spans="1:28" x14ac:dyDescent="0.2">
      <c r="A2940" t="s">
        <v>303</v>
      </c>
      <c r="B2940" t="s">
        <v>348</v>
      </c>
      <c r="C2940" t="s">
        <v>349</v>
      </c>
      <c r="D2940" t="s">
        <v>57</v>
      </c>
      <c r="E2940" t="s">
        <v>32</v>
      </c>
      <c r="F2940">
        <v>10664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10664</v>
      </c>
      <c r="U2940">
        <v>0</v>
      </c>
      <c r="V2940">
        <v>0</v>
      </c>
      <c r="W2940">
        <v>0</v>
      </c>
      <c r="X2940">
        <v>0</v>
      </c>
      <c r="Y2940">
        <v>0</v>
      </c>
      <c r="Z2940" t="s">
        <v>993</v>
      </c>
      <c r="AA2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40">
        <f>Table3[[#This Row],[Total Budget]] - Table3[[#This Row],[Projection]]</f>
        <v>10664</v>
      </c>
    </row>
    <row r="2941" spans="1:28" x14ac:dyDescent="0.2">
      <c r="A2941" t="s">
        <v>303</v>
      </c>
      <c r="B2941" t="s">
        <v>348</v>
      </c>
      <c r="C2941" t="s">
        <v>349</v>
      </c>
      <c r="D2941" t="s">
        <v>58</v>
      </c>
      <c r="E2941" t="s">
        <v>32</v>
      </c>
      <c r="F2941">
        <v>1130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1130</v>
      </c>
      <c r="U2941">
        <v>0</v>
      </c>
      <c r="V2941">
        <v>0</v>
      </c>
      <c r="W2941">
        <v>0</v>
      </c>
      <c r="X2941">
        <v>0</v>
      </c>
      <c r="Y2941">
        <v>0</v>
      </c>
      <c r="Z2941" t="s">
        <v>993</v>
      </c>
      <c r="AA2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41">
        <f>Table3[[#This Row],[Total Budget]] - Table3[[#This Row],[Projection]]</f>
        <v>1130</v>
      </c>
    </row>
    <row r="2942" spans="1:28" x14ac:dyDescent="0.2">
      <c r="A2942" t="s">
        <v>303</v>
      </c>
      <c r="B2942" t="s">
        <v>348</v>
      </c>
      <c r="C2942" t="s">
        <v>349</v>
      </c>
      <c r="D2942" t="s">
        <v>255</v>
      </c>
      <c r="E2942" t="s">
        <v>32</v>
      </c>
      <c r="F2942">
        <v>5548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5548</v>
      </c>
      <c r="U2942">
        <v>0</v>
      </c>
      <c r="V2942">
        <v>0</v>
      </c>
      <c r="W2942">
        <v>0</v>
      </c>
      <c r="X2942">
        <v>0</v>
      </c>
      <c r="Y2942">
        <v>0</v>
      </c>
      <c r="Z2942" t="s">
        <v>993</v>
      </c>
      <c r="AA2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42">
        <f>Table3[[#This Row],[Total Budget]] - Table3[[#This Row],[Projection]]</f>
        <v>5548</v>
      </c>
    </row>
    <row r="2943" spans="1:28" x14ac:dyDescent="0.2">
      <c r="A2943" t="s">
        <v>303</v>
      </c>
      <c r="B2943" t="s">
        <v>348</v>
      </c>
      <c r="C2943" t="s">
        <v>349</v>
      </c>
      <c r="D2943" t="s">
        <v>61</v>
      </c>
      <c r="E2943" t="s">
        <v>32</v>
      </c>
      <c r="F2943">
        <v>0</v>
      </c>
      <c r="G2943">
        <v>0</v>
      </c>
      <c r="H2943">
        <v>0</v>
      </c>
      <c r="I2943">
        <v>10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-10</v>
      </c>
      <c r="U2943">
        <v>10</v>
      </c>
      <c r="V2943">
        <v>10</v>
      </c>
      <c r="W2943">
        <v>0</v>
      </c>
      <c r="X2943">
        <v>0</v>
      </c>
      <c r="Y2943">
        <v>0</v>
      </c>
      <c r="Z2943" t="s">
        <v>993</v>
      </c>
      <c r="AA2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2943">
        <f>Table3[[#This Row],[Total Budget]] - Table3[[#This Row],[Projection]]</f>
        <v>-10</v>
      </c>
    </row>
    <row r="2944" spans="1:28" x14ac:dyDescent="0.2">
      <c r="A2944" t="s">
        <v>303</v>
      </c>
      <c r="B2944" t="s">
        <v>348</v>
      </c>
      <c r="C2944" t="s">
        <v>349</v>
      </c>
      <c r="D2944" t="s">
        <v>309</v>
      </c>
      <c r="E2944" t="s">
        <v>32</v>
      </c>
      <c r="F2944">
        <v>23422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23422</v>
      </c>
      <c r="U2944">
        <v>0</v>
      </c>
      <c r="V2944">
        <v>0</v>
      </c>
      <c r="W2944">
        <v>0</v>
      </c>
      <c r="X2944">
        <v>0</v>
      </c>
      <c r="Y2944">
        <v>0</v>
      </c>
      <c r="Z2944" t="s">
        <v>993</v>
      </c>
      <c r="AA2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44">
        <f>Table3[[#This Row],[Total Budget]] - Table3[[#This Row],[Projection]]</f>
        <v>23422</v>
      </c>
    </row>
    <row r="2945" spans="1:28" x14ac:dyDescent="0.2">
      <c r="A2945" t="s">
        <v>303</v>
      </c>
      <c r="B2945" t="s">
        <v>348</v>
      </c>
      <c r="C2945" t="s">
        <v>349</v>
      </c>
      <c r="D2945" t="s">
        <v>65</v>
      </c>
      <c r="E2945" t="s">
        <v>32</v>
      </c>
      <c r="F2945">
        <v>7501</v>
      </c>
      <c r="G2945">
        <v>538.57000000000005</v>
      </c>
      <c r="H2945">
        <v>564.52</v>
      </c>
      <c r="I2945">
        <v>791.2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538.75</v>
      </c>
      <c r="P2945">
        <v>538.75</v>
      </c>
      <c r="Q2945">
        <v>0</v>
      </c>
      <c r="R2945">
        <v>0</v>
      </c>
      <c r="S2945">
        <v>0</v>
      </c>
      <c r="T2945">
        <v>4529.21</v>
      </c>
      <c r="U2945">
        <v>2971.79</v>
      </c>
      <c r="V2945">
        <v>1894.29</v>
      </c>
      <c r="W2945">
        <v>0</v>
      </c>
      <c r="X2945">
        <v>538.75</v>
      </c>
      <c r="Y2945">
        <v>538.75</v>
      </c>
      <c r="Z2945" t="s">
        <v>993</v>
      </c>
      <c r="AA2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2971.79</v>
      </c>
      <c r="AB2945">
        <f>Table3[[#This Row],[Total Budget]] - Table3[[#This Row],[Projection]]</f>
        <v>4529.21</v>
      </c>
    </row>
    <row r="2946" spans="1:28" x14ac:dyDescent="0.2">
      <c r="A2946" t="s">
        <v>303</v>
      </c>
      <c r="B2946" t="s">
        <v>348</v>
      </c>
      <c r="C2946" t="s">
        <v>349</v>
      </c>
      <c r="D2946" t="s">
        <v>66</v>
      </c>
      <c r="E2946" t="s">
        <v>32</v>
      </c>
      <c r="F2946">
        <v>4366</v>
      </c>
      <c r="G2946">
        <v>71.260000000000005</v>
      </c>
      <c r="H2946">
        <v>-71.260000000000005</v>
      </c>
      <c r="I2946">
        <v>1970.63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2395.37</v>
      </c>
      <c r="U2946">
        <v>1970.63</v>
      </c>
      <c r="V2946">
        <v>1970.63</v>
      </c>
      <c r="W2946">
        <v>0</v>
      </c>
      <c r="X2946">
        <v>0</v>
      </c>
      <c r="Y2946">
        <v>0</v>
      </c>
      <c r="Z2946" t="s">
        <v>993</v>
      </c>
      <c r="AA2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1970.63</v>
      </c>
      <c r="AB2946">
        <f>Table3[[#This Row],[Total Budget]] - Table3[[#This Row],[Projection]]</f>
        <v>2395.37</v>
      </c>
    </row>
    <row r="2947" spans="1:28" x14ac:dyDescent="0.2">
      <c r="A2947" t="s">
        <v>303</v>
      </c>
      <c r="B2947" t="s">
        <v>348</v>
      </c>
      <c r="C2947" t="s">
        <v>349</v>
      </c>
      <c r="D2947" t="s">
        <v>69</v>
      </c>
      <c r="E2947" t="s">
        <v>32</v>
      </c>
      <c r="F2947">
        <v>1831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1831</v>
      </c>
      <c r="U2947">
        <v>0</v>
      </c>
      <c r="V2947">
        <v>0</v>
      </c>
      <c r="W2947">
        <v>0</v>
      </c>
      <c r="X2947">
        <v>0</v>
      </c>
      <c r="Y2947">
        <v>0</v>
      </c>
      <c r="Z2947" t="s">
        <v>993</v>
      </c>
      <c r="AA2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47">
        <f>Table3[[#This Row],[Total Budget]] - Table3[[#This Row],[Projection]]</f>
        <v>1831</v>
      </c>
    </row>
    <row r="2948" spans="1:28" x14ac:dyDescent="0.2">
      <c r="A2948" t="s">
        <v>303</v>
      </c>
      <c r="B2948" t="s">
        <v>348</v>
      </c>
      <c r="C2948" t="s">
        <v>349</v>
      </c>
      <c r="D2948" t="s">
        <v>70</v>
      </c>
      <c r="E2948" t="s">
        <v>32</v>
      </c>
      <c r="F2948">
        <v>8611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8611</v>
      </c>
      <c r="U2948">
        <v>0</v>
      </c>
      <c r="V2948">
        <v>0</v>
      </c>
      <c r="W2948">
        <v>0</v>
      </c>
      <c r="X2948">
        <v>0</v>
      </c>
      <c r="Y2948">
        <v>0</v>
      </c>
      <c r="Z2948" t="s">
        <v>993</v>
      </c>
      <c r="AA2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48">
        <f>Table3[[#This Row],[Total Budget]] - Table3[[#This Row],[Projection]]</f>
        <v>8611</v>
      </c>
    </row>
    <row r="2949" spans="1:28" x14ac:dyDescent="0.2">
      <c r="A2949" t="s">
        <v>303</v>
      </c>
      <c r="B2949" t="s">
        <v>348</v>
      </c>
      <c r="C2949" t="s">
        <v>349</v>
      </c>
      <c r="D2949" t="s">
        <v>75</v>
      </c>
      <c r="E2949" t="s">
        <v>32</v>
      </c>
      <c r="F2949">
        <v>3606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3606</v>
      </c>
      <c r="U2949">
        <v>0</v>
      </c>
      <c r="V2949">
        <v>0</v>
      </c>
      <c r="W2949">
        <v>0</v>
      </c>
      <c r="X2949">
        <v>0</v>
      </c>
      <c r="Y2949">
        <v>0</v>
      </c>
      <c r="Z2949" t="s">
        <v>993</v>
      </c>
      <c r="AA2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49">
        <f>Table3[[#This Row],[Total Budget]] - Table3[[#This Row],[Projection]]</f>
        <v>3606</v>
      </c>
    </row>
    <row r="2950" spans="1:28" x14ac:dyDescent="0.2">
      <c r="A2950" t="s">
        <v>303</v>
      </c>
      <c r="B2950" t="s">
        <v>348</v>
      </c>
      <c r="C2950" t="s">
        <v>349</v>
      </c>
      <c r="D2950" t="s">
        <v>76</v>
      </c>
      <c r="E2950" t="s">
        <v>32</v>
      </c>
      <c r="F2950">
        <v>2646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2646</v>
      </c>
      <c r="U2950">
        <v>0</v>
      </c>
      <c r="V2950">
        <v>0</v>
      </c>
      <c r="W2950">
        <v>0</v>
      </c>
      <c r="X2950">
        <v>0</v>
      </c>
      <c r="Y2950">
        <v>0</v>
      </c>
      <c r="Z2950" t="s">
        <v>993</v>
      </c>
      <c r="AA2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50">
        <f>Table3[[#This Row],[Total Budget]] - Table3[[#This Row],[Projection]]</f>
        <v>2646</v>
      </c>
    </row>
    <row r="2951" spans="1:28" x14ac:dyDescent="0.2">
      <c r="A2951" t="s">
        <v>303</v>
      </c>
      <c r="B2951" t="s">
        <v>348</v>
      </c>
      <c r="C2951" t="s">
        <v>349</v>
      </c>
      <c r="D2951" t="s">
        <v>249</v>
      </c>
      <c r="E2951" t="s">
        <v>32</v>
      </c>
      <c r="F2951">
        <v>6295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6295</v>
      </c>
      <c r="U2951">
        <v>0</v>
      </c>
      <c r="V2951">
        <v>0</v>
      </c>
      <c r="W2951">
        <v>0</v>
      </c>
      <c r="X2951">
        <v>0</v>
      </c>
      <c r="Y2951">
        <v>0</v>
      </c>
      <c r="Z2951" t="s">
        <v>993</v>
      </c>
      <c r="AA2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51">
        <f>Table3[[#This Row],[Total Budget]] - Table3[[#This Row],[Projection]]</f>
        <v>6295</v>
      </c>
    </row>
    <row r="2952" spans="1:28" x14ac:dyDescent="0.2">
      <c r="A2952" t="s">
        <v>303</v>
      </c>
      <c r="B2952" t="s">
        <v>348</v>
      </c>
      <c r="C2952" t="s">
        <v>349</v>
      </c>
      <c r="D2952" t="s">
        <v>157</v>
      </c>
      <c r="E2952" t="s">
        <v>32</v>
      </c>
      <c r="F2952">
        <v>157249</v>
      </c>
      <c r="G2952">
        <v>800</v>
      </c>
      <c r="H2952">
        <v>1075</v>
      </c>
      <c r="I2952">
        <v>-300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155674</v>
      </c>
      <c r="U2952">
        <v>1575</v>
      </c>
      <c r="V2952">
        <v>1575</v>
      </c>
      <c r="W2952">
        <v>0</v>
      </c>
      <c r="X2952">
        <v>0</v>
      </c>
      <c r="Y2952">
        <v>0</v>
      </c>
      <c r="Z2952" t="s">
        <v>993</v>
      </c>
      <c r="AA2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1575</v>
      </c>
      <c r="AB2952">
        <f>Table3[[#This Row],[Total Budget]] - Table3[[#This Row],[Projection]]</f>
        <v>155674</v>
      </c>
    </row>
    <row r="2953" spans="1:28" x14ac:dyDescent="0.2">
      <c r="A2953" t="s">
        <v>303</v>
      </c>
      <c r="B2953" t="s">
        <v>348</v>
      </c>
      <c r="C2953" t="s">
        <v>349</v>
      </c>
      <c r="D2953" t="s">
        <v>77</v>
      </c>
      <c r="E2953" t="s">
        <v>32</v>
      </c>
      <c r="F2953">
        <v>8856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8856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993</v>
      </c>
      <c r="AA2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53">
        <f>Table3[[#This Row],[Total Budget]] - Table3[[#This Row],[Projection]]</f>
        <v>8856</v>
      </c>
    </row>
    <row r="2954" spans="1:28" x14ac:dyDescent="0.2">
      <c r="A2954" t="s">
        <v>303</v>
      </c>
      <c r="B2954" t="s">
        <v>348</v>
      </c>
      <c r="C2954" t="s">
        <v>349</v>
      </c>
      <c r="D2954" t="s">
        <v>79</v>
      </c>
      <c r="E2954" t="s">
        <v>32</v>
      </c>
      <c r="F2954">
        <v>0</v>
      </c>
      <c r="G2954">
        <v>60614.400000000001</v>
      </c>
      <c r="H2954">
        <v>55540.959999999999</v>
      </c>
      <c r="I2954">
        <v>89303.95</v>
      </c>
      <c r="J2954">
        <v>18776.27</v>
      </c>
      <c r="K2954">
        <v>32313.88</v>
      </c>
      <c r="L2954">
        <v>41842.81</v>
      </c>
      <c r="M2954">
        <v>33098.82</v>
      </c>
      <c r="N2954">
        <v>-2785.05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-328706.03999999998</v>
      </c>
      <c r="U2954">
        <v>328706.03999999998</v>
      </c>
      <c r="V2954">
        <v>205459.31</v>
      </c>
      <c r="W2954">
        <v>92932.96</v>
      </c>
      <c r="X2954">
        <v>30313.77</v>
      </c>
      <c r="Y2954">
        <v>0</v>
      </c>
      <c r="Z2954" t="s">
        <v>993</v>
      </c>
      <c r="AA2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328706.03999999998</v>
      </c>
      <c r="AB2954">
        <f>Table3[[#This Row],[Total Budget]] - Table3[[#This Row],[Projection]]</f>
        <v>-328706.03999999998</v>
      </c>
    </row>
    <row r="2955" spans="1:28" x14ac:dyDescent="0.2">
      <c r="A2955" t="s">
        <v>303</v>
      </c>
      <c r="B2955" t="s">
        <v>350</v>
      </c>
      <c r="C2955" t="s">
        <v>351</v>
      </c>
      <c r="D2955" t="s">
        <v>157</v>
      </c>
      <c r="E2955" t="s">
        <v>32</v>
      </c>
      <c r="F2955">
        <v>450979</v>
      </c>
      <c r="G2955">
        <v>112744.75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338234.25</v>
      </c>
      <c r="U2955">
        <v>112744.75</v>
      </c>
      <c r="V2955">
        <v>112744.75</v>
      </c>
      <c r="W2955">
        <v>0</v>
      </c>
      <c r="X2955">
        <v>0</v>
      </c>
      <c r="Y2955">
        <v>0</v>
      </c>
      <c r="Z2955" t="s">
        <v>993</v>
      </c>
      <c r="AA2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112744.75</v>
      </c>
      <c r="AB2955">
        <f>Table3[[#This Row],[Total Budget]] - Table3[[#This Row],[Projection]]</f>
        <v>338234.25</v>
      </c>
    </row>
    <row r="2956" spans="1:28" x14ac:dyDescent="0.2">
      <c r="A2956" t="s">
        <v>303</v>
      </c>
      <c r="B2956" t="s">
        <v>352</v>
      </c>
      <c r="C2956" t="s">
        <v>353</v>
      </c>
      <c r="D2956" t="s">
        <v>157</v>
      </c>
      <c r="E2956" t="s">
        <v>32</v>
      </c>
      <c r="F2956">
        <v>866160</v>
      </c>
      <c r="G2956">
        <v>0</v>
      </c>
      <c r="H2956">
        <v>0</v>
      </c>
      <c r="I2956">
        <v>216540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649620</v>
      </c>
      <c r="U2956">
        <v>216540</v>
      </c>
      <c r="V2956">
        <v>216540</v>
      </c>
      <c r="W2956">
        <v>0</v>
      </c>
      <c r="X2956">
        <v>0</v>
      </c>
      <c r="Y2956">
        <v>0</v>
      </c>
      <c r="Z2956" t="s">
        <v>993</v>
      </c>
      <c r="AA2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216540</v>
      </c>
      <c r="AB2956">
        <f>Table3[[#This Row],[Total Budget]] - Table3[[#This Row],[Projection]]</f>
        <v>649620</v>
      </c>
    </row>
    <row r="2957" spans="1:28" x14ac:dyDescent="0.2">
      <c r="A2957" t="s">
        <v>303</v>
      </c>
      <c r="B2957" t="s">
        <v>354</v>
      </c>
      <c r="C2957" t="s">
        <v>355</v>
      </c>
      <c r="D2957" t="s">
        <v>157</v>
      </c>
      <c r="E2957" t="s">
        <v>32</v>
      </c>
      <c r="F2957">
        <v>606663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606663</v>
      </c>
      <c r="U2957">
        <v>0</v>
      </c>
      <c r="V2957">
        <v>0</v>
      </c>
      <c r="W2957">
        <v>0</v>
      </c>
      <c r="X2957">
        <v>0</v>
      </c>
      <c r="Y2957">
        <v>0</v>
      </c>
      <c r="Z2957" t="s">
        <v>993</v>
      </c>
      <c r="AA2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57">
        <f>Table3[[#This Row],[Total Budget]] - Table3[[#This Row],[Projection]]</f>
        <v>606663</v>
      </c>
    </row>
    <row r="2958" spans="1:28" x14ac:dyDescent="0.2">
      <c r="A2958" t="s">
        <v>356</v>
      </c>
      <c r="B2958" t="s">
        <v>357</v>
      </c>
      <c r="C2958" t="s">
        <v>358</v>
      </c>
      <c r="D2958" t="s">
        <v>31</v>
      </c>
      <c r="E2958" t="s">
        <v>32</v>
      </c>
      <c r="F2958">
        <v>1790332</v>
      </c>
      <c r="G2958">
        <v>136208.63</v>
      </c>
      <c r="H2958">
        <v>136135.73000000001</v>
      </c>
      <c r="I2958">
        <v>-41927.64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1559915.28</v>
      </c>
      <c r="U2958">
        <v>230416.72</v>
      </c>
      <c r="V2958">
        <v>230416.72</v>
      </c>
      <c r="W2958">
        <v>0</v>
      </c>
      <c r="X2958">
        <v>0</v>
      </c>
      <c r="Y2958">
        <v>0</v>
      </c>
      <c r="Z2958" t="s">
        <v>993</v>
      </c>
      <c r="AA2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230416.72</v>
      </c>
      <c r="AB2958">
        <f>Table3[[#This Row],[Total Budget]] - Table3[[#This Row],[Projection]]</f>
        <v>1559915.28</v>
      </c>
    </row>
    <row r="2959" spans="1:28" x14ac:dyDescent="0.2">
      <c r="A2959" t="s">
        <v>356</v>
      </c>
      <c r="B2959" t="s">
        <v>357</v>
      </c>
      <c r="C2959" t="s">
        <v>358</v>
      </c>
      <c r="D2959" t="s">
        <v>88</v>
      </c>
      <c r="E2959" t="s">
        <v>32</v>
      </c>
      <c r="F2959">
        <v>55529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55529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993</v>
      </c>
      <c r="AA2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59">
        <f>Table3[[#This Row],[Total Budget]] - Table3[[#This Row],[Projection]]</f>
        <v>55529</v>
      </c>
    </row>
    <row r="2960" spans="1:28" x14ac:dyDescent="0.2">
      <c r="A2960" t="s">
        <v>356</v>
      </c>
      <c r="B2960" t="s">
        <v>357</v>
      </c>
      <c r="C2960" t="s">
        <v>358</v>
      </c>
      <c r="D2960" t="s">
        <v>123</v>
      </c>
      <c r="E2960" t="s">
        <v>32</v>
      </c>
      <c r="F2960">
        <v>5095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5095</v>
      </c>
      <c r="U2960">
        <v>0</v>
      </c>
      <c r="V2960">
        <v>0</v>
      </c>
      <c r="W2960">
        <v>0</v>
      </c>
      <c r="X2960">
        <v>0</v>
      </c>
      <c r="Y2960">
        <v>0</v>
      </c>
      <c r="Z2960" t="s">
        <v>993</v>
      </c>
      <c r="AA2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60">
        <f>Table3[[#This Row],[Total Budget]] - Table3[[#This Row],[Projection]]</f>
        <v>5095</v>
      </c>
    </row>
    <row r="2961" spans="1:28" x14ac:dyDescent="0.2">
      <c r="A2961" t="s">
        <v>356</v>
      </c>
      <c r="B2961" t="s">
        <v>357</v>
      </c>
      <c r="C2961" t="s">
        <v>358</v>
      </c>
      <c r="D2961" t="s">
        <v>90</v>
      </c>
      <c r="E2961" t="s">
        <v>32</v>
      </c>
      <c r="F2961">
        <v>0</v>
      </c>
      <c r="G2961">
        <v>66</v>
      </c>
      <c r="H2961">
        <v>66</v>
      </c>
      <c r="I2961">
        <v>-21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-111</v>
      </c>
      <c r="U2961">
        <v>111</v>
      </c>
      <c r="V2961">
        <v>111</v>
      </c>
      <c r="W2961">
        <v>0</v>
      </c>
      <c r="X2961">
        <v>0</v>
      </c>
      <c r="Y2961">
        <v>0</v>
      </c>
      <c r="Z2961" t="s">
        <v>993</v>
      </c>
      <c r="AA2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2961">
        <f>Table3[[#This Row],[Total Budget]] - Table3[[#This Row],[Projection]]</f>
        <v>-111</v>
      </c>
    </row>
    <row r="2962" spans="1:28" x14ac:dyDescent="0.2">
      <c r="A2962" t="s">
        <v>356</v>
      </c>
      <c r="B2962" t="s">
        <v>357</v>
      </c>
      <c r="C2962" t="s">
        <v>358</v>
      </c>
      <c r="D2962" t="s">
        <v>359</v>
      </c>
      <c r="E2962" t="s">
        <v>32</v>
      </c>
      <c r="F2962">
        <v>0</v>
      </c>
      <c r="G2962">
        <v>7003.04</v>
      </c>
      <c r="H2962">
        <v>408.89</v>
      </c>
      <c r="I2962">
        <v>-1264.3699999999999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-6147.56</v>
      </c>
      <c r="U2962">
        <v>6147.56</v>
      </c>
      <c r="V2962">
        <v>6147.56</v>
      </c>
      <c r="W2962">
        <v>0</v>
      </c>
      <c r="X2962">
        <v>0</v>
      </c>
      <c r="Y2962">
        <v>0</v>
      </c>
      <c r="Z2962" t="s">
        <v>993</v>
      </c>
      <c r="AA2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6147.56</v>
      </c>
      <c r="AB2962">
        <f>Table3[[#This Row],[Total Budget]] - Table3[[#This Row],[Projection]]</f>
        <v>-6147.56</v>
      </c>
    </row>
    <row r="2963" spans="1:28" x14ac:dyDescent="0.2">
      <c r="A2963" t="s">
        <v>356</v>
      </c>
      <c r="B2963" t="s">
        <v>357</v>
      </c>
      <c r="C2963" t="s">
        <v>358</v>
      </c>
      <c r="D2963" t="s">
        <v>216</v>
      </c>
      <c r="E2963" t="s">
        <v>32</v>
      </c>
      <c r="F2963">
        <v>0</v>
      </c>
      <c r="G2963">
        <v>318.48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-318.48</v>
      </c>
      <c r="U2963">
        <v>318.48</v>
      </c>
      <c r="V2963">
        <v>318.48</v>
      </c>
      <c r="W2963">
        <v>0</v>
      </c>
      <c r="X2963">
        <v>0</v>
      </c>
      <c r="Y2963">
        <v>0</v>
      </c>
      <c r="Z2963" t="s">
        <v>993</v>
      </c>
      <c r="AA2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318.48</v>
      </c>
      <c r="AB2963">
        <f>Table3[[#This Row],[Total Budget]] - Table3[[#This Row],[Projection]]</f>
        <v>-318.48</v>
      </c>
    </row>
    <row r="2964" spans="1:28" x14ac:dyDescent="0.2">
      <c r="A2964" t="s">
        <v>356</v>
      </c>
      <c r="B2964" t="s">
        <v>357</v>
      </c>
      <c r="C2964" t="s">
        <v>358</v>
      </c>
      <c r="D2964" t="s">
        <v>91</v>
      </c>
      <c r="E2964" t="s">
        <v>32</v>
      </c>
      <c r="F2964">
        <v>-30261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-30261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993</v>
      </c>
      <c r="AA2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64">
        <f>Table3[[#This Row],[Total Budget]] - Table3[[#This Row],[Projection]]</f>
        <v>-30261</v>
      </c>
    </row>
    <row r="2965" spans="1:28" x14ac:dyDescent="0.2">
      <c r="A2965" t="s">
        <v>356</v>
      </c>
      <c r="B2965" t="s">
        <v>357</v>
      </c>
      <c r="C2965" t="s">
        <v>358</v>
      </c>
      <c r="D2965" t="s">
        <v>35</v>
      </c>
      <c r="E2965" t="s">
        <v>32</v>
      </c>
      <c r="F2965">
        <v>100685</v>
      </c>
      <c r="G2965">
        <v>10686.45</v>
      </c>
      <c r="H2965">
        <v>10730.21</v>
      </c>
      <c r="I2965">
        <v>-3374.62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82642.960000000006</v>
      </c>
      <c r="U2965">
        <v>18042.04</v>
      </c>
      <c r="V2965">
        <v>18042.04</v>
      </c>
      <c r="W2965">
        <v>0</v>
      </c>
      <c r="X2965">
        <v>0</v>
      </c>
      <c r="Y2965">
        <v>0</v>
      </c>
      <c r="Z2965" t="s">
        <v>993</v>
      </c>
      <c r="AA2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18042.04</v>
      </c>
      <c r="AB2965">
        <f>Table3[[#This Row],[Total Budget]] - Table3[[#This Row],[Projection]]</f>
        <v>82642.959999999992</v>
      </c>
    </row>
    <row r="2966" spans="1:28" x14ac:dyDescent="0.2">
      <c r="A2966" t="s">
        <v>356</v>
      </c>
      <c r="B2966" t="s">
        <v>357</v>
      </c>
      <c r="C2966" t="s">
        <v>358</v>
      </c>
      <c r="D2966" t="s">
        <v>92</v>
      </c>
      <c r="E2966" t="s">
        <v>32</v>
      </c>
      <c r="F2966">
        <v>293669</v>
      </c>
      <c r="G2966">
        <v>1966.64</v>
      </c>
      <c r="H2966">
        <v>1987.5</v>
      </c>
      <c r="I2966">
        <v>-629.86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290344.71999999997</v>
      </c>
      <c r="U2966">
        <v>3324.28</v>
      </c>
      <c r="V2966">
        <v>3324.28</v>
      </c>
      <c r="W2966">
        <v>0</v>
      </c>
      <c r="X2966">
        <v>0</v>
      </c>
      <c r="Y2966">
        <v>0</v>
      </c>
      <c r="Z2966" t="s">
        <v>993</v>
      </c>
      <c r="AA2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3324.28</v>
      </c>
      <c r="AB2966">
        <f>Table3[[#This Row],[Total Budget]] - Table3[[#This Row],[Projection]]</f>
        <v>290344.71999999997</v>
      </c>
    </row>
    <row r="2967" spans="1:28" x14ac:dyDescent="0.2">
      <c r="A2967" t="s">
        <v>356</v>
      </c>
      <c r="B2967" t="s">
        <v>357</v>
      </c>
      <c r="C2967" t="s">
        <v>358</v>
      </c>
      <c r="D2967" t="s">
        <v>93</v>
      </c>
      <c r="E2967" t="s">
        <v>32</v>
      </c>
      <c r="F2967">
        <v>198497</v>
      </c>
      <c r="G2967">
        <v>16328.97</v>
      </c>
      <c r="H2967">
        <v>16834.05</v>
      </c>
      <c r="I2967">
        <v>-5471.08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170805.06</v>
      </c>
      <c r="U2967">
        <v>27691.94</v>
      </c>
      <c r="V2967">
        <v>27691.94</v>
      </c>
      <c r="W2967">
        <v>0</v>
      </c>
      <c r="X2967">
        <v>0</v>
      </c>
      <c r="Y2967">
        <v>0</v>
      </c>
      <c r="Z2967" t="s">
        <v>993</v>
      </c>
      <c r="AA2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27691.94</v>
      </c>
      <c r="AB2967">
        <f>Table3[[#This Row],[Total Budget]] - Table3[[#This Row],[Projection]]</f>
        <v>170805.06</v>
      </c>
    </row>
    <row r="2968" spans="1:28" x14ac:dyDescent="0.2">
      <c r="A2968" t="s">
        <v>356</v>
      </c>
      <c r="B2968" t="s">
        <v>357</v>
      </c>
      <c r="C2968" t="s">
        <v>358</v>
      </c>
      <c r="D2968" t="s">
        <v>94</v>
      </c>
      <c r="E2968" t="s">
        <v>32</v>
      </c>
      <c r="F2968">
        <v>25637</v>
      </c>
      <c r="G2968">
        <v>2092.67</v>
      </c>
      <c r="H2968">
        <v>2160.42</v>
      </c>
      <c r="I2968">
        <v>-702.81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22086.720000000001</v>
      </c>
      <c r="U2968">
        <v>3550.28</v>
      </c>
      <c r="V2968">
        <v>3550.28</v>
      </c>
      <c r="W2968">
        <v>0</v>
      </c>
      <c r="X2968">
        <v>0</v>
      </c>
      <c r="Y2968">
        <v>0</v>
      </c>
      <c r="Z2968" t="s">
        <v>993</v>
      </c>
      <c r="AA2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3550.28</v>
      </c>
      <c r="AB2968">
        <f>Table3[[#This Row],[Total Budget]] - Table3[[#This Row],[Projection]]</f>
        <v>22086.720000000001</v>
      </c>
    </row>
    <row r="2969" spans="1:28" x14ac:dyDescent="0.2">
      <c r="A2969" t="s">
        <v>356</v>
      </c>
      <c r="B2969" t="s">
        <v>357</v>
      </c>
      <c r="C2969" t="s">
        <v>358</v>
      </c>
      <c r="D2969" t="s">
        <v>95</v>
      </c>
      <c r="E2969" t="s">
        <v>32</v>
      </c>
      <c r="F2969">
        <v>658</v>
      </c>
      <c r="G2969">
        <v>55.13</v>
      </c>
      <c r="H2969">
        <v>59.07</v>
      </c>
      <c r="I2969">
        <v>-19.690000000000001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563.49</v>
      </c>
      <c r="U2969">
        <v>94.51</v>
      </c>
      <c r="V2969">
        <v>94.51</v>
      </c>
      <c r="W2969">
        <v>0</v>
      </c>
      <c r="X2969">
        <v>0</v>
      </c>
      <c r="Y2969">
        <v>0</v>
      </c>
      <c r="Z2969" t="s">
        <v>993</v>
      </c>
      <c r="AA2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94.51</v>
      </c>
      <c r="AB2969">
        <f>Table3[[#This Row],[Total Budget]] - Table3[[#This Row],[Projection]]</f>
        <v>563.49</v>
      </c>
    </row>
    <row r="2970" spans="1:28" x14ac:dyDescent="0.2">
      <c r="A2970" t="s">
        <v>356</v>
      </c>
      <c r="B2970" t="s">
        <v>357</v>
      </c>
      <c r="C2970" t="s">
        <v>358</v>
      </c>
      <c r="D2970" t="s">
        <v>36</v>
      </c>
      <c r="E2970" t="s">
        <v>32</v>
      </c>
      <c r="F2970">
        <v>27869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27869</v>
      </c>
      <c r="U2970">
        <v>0</v>
      </c>
      <c r="V2970">
        <v>0</v>
      </c>
      <c r="W2970">
        <v>0</v>
      </c>
      <c r="X2970">
        <v>0</v>
      </c>
      <c r="Y2970">
        <v>0</v>
      </c>
      <c r="Z2970" t="s">
        <v>993</v>
      </c>
      <c r="AA2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70">
        <f>Table3[[#This Row],[Total Budget]] - Table3[[#This Row],[Projection]]</f>
        <v>27869</v>
      </c>
    </row>
    <row r="2971" spans="1:28" x14ac:dyDescent="0.2">
      <c r="A2971" t="s">
        <v>356</v>
      </c>
      <c r="B2971" t="s">
        <v>357</v>
      </c>
      <c r="C2971" t="s">
        <v>358</v>
      </c>
      <c r="D2971" t="s">
        <v>96</v>
      </c>
      <c r="E2971" t="s">
        <v>32</v>
      </c>
      <c r="F2971">
        <v>4339</v>
      </c>
      <c r="G2971">
        <v>589.49</v>
      </c>
      <c r="H2971">
        <v>589.49</v>
      </c>
      <c r="I2971">
        <v>-187.57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3347.59</v>
      </c>
      <c r="U2971">
        <v>991.41</v>
      </c>
      <c r="V2971">
        <v>991.41</v>
      </c>
      <c r="W2971">
        <v>0</v>
      </c>
      <c r="X2971">
        <v>0</v>
      </c>
      <c r="Y2971">
        <v>0</v>
      </c>
      <c r="Z2971" t="s">
        <v>993</v>
      </c>
      <c r="AA2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991.41</v>
      </c>
      <c r="AB2971">
        <f>Table3[[#This Row],[Total Budget]] - Table3[[#This Row],[Projection]]</f>
        <v>3347.59</v>
      </c>
    </row>
    <row r="2972" spans="1:28" x14ac:dyDescent="0.2">
      <c r="A2972" t="s">
        <v>356</v>
      </c>
      <c r="B2972" t="s">
        <v>357</v>
      </c>
      <c r="C2972" t="s">
        <v>358</v>
      </c>
      <c r="D2972" t="s">
        <v>97</v>
      </c>
      <c r="E2972" t="s">
        <v>32</v>
      </c>
      <c r="F2972">
        <v>3990</v>
      </c>
      <c r="G2972">
        <v>379.35</v>
      </c>
      <c r="H2972">
        <v>392.39</v>
      </c>
      <c r="I2972">
        <v>-127.82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3346.08</v>
      </c>
      <c r="U2972">
        <v>643.91999999999996</v>
      </c>
      <c r="V2972">
        <v>643.91999999999996</v>
      </c>
      <c r="W2972">
        <v>0</v>
      </c>
      <c r="X2972">
        <v>0</v>
      </c>
      <c r="Y2972">
        <v>0</v>
      </c>
      <c r="Z2972" t="s">
        <v>993</v>
      </c>
      <c r="AA2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643.91999999999996</v>
      </c>
      <c r="AB2972">
        <f>Table3[[#This Row],[Total Budget]] - Table3[[#This Row],[Projection]]</f>
        <v>3346.08</v>
      </c>
    </row>
    <row r="2973" spans="1:28" x14ac:dyDescent="0.2">
      <c r="A2973" t="s">
        <v>356</v>
      </c>
      <c r="B2973" t="s">
        <v>357</v>
      </c>
      <c r="C2973" t="s">
        <v>358</v>
      </c>
      <c r="D2973" t="s">
        <v>124</v>
      </c>
      <c r="E2973" t="s">
        <v>32</v>
      </c>
      <c r="F2973">
        <v>912</v>
      </c>
      <c r="G2973">
        <v>677.93</v>
      </c>
      <c r="H2973">
        <v>-150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384.07</v>
      </c>
      <c r="U2973">
        <v>527.92999999999995</v>
      </c>
      <c r="V2973">
        <v>527.92999999999995</v>
      </c>
      <c r="W2973">
        <v>0</v>
      </c>
      <c r="X2973">
        <v>0</v>
      </c>
      <c r="Y2973">
        <v>0</v>
      </c>
      <c r="Z2973" t="s">
        <v>993</v>
      </c>
      <c r="AA2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527.92999999999995</v>
      </c>
      <c r="AB2973">
        <f>Table3[[#This Row],[Total Budget]] - Table3[[#This Row],[Projection]]</f>
        <v>384.07000000000005</v>
      </c>
    </row>
    <row r="2974" spans="1:28" x14ac:dyDescent="0.2">
      <c r="A2974" t="s">
        <v>356</v>
      </c>
      <c r="B2974" t="s">
        <v>357</v>
      </c>
      <c r="C2974" t="s">
        <v>358</v>
      </c>
      <c r="D2974" t="s">
        <v>98</v>
      </c>
      <c r="E2974" t="s">
        <v>32</v>
      </c>
      <c r="F2974">
        <v>124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124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993</v>
      </c>
      <c r="AA2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74">
        <f>Table3[[#This Row],[Total Budget]] - Table3[[#This Row],[Projection]]</f>
        <v>124</v>
      </c>
    </row>
    <row r="2975" spans="1:28" x14ac:dyDescent="0.2">
      <c r="A2975" t="s">
        <v>356</v>
      </c>
      <c r="B2975" t="s">
        <v>357</v>
      </c>
      <c r="C2975" t="s">
        <v>358</v>
      </c>
      <c r="D2975" t="s">
        <v>38</v>
      </c>
      <c r="E2975" t="s">
        <v>32</v>
      </c>
      <c r="F2975">
        <v>723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723</v>
      </c>
      <c r="U2975">
        <v>0</v>
      </c>
      <c r="V2975">
        <v>0</v>
      </c>
      <c r="W2975">
        <v>0</v>
      </c>
      <c r="X2975">
        <v>0</v>
      </c>
      <c r="Y2975">
        <v>0</v>
      </c>
      <c r="Z2975" t="s">
        <v>993</v>
      </c>
      <c r="AA2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75">
        <f>Table3[[#This Row],[Total Budget]] - Table3[[#This Row],[Projection]]</f>
        <v>723</v>
      </c>
    </row>
    <row r="2976" spans="1:28" x14ac:dyDescent="0.2">
      <c r="A2976" t="s">
        <v>356</v>
      </c>
      <c r="B2976" t="s">
        <v>357</v>
      </c>
      <c r="C2976" t="s">
        <v>358</v>
      </c>
      <c r="D2976" t="s">
        <v>41</v>
      </c>
      <c r="E2976" t="s">
        <v>32</v>
      </c>
      <c r="F2976">
        <v>12925</v>
      </c>
      <c r="G2976">
        <v>1975.9</v>
      </c>
      <c r="H2976">
        <v>0</v>
      </c>
      <c r="I2976">
        <v>3802.32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7146.78</v>
      </c>
      <c r="U2976">
        <v>5778.22</v>
      </c>
      <c r="V2976">
        <v>5778.22</v>
      </c>
      <c r="W2976">
        <v>0</v>
      </c>
      <c r="X2976">
        <v>0</v>
      </c>
      <c r="Y2976">
        <v>0</v>
      </c>
      <c r="Z2976" t="s">
        <v>993</v>
      </c>
      <c r="AA2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5778.22</v>
      </c>
      <c r="AB2976">
        <f>Table3[[#This Row],[Total Budget]] - Table3[[#This Row],[Projection]]</f>
        <v>7146.78</v>
      </c>
    </row>
    <row r="2977" spans="1:28" x14ac:dyDescent="0.2">
      <c r="A2977" t="s">
        <v>356</v>
      </c>
      <c r="B2977" t="s">
        <v>357</v>
      </c>
      <c r="C2977" t="s">
        <v>358</v>
      </c>
      <c r="D2977" t="s">
        <v>42</v>
      </c>
      <c r="E2977" t="s">
        <v>32</v>
      </c>
      <c r="F2977">
        <v>2486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2486</v>
      </c>
      <c r="U2977">
        <v>0</v>
      </c>
      <c r="V2977">
        <v>0</v>
      </c>
      <c r="W2977">
        <v>0</v>
      </c>
      <c r="X2977">
        <v>0</v>
      </c>
      <c r="Y2977">
        <v>0</v>
      </c>
      <c r="Z2977" t="s">
        <v>993</v>
      </c>
      <c r="AA2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77">
        <f>Table3[[#This Row],[Total Budget]] - Table3[[#This Row],[Projection]]</f>
        <v>2486</v>
      </c>
    </row>
    <row r="2978" spans="1:28" x14ac:dyDescent="0.2">
      <c r="A2978" t="s">
        <v>356</v>
      </c>
      <c r="B2978" t="s">
        <v>357</v>
      </c>
      <c r="C2978" t="s">
        <v>358</v>
      </c>
      <c r="D2978" t="s">
        <v>45</v>
      </c>
      <c r="E2978" t="s">
        <v>32</v>
      </c>
      <c r="F2978">
        <v>849</v>
      </c>
      <c r="G2978">
        <v>26.12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822.88</v>
      </c>
      <c r="U2978">
        <v>26.12</v>
      </c>
      <c r="V2978">
        <v>26.12</v>
      </c>
      <c r="W2978">
        <v>0</v>
      </c>
      <c r="X2978">
        <v>0</v>
      </c>
      <c r="Y2978">
        <v>0</v>
      </c>
      <c r="Z2978" t="s">
        <v>993</v>
      </c>
      <c r="AA2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26.12</v>
      </c>
      <c r="AB2978">
        <f>Table3[[#This Row],[Total Budget]] - Table3[[#This Row],[Projection]]</f>
        <v>822.88</v>
      </c>
    </row>
    <row r="2979" spans="1:28" x14ac:dyDescent="0.2">
      <c r="A2979" t="s">
        <v>356</v>
      </c>
      <c r="B2979" t="s">
        <v>357</v>
      </c>
      <c r="C2979" t="s">
        <v>358</v>
      </c>
      <c r="D2979" t="s">
        <v>46</v>
      </c>
      <c r="E2979" t="s">
        <v>32</v>
      </c>
      <c r="F2979">
        <v>8443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8443</v>
      </c>
      <c r="U2979">
        <v>0</v>
      </c>
      <c r="V2979">
        <v>0</v>
      </c>
      <c r="W2979">
        <v>0</v>
      </c>
      <c r="X2979">
        <v>0</v>
      </c>
      <c r="Y2979">
        <v>0</v>
      </c>
      <c r="Z2979" t="s">
        <v>993</v>
      </c>
      <c r="AA2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79">
        <f>Table3[[#This Row],[Total Budget]] - Table3[[#This Row],[Projection]]</f>
        <v>8443</v>
      </c>
    </row>
    <row r="2980" spans="1:28" x14ac:dyDescent="0.2">
      <c r="A2980" t="s">
        <v>356</v>
      </c>
      <c r="B2980" t="s">
        <v>357</v>
      </c>
      <c r="C2980" t="s">
        <v>358</v>
      </c>
      <c r="D2980" t="s">
        <v>47</v>
      </c>
      <c r="E2980" t="s">
        <v>32</v>
      </c>
      <c r="F2980">
        <v>697852</v>
      </c>
      <c r="G2980">
        <v>110</v>
      </c>
      <c r="H2980">
        <v>170048.91</v>
      </c>
      <c r="I2980">
        <v>110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527583.09</v>
      </c>
      <c r="U2980">
        <v>170268.91</v>
      </c>
      <c r="V2980">
        <v>170268.91</v>
      </c>
      <c r="W2980">
        <v>0</v>
      </c>
      <c r="X2980">
        <v>0</v>
      </c>
      <c r="Y2980">
        <v>0</v>
      </c>
      <c r="Z2980" t="s">
        <v>993</v>
      </c>
      <c r="AA2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170268.91</v>
      </c>
      <c r="AB2980">
        <f>Table3[[#This Row],[Total Budget]] - Table3[[#This Row],[Projection]]</f>
        <v>527583.09</v>
      </c>
    </row>
    <row r="2981" spans="1:28" x14ac:dyDescent="0.2">
      <c r="A2981" t="s">
        <v>356</v>
      </c>
      <c r="B2981" t="s">
        <v>357</v>
      </c>
      <c r="C2981" t="s">
        <v>358</v>
      </c>
      <c r="D2981" t="s">
        <v>50</v>
      </c>
      <c r="E2981" t="s">
        <v>32</v>
      </c>
      <c r="F2981">
        <v>3924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3924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993</v>
      </c>
      <c r="AA2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81">
        <f>Table3[[#This Row],[Total Budget]] - Table3[[#This Row],[Projection]]</f>
        <v>3924</v>
      </c>
    </row>
    <row r="2982" spans="1:28" x14ac:dyDescent="0.2">
      <c r="A2982" t="s">
        <v>356</v>
      </c>
      <c r="B2982" t="s">
        <v>357</v>
      </c>
      <c r="C2982" t="s">
        <v>358</v>
      </c>
      <c r="D2982" t="s">
        <v>51</v>
      </c>
      <c r="E2982" t="s">
        <v>32</v>
      </c>
      <c r="F2982">
        <v>1381</v>
      </c>
      <c r="G2982">
        <v>0</v>
      </c>
      <c r="H2982">
        <v>538.96</v>
      </c>
      <c r="I2982">
        <v>159.97999999999999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682.06</v>
      </c>
      <c r="U2982">
        <v>698.94</v>
      </c>
      <c r="V2982">
        <v>698.94</v>
      </c>
      <c r="W2982">
        <v>0</v>
      </c>
      <c r="X2982">
        <v>0</v>
      </c>
      <c r="Y2982">
        <v>0</v>
      </c>
      <c r="Z2982" t="s">
        <v>993</v>
      </c>
      <c r="AA2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698.94</v>
      </c>
      <c r="AB2982">
        <f>Table3[[#This Row],[Total Budget]] - Table3[[#This Row],[Projection]]</f>
        <v>682.06</v>
      </c>
    </row>
    <row r="2983" spans="1:28" x14ac:dyDescent="0.2">
      <c r="A2983" t="s">
        <v>356</v>
      </c>
      <c r="B2983" t="s">
        <v>357</v>
      </c>
      <c r="C2983" t="s">
        <v>358</v>
      </c>
      <c r="D2983" t="s">
        <v>52</v>
      </c>
      <c r="E2983" t="s">
        <v>32</v>
      </c>
      <c r="F2983">
        <v>10433</v>
      </c>
      <c r="G2983">
        <v>1075.5999999999999</v>
      </c>
      <c r="H2983">
        <v>445</v>
      </c>
      <c r="I2983">
        <v>2102.06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6810.34</v>
      </c>
      <c r="U2983">
        <v>3622.66</v>
      </c>
      <c r="V2983">
        <v>3622.66</v>
      </c>
      <c r="W2983">
        <v>0</v>
      </c>
      <c r="X2983">
        <v>0</v>
      </c>
      <c r="Y2983">
        <v>0</v>
      </c>
      <c r="Z2983" t="s">
        <v>993</v>
      </c>
      <c r="AA2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3622.66</v>
      </c>
      <c r="AB2983">
        <f>Table3[[#This Row],[Total Budget]] - Table3[[#This Row],[Projection]]</f>
        <v>6810.34</v>
      </c>
    </row>
    <row r="2984" spans="1:28" x14ac:dyDescent="0.2">
      <c r="A2984" t="s">
        <v>356</v>
      </c>
      <c r="B2984" t="s">
        <v>357</v>
      </c>
      <c r="C2984" t="s">
        <v>358</v>
      </c>
      <c r="D2984" t="s">
        <v>53</v>
      </c>
      <c r="E2984" t="s">
        <v>32</v>
      </c>
      <c r="F2984">
        <v>60837</v>
      </c>
      <c r="G2984">
        <v>3424</v>
      </c>
      <c r="H2984">
        <v>7028.64</v>
      </c>
      <c r="I2984">
        <v>1663.92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48720.44</v>
      </c>
      <c r="U2984">
        <v>12116.56</v>
      </c>
      <c r="V2984">
        <v>12116.56</v>
      </c>
      <c r="W2984">
        <v>0</v>
      </c>
      <c r="X2984">
        <v>0</v>
      </c>
      <c r="Y2984">
        <v>0</v>
      </c>
      <c r="Z2984" t="s">
        <v>993</v>
      </c>
      <c r="AA2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12116.56</v>
      </c>
      <c r="AB2984">
        <f>Table3[[#This Row],[Total Budget]] - Table3[[#This Row],[Projection]]</f>
        <v>48720.44</v>
      </c>
    </row>
    <row r="2985" spans="1:28" x14ac:dyDescent="0.2">
      <c r="A2985" t="s">
        <v>356</v>
      </c>
      <c r="B2985" t="s">
        <v>357</v>
      </c>
      <c r="C2985" t="s">
        <v>358</v>
      </c>
      <c r="D2985" t="s">
        <v>83</v>
      </c>
      <c r="E2985" t="s">
        <v>32</v>
      </c>
      <c r="F2985">
        <v>10945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10945</v>
      </c>
      <c r="U2985">
        <v>0</v>
      </c>
      <c r="V2985">
        <v>0</v>
      </c>
      <c r="W2985">
        <v>0</v>
      </c>
      <c r="X2985">
        <v>0</v>
      </c>
      <c r="Y2985">
        <v>0</v>
      </c>
      <c r="Z2985" t="s">
        <v>993</v>
      </c>
      <c r="AA2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85">
        <f>Table3[[#This Row],[Total Budget]] - Table3[[#This Row],[Projection]]</f>
        <v>10945</v>
      </c>
    </row>
    <row r="2986" spans="1:28" x14ac:dyDescent="0.2">
      <c r="A2986" t="s">
        <v>356</v>
      </c>
      <c r="B2986" t="s">
        <v>357</v>
      </c>
      <c r="C2986" t="s">
        <v>358</v>
      </c>
      <c r="D2986" t="s">
        <v>309</v>
      </c>
      <c r="E2986" t="s">
        <v>32</v>
      </c>
      <c r="F2986">
        <v>0</v>
      </c>
      <c r="G2986">
        <v>0</v>
      </c>
      <c r="H2986">
        <v>0</v>
      </c>
      <c r="I2986">
        <v>4480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-4480</v>
      </c>
      <c r="U2986">
        <v>4480</v>
      </c>
      <c r="V2986">
        <v>4480</v>
      </c>
      <c r="W2986">
        <v>0</v>
      </c>
      <c r="X2986">
        <v>0</v>
      </c>
      <c r="Y2986">
        <v>0</v>
      </c>
      <c r="Z2986" t="s">
        <v>993</v>
      </c>
      <c r="AA2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4480</v>
      </c>
      <c r="AB2986">
        <f>Table3[[#This Row],[Total Budget]] - Table3[[#This Row],[Projection]]</f>
        <v>-4480</v>
      </c>
    </row>
    <row r="2987" spans="1:28" x14ac:dyDescent="0.2">
      <c r="A2987" t="s">
        <v>356</v>
      </c>
      <c r="B2987" t="s">
        <v>357</v>
      </c>
      <c r="C2987" t="s">
        <v>358</v>
      </c>
      <c r="D2987" t="s">
        <v>66</v>
      </c>
      <c r="E2987" t="s">
        <v>32</v>
      </c>
      <c r="F2987">
        <v>5680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5680</v>
      </c>
      <c r="U2987">
        <v>0</v>
      </c>
      <c r="V2987">
        <v>0</v>
      </c>
      <c r="W2987">
        <v>0</v>
      </c>
      <c r="X2987">
        <v>0</v>
      </c>
      <c r="Y2987">
        <v>0</v>
      </c>
      <c r="Z2987" t="s">
        <v>993</v>
      </c>
      <c r="AA2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87">
        <f>Table3[[#This Row],[Total Budget]] - Table3[[#This Row],[Projection]]</f>
        <v>5680</v>
      </c>
    </row>
    <row r="2988" spans="1:28" x14ac:dyDescent="0.2">
      <c r="A2988" t="s">
        <v>356</v>
      </c>
      <c r="B2988" t="s">
        <v>357</v>
      </c>
      <c r="C2988" t="s">
        <v>358</v>
      </c>
      <c r="D2988" t="s">
        <v>67</v>
      </c>
      <c r="E2988" t="s">
        <v>32</v>
      </c>
      <c r="F2988">
        <v>0</v>
      </c>
      <c r="G2988">
        <v>9604.76</v>
      </c>
      <c r="H2988">
        <v>2185.54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-11790.3</v>
      </c>
      <c r="U2988">
        <v>11790.3</v>
      </c>
      <c r="V2988">
        <v>11790.3</v>
      </c>
      <c r="W2988">
        <v>0</v>
      </c>
      <c r="X2988">
        <v>0</v>
      </c>
      <c r="Y2988">
        <v>0</v>
      </c>
      <c r="Z2988" t="s">
        <v>993</v>
      </c>
      <c r="AA2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11790.3</v>
      </c>
      <c r="AB2988">
        <f>Table3[[#This Row],[Total Budget]] - Table3[[#This Row],[Projection]]</f>
        <v>-11790.3</v>
      </c>
    </row>
    <row r="2989" spans="1:28" x14ac:dyDescent="0.2">
      <c r="A2989" t="s">
        <v>356</v>
      </c>
      <c r="B2989" t="s">
        <v>357</v>
      </c>
      <c r="C2989" t="s">
        <v>358</v>
      </c>
      <c r="D2989" t="s">
        <v>71</v>
      </c>
      <c r="E2989" t="s">
        <v>32</v>
      </c>
      <c r="F2989">
        <v>0</v>
      </c>
      <c r="G2989">
        <v>0</v>
      </c>
      <c r="H2989">
        <v>395.75</v>
      </c>
      <c r="I2989">
        <v>78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-473.75</v>
      </c>
      <c r="U2989">
        <v>473.75</v>
      </c>
      <c r="V2989">
        <v>473.75</v>
      </c>
      <c r="W2989">
        <v>0</v>
      </c>
      <c r="X2989">
        <v>0</v>
      </c>
      <c r="Y2989">
        <v>0</v>
      </c>
      <c r="Z2989" t="s">
        <v>993</v>
      </c>
      <c r="AA2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473.75</v>
      </c>
      <c r="AB2989">
        <f>Table3[[#This Row],[Total Budget]] - Table3[[#This Row],[Projection]]</f>
        <v>-473.75</v>
      </c>
    </row>
    <row r="2990" spans="1:28" x14ac:dyDescent="0.2">
      <c r="A2990" t="s">
        <v>356</v>
      </c>
      <c r="B2990" t="s">
        <v>357</v>
      </c>
      <c r="C2990" t="s">
        <v>358</v>
      </c>
      <c r="D2990" t="s">
        <v>75</v>
      </c>
      <c r="E2990" t="s">
        <v>32</v>
      </c>
      <c r="F2990">
        <v>6811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6811</v>
      </c>
      <c r="U2990">
        <v>0</v>
      </c>
      <c r="V2990">
        <v>0</v>
      </c>
      <c r="W2990">
        <v>0</v>
      </c>
      <c r="X2990">
        <v>0</v>
      </c>
      <c r="Y2990">
        <v>0</v>
      </c>
      <c r="Z2990" t="s">
        <v>993</v>
      </c>
      <c r="AA2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90">
        <f>Table3[[#This Row],[Total Budget]] - Table3[[#This Row],[Projection]]</f>
        <v>6811</v>
      </c>
    </row>
    <row r="2991" spans="1:28" x14ac:dyDescent="0.2">
      <c r="A2991" t="s">
        <v>356</v>
      </c>
      <c r="B2991" t="s">
        <v>357</v>
      </c>
      <c r="C2991" t="s">
        <v>358</v>
      </c>
      <c r="D2991" t="s">
        <v>76</v>
      </c>
      <c r="E2991" t="s">
        <v>32</v>
      </c>
      <c r="F2991">
        <v>4996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4996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993</v>
      </c>
      <c r="AA2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91">
        <f>Table3[[#This Row],[Total Budget]] - Table3[[#This Row],[Projection]]</f>
        <v>4996</v>
      </c>
    </row>
    <row r="2992" spans="1:28" x14ac:dyDescent="0.2">
      <c r="A2992" t="s">
        <v>356</v>
      </c>
      <c r="B2992" t="s">
        <v>357</v>
      </c>
      <c r="C2992" t="s">
        <v>358</v>
      </c>
      <c r="D2992" t="s">
        <v>77</v>
      </c>
      <c r="E2992" t="s">
        <v>32</v>
      </c>
      <c r="F2992">
        <v>14688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14688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993</v>
      </c>
      <c r="AA2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92">
        <f>Table3[[#This Row],[Total Budget]] - Table3[[#This Row],[Projection]]</f>
        <v>14688</v>
      </c>
    </row>
    <row r="2993" spans="1:28" x14ac:dyDescent="0.2">
      <c r="A2993" t="s">
        <v>356</v>
      </c>
      <c r="B2993" t="s">
        <v>357</v>
      </c>
      <c r="C2993" t="s">
        <v>358</v>
      </c>
      <c r="D2993" t="s">
        <v>78</v>
      </c>
      <c r="E2993" t="s">
        <v>32</v>
      </c>
      <c r="F2993">
        <v>0</v>
      </c>
      <c r="G2993">
        <v>-7645.86</v>
      </c>
      <c r="H2993">
        <v>-1274.18</v>
      </c>
      <c r="I2993">
        <v>-219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9139.0400000000009</v>
      </c>
      <c r="U2993">
        <v>-9139.0400000000009</v>
      </c>
      <c r="V2993">
        <v>-9139.0400000000009</v>
      </c>
      <c r="W2993">
        <v>0</v>
      </c>
      <c r="X2993">
        <v>0</v>
      </c>
      <c r="Y2993">
        <v>0</v>
      </c>
      <c r="Z2993" t="s">
        <v>993</v>
      </c>
      <c r="AA2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-9139.0400000000009</v>
      </c>
      <c r="AB2993">
        <f>Table3[[#This Row],[Total Budget]] - Table3[[#This Row],[Projection]]</f>
        <v>9139.0400000000009</v>
      </c>
    </row>
    <row r="2994" spans="1:28" x14ac:dyDescent="0.2">
      <c r="A2994" t="s">
        <v>356</v>
      </c>
      <c r="B2994" t="s">
        <v>357</v>
      </c>
      <c r="C2994" t="s">
        <v>358</v>
      </c>
      <c r="D2994" t="s">
        <v>79</v>
      </c>
      <c r="E2994" t="s">
        <v>32</v>
      </c>
      <c r="F2994">
        <v>0</v>
      </c>
      <c r="G2994">
        <v>176559.57</v>
      </c>
      <c r="H2994">
        <v>177360.71</v>
      </c>
      <c r="I2994">
        <v>192242.7</v>
      </c>
      <c r="J2994">
        <v>173537.44</v>
      </c>
      <c r="K2994">
        <v>181578.35</v>
      </c>
      <c r="L2994">
        <v>199213.11</v>
      </c>
      <c r="M2994">
        <v>194282.83</v>
      </c>
      <c r="N2994">
        <v>-15364.98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-1279409.73</v>
      </c>
      <c r="U2994">
        <v>1279409.73</v>
      </c>
      <c r="V2994">
        <v>546162.98</v>
      </c>
      <c r="W2994">
        <v>554328.9</v>
      </c>
      <c r="X2994">
        <v>178917.85</v>
      </c>
      <c r="Y2994">
        <v>0</v>
      </c>
      <c r="Z2994" t="s">
        <v>993</v>
      </c>
      <c r="AA2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1279409.73</v>
      </c>
      <c r="AB2994">
        <f>Table3[[#This Row],[Total Budget]] - Table3[[#This Row],[Projection]]</f>
        <v>-1279409.73</v>
      </c>
    </row>
    <row r="2995" spans="1:28" x14ac:dyDescent="0.2">
      <c r="A2995" t="s">
        <v>356</v>
      </c>
      <c r="B2995" t="s">
        <v>357</v>
      </c>
      <c r="C2995" t="s">
        <v>360</v>
      </c>
      <c r="D2995" t="s">
        <v>129</v>
      </c>
      <c r="E2995" t="s">
        <v>32</v>
      </c>
      <c r="F2995">
        <v>-1500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-1500</v>
      </c>
      <c r="U2995">
        <v>0</v>
      </c>
      <c r="V2995">
        <v>0</v>
      </c>
      <c r="W2995">
        <v>0</v>
      </c>
      <c r="X2995">
        <v>0</v>
      </c>
      <c r="Y2995">
        <v>0</v>
      </c>
      <c r="Z2995" t="s">
        <v>993</v>
      </c>
      <c r="AA2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95">
        <f>Table3[[#This Row],[Total Budget]] - Table3[[#This Row],[Projection]]</f>
        <v>-1500</v>
      </c>
    </row>
    <row r="2996" spans="1:28" x14ac:dyDescent="0.2">
      <c r="A2996" t="s">
        <v>356</v>
      </c>
      <c r="B2996" t="s">
        <v>357</v>
      </c>
      <c r="C2996" t="s">
        <v>360</v>
      </c>
      <c r="D2996" t="s">
        <v>31</v>
      </c>
      <c r="E2996" t="s">
        <v>32</v>
      </c>
      <c r="F2996">
        <v>591183</v>
      </c>
      <c r="G2996">
        <v>30599.43</v>
      </c>
      <c r="H2996">
        <v>32550.49</v>
      </c>
      <c r="I2996">
        <v>-10240.43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538273.51</v>
      </c>
      <c r="U2996">
        <v>52909.49</v>
      </c>
      <c r="V2996">
        <v>52909.49</v>
      </c>
      <c r="W2996">
        <v>0</v>
      </c>
      <c r="X2996">
        <v>0</v>
      </c>
      <c r="Y2996">
        <v>0</v>
      </c>
      <c r="Z2996" t="s">
        <v>993</v>
      </c>
      <c r="AA2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52909.49</v>
      </c>
      <c r="AB2996">
        <f>Table3[[#This Row],[Total Budget]] - Table3[[#This Row],[Projection]]</f>
        <v>538273.51</v>
      </c>
    </row>
    <row r="2997" spans="1:28" x14ac:dyDescent="0.2">
      <c r="A2997" t="s">
        <v>356</v>
      </c>
      <c r="B2997" t="s">
        <v>357</v>
      </c>
      <c r="C2997" t="s">
        <v>360</v>
      </c>
      <c r="D2997" t="s">
        <v>159</v>
      </c>
      <c r="E2997" t="s">
        <v>32</v>
      </c>
      <c r="F2997">
        <v>15651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15651</v>
      </c>
      <c r="U2997">
        <v>0</v>
      </c>
      <c r="V2997">
        <v>0</v>
      </c>
      <c r="W2997">
        <v>0</v>
      </c>
      <c r="X2997">
        <v>0</v>
      </c>
      <c r="Y2997">
        <v>0</v>
      </c>
      <c r="Z2997" t="s">
        <v>993</v>
      </c>
      <c r="AA2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97">
        <f>Table3[[#This Row],[Total Budget]] - Table3[[#This Row],[Projection]]</f>
        <v>15651</v>
      </c>
    </row>
    <row r="2998" spans="1:28" x14ac:dyDescent="0.2">
      <c r="A2998" t="s">
        <v>356</v>
      </c>
      <c r="B2998" t="s">
        <v>357</v>
      </c>
      <c r="C2998" t="s">
        <v>360</v>
      </c>
      <c r="D2998" t="s">
        <v>91</v>
      </c>
      <c r="E2998" t="s">
        <v>32</v>
      </c>
      <c r="F2998">
        <v>-24185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-24185</v>
      </c>
      <c r="U2998">
        <v>0</v>
      </c>
      <c r="V2998">
        <v>0</v>
      </c>
      <c r="W2998">
        <v>0</v>
      </c>
      <c r="X2998">
        <v>0</v>
      </c>
      <c r="Y2998">
        <v>0</v>
      </c>
      <c r="Z2998" t="s">
        <v>993</v>
      </c>
      <c r="AA2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2998">
        <f>Table3[[#This Row],[Total Budget]] - Table3[[#This Row],[Projection]]</f>
        <v>-24185</v>
      </c>
    </row>
    <row r="2999" spans="1:28" x14ac:dyDescent="0.2">
      <c r="A2999" t="s">
        <v>356</v>
      </c>
      <c r="B2999" t="s">
        <v>357</v>
      </c>
      <c r="C2999" t="s">
        <v>360</v>
      </c>
      <c r="D2999" t="s">
        <v>35</v>
      </c>
      <c r="E2999" t="s">
        <v>32</v>
      </c>
      <c r="F2999">
        <v>36654</v>
      </c>
      <c r="G2999">
        <v>2314.2600000000002</v>
      </c>
      <c r="H2999">
        <v>2458.08</v>
      </c>
      <c r="I2999">
        <v>-773.19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32654.85</v>
      </c>
      <c r="U2999">
        <v>3999.15</v>
      </c>
      <c r="V2999">
        <v>3999.15</v>
      </c>
      <c r="W2999">
        <v>0</v>
      </c>
      <c r="X2999">
        <v>0</v>
      </c>
      <c r="Y2999">
        <v>0</v>
      </c>
      <c r="Z2999" t="s">
        <v>993</v>
      </c>
      <c r="AA2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3999.15</v>
      </c>
      <c r="AB2999">
        <f>Table3[[#This Row],[Total Budget]] - Table3[[#This Row],[Projection]]</f>
        <v>32654.85</v>
      </c>
    </row>
    <row r="3000" spans="1:28" x14ac:dyDescent="0.2">
      <c r="A3000" t="s">
        <v>356</v>
      </c>
      <c r="B3000" t="s">
        <v>357</v>
      </c>
      <c r="C3000" t="s">
        <v>360</v>
      </c>
      <c r="D3000" t="s">
        <v>92</v>
      </c>
      <c r="E3000" t="s">
        <v>32</v>
      </c>
      <c r="F3000">
        <v>100625</v>
      </c>
      <c r="G3000">
        <v>1160.07</v>
      </c>
      <c r="H3000">
        <v>1202.73</v>
      </c>
      <c r="I3000">
        <v>-380.21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98642.41</v>
      </c>
      <c r="U3000">
        <v>1982.59</v>
      </c>
      <c r="V3000">
        <v>1982.59</v>
      </c>
      <c r="W3000">
        <v>0</v>
      </c>
      <c r="X3000">
        <v>0</v>
      </c>
      <c r="Y3000">
        <v>0</v>
      </c>
      <c r="Z3000" t="s">
        <v>993</v>
      </c>
      <c r="AA3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1982.59</v>
      </c>
      <c r="AB3000">
        <f>Table3[[#This Row],[Total Budget]] - Table3[[#This Row],[Projection]]</f>
        <v>98642.41</v>
      </c>
    </row>
    <row r="3001" spans="1:28" x14ac:dyDescent="0.2">
      <c r="A3001" t="s">
        <v>356</v>
      </c>
      <c r="B3001" t="s">
        <v>357</v>
      </c>
      <c r="C3001" t="s">
        <v>360</v>
      </c>
      <c r="D3001" t="s">
        <v>93</v>
      </c>
      <c r="E3001" t="s">
        <v>32</v>
      </c>
      <c r="F3001">
        <v>63309</v>
      </c>
      <c r="G3001">
        <v>3110.65</v>
      </c>
      <c r="H3001">
        <v>3110.64</v>
      </c>
      <c r="I3001">
        <v>-989.75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58077.46</v>
      </c>
      <c r="U3001">
        <v>5231.54</v>
      </c>
      <c r="V3001">
        <v>5231.54</v>
      </c>
      <c r="W3001">
        <v>0</v>
      </c>
      <c r="X3001">
        <v>0</v>
      </c>
      <c r="Y3001">
        <v>0</v>
      </c>
      <c r="Z3001" t="s">
        <v>993</v>
      </c>
      <c r="AA3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5231.54</v>
      </c>
      <c r="AB3001">
        <f>Table3[[#This Row],[Total Budget]] - Table3[[#This Row],[Projection]]</f>
        <v>58077.46</v>
      </c>
    </row>
    <row r="3002" spans="1:28" x14ac:dyDescent="0.2">
      <c r="A3002" t="s">
        <v>356</v>
      </c>
      <c r="B3002" t="s">
        <v>357</v>
      </c>
      <c r="C3002" t="s">
        <v>360</v>
      </c>
      <c r="D3002" t="s">
        <v>94</v>
      </c>
      <c r="E3002" t="s">
        <v>32</v>
      </c>
      <c r="F3002">
        <v>8398</v>
      </c>
      <c r="G3002">
        <v>406.56</v>
      </c>
      <c r="H3002">
        <v>406.56</v>
      </c>
      <c r="I3002">
        <v>-129.36000000000001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7714.24</v>
      </c>
      <c r="U3002">
        <v>683.76</v>
      </c>
      <c r="V3002">
        <v>683.76</v>
      </c>
      <c r="W3002">
        <v>0</v>
      </c>
      <c r="X3002">
        <v>0</v>
      </c>
      <c r="Y3002">
        <v>0</v>
      </c>
      <c r="Z3002" t="s">
        <v>993</v>
      </c>
      <c r="AA3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683.76</v>
      </c>
      <c r="AB3002">
        <f>Table3[[#This Row],[Total Budget]] - Table3[[#This Row],[Projection]]</f>
        <v>7714.24</v>
      </c>
    </row>
    <row r="3003" spans="1:28" x14ac:dyDescent="0.2">
      <c r="A3003" t="s">
        <v>356</v>
      </c>
      <c r="B3003" t="s">
        <v>357</v>
      </c>
      <c r="C3003" t="s">
        <v>360</v>
      </c>
      <c r="D3003" t="s">
        <v>95</v>
      </c>
      <c r="E3003" t="s">
        <v>32</v>
      </c>
      <c r="F3003">
        <v>235</v>
      </c>
      <c r="G3003">
        <v>15.75</v>
      </c>
      <c r="H3003">
        <v>15.75</v>
      </c>
      <c r="I3003">
        <v>-5.01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208.51</v>
      </c>
      <c r="U3003">
        <v>26.49</v>
      </c>
      <c r="V3003">
        <v>26.49</v>
      </c>
      <c r="W3003">
        <v>0</v>
      </c>
      <c r="X3003">
        <v>0</v>
      </c>
      <c r="Y3003">
        <v>0</v>
      </c>
      <c r="Z3003" t="s">
        <v>993</v>
      </c>
      <c r="AA3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26.49</v>
      </c>
      <c r="AB3003">
        <f>Table3[[#This Row],[Total Budget]] - Table3[[#This Row],[Projection]]</f>
        <v>208.51</v>
      </c>
    </row>
    <row r="3004" spans="1:28" x14ac:dyDescent="0.2">
      <c r="A3004" t="s">
        <v>356</v>
      </c>
      <c r="B3004" t="s">
        <v>357</v>
      </c>
      <c r="C3004" t="s">
        <v>360</v>
      </c>
      <c r="D3004" t="s">
        <v>36</v>
      </c>
      <c r="E3004" t="s">
        <v>32</v>
      </c>
      <c r="F3004">
        <v>8572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8572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993</v>
      </c>
      <c r="AA3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04">
        <f>Table3[[#This Row],[Total Budget]] - Table3[[#This Row],[Projection]]</f>
        <v>8572</v>
      </c>
    </row>
    <row r="3005" spans="1:28" x14ac:dyDescent="0.2">
      <c r="A3005" t="s">
        <v>356</v>
      </c>
      <c r="B3005" t="s">
        <v>357</v>
      </c>
      <c r="C3005" t="s">
        <v>360</v>
      </c>
      <c r="D3005" t="s">
        <v>96</v>
      </c>
      <c r="E3005" t="s">
        <v>32</v>
      </c>
      <c r="F3005">
        <v>1433</v>
      </c>
      <c r="G3005">
        <v>120.81</v>
      </c>
      <c r="H3005">
        <v>120.8</v>
      </c>
      <c r="I3005">
        <v>-38.44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1229.83</v>
      </c>
      <c r="U3005">
        <v>203.17</v>
      </c>
      <c r="V3005">
        <v>203.17</v>
      </c>
      <c r="W3005">
        <v>0</v>
      </c>
      <c r="X3005">
        <v>0</v>
      </c>
      <c r="Y3005">
        <v>0</v>
      </c>
      <c r="Z3005" t="s">
        <v>993</v>
      </c>
      <c r="AA3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203.17</v>
      </c>
      <c r="AB3005">
        <f>Table3[[#This Row],[Total Budget]] - Table3[[#This Row],[Projection]]</f>
        <v>1229.83</v>
      </c>
    </row>
    <row r="3006" spans="1:28" x14ac:dyDescent="0.2">
      <c r="A3006" t="s">
        <v>356</v>
      </c>
      <c r="B3006" t="s">
        <v>357</v>
      </c>
      <c r="C3006" t="s">
        <v>360</v>
      </c>
      <c r="D3006" t="s">
        <v>97</v>
      </c>
      <c r="E3006" t="s">
        <v>32</v>
      </c>
      <c r="F3006">
        <v>1425</v>
      </c>
      <c r="G3006">
        <v>76.39</v>
      </c>
      <c r="H3006">
        <v>76.37</v>
      </c>
      <c r="I3006">
        <v>-24.3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1296.54</v>
      </c>
      <c r="U3006">
        <v>128.46</v>
      </c>
      <c r="V3006">
        <v>128.46</v>
      </c>
      <c r="W3006">
        <v>0</v>
      </c>
      <c r="X3006">
        <v>0</v>
      </c>
      <c r="Y3006">
        <v>0</v>
      </c>
      <c r="Z3006" t="s">
        <v>993</v>
      </c>
      <c r="AA3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128.46</v>
      </c>
      <c r="AB3006">
        <f>Table3[[#This Row],[Total Budget]] - Table3[[#This Row],[Projection]]</f>
        <v>1296.54</v>
      </c>
    </row>
    <row r="3007" spans="1:28" x14ac:dyDescent="0.2">
      <c r="A3007" t="s">
        <v>356</v>
      </c>
      <c r="B3007" t="s">
        <v>357</v>
      </c>
      <c r="C3007" t="s">
        <v>360</v>
      </c>
      <c r="D3007" t="s">
        <v>37</v>
      </c>
      <c r="E3007" t="s">
        <v>32</v>
      </c>
      <c r="F3007">
        <v>1197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1197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993</v>
      </c>
      <c r="AA3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07">
        <f>Table3[[#This Row],[Total Budget]] - Table3[[#This Row],[Projection]]</f>
        <v>1197</v>
      </c>
    </row>
    <row r="3008" spans="1:28" x14ac:dyDescent="0.2">
      <c r="A3008" t="s">
        <v>356</v>
      </c>
      <c r="B3008" t="s">
        <v>357</v>
      </c>
      <c r="C3008" t="s">
        <v>360</v>
      </c>
      <c r="D3008" t="s">
        <v>41</v>
      </c>
      <c r="E3008" t="s">
        <v>32</v>
      </c>
      <c r="F3008">
        <v>2567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2567</v>
      </c>
      <c r="U3008">
        <v>0</v>
      </c>
      <c r="V3008">
        <v>0</v>
      </c>
      <c r="W3008">
        <v>0</v>
      </c>
      <c r="X3008">
        <v>0</v>
      </c>
      <c r="Y3008">
        <v>0</v>
      </c>
      <c r="Z3008" t="s">
        <v>993</v>
      </c>
      <c r="AA3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08">
        <f>Table3[[#This Row],[Total Budget]] - Table3[[#This Row],[Projection]]</f>
        <v>2567</v>
      </c>
    </row>
    <row r="3009" spans="1:28" x14ac:dyDescent="0.2">
      <c r="A3009" t="s">
        <v>356</v>
      </c>
      <c r="B3009" t="s">
        <v>357</v>
      </c>
      <c r="C3009" t="s">
        <v>360</v>
      </c>
      <c r="D3009" t="s">
        <v>42</v>
      </c>
      <c r="E3009" t="s">
        <v>32</v>
      </c>
      <c r="F3009">
        <v>2357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2357</v>
      </c>
      <c r="U3009">
        <v>0</v>
      </c>
      <c r="V3009">
        <v>0</v>
      </c>
      <c r="W3009">
        <v>0</v>
      </c>
      <c r="X3009">
        <v>0</v>
      </c>
      <c r="Y3009">
        <v>0</v>
      </c>
      <c r="Z3009" t="s">
        <v>993</v>
      </c>
      <c r="AA3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09">
        <f>Table3[[#This Row],[Total Budget]] - Table3[[#This Row],[Projection]]</f>
        <v>2357</v>
      </c>
    </row>
    <row r="3010" spans="1:28" x14ac:dyDescent="0.2">
      <c r="A3010" t="s">
        <v>356</v>
      </c>
      <c r="B3010" t="s">
        <v>357</v>
      </c>
      <c r="C3010" t="s">
        <v>360</v>
      </c>
      <c r="D3010" t="s">
        <v>45</v>
      </c>
      <c r="E3010" t="s">
        <v>32</v>
      </c>
      <c r="F3010">
        <v>849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849</v>
      </c>
      <c r="U3010">
        <v>0</v>
      </c>
      <c r="V3010">
        <v>0</v>
      </c>
      <c r="W3010">
        <v>0</v>
      </c>
      <c r="X3010">
        <v>0</v>
      </c>
      <c r="Y3010">
        <v>0</v>
      </c>
      <c r="Z3010" t="s">
        <v>993</v>
      </c>
      <c r="AA3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10">
        <f>Table3[[#This Row],[Total Budget]] - Table3[[#This Row],[Projection]]</f>
        <v>849</v>
      </c>
    </row>
    <row r="3011" spans="1:28" x14ac:dyDescent="0.2">
      <c r="A3011" t="s">
        <v>356</v>
      </c>
      <c r="B3011" t="s">
        <v>357</v>
      </c>
      <c r="C3011" t="s">
        <v>360</v>
      </c>
      <c r="D3011" t="s">
        <v>46</v>
      </c>
      <c r="E3011" t="s">
        <v>32</v>
      </c>
      <c r="F3011">
        <v>2428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2428</v>
      </c>
      <c r="U3011">
        <v>0</v>
      </c>
      <c r="V3011">
        <v>0</v>
      </c>
      <c r="W3011">
        <v>0</v>
      </c>
      <c r="X3011">
        <v>0</v>
      </c>
      <c r="Y3011">
        <v>0</v>
      </c>
      <c r="Z3011" t="s">
        <v>993</v>
      </c>
      <c r="AA3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11">
        <f>Table3[[#This Row],[Total Budget]] - Table3[[#This Row],[Projection]]</f>
        <v>2428</v>
      </c>
    </row>
    <row r="3012" spans="1:28" x14ac:dyDescent="0.2">
      <c r="A3012" t="s">
        <v>356</v>
      </c>
      <c r="B3012" t="s">
        <v>357</v>
      </c>
      <c r="C3012" t="s">
        <v>360</v>
      </c>
      <c r="D3012" t="s">
        <v>51</v>
      </c>
      <c r="E3012" t="s">
        <v>32</v>
      </c>
      <c r="F3012">
        <v>5070</v>
      </c>
      <c r="G3012">
        <v>0</v>
      </c>
      <c r="H3012">
        <v>31.92</v>
      </c>
      <c r="I3012">
        <v>234.96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4803.12</v>
      </c>
      <c r="U3012">
        <v>266.88</v>
      </c>
      <c r="V3012">
        <v>266.88</v>
      </c>
      <c r="W3012">
        <v>0</v>
      </c>
      <c r="X3012">
        <v>0</v>
      </c>
      <c r="Y3012">
        <v>0</v>
      </c>
      <c r="Z3012" t="s">
        <v>993</v>
      </c>
      <c r="AA3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266.88</v>
      </c>
      <c r="AB3012">
        <f>Table3[[#This Row],[Total Budget]] - Table3[[#This Row],[Projection]]</f>
        <v>4803.12</v>
      </c>
    </row>
    <row r="3013" spans="1:28" x14ac:dyDescent="0.2">
      <c r="A3013" t="s">
        <v>356</v>
      </c>
      <c r="B3013" t="s">
        <v>357</v>
      </c>
      <c r="C3013" t="s">
        <v>360</v>
      </c>
      <c r="D3013" t="s">
        <v>52</v>
      </c>
      <c r="E3013" t="s">
        <v>32</v>
      </c>
      <c r="F3013">
        <v>4100</v>
      </c>
      <c r="G3013">
        <v>0</v>
      </c>
      <c r="H3013">
        <v>0</v>
      </c>
      <c r="I3013">
        <v>95.88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4004.12</v>
      </c>
      <c r="U3013">
        <v>95.88</v>
      </c>
      <c r="V3013">
        <v>95.88</v>
      </c>
      <c r="W3013">
        <v>0</v>
      </c>
      <c r="X3013">
        <v>0</v>
      </c>
      <c r="Y3013">
        <v>0</v>
      </c>
      <c r="Z3013" t="s">
        <v>993</v>
      </c>
      <c r="AA3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95.88</v>
      </c>
      <c r="AB3013">
        <f>Table3[[#This Row],[Total Budget]] - Table3[[#This Row],[Projection]]</f>
        <v>4004.12</v>
      </c>
    </row>
    <row r="3014" spans="1:28" x14ac:dyDescent="0.2">
      <c r="A3014" t="s">
        <v>356</v>
      </c>
      <c r="B3014" t="s">
        <v>357</v>
      </c>
      <c r="C3014" t="s">
        <v>360</v>
      </c>
      <c r="D3014" t="s">
        <v>66</v>
      </c>
      <c r="E3014" t="s">
        <v>32</v>
      </c>
      <c r="F3014">
        <v>1930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1930</v>
      </c>
      <c r="U3014">
        <v>0</v>
      </c>
      <c r="V3014">
        <v>0</v>
      </c>
      <c r="W3014">
        <v>0</v>
      </c>
      <c r="X3014">
        <v>0</v>
      </c>
      <c r="Y3014">
        <v>0</v>
      </c>
      <c r="Z3014" t="s">
        <v>993</v>
      </c>
      <c r="AA3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14">
        <f>Table3[[#This Row],[Total Budget]] - Table3[[#This Row],[Projection]]</f>
        <v>1930</v>
      </c>
    </row>
    <row r="3015" spans="1:28" x14ac:dyDescent="0.2">
      <c r="A3015" t="s">
        <v>356</v>
      </c>
      <c r="B3015" t="s">
        <v>357</v>
      </c>
      <c r="C3015" t="s">
        <v>360</v>
      </c>
      <c r="D3015" t="s">
        <v>75</v>
      </c>
      <c r="E3015" t="s">
        <v>32</v>
      </c>
      <c r="F3015">
        <v>2404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2404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993</v>
      </c>
      <c r="AA3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15">
        <f>Table3[[#This Row],[Total Budget]] - Table3[[#This Row],[Projection]]</f>
        <v>2404</v>
      </c>
    </row>
    <row r="3016" spans="1:28" x14ac:dyDescent="0.2">
      <c r="A3016" t="s">
        <v>356</v>
      </c>
      <c r="B3016" t="s">
        <v>357</v>
      </c>
      <c r="C3016" t="s">
        <v>360</v>
      </c>
      <c r="D3016" t="s">
        <v>76</v>
      </c>
      <c r="E3016" t="s">
        <v>32</v>
      </c>
      <c r="F3016">
        <v>1764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1764</v>
      </c>
      <c r="U3016">
        <v>0</v>
      </c>
      <c r="V3016">
        <v>0</v>
      </c>
      <c r="W3016">
        <v>0</v>
      </c>
      <c r="X3016">
        <v>0</v>
      </c>
      <c r="Y3016">
        <v>0</v>
      </c>
      <c r="Z3016" t="s">
        <v>993</v>
      </c>
      <c r="AA3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16">
        <f>Table3[[#This Row],[Total Budget]] - Table3[[#This Row],[Projection]]</f>
        <v>1764</v>
      </c>
    </row>
    <row r="3017" spans="1:28" x14ac:dyDescent="0.2">
      <c r="A3017" t="s">
        <v>356</v>
      </c>
      <c r="B3017" t="s">
        <v>357</v>
      </c>
      <c r="C3017" t="s">
        <v>360</v>
      </c>
      <c r="D3017" t="s">
        <v>77</v>
      </c>
      <c r="E3017" t="s">
        <v>32</v>
      </c>
      <c r="F3017">
        <v>5184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5184</v>
      </c>
      <c r="U3017">
        <v>0</v>
      </c>
      <c r="V3017">
        <v>0</v>
      </c>
      <c r="W3017">
        <v>0</v>
      </c>
      <c r="X3017">
        <v>0</v>
      </c>
      <c r="Y3017">
        <v>0</v>
      </c>
      <c r="Z3017" t="s">
        <v>993</v>
      </c>
      <c r="AA3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17">
        <f>Table3[[#This Row],[Total Budget]] - Table3[[#This Row],[Projection]]</f>
        <v>5184</v>
      </c>
    </row>
    <row r="3018" spans="1:28" x14ac:dyDescent="0.2">
      <c r="A3018" t="s">
        <v>356</v>
      </c>
      <c r="B3018" t="s">
        <v>357</v>
      </c>
      <c r="C3018" t="s">
        <v>360</v>
      </c>
      <c r="D3018" t="s">
        <v>79</v>
      </c>
      <c r="E3018" t="s">
        <v>32</v>
      </c>
      <c r="F3018">
        <v>0</v>
      </c>
      <c r="G3018">
        <v>29822.06</v>
      </c>
      <c r="H3018">
        <v>42367.66</v>
      </c>
      <c r="I3018">
        <v>38196.910000000003</v>
      </c>
      <c r="J3018">
        <v>35230.79</v>
      </c>
      <c r="K3018">
        <v>31301.1</v>
      </c>
      <c r="L3018">
        <v>35326.870000000003</v>
      </c>
      <c r="M3018">
        <v>46375.73</v>
      </c>
      <c r="N3018">
        <v>-4210.41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-254410.71</v>
      </c>
      <c r="U3018">
        <v>254410.71</v>
      </c>
      <c r="V3018">
        <v>110386.63</v>
      </c>
      <c r="W3018">
        <v>101858.76</v>
      </c>
      <c r="X3018">
        <v>42165.32</v>
      </c>
      <c r="Y3018">
        <v>0</v>
      </c>
      <c r="Z3018" t="s">
        <v>993</v>
      </c>
      <c r="AA3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254410.71</v>
      </c>
      <c r="AB3018">
        <f>Table3[[#This Row],[Total Budget]] - Table3[[#This Row],[Projection]]</f>
        <v>-254410.71</v>
      </c>
    </row>
    <row r="3019" spans="1:28" x14ac:dyDescent="0.2">
      <c r="A3019" t="s">
        <v>356</v>
      </c>
      <c r="B3019" t="s">
        <v>361</v>
      </c>
      <c r="C3019" t="s">
        <v>362</v>
      </c>
      <c r="D3019" t="s">
        <v>53</v>
      </c>
      <c r="E3019" t="s">
        <v>32</v>
      </c>
      <c r="F3019">
        <v>557672</v>
      </c>
      <c r="G3019">
        <v>0</v>
      </c>
      <c r="H3019">
        <v>125708.25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431963.75</v>
      </c>
      <c r="U3019">
        <v>125708.25</v>
      </c>
      <c r="V3019">
        <v>125708.25</v>
      </c>
      <c r="W3019">
        <v>0</v>
      </c>
      <c r="X3019">
        <v>0</v>
      </c>
      <c r="Y3019">
        <v>0</v>
      </c>
      <c r="Z3019" t="s">
        <v>993</v>
      </c>
      <c r="AA3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125708.25</v>
      </c>
      <c r="AB3019">
        <f>Table3[[#This Row],[Total Budget]] - Table3[[#This Row],[Projection]]</f>
        <v>431963.75</v>
      </c>
    </row>
    <row r="3020" spans="1:28" x14ac:dyDescent="0.2">
      <c r="A3020" t="s">
        <v>356</v>
      </c>
      <c r="B3020" t="s">
        <v>361</v>
      </c>
      <c r="C3020" t="s">
        <v>363</v>
      </c>
      <c r="D3020" t="s">
        <v>31</v>
      </c>
      <c r="E3020" t="s">
        <v>32</v>
      </c>
      <c r="F3020">
        <v>209650</v>
      </c>
      <c r="G3020">
        <v>9614.52</v>
      </c>
      <c r="H3020">
        <v>9582.68</v>
      </c>
      <c r="I3020">
        <v>-3048.96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193501.76</v>
      </c>
      <c r="U3020">
        <v>16148.24</v>
      </c>
      <c r="V3020">
        <v>16148.24</v>
      </c>
      <c r="W3020">
        <v>0</v>
      </c>
      <c r="X3020">
        <v>0</v>
      </c>
      <c r="Y3020">
        <v>0</v>
      </c>
      <c r="Z3020" t="s">
        <v>993</v>
      </c>
      <c r="AA3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16148.24</v>
      </c>
      <c r="AB3020">
        <f>Table3[[#This Row],[Total Budget]] - Table3[[#This Row],[Projection]]</f>
        <v>193501.76</v>
      </c>
    </row>
    <row r="3021" spans="1:28" x14ac:dyDescent="0.2">
      <c r="A3021" t="s">
        <v>356</v>
      </c>
      <c r="B3021" t="s">
        <v>361</v>
      </c>
      <c r="C3021" t="s">
        <v>363</v>
      </c>
      <c r="D3021" t="s">
        <v>130</v>
      </c>
      <c r="E3021" t="s">
        <v>32</v>
      </c>
      <c r="F3021">
        <v>0</v>
      </c>
      <c r="G3021">
        <v>14.36</v>
      </c>
      <c r="H3021">
        <v>-41.24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26.88</v>
      </c>
      <c r="U3021">
        <v>-26.88</v>
      </c>
      <c r="V3021">
        <v>-26.88</v>
      </c>
      <c r="W3021">
        <v>0</v>
      </c>
      <c r="X3021">
        <v>0</v>
      </c>
      <c r="Y3021">
        <v>0</v>
      </c>
      <c r="Z3021" t="s">
        <v>993</v>
      </c>
      <c r="AA3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-26.88</v>
      </c>
      <c r="AB3021">
        <f>Table3[[#This Row],[Total Budget]] - Table3[[#This Row],[Projection]]</f>
        <v>26.88</v>
      </c>
    </row>
    <row r="3022" spans="1:28" x14ac:dyDescent="0.2">
      <c r="A3022" t="s">
        <v>356</v>
      </c>
      <c r="B3022" t="s">
        <v>361</v>
      </c>
      <c r="C3022" t="s">
        <v>363</v>
      </c>
      <c r="D3022" t="s">
        <v>91</v>
      </c>
      <c r="E3022" t="s">
        <v>32</v>
      </c>
      <c r="F3022">
        <v>-25685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-25685</v>
      </c>
      <c r="U3022">
        <v>0</v>
      </c>
      <c r="V3022">
        <v>0</v>
      </c>
      <c r="W3022">
        <v>0</v>
      </c>
      <c r="X3022">
        <v>0</v>
      </c>
      <c r="Y3022">
        <v>0</v>
      </c>
      <c r="Z3022" t="s">
        <v>993</v>
      </c>
      <c r="AA3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22">
        <f>Table3[[#This Row],[Total Budget]] - Table3[[#This Row],[Projection]]</f>
        <v>-25685</v>
      </c>
    </row>
    <row r="3023" spans="1:28" x14ac:dyDescent="0.2">
      <c r="A3023" t="s">
        <v>356</v>
      </c>
      <c r="B3023" t="s">
        <v>361</v>
      </c>
      <c r="C3023" t="s">
        <v>363</v>
      </c>
      <c r="D3023" t="s">
        <v>35</v>
      </c>
      <c r="E3023" t="s">
        <v>32</v>
      </c>
      <c r="F3023">
        <v>12998</v>
      </c>
      <c r="G3023">
        <v>709.8</v>
      </c>
      <c r="H3023">
        <v>705.63</v>
      </c>
      <c r="I3023">
        <v>-225.52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11808.09</v>
      </c>
      <c r="U3023">
        <v>1189.9100000000001</v>
      </c>
      <c r="V3023">
        <v>1189.9100000000001</v>
      </c>
      <c r="W3023">
        <v>0</v>
      </c>
      <c r="X3023">
        <v>0</v>
      </c>
      <c r="Y3023">
        <v>0</v>
      </c>
      <c r="Z3023" t="s">
        <v>993</v>
      </c>
      <c r="AA3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1189.9100000000001</v>
      </c>
      <c r="AB3023">
        <f>Table3[[#This Row],[Total Budget]] - Table3[[#This Row],[Projection]]</f>
        <v>11808.09</v>
      </c>
    </row>
    <row r="3024" spans="1:28" x14ac:dyDescent="0.2">
      <c r="A3024" t="s">
        <v>356</v>
      </c>
      <c r="B3024" t="s">
        <v>361</v>
      </c>
      <c r="C3024" t="s">
        <v>363</v>
      </c>
      <c r="D3024" t="s">
        <v>92</v>
      </c>
      <c r="E3024" t="s">
        <v>32</v>
      </c>
      <c r="F3024">
        <v>35685</v>
      </c>
      <c r="G3024">
        <v>287.36</v>
      </c>
      <c r="H3024">
        <v>287.36</v>
      </c>
      <c r="I3024">
        <v>-91.43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35201.71</v>
      </c>
      <c r="U3024">
        <v>483.29</v>
      </c>
      <c r="V3024">
        <v>483.29</v>
      </c>
      <c r="W3024">
        <v>0</v>
      </c>
      <c r="X3024">
        <v>0</v>
      </c>
      <c r="Y3024">
        <v>0</v>
      </c>
      <c r="Z3024" t="s">
        <v>993</v>
      </c>
      <c r="AA3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483.29</v>
      </c>
      <c r="AB3024">
        <f>Table3[[#This Row],[Total Budget]] - Table3[[#This Row],[Projection]]</f>
        <v>35201.71</v>
      </c>
    </row>
    <row r="3025" spans="1:28" x14ac:dyDescent="0.2">
      <c r="A3025" t="s">
        <v>356</v>
      </c>
      <c r="B3025" t="s">
        <v>361</v>
      </c>
      <c r="C3025" t="s">
        <v>363</v>
      </c>
      <c r="D3025" t="s">
        <v>93</v>
      </c>
      <c r="E3025" t="s">
        <v>32</v>
      </c>
      <c r="F3025">
        <v>30609</v>
      </c>
      <c r="G3025">
        <v>1072.6600000000001</v>
      </c>
      <c r="H3025">
        <v>1072.6500000000001</v>
      </c>
      <c r="I3025">
        <v>-341.3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28804.99</v>
      </c>
      <c r="U3025">
        <v>1804.01</v>
      </c>
      <c r="V3025">
        <v>1804.01</v>
      </c>
      <c r="W3025">
        <v>0</v>
      </c>
      <c r="X3025">
        <v>0</v>
      </c>
      <c r="Y3025">
        <v>0</v>
      </c>
      <c r="Z3025" t="s">
        <v>993</v>
      </c>
      <c r="AA3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1804.01</v>
      </c>
      <c r="AB3025">
        <f>Table3[[#This Row],[Total Budget]] - Table3[[#This Row],[Projection]]</f>
        <v>28804.99</v>
      </c>
    </row>
    <row r="3026" spans="1:28" x14ac:dyDescent="0.2">
      <c r="A3026" t="s">
        <v>356</v>
      </c>
      <c r="B3026" t="s">
        <v>361</v>
      </c>
      <c r="C3026" t="s">
        <v>363</v>
      </c>
      <c r="D3026" t="s">
        <v>94</v>
      </c>
      <c r="E3026" t="s">
        <v>32</v>
      </c>
      <c r="F3026">
        <v>4158</v>
      </c>
      <c r="G3026">
        <v>135.52000000000001</v>
      </c>
      <c r="H3026">
        <v>135.52000000000001</v>
      </c>
      <c r="I3026">
        <v>-43.12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3930.08</v>
      </c>
      <c r="U3026">
        <v>227.92</v>
      </c>
      <c r="V3026">
        <v>227.92</v>
      </c>
      <c r="W3026">
        <v>0</v>
      </c>
      <c r="X3026">
        <v>0</v>
      </c>
      <c r="Y3026">
        <v>0</v>
      </c>
      <c r="Z3026" t="s">
        <v>993</v>
      </c>
      <c r="AA3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227.92</v>
      </c>
      <c r="AB3026">
        <f>Table3[[#This Row],[Total Budget]] - Table3[[#This Row],[Projection]]</f>
        <v>3930.08</v>
      </c>
    </row>
    <row r="3027" spans="1:28" x14ac:dyDescent="0.2">
      <c r="A3027" t="s">
        <v>356</v>
      </c>
      <c r="B3027" t="s">
        <v>361</v>
      </c>
      <c r="C3027" t="s">
        <v>363</v>
      </c>
      <c r="D3027" t="s">
        <v>95</v>
      </c>
      <c r="E3027" t="s">
        <v>32</v>
      </c>
      <c r="F3027">
        <v>141</v>
      </c>
      <c r="G3027">
        <v>7.88</v>
      </c>
      <c r="H3027">
        <v>7.88</v>
      </c>
      <c r="I3027">
        <v>-2.5099999999999998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127.75</v>
      </c>
      <c r="U3027">
        <v>13.25</v>
      </c>
      <c r="V3027">
        <v>13.25</v>
      </c>
      <c r="W3027">
        <v>0</v>
      </c>
      <c r="X3027">
        <v>0</v>
      </c>
      <c r="Y3027">
        <v>0</v>
      </c>
      <c r="Z3027" t="s">
        <v>993</v>
      </c>
      <c r="AA3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3027">
        <f>Table3[[#This Row],[Total Budget]] - Table3[[#This Row],[Projection]]</f>
        <v>127.75</v>
      </c>
    </row>
    <row r="3028" spans="1:28" x14ac:dyDescent="0.2">
      <c r="A3028" t="s">
        <v>356</v>
      </c>
      <c r="B3028" t="s">
        <v>361</v>
      </c>
      <c r="C3028" t="s">
        <v>363</v>
      </c>
      <c r="D3028" t="s">
        <v>36</v>
      </c>
      <c r="E3028" t="s">
        <v>32</v>
      </c>
      <c r="F3028">
        <v>3040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3040</v>
      </c>
      <c r="U3028">
        <v>0</v>
      </c>
      <c r="V3028">
        <v>0</v>
      </c>
      <c r="W3028">
        <v>0</v>
      </c>
      <c r="X3028">
        <v>0</v>
      </c>
      <c r="Y3028">
        <v>0</v>
      </c>
      <c r="Z3028" t="s">
        <v>993</v>
      </c>
      <c r="AA3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28">
        <f>Table3[[#This Row],[Total Budget]] - Table3[[#This Row],[Projection]]</f>
        <v>3040</v>
      </c>
    </row>
    <row r="3029" spans="1:28" x14ac:dyDescent="0.2">
      <c r="A3029" t="s">
        <v>356</v>
      </c>
      <c r="B3029" t="s">
        <v>361</v>
      </c>
      <c r="C3029" t="s">
        <v>363</v>
      </c>
      <c r="D3029" t="s">
        <v>96</v>
      </c>
      <c r="E3029" t="s">
        <v>32</v>
      </c>
      <c r="F3029">
        <v>508</v>
      </c>
      <c r="G3029">
        <v>19.23</v>
      </c>
      <c r="H3029">
        <v>19.23</v>
      </c>
      <c r="I3029">
        <v>-6.12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475.66</v>
      </c>
      <c r="U3029">
        <v>32.340000000000003</v>
      </c>
      <c r="V3029">
        <v>32.340000000000003</v>
      </c>
      <c r="W3029">
        <v>0</v>
      </c>
      <c r="X3029">
        <v>0</v>
      </c>
      <c r="Y3029">
        <v>0</v>
      </c>
      <c r="Z3029" t="s">
        <v>993</v>
      </c>
      <c r="AA3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32.340000000000003</v>
      </c>
      <c r="AB3029">
        <f>Table3[[#This Row],[Total Budget]] - Table3[[#This Row],[Projection]]</f>
        <v>475.65999999999997</v>
      </c>
    </row>
    <row r="3030" spans="1:28" x14ac:dyDescent="0.2">
      <c r="A3030" t="s">
        <v>356</v>
      </c>
      <c r="B3030" t="s">
        <v>361</v>
      </c>
      <c r="C3030" t="s">
        <v>363</v>
      </c>
      <c r="D3030" t="s">
        <v>97</v>
      </c>
      <c r="E3030" t="s">
        <v>32</v>
      </c>
      <c r="F3030">
        <v>855</v>
      </c>
      <c r="G3030">
        <v>26.09</v>
      </c>
      <c r="H3030">
        <v>26.09</v>
      </c>
      <c r="I3030">
        <v>-8.3000000000000007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811.12</v>
      </c>
      <c r="U3030">
        <v>43.88</v>
      </c>
      <c r="V3030">
        <v>43.88</v>
      </c>
      <c r="W3030">
        <v>0</v>
      </c>
      <c r="X3030">
        <v>0</v>
      </c>
      <c r="Y3030">
        <v>0</v>
      </c>
      <c r="Z3030" t="s">
        <v>993</v>
      </c>
      <c r="AA3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43.88</v>
      </c>
      <c r="AB3030">
        <f>Table3[[#This Row],[Total Budget]] - Table3[[#This Row],[Projection]]</f>
        <v>811.12</v>
      </c>
    </row>
    <row r="3031" spans="1:28" x14ac:dyDescent="0.2">
      <c r="A3031" t="s">
        <v>356</v>
      </c>
      <c r="B3031" t="s">
        <v>361</v>
      </c>
      <c r="C3031" t="s">
        <v>363</v>
      </c>
      <c r="D3031" t="s">
        <v>124</v>
      </c>
      <c r="E3031" t="s">
        <v>32</v>
      </c>
      <c r="F3031">
        <v>294796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294796</v>
      </c>
      <c r="U3031">
        <v>0</v>
      </c>
      <c r="V3031">
        <v>0</v>
      </c>
      <c r="W3031">
        <v>0</v>
      </c>
      <c r="X3031">
        <v>0</v>
      </c>
      <c r="Y3031">
        <v>0</v>
      </c>
      <c r="Z3031" t="s">
        <v>993</v>
      </c>
      <c r="AA3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31">
        <f>Table3[[#This Row],[Total Budget]] - Table3[[#This Row],[Projection]]</f>
        <v>294796</v>
      </c>
    </row>
    <row r="3032" spans="1:28" x14ac:dyDescent="0.2">
      <c r="A3032" t="s">
        <v>356</v>
      </c>
      <c r="B3032" t="s">
        <v>361</v>
      </c>
      <c r="C3032" t="s">
        <v>363</v>
      </c>
      <c r="D3032" t="s">
        <v>41</v>
      </c>
      <c r="E3032" t="s">
        <v>32</v>
      </c>
      <c r="F3032">
        <v>1445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1445</v>
      </c>
      <c r="U3032">
        <v>0</v>
      </c>
      <c r="V3032">
        <v>0</v>
      </c>
      <c r="W3032">
        <v>0</v>
      </c>
      <c r="X3032">
        <v>0</v>
      </c>
      <c r="Y3032">
        <v>0</v>
      </c>
      <c r="Z3032" t="s">
        <v>993</v>
      </c>
      <c r="AA3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32">
        <f>Table3[[#This Row],[Total Budget]] - Table3[[#This Row],[Projection]]</f>
        <v>1445</v>
      </c>
    </row>
    <row r="3033" spans="1:28" x14ac:dyDescent="0.2">
      <c r="A3033" t="s">
        <v>356</v>
      </c>
      <c r="B3033" t="s">
        <v>361</v>
      </c>
      <c r="C3033" t="s">
        <v>363</v>
      </c>
      <c r="D3033" t="s">
        <v>52</v>
      </c>
      <c r="E3033" t="s">
        <v>32</v>
      </c>
      <c r="F3033">
        <v>2120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2120</v>
      </c>
      <c r="U3033">
        <v>0</v>
      </c>
      <c r="V3033">
        <v>0</v>
      </c>
      <c r="W3033">
        <v>0</v>
      </c>
      <c r="X3033">
        <v>0</v>
      </c>
      <c r="Y3033">
        <v>0</v>
      </c>
      <c r="Z3033" t="s">
        <v>993</v>
      </c>
      <c r="AA3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33">
        <f>Table3[[#This Row],[Total Budget]] - Table3[[#This Row],[Projection]]</f>
        <v>2120</v>
      </c>
    </row>
    <row r="3034" spans="1:28" x14ac:dyDescent="0.2">
      <c r="A3034" t="s">
        <v>356</v>
      </c>
      <c r="B3034" t="s">
        <v>361</v>
      </c>
      <c r="C3034" t="s">
        <v>363</v>
      </c>
      <c r="D3034" t="s">
        <v>53</v>
      </c>
      <c r="E3034" t="s">
        <v>32</v>
      </c>
      <c r="F3034">
        <v>81042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81042</v>
      </c>
      <c r="U3034">
        <v>0</v>
      </c>
      <c r="V3034">
        <v>0</v>
      </c>
      <c r="W3034">
        <v>0</v>
      </c>
      <c r="X3034">
        <v>0</v>
      </c>
      <c r="Y3034">
        <v>0</v>
      </c>
      <c r="Z3034" t="s">
        <v>993</v>
      </c>
      <c r="AA3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34">
        <f>Table3[[#This Row],[Total Budget]] - Table3[[#This Row],[Projection]]</f>
        <v>81042</v>
      </c>
    </row>
    <row r="3035" spans="1:28" x14ac:dyDescent="0.2">
      <c r="A3035" t="s">
        <v>356</v>
      </c>
      <c r="B3035" t="s">
        <v>361</v>
      </c>
      <c r="C3035" t="s">
        <v>363</v>
      </c>
      <c r="D3035" t="s">
        <v>75</v>
      </c>
      <c r="E3035" t="s">
        <v>32</v>
      </c>
      <c r="F3035">
        <v>1202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1202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993</v>
      </c>
      <c r="AA3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35">
        <f>Table3[[#This Row],[Total Budget]] - Table3[[#This Row],[Projection]]</f>
        <v>1202</v>
      </c>
    </row>
    <row r="3036" spans="1:28" x14ac:dyDescent="0.2">
      <c r="A3036" t="s">
        <v>356</v>
      </c>
      <c r="B3036" t="s">
        <v>361</v>
      </c>
      <c r="C3036" t="s">
        <v>363</v>
      </c>
      <c r="D3036" t="s">
        <v>76</v>
      </c>
      <c r="E3036" t="s">
        <v>32</v>
      </c>
      <c r="F3036">
        <v>882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882</v>
      </c>
      <c r="U3036">
        <v>0</v>
      </c>
      <c r="V3036">
        <v>0</v>
      </c>
      <c r="W3036">
        <v>0</v>
      </c>
      <c r="X3036">
        <v>0</v>
      </c>
      <c r="Y3036">
        <v>0</v>
      </c>
      <c r="Z3036" t="s">
        <v>993</v>
      </c>
      <c r="AA3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36">
        <f>Table3[[#This Row],[Total Budget]] - Table3[[#This Row],[Projection]]</f>
        <v>882</v>
      </c>
    </row>
    <row r="3037" spans="1:28" x14ac:dyDescent="0.2">
      <c r="A3037" t="s">
        <v>356</v>
      </c>
      <c r="B3037" t="s">
        <v>361</v>
      </c>
      <c r="C3037" t="s">
        <v>363</v>
      </c>
      <c r="D3037" t="s">
        <v>77</v>
      </c>
      <c r="E3037" t="s">
        <v>32</v>
      </c>
      <c r="F3037">
        <v>2592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2592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993</v>
      </c>
      <c r="AA3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37">
        <f>Table3[[#This Row],[Total Budget]] - Table3[[#This Row],[Projection]]</f>
        <v>2592</v>
      </c>
    </row>
    <row r="3038" spans="1:28" x14ac:dyDescent="0.2">
      <c r="A3038" t="s">
        <v>356</v>
      </c>
      <c r="B3038" t="s">
        <v>361</v>
      </c>
      <c r="C3038" t="s">
        <v>363</v>
      </c>
      <c r="D3038" t="s">
        <v>79</v>
      </c>
      <c r="E3038" t="s">
        <v>32</v>
      </c>
      <c r="F3038">
        <v>0</v>
      </c>
      <c r="G3038">
        <v>11954.46</v>
      </c>
      <c r="H3038">
        <v>11866.38</v>
      </c>
      <c r="I3038">
        <v>11775.98</v>
      </c>
      <c r="J3038">
        <v>11916.53</v>
      </c>
      <c r="K3038">
        <v>12295.71</v>
      </c>
      <c r="L3038">
        <v>13279.41</v>
      </c>
      <c r="M3038">
        <v>6079.63</v>
      </c>
      <c r="N3038">
        <v>-649.6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-78518.5</v>
      </c>
      <c r="U3038">
        <v>78518.5</v>
      </c>
      <c r="V3038">
        <v>35596.82</v>
      </c>
      <c r="W3038">
        <v>37491.65</v>
      </c>
      <c r="X3038">
        <v>5430.03</v>
      </c>
      <c r="Y3038">
        <v>0</v>
      </c>
      <c r="Z3038" t="s">
        <v>993</v>
      </c>
      <c r="AA3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78518.5</v>
      </c>
      <c r="AB3038">
        <f>Table3[[#This Row],[Total Budget]] - Table3[[#This Row],[Projection]]</f>
        <v>-78518.5</v>
      </c>
    </row>
    <row r="3039" spans="1:28" x14ac:dyDescent="0.2">
      <c r="A3039" t="s">
        <v>356</v>
      </c>
      <c r="B3039" t="s">
        <v>361</v>
      </c>
      <c r="C3039" t="s">
        <v>364</v>
      </c>
      <c r="D3039" t="s">
        <v>31</v>
      </c>
      <c r="E3039" t="s">
        <v>32</v>
      </c>
      <c r="F3039">
        <v>353860</v>
      </c>
      <c r="G3039">
        <v>25704.89</v>
      </c>
      <c r="H3039">
        <v>26870.9</v>
      </c>
      <c r="I3039">
        <v>-8632.0300000000007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309916.24</v>
      </c>
      <c r="U3039">
        <v>43943.76</v>
      </c>
      <c r="V3039">
        <v>43943.76</v>
      </c>
      <c r="W3039">
        <v>0</v>
      </c>
      <c r="X3039">
        <v>0</v>
      </c>
      <c r="Y3039">
        <v>0</v>
      </c>
      <c r="Z3039" t="s">
        <v>993</v>
      </c>
      <c r="AA3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43943.76</v>
      </c>
      <c r="AB3039">
        <f>Table3[[#This Row],[Total Budget]] - Table3[[#This Row],[Projection]]</f>
        <v>309916.24</v>
      </c>
    </row>
    <row r="3040" spans="1:28" x14ac:dyDescent="0.2">
      <c r="A3040" t="s">
        <v>356</v>
      </c>
      <c r="B3040" t="s">
        <v>361</v>
      </c>
      <c r="C3040" t="s">
        <v>364</v>
      </c>
      <c r="D3040" t="s">
        <v>88</v>
      </c>
      <c r="E3040" t="s">
        <v>32</v>
      </c>
      <c r="F3040">
        <v>30918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30918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993</v>
      </c>
      <c r="AA3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40">
        <f>Table3[[#This Row],[Total Budget]] - Table3[[#This Row],[Projection]]</f>
        <v>30918</v>
      </c>
    </row>
    <row r="3041" spans="1:28" x14ac:dyDescent="0.2">
      <c r="A3041" t="s">
        <v>356</v>
      </c>
      <c r="B3041" t="s">
        <v>361</v>
      </c>
      <c r="C3041" t="s">
        <v>364</v>
      </c>
      <c r="D3041" t="s">
        <v>35</v>
      </c>
      <c r="E3041" t="s">
        <v>32</v>
      </c>
      <c r="F3041">
        <v>21701</v>
      </c>
      <c r="G3041">
        <v>1900.04</v>
      </c>
      <c r="H3041">
        <v>1957.44</v>
      </c>
      <c r="I3041">
        <v>-634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18477.52</v>
      </c>
      <c r="U3041">
        <v>3223.48</v>
      </c>
      <c r="V3041">
        <v>3223.48</v>
      </c>
      <c r="W3041">
        <v>0</v>
      </c>
      <c r="X3041">
        <v>0</v>
      </c>
      <c r="Y3041">
        <v>0</v>
      </c>
      <c r="Z3041" t="s">
        <v>993</v>
      </c>
      <c r="AA3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3223.48</v>
      </c>
      <c r="AB3041">
        <f>Table3[[#This Row],[Total Budget]] - Table3[[#This Row],[Projection]]</f>
        <v>18477.52</v>
      </c>
    </row>
    <row r="3042" spans="1:28" x14ac:dyDescent="0.2">
      <c r="A3042" t="s">
        <v>356</v>
      </c>
      <c r="B3042" t="s">
        <v>361</v>
      </c>
      <c r="C3042" t="s">
        <v>364</v>
      </c>
      <c r="D3042" t="s">
        <v>92</v>
      </c>
      <c r="E3042" t="s">
        <v>32</v>
      </c>
      <c r="F3042">
        <v>60230</v>
      </c>
      <c r="G3042">
        <v>244.55</v>
      </c>
      <c r="H3042">
        <v>250.94</v>
      </c>
      <c r="I3042">
        <v>-80.44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59814.95</v>
      </c>
      <c r="U3042">
        <v>415.05</v>
      </c>
      <c r="V3042">
        <v>415.05</v>
      </c>
      <c r="W3042">
        <v>0</v>
      </c>
      <c r="X3042">
        <v>0</v>
      </c>
      <c r="Y3042">
        <v>0</v>
      </c>
      <c r="Z3042" t="s">
        <v>993</v>
      </c>
      <c r="AA3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415.05</v>
      </c>
      <c r="AB3042">
        <f>Table3[[#This Row],[Total Budget]] - Table3[[#This Row],[Projection]]</f>
        <v>59814.95</v>
      </c>
    </row>
    <row r="3043" spans="1:28" x14ac:dyDescent="0.2">
      <c r="A3043" t="s">
        <v>356</v>
      </c>
      <c r="B3043" t="s">
        <v>361</v>
      </c>
      <c r="C3043" t="s">
        <v>364</v>
      </c>
      <c r="D3043" t="s">
        <v>93</v>
      </c>
      <c r="E3043" t="s">
        <v>32</v>
      </c>
      <c r="F3043">
        <v>50975</v>
      </c>
      <c r="G3043">
        <v>4272.8999999999996</v>
      </c>
      <c r="H3043">
        <v>5325.65</v>
      </c>
      <c r="I3043">
        <v>-1516.35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42892.800000000003</v>
      </c>
      <c r="U3043">
        <v>8082.2</v>
      </c>
      <c r="V3043">
        <v>8082.2</v>
      </c>
      <c r="W3043">
        <v>0</v>
      </c>
      <c r="X3043">
        <v>0</v>
      </c>
      <c r="Y3043">
        <v>0</v>
      </c>
      <c r="Z3043" t="s">
        <v>993</v>
      </c>
      <c r="AA3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8082.2</v>
      </c>
      <c r="AB3043">
        <f>Table3[[#This Row],[Total Budget]] - Table3[[#This Row],[Projection]]</f>
        <v>42892.800000000003</v>
      </c>
    </row>
    <row r="3044" spans="1:28" x14ac:dyDescent="0.2">
      <c r="A3044" t="s">
        <v>356</v>
      </c>
      <c r="B3044" t="s">
        <v>361</v>
      </c>
      <c r="C3044" t="s">
        <v>364</v>
      </c>
      <c r="D3044" t="s">
        <v>94</v>
      </c>
      <c r="E3044" t="s">
        <v>32</v>
      </c>
      <c r="F3044">
        <v>6818</v>
      </c>
      <c r="G3044">
        <v>481.1</v>
      </c>
      <c r="H3044">
        <v>611.38</v>
      </c>
      <c r="I3044">
        <v>-172.48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5898</v>
      </c>
      <c r="U3044">
        <v>920</v>
      </c>
      <c r="V3044">
        <v>920</v>
      </c>
      <c r="W3044">
        <v>0</v>
      </c>
      <c r="X3044">
        <v>0</v>
      </c>
      <c r="Y3044">
        <v>0</v>
      </c>
      <c r="Z3044" t="s">
        <v>993</v>
      </c>
      <c r="AA3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920</v>
      </c>
      <c r="AB3044">
        <f>Table3[[#This Row],[Total Budget]] - Table3[[#This Row],[Projection]]</f>
        <v>5898</v>
      </c>
    </row>
    <row r="3045" spans="1:28" x14ac:dyDescent="0.2">
      <c r="A3045" t="s">
        <v>356</v>
      </c>
      <c r="B3045" t="s">
        <v>361</v>
      </c>
      <c r="C3045" t="s">
        <v>364</v>
      </c>
      <c r="D3045" t="s">
        <v>95</v>
      </c>
      <c r="E3045" t="s">
        <v>32</v>
      </c>
      <c r="F3045">
        <v>188</v>
      </c>
      <c r="G3045">
        <v>15.75</v>
      </c>
      <c r="H3045">
        <v>15.75</v>
      </c>
      <c r="I3045">
        <v>-5.01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161.51</v>
      </c>
      <c r="U3045">
        <v>26.49</v>
      </c>
      <c r="V3045">
        <v>26.49</v>
      </c>
      <c r="W3045">
        <v>0</v>
      </c>
      <c r="X3045">
        <v>0</v>
      </c>
      <c r="Y3045">
        <v>0</v>
      </c>
      <c r="Z3045" t="s">
        <v>993</v>
      </c>
      <c r="AA3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26.49</v>
      </c>
      <c r="AB3045">
        <f>Table3[[#This Row],[Total Budget]] - Table3[[#This Row],[Projection]]</f>
        <v>161.51</v>
      </c>
    </row>
    <row r="3046" spans="1:28" x14ac:dyDescent="0.2">
      <c r="A3046" t="s">
        <v>356</v>
      </c>
      <c r="B3046" t="s">
        <v>361</v>
      </c>
      <c r="C3046" t="s">
        <v>364</v>
      </c>
      <c r="D3046" t="s">
        <v>36</v>
      </c>
      <c r="E3046" t="s">
        <v>32</v>
      </c>
      <c r="F3046">
        <v>5131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5131</v>
      </c>
      <c r="U3046">
        <v>0</v>
      </c>
      <c r="V3046">
        <v>0</v>
      </c>
      <c r="W3046">
        <v>0</v>
      </c>
      <c r="X3046">
        <v>0</v>
      </c>
      <c r="Y3046">
        <v>0</v>
      </c>
      <c r="Z3046" t="s">
        <v>993</v>
      </c>
      <c r="AA3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46">
        <f>Table3[[#This Row],[Total Budget]] - Table3[[#This Row],[Projection]]</f>
        <v>5131</v>
      </c>
    </row>
    <row r="3047" spans="1:28" x14ac:dyDescent="0.2">
      <c r="A3047" t="s">
        <v>356</v>
      </c>
      <c r="B3047" t="s">
        <v>361</v>
      </c>
      <c r="C3047" t="s">
        <v>364</v>
      </c>
      <c r="D3047" t="s">
        <v>96</v>
      </c>
      <c r="E3047" t="s">
        <v>32</v>
      </c>
      <c r="F3047">
        <v>858</v>
      </c>
      <c r="G3047">
        <v>86.86</v>
      </c>
      <c r="H3047">
        <v>86.86</v>
      </c>
      <c r="I3047">
        <v>-27.64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711.92</v>
      </c>
      <c r="U3047">
        <v>146.08000000000001</v>
      </c>
      <c r="V3047">
        <v>146.08000000000001</v>
      </c>
      <c r="W3047">
        <v>0</v>
      </c>
      <c r="X3047">
        <v>0</v>
      </c>
      <c r="Y3047">
        <v>0</v>
      </c>
      <c r="Z3047" t="s">
        <v>993</v>
      </c>
      <c r="AA3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146.08000000000001</v>
      </c>
      <c r="AB3047">
        <f>Table3[[#This Row],[Total Budget]] - Table3[[#This Row],[Projection]]</f>
        <v>711.92</v>
      </c>
    </row>
    <row r="3048" spans="1:28" x14ac:dyDescent="0.2">
      <c r="A3048" t="s">
        <v>356</v>
      </c>
      <c r="B3048" t="s">
        <v>361</v>
      </c>
      <c r="C3048" t="s">
        <v>364</v>
      </c>
      <c r="D3048" t="s">
        <v>97</v>
      </c>
      <c r="E3048" t="s">
        <v>32</v>
      </c>
      <c r="F3048">
        <v>1140</v>
      </c>
      <c r="G3048">
        <v>102.52</v>
      </c>
      <c r="H3048">
        <v>126.3</v>
      </c>
      <c r="I3048">
        <v>-36.159999999999997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947.34</v>
      </c>
      <c r="U3048">
        <v>192.66</v>
      </c>
      <c r="V3048">
        <v>192.66</v>
      </c>
      <c r="W3048">
        <v>0</v>
      </c>
      <c r="X3048">
        <v>0</v>
      </c>
      <c r="Y3048">
        <v>0</v>
      </c>
      <c r="Z3048" t="s">
        <v>993</v>
      </c>
      <c r="AA3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192.66</v>
      </c>
      <c r="AB3048">
        <f>Table3[[#This Row],[Total Budget]] - Table3[[#This Row],[Projection]]</f>
        <v>947.34</v>
      </c>
    </row>
    <row r="3049" spans="1:28" x14ac:dyDescent="0.2">
      <c r="A3049" t="s">
        <v>356</v>
      </c>
      <c r="B3049" t="s">
        <v>361</v>
      </c>
      <c r="C3049" t="s">
        <v>364</v>
      </c>
      <c r="D3049" t="s">
        <v>41</v>
      </c>
      <c r="E3049" t="s">
        <v>32</v>
      </c>
      <c r="F3049">
        <v>4359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4359</v>
      </c>
      <c r="U3049">
        <v>0</v>
      </c>
      <c r="V3049">
        <v>0</v>
      </c>
      <c r="W3049">
        <v>0</v>
      </c>
      <c r="X3049">
        <v>0</v>
      </c>
      <c r="Y3049">
        <v>0</v>
      </c>
      <c r="Z3049" t="s">
        <v>993</v>
      </c>
      <c r="AA3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49">
        <f>Table3[[#This Row],[Total Budget]] - Table3[[#This Row],[Projection]]</f>
        <v>4359</v>
      </c>
    </row>
    <row r="3050" spans="1:28" x14ac:dyDescent="0.2">
      <c r="A3050" t="s">
        <v>356</v>
      </c>
      <c r="B3050" t="s">
        <v>361</v>
      </c>
      <c r="C3050" t="s">
        <v>364</v>
      </c>
      <c r="D3050" t="s">
        <v>42</v>
      </c>
      <c r="E3050" t="s">
        <v>32</v>
      </c>
      <c r="F3050">
        <v>507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507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993</v>
      </c>
      <c r="AA3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50">
        <f>Table3[[#This Row],[Total Budget]] - Table3[[#This Row],[Projection]]</f>
        <v>507</v>
      </c>
    </row>
    <row r="3051" spans="1:28" x14ac:dyDescent="0.2">
      <c r="A3051" t="s">
        <v>356</v>
      </c>
      <c r="B3051" t="s">
        <v>361</v>
      </c>
      <c r="C3051" t="s">
        <v>364</v>
      </c>
      <c r="D3051" t="s">
        <v>46</v>
      </c>
      <c r="E3051" t="s">
        <v>32</v>
      </c>
      <c r="F3051">
        <v>3588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3588</v>
      </c>
      <c r="U3051">
        <v>0</v>
      </c>
      <c r="V3051">
        <v>0</v>
      </c>
      <c r="W3051">
        <v>0</v>
      </c>
      <c r="X3051">
        <v>0</v>
      </c>
      <c r="Y3051">
        <v>0</v>
      </c>
      <c r="Z3051" t="s">
        <v>993</v>
      </c>
      <c r="AA3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51">
        <f>Table3[[#This Row],[Total Budget]] - Table3[[#This Row],[Projection]]</f>
        <v>3588</v>
      </c>
    </row>
    <row r="3052" spans="1:28" x14ac:dyDescent="0.2">
      <c r="A3052" t="s">
        <v>356</v>
      </c>
      <c r="B3052" t="s">
        <v>361</v>
      </c>
      <c r="C3052" t="s">
        <v>364</v>
      </c>
      <c r="D3052" t="s">
        <v>51</v>
      </c>
      <c r="E3052" t="s">
        <v>32</v>
      </c>
      <c r="F3052">
        <v>15209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15209</v>
      </c>
      <c r="U3052">
        <v>0</v>
      </c>
      <c r="V3052">
        <v>0</v>
      </c>
      <c r="W3052">
        <v>0</v>
      </c>
      <c r="X3052">
        <v>0</v>
      </c>
      <c r="Y3052">
        <v>0</v>
      </c>
      <c r="Z3052" t="s">
        <v>993</v>
      </c>
      <c r="AA3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52">
        <f>Table3[[#This Row],[Total Budget]] - Table3[[#This Row],[Projection]]</f>
        <v>15209</v>
      </c>
    </row>
    <row r="3053" spans="1:28" x14ac:dyDescent="0.2">
      <c r="A3053" t="s">
        <v>356</v>
      </c>
      <c r="B3053" t="s">
        <v>361</v>
      </c>
      <c r="C3053" t="s">
        <v>364</v>
      </c>
      <c r="D3053" t="s">
        <v>52</v>
      </c>
      <c r="E3053" t="s">
        <v>32</v>
      </c>
      <c r="F3053">
        <v>2580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2580</v>
      </c>
      <c r="U3053">
        <v>0</v>
      </c>
      <c r="V3053">
        <v>0</v>
      </c>
      <c r="W3053">
        <v>0</v>
      </c>
      <c r="X3053">
        <v>0</v>
      </c>
      <c r="Y3053">
        <v>0</v>
      </c>
      <c r="Z3053" t="s">
        <v>993</v>
      </c>
      <c r="AA3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53">
        <f>Table3[[#This Row],[Total Budget]] - Table3[[#This Row],[Projection]]</f>
        <v>2580</v>
      </c>
    </row>
    <row r="3054" spans="1:28" x14ac:dyDescent="0.2">
      <c r="A3054" t="s">
        <v>356</v>
      </c>
      <c r="B3054" t="s">
        <v>361</v>
      </c>
      <c r="C3054" t="s">
        <v>364</v>
      </c>
      <c r="D3054" t="s">
        <v>66</v>
      </c>
      <c r="E3054" t="s">
        <v>32</v>
      </c>
      <c r="F3054">
        <v>1256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1256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993</v>
      </c>
      <c r="AA3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54">
        <f>Table3[[#This Row],[Total Budget]] - Table3[[#This Row],[Projection]]</f>
        <v>1256</v>
      </c>
    </row>
    <row r="3055" spans="1:28" x14ac:dyDescent="0.2">
      <c r="A3055" t="s">
        <v>356</v>
      </c>
      <c r="B3055" t="s">
        <v>361</v>
      </c>
      <c r="C3055" t="s">
        <v>364</v>
      </c>
      <c r="D3055" t="s">
        <v>75</v>
      </c>
      <c r="E3055" t="s">
        <v>32</v>
      </c>
      <c r="F3055">
        <v>2003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2003</v>
      </c>
      <c r="U3055">
        <v>0</v>
      </c>
      <c r="V3055">
        <v>0</v>
      </c>
      <c r="W3055">
        <v>0</v>
      </c>
      <c r="X3055">
        <v>0</v>
      </c>
      <c r="Y3055">
        <v>0</v>
      </c>
      <c r="Z3055" t="s">
        <v>993</v>
      </c>
      <c r="AA3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55">
        <f>Table3[[#This Row],[Total Budget]] - Table3[[#This Row],[Projection]]</f>
        <v>2003</v>
      </c>
    </row>
    <row r="3056" spans="1:28" x14ac:dyDescent="0.2">
      <c r="A3056" t="s">
        <v>356</v>
      </c>
      <c r="B3056" t="s">
        <v>361</v>
      </c>
      <c r="C3056" t="s">
        <v>364</v>
      </c>
      <c r="D3056" t="s">
        <v>76</v>
      </c>
      <c r="E3056" t="s">
        <v>32</v>
      </c>
      <c r="F3056">
        <v>1470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1470</v>
      </c>
      <c r="U3056">
        <v>0</v>
      </c>
      <c r="V3056">
        <v>0</v>
      </c>
      <c r="W3056">
        <v>0</v>
      </c>
      <c r="X3056">
        <v>0</v>
      </c>
      <c r="Y3056">
        <v>0</v>
      </c>
      <c r="Z3056" t="s">
        <v>993</v>
      </c>
      <c r="AA3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56">
        <f>Table3[[#This Row],[Total Budget]] - Table3[[#This Row],[Projection]]</f>
        <v>1470</v>
      </c>
    </row>
    <row r="3057" spans="1:28" x14ac:dyDescent="0.2">
      <c r="A3057" t="s">
        <v>356</v>
      </c>
      <c r="B3057" t="s">
        <v>361</v>
      </c>
      <c r="C3057" t="s">
        <v>364</v>
      </c>
      <c r="D3057" t="s">
        <v>77</v>
      </c>
      <c r="E3057" t="s">
        <v>32</v>
      </c>
      <c r="F3057">
        <v>4320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4320</v>
      </c>
      <c r="U3057">
        <v>0</v>
      </c>
      <c r="V3057">
        <v>0</v>
      </c>
      <c r="W3057">
        <v>0</v>
      </c>
      <c r="X3057">
        <v>0</v>
      </c>
      <c r="Y3057">
        <v>0</v>
      </c>
      <c r="Z3057" t="s">
        <v>993</v>
      </c>
      <c r="AA3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57">
        <f>Table3[[#This Row],[Total Budget]] - Table3[[#This Row],[Projection]]</f>
        <v>4320</v>
      </c>
    </row>
    <row r="3058" spans="1:28" x14ac:dyDescent="0.2">
      <c r="A3058" t="s">
        <v>356</v>
      </c>
      <c r="B3058" t="s">
        <v>361</v>
      </c>
      <c r="C3058" t="s">
        <v>364</v>
      </c>
      <c r="D3058" t="s">
        <v>79</v>
      </c>
      <c r="E3058" t="s">
        <v>32</v>
      </c>
      <c r="F3058">
        <v>0</v>
      </c>
      <c r="G3058">
        <v>32833.440000000002</v>
      </c>
      <c r="H3058">
        <v>35447.879999999997</v>
      </c>
      <c r="I3058">
        <v>34024.01</v>
      </c>
      <c r="J3058">
        <v>34540.32</v>
      </c>
      <c r="K3058">
        <v>33330.74</v>
      </c>
      <c r="L3058">
        <v>35958.32</v>
      </c>
      <c r="M3058">
        <v>16661.580000000002</v>
      </c>
      <c r="N3058">
        <v>-1486.33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-221309.96</v>
      </c>
      <c r="U3058">
        <v>221309.96</v>
      </c>
      <c r="V3058">
        <v>102305.33</v>
      </c>
      <c r="W3058">
        <v>103829.38</v>
      </c>
      <c r="X3058">
        <v>15175.25</v>
      </c>
      <c r="Y3058">
        <v>0</v>
      </c>
      <c r="Z3058" t="s">
        <v>993</v>
      </c>
      <c r="AA3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221309.96</v>
      </c>
      <c r="AB3058">
        <f>Table3[[#This Row],[Total Budget]] - Table3[[#This Row],[Projection]]</f>
        <v>-221309.96</v>
      </c>
    </row>
    <row r="3059" spans="1:28" x14ac:dyDescent="0.2">
      <c r="A3059" t="s">
        <v>356</v>
      </c>
      <c r="B3059" t="s">
        <v>365</v>
      </c>
      <c r="C3059" t="s">
        <v>366</v>
      </c>
      <c r="D3059" t="s">
        <v>53</v>
      </c>
      <c r="E3059" t="s">
        <v>32</v>
      </c>
      <c r="F3059">
        <v>0</v>
      </c>
      <c r="G3059">
        <v>0</v>
      </c>
      <c r="H3059">
        <v>12000</v>
      </c>
      <c r="I3059">
        <v>12000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-24000</v>
      </c>
      <c r="U3059">
        <v>24000</v>
      </c>
      <c r="V3059">
        <v>24000</v>
      </c>
      <c r="W3059">
        <v>0</v>
      </c>
      <c r="X3059">
        <v>0</v>
      </c>
      <c r="Y3059">
        <v>0</v>
      </c>
      <c r="Z3059" t="s">
        <v>993</v>
      </c>
      <c r="AA3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24000</v>
      </c>
      <c r="AB3059">
        <f>Table3[[#This Row],[Total Budget]] - Table3[[#This Row],[Projection]]</f>
        <v>-24000</v>
      </c>
    </row>
    <row r="3060" spans="1:28" x14ac:dyDescent="0.2">
      <c r="A3060" t="s">
        <v>356</v>
      </c>
      <c r="B3060" t="s">
        <v>365</v>
      </c>
      <c r="C3060" t="s">
        <v>366</v>
      </c>
      <c r="D3060" t="s">
        <v>78</v>
      </c>
      <c r="E3060" t="s">
        <v>32</v>
      </c>
      <c r="F3060">
        <v>0</v>
      </c>
      <c r="G3060">
        <v>-8190.2</v>
      </c>
      <c r="H3060">
        <v>0</v>
      </c>
      <c r="I3060">
        <v>-343.8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8534</v>
      </c>
      <c r="U3060">
        <v>-8534</v>
      </c>
      <c r="V3060">
        <v>-8534</v>
      </c>
      <c r="W3060">
        <v>0</v>
      </c>
      <c r="X3060">
        <v>0</v>
      </c>
      <c r="Y3060">
        <v>0</v>
      </c>
      <c r="Z3060" t="s">
        <v>993</v>
      </c>
      <c r="AA3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-8534</v>
      </c>
      <c r="AB3060">
        <f>Table3[[#This Row],[Total Budget]] - Table3[[#This Row],[Projection]]</f>
        <v>8534</v>
      </c>
    </row>
    <row r="3061" spans="1:28" x14ac:dyDescent="0.2">
      <c r="A3061" t="s">
        <v>356</v>
      </c>
      <c r="B3061" t="s">
        <v>365</v>
      </c>
      <c r="C3061" t="s">
        <v>366</v>
      </c>
      <c r="D3061" t="s">
        <v>79</v>
      </c>
      <c r="E3061" t="s">
        <v>32</v>
      </c>
      <c r="F3061">
        <v>0</v>
      </c>
      <c r="G3061">
        <v>23520.06</v>
      </c>
      <c r="H3061">
        <v>-1315.35</v>
      </c>
      <c r="I3061">
        <v>3748.5</v>
      </c>
      <c r="J3061">
        <v>3873.48</v>
      </c>
      <c r="K3061">
        <v>9062.93</v>
      </c>
      <c r="L3061">
        <v>13226.08</v>
      </c>
      <c r="M3061">
        <v>6556.54</v>
      </c>
      <c r="N3061">
        <v>-541.82000000000005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-58130.42</v>
      </c>
      <c r="U3061">
        <v>58130.42</v>
      </c>
      <c r="V3061">
        <v>25953.21</v>
      </c>
      <c r="W3061">
        <v>26162.49</v>
      </c>
      <c r="X3061">
        <v>6014.72</v>
      </c>
      <c r="Y3061">
        <v>0</v>
      </c>
      <c r="Z3061" t="s">
        <v>993</v>
      </c>
      <c r="AA3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58130.42</v>
      </c>
      <c r="AB3061">
        <f>Table3[[#This Row],[Total Budget]] - Table3[[#This Row],[Projection]]</f>
        <v>-58130.42</v>
      </c>
    </row>
    <row r="3062" spans="1:28" x14ac:dyDescent="0.2">
      <c r="A3062" t="s">
        <v>356</v>
      </c>
      <c r="B3062" t="s">
        <v>365</v>
      </c>
      <c r="C3062" t="s">
        <v>367</v>
      </c>
      <c r="D3062" t="s">
        <v>31</v>
      </c>
      <c r="E3062" t="s">
        <v>32</v>
      </c>
      <c r="F3062">
        <v>745220</v>
      </c>
      <c r="G3062">
        <v>39293.22</v>
      </c>
      <c r="H3062">
        <v>39163.11</v>
      </c>
      <c r="I3062">
        <v>-12075.2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678838.87</v>
      </c>
      <c r="U3062">
        <v>66381.13</v>
      </c>
      <c r="V3062">
        <v>66381.13</v>
      </c>
      <c r="W3062">
        <v>0</v>
      </c>
      <c r="X3062">
        <v>0</v>
      </c>
      <c r="Y3062">
        <v>0</v>
      </c>
      <c r="Z3062" t="s">
        <v>993</v>
      </c>
      <c r="AA3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66381.13</v>
      </c>
      <c r="AB3062">
        <f>Table3[[#This Row],[Total Budget]] - Table3[[#This Row],[Projection]]</f>
        <v>678838.87</v>
      </c>
    </row>
    <row r="3063" spans="1:28" x14ac:dyDescent="0.2">
      <c r="A3063" t="s">
        <v>356</v>
      </c>
      <c r="B3063" t="s">
        <v>365</v>
      </c>
      <c r="C3063" t="s">
        <v>367</v>
      </c>
      <c r="D3063" t="s">
        <v>90</v>
      </c>
      <c r="E3063" t="s">
        <v>32</v>
      </c>
      <c r="F3063">
        <v>780</v>
      </c>
      <c r="G3063">
        <v>66</v>
      </c>
      <c r="H3063">
        <v>66</v>
      </c>
      <c r="I3063">
        <v>-21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669</v>
      </c>
      <c r="U3063">
        <v>111</v>
      </c>
      <c r="V3063">
        <v>111</v>
      </c>
      <c r="W3063">
        <v>0</v>
      </c>
      <c r="X3063">
        <v>0</v>
      </c>
      <c r="Y3063">
        <v>0</v>
      </c>
      <c r="Z3063" t="s">
        <v>993</v>
      </c>
      <c r="AA3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3063">
        <f>Table3[[#This Row],[Total Budget]] - Table3[[#This Row],[Projection]]</f>
        <v>669</v>
      </c>
    </row>
    <row r="3064" spans="1:28" x14ac:dyDescent="0.2">
      <c r="A3064" t="s">
        <v>356</v>
      </c>
      <c r="B3064" t="s">
        <v>365</v>
      </c>
      <c r="C3064" t="s">
        <v>367</v>
      </c>
      <c r="D3064" t="s">
        <v>91</v>
      </c>
      <c r="E3064" t="s">
        <v>32</v>
      </c>
      <c r="F3064">
        <v>-49870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-49870</v>
      </c>
      <c r="U3064">
        <v>0</v>
      </c>
      <c r="V3064">
        <v>0</v>
      </c>
      <c r="W3064">
        <v>0</v>
      </c>
      <c r="X3064">
        <v>0</v>
      </c>
      <c r="Y3064">
        <v>0</v>
      </c>
      <c r="Z3064" t="s">
        <v>993</v>
      </c>
      <c r="AA3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64">
        <f>Table3[[#This Row],[Total Budget]] - Table3[[#This Row],[Projection]]</f>
        <v>-49870</v>
      </c>
    </row>
    <row r="3065" spans="1:28" x14ac:dyDescent="0.2">
      <c r="A3065" t="s">
        <v>356</v>
      </c>
      <c r="B3065" t="s">
        <v>365</v>
      </c>
      <c r="C3065" t="s">
        <v>367</v>
      </c>
      <c r="D3065" t="s">
        <v>35</v>
      </c>
      <c r="E3065" t="s">
        <v>32</v>
      </c>
      <c r="F3065">
        <v>46204</v>
      </c>
      <c r="G3065">
        <v>2971.31</v>
      </c>
      <c r="H3065">
        <v>3076.86</v>
      </c>
      <c r="I3065">
        <v>-962.74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41118.57</v>
      </c>
      <c r="U3065">
        <v>5085.43</v>
      </c>
      <c r="V3065">
        <v>5085.43</v>
      </c>
      <c r="W3065">
        <v>0</v>
      </c>
      <c r="X3065">
        <v>0</v>
      </c>
      <c r="Y3065">
        <v>0</v>
      </c>
      <c r="Z3065" t="s">
        <v>993</v>
      </c>
      <c r="AA3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5085.43</v>
      </c>
      <c r="AB3065">
        <f>Table3[[#This Row],[Total Budget]] - Table3[[#This Row],[Projection]]</f>
        <v>41118.57</v>
      </c>
    </row>
    <row r="3066" spans="1:28" x14ac:dyDescent="0.2">
      <c r="A3066" t="s">
        <v>356</v>
      </c>
      <c r="B3066" t="s">
        <v>365</v>
      </c>
      <c r="C3066" t="s">
        <v>367</v>
      </c>
      <c r="D3066" t="s">
        <v>92</v>
      </c>
      <c r="E3066" t="s">
        <v>32</v>
      </c>
      <c r="F3066">
        <v>126845</v>
      </c>
      <c r="G3066">
        <v>718.07</v>
      </c>
      <c r="H3066">
        <v>765.5</v>
      </c>
      <c r="I3066">
        <v>-242.49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125603.92</v>
      </c>
      <c r="U3066">
        <v>1241.08</v>
      </c>
      <c r="V3066">
        <v>1241.08</v>
      </c>
      <c r="W3066">
        <v>0</v>
      </c>
      <c r="X3066">
        <v>0</v>
      </c>
      <c r="Y3066">
        <v>0</v>
      </c>
      <c r="Z3066" t="s">
        <v>993</v>
      </c>
      <c r="AA3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1241.08</v>
      </c>
      <c r="AB3066">
        <f>Table3[[#This Row],[Total Budget]] - Table3[[#This Row],[Projection]]</f>
        <v>125603.92</v>
      </c>
    </row>
    <row r="3067" spans="1:28" x14ac:dyDescent="0.2">
      <c r="A3067" t="s">
        <v>356</v>
      </c>
      <c r="B3067" t="s">
        <v>365</v>
      </c>
      <c r="C3067" t="s">
        <v>367</v>
      </c>
      <c r="D3067" t="s">
        <v>93</v>
      </c>
      <c r="E3067" t="s">
        <v>32</v>
      </c>
      <c r="F3067">
        <v>50100</v>
      </c>
      <c r="G3067">
        <v>2915.73</v>
      </c>
      <c r="H3067">
        <v>3047.68</v>
      </c>
      <c r="I3067">
        <v>-969.72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45106.31</v>
      </c>
      <c r="U3067">
        <v>4993.6899999999996</v>
      </c>
      <c r="V3067">
        <v>4993.6899999999996</v>
      </c>
      <c r="W3067">
        <v>0</v>
      </c>
      <c r="X3067">
        <v>0</v>
      </c>
      <c r="Y3067">
        <v>0</v>
      </c>
      <c r="Z3067" t="s">
        <v>993</v>
      </c>
      <c r="AA3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4993.6899999999996</v>
      </c>
      <c r="AB3067">
        <f>Table3[[#This Row],[Total Budget]] - Table3[[#This Row],[Projection]]</f>
        <v>45106.31</v>
      </c>
    </row>
    <row r="3068" spans="1:28" x14ac:dyDescent="0.2">
      <c r="A3068" t="s">
        <v>356</v>
      </c>
      <c r="B3068" t="s">
        <v>365</v>
      </c>
      <c r="C3068" t="s">
        <v>367</v>
      </c>
      <c r="D3068" t="s">
        <v>94</v>
      </c>
      <c r="E3068" t="s">
        <v>32</v>
      </c>
      <c r="F3068">
        <v>6736</v>
      </c>
      <c r="G3068">
        <v>384.69</v>
      </c>
      <c r="H3068">
        <v>403.17</v>
      </c>
      <c r="I3068">
        <v>-128.28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6076.42</v>
      </c>
      <c r="U3068">
        <v>659.58</v>
      </c>
      <c r="V3068">
        <v>659.58</v>
      </c>
      <c r="W3068">
        <v>0</v>
      </c>
      <c r="X3068">
        <v>0</v>
      </c>
      <c r="Y3068">
        <v>0</v>
      </c>
      <c r="Z3068" t="s">
        <v>993</v>
      </c>
      <c r="AA3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659.58</v>
      </c>
      <c r="AB3068">
        <f>Table3[[#This Row],[Total Budget]] - Table3[[#This Row],[Projection]]</f>
        <v>6076.42</v>
      </c>
    </row>
    <row r="3069" spans="1:28" x14ac:dyDescent="0.2">
      <c r="A3069" t="s">
        <v>356</v>
      </c>
      <c r="B3069" t="s">
        <v>365</v>
      </c>
      <c r="C3069" t="s">
        <v>367</v>
      </c>
      <c r="D3069" t="s">
        <v>95</v>
      </c>
      <c r="E3069" t="s">
        <v>32</v>
      </c>
      <c r="F3069">
        <v>235</v>
      </c>
      <c r="G3069">
        <v>19.690000000000001</v>
      </c>
      <c r="H3069">
        <v>19.690000000000001</v>
      </c>
      <c r="I3069">
        <v>-6.27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201.89</v>
      </c>
      <c r="U3069">
        <v>33.11</v>
      </c>
      <c r="V3069">
        <v>33.11</v>
      </c>
      <c r="W3069">
        <v>0</v>
      </c>
      <c r="X3069">
        <v>0</v>
      </c>
      <c r="Y3069">
        <v>0</v>
      </c>
      <c r="Z3069" t="s">
        <v>993</v>
      </c>
      <c r="AA3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3069">
        <f>Table3[[#This Row],[Total Budget]] - Table3[[#This Row],[Projection]]</f>
        <v>201.89</v>
      </c>
    </row>
    <row r="3070" spans="1:28" x14ac:dyDescent="0.2">
      <c r="A3070" t="s">
        <v>356</v>
      </c>
      <c r="B3070" t="s">
        <v>365</v>
      </c>
      <c r="C3070" t="s">
        <v>367</v>
      </c>
      <c r="D3070" t="s">
        <v>36</v>
      </c>
      <c r="E3070" t="s">
        <v>32</v>
      </c>
      <c r="F3070">
        <v>10805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10805</v>
      </c>
      <c r="U3070">
        <v>0</v>
      </c>
      <c r="V3070">
        <v>0</v>
      </c>
      <c r="W3070">
        <v>0</v>
      </c>
      <c r="X3070">
        <v>0</v>
      </c>
      <c r="Y3070">
        <v>0</v>
      </c>
      <c r="Z3070" t="s">
        <v>993</v>
      </c>
      <c r="AA3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70">
        <f>Table3[[#This Row],[Total Budget]] - Table3[[#This Row],[Projection]]</f>
        <v>10805</v>
      </c>
    </row>
    <row r="3071" spans="1:28" x14ac:dyDescent="0.2">
      <c r="A3071" t="s">
        <v>356</v>
      </c>
      <c r="B3071" t="s">
        <v>365</v>
      </c>
      <c r="C3071" t="s">
        <v>367</v>
      </c>
      <c r="D3071" t="s">
        <v>96</v>
      </c>
      <c r="E3071" t="s">
        <v>32</v>
      </c>
      <c r="F3071">
        <v>1807</v>
      </c>
      <c r="G3071">
        <v>178.75</v>
      </c>
      <c r="H3071">
        <v>182.05</v>
      </c>
      <c r="I3071">
        <v>-57.93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1504.13</v>
      </c>
      <c r="U3071">
        <v>302.87</v>
      </c>
      <c r="V3071">
        <v>302.87</v>
      </c>
      <c r="W3071">
        <v>0</v>
      </c>
      <c r="X3071">
        <v>0</v>
      </c>
      <c r="Y3071">
        <v>0</v>
      </c>
      <c r="Z3071" t="s">
        <v>993</v>
      </c>
      <c r="AA3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302.87</v>
      </c>
      <c r="AB3071">
        <f>Table3[[#This Row],[Total Budget]] - Table3[[#This Row],[Projection]]</f>
        <v>1504.13</v>
      </c>
    </row>
    <row r="3072" spans="1:28" x14ac:dyDescent="0.2">
      <c r="A3072" t="s">
        <v>356</v>
      </c>
      <c r="B3072" t="s">
        <v>365</v>
      </c>
      <c r="C3072" t="s">
        <v>367</v>
      </c>
      <c r="D3072" t="s">
        <v>97</v>
      </c>
      <c r="E3072" t="s">
        <v>32</v>
      </c>
      <c r="F3072">
        <v>1425</v>
      </c>
      <c r="G3072">
        <v>89.48</v>
      </c>
      <c r="H3072">
        <v>90.98</v>
      </c>
      <c r="I3072">
        <v>-28.95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1273.49</v>
      </c>
      <c r="U3072">
        <v>151.51</v>
      </c>
      <c r="V3072">
        <v>151.51</v>
      </c>
      <c r="W3072">
        <v>0</v>
      </c>
      <c r="X3072">
        <v>0</v>
      </c>
      <c r="Y3072">
        <v>0</v>
      </c>
      <c r="Z3072" t="s">
        <v>993</v>
      </c>
      <c r="AA3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151.51</v>
      </c>
      <c r="AB3072">
        <f>Table3[[#This Row],[Total Budget]] - Table3[[#This Row],[Projection]]</f>
        <v>1273.49</v>
      </c>
    </row>
    <row r="3073" spans="1:28" x14ac:dyDescent="0.2">
      <c r="A3073" t="s">
        <v>356</v>
      </c>
      <c r="B3073" t="s">
        <v>365</v>
      </c>
      <c r="C3073" t="s">
        <v>367</v>
      </c>
      <c r="D3073" t="s">
        <v>41</v>
      </c>
      <c r="E3073" t="s">
        <v>32</v>
      </c>
      <c r="F3073">
        <v>3416</v>
      </c>
      <c r="G3073">
        <v>732.5</v>
      </c>
      <c r="H3073">
        <v>0</v>
      </c>
      <c r="I3073">
        <v>1466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1217.5</v>
      </c>
      <c r="U3073">
        <v>2198.5</v>
      </c>
      <c r="V3073">
        <v>2198.5</v>
      </c>
      <c r="W3073">
        <v>0</v>
      </c>
      <c r="X3073">
        <v>0</v>
      </c>
      <c r="Y3073">
        <v>0</v>
      </c>
      <c r="Z3073" t="s">
        <v>993</v>
      </c>
      <c r="AA3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2198.5</v>
      </c>
      <c r="AB3073">
        <f>Table3[[#This Row],[Total Budget]] - Table3[[#This Row],[Projection]]</f>
        <v>1217.5</v>
      </c>
    </row>
    <row r="3074" spans="1:28" x14ac:dyDescent="0.2">
      <c r="A3074" t="s">
        <v>356</v>
      </c>
      <c r="B3074" t="s">
        <v>365</v>
      </c>
      <c r="C3074" t="s">
        <v>367</v>
      </c>
      <c r="D3074" t="s">
        <v>42</v>
      </c>
      <c r="E3074" t="s">
        <v>32</v>
      </c>
      <c r="F3074">
        <v>2357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2357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993</v>
      </c>
      <c r="AA3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74">
        <f>Table3[[#This Row],[Total Budget]] - Table3[[#This Row],[Projection]]</f>
        <v>2357</v>
      </c>
    </row>
    <row r="3075" spans="1:28" x14ac:dyDescent="0.2">
      <c r="A3075" t="s">
        <v>356</v>
      </c>
      <c r="B3075" t="s">
        <v>365</v>
      </c>
      <c r="C3075" t="s">
        <v>367</v>
      </c>
      <c r="D3075" t="s">
        <v>45</v>
      </c>
      <c r="E3075" t="s">
        <v>32</v>
      </c>
      <c r="F3075">
        <v>3042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3042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993</v>
      </c>
      <c r="AA3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75">
        <f>Table3[[#This Row],[Total Budget]] - Table3[[#This Row],[Projection]]</f>
        <v>3042</v>
      </c>
    </row>
    <row r="3076" spans="1:28" x14ac:dyDescent="0.2">
      <c r="A3076" t="s">
        <v>356</v>
      </c>
      <c r="B3076" t="s">
        <v>365</v>
      </c>
      <c r="C3076" t="s">
        <v>367</v>
      </c>
      <c r="D3076" t="s">
        <v>46</v>
      </c>
      <c r="E3076" t="s">
        <v>32</v>
      </c>
      <c r="F3076">
        <v>4855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4855</v>
      </c>
      <c r="U3076">
        <v>0</v>
      </c>
      <c r="V3076">
        <v>0</v>
      </c>
      <c r="W3076">
        <v>0</v>
      </c>
      <c r="X3076">
        <v>0</v>
      </c>
      <c r="Y3076">
        <v>0</v>
      </c>
      <c r="Z3076" t="s">
        <v>993</v>
      </c>
      <c r="AA3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76">
        <f>Table3[[#This Row],[Total Budget]] - Table3[[#This Row],[Projection]]</f>
        <v>4855</v>
      </c>
    </row>
    <row r="3077" spans="1:28" x14ac:dyDescent="0.2">
      <c r="A3077" t="s">
        <v>356</v>
      </c>
      <c r="B3077" t="s">
        <v>365</v>
      </c>
      <c r="C3077" t="s">
        <v>367</v>
      </c>
      <c r="D3077" t="s">
        <v>50</v>
      </c>
      <c r="E3077" t="s">
        <v>32</v>
      </c>
      <c r="F3077">
        <v>1374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1374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993</v>
      </c>
      <c r="AA3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77">
        <f>Table3[[#This Row],[Total Budget]] - Table3[[#This Row],[Projection]]</f>
        <v>1374</v>
      </c>
    </row>
    <row r="3078" spans="1:28" x14ac:dyDescent="0.2">
      <c r="A3078" t="s">
        <v>356</v>
      </c>
      <c r="B3078" t="s">
        <v>365</v>
      </c>
      <c r="C3078" t="s">
        <v>367</v>
      </c>
      <c r="D3078" t="s">
        <v>51</v>
      </c>
      <c r="E3078" t="s">
        <v>32</v>
      </c>
      <c r="F3078">
        <v>3643</v>
      </c>
      <c r="G3078">
        <v>0</v>
      </c>
      <c r="H3078">
        <v>755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2888</v>
      </c>
      <c r="U3078">
        <v>755</v>
      </c>
      <c r="V3078">
        <v>755</v>
      </c>
      <c r="W3078">
        <v>0</v>
      </c>
      <c r="X3078">
        <v>0</v>
      </c>
      <c r="Y3078">
        <v>0</v>
      </c>
      <c r="Z3078" t="s">
        <v>993</v>
      </c>
      <c r="AA3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755</v>
      </c>
      <c r="AB3078">
        <f>Table3[[#This Row],[Total Budget]] - Table3[[#This Row],[Projection]]</f>
        <v>2888</v>
      </c>
    </row>
    <row r="3079" spans="1:28" x14ac:dyDescent="0.2">
      <c r="A3079" t="s">
        <v>356</v>
      </c>
      <c r="B3079" t="s">
        <v>365</v>
      </c>
      <c r="C3079" t="s">
        <v>367</v>
      </c>
      <c r="D3079" t="s">
        <v>52</v>
      </c>
      <c r="E3079" t="s">
        <v>32</v>
      </c>
      <c r="F3079">
        <v>2571</v>
      </c>
      <c r="G3079">
        <v>1230.45</v>
      </c>
      <c r="H3079">
        <v>0</v>
      </c>
      <c r="I3079">
        <v>2471.36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-1130.81</v>
      </c>
      <c r="U3079">
        <v>3701.81</v>
      </c>
      <c r="V3079">
        <v>3701.81</v>
      </c>
      <c r="W3079">
        <v>0</v>
      </c>
      <c r="X3079">
        <v>0</v>
      </c>
      <c r="Y3079">
        <v>0</v>
      </c>
      <c r="Z3079" t="s">
        <v>993</v>
      </c>
      <c r="AA3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3701.81</v>
      </c>
      <c r="AB3079">
        <f>Table3[[#This Row],[Total Budget]] - Table3[[#This Row],[Projection]]</f>
        <v>-1130.81</v>
      </c>
    </row>
    <row r="3080" spans="1:28" x14ac:dyDescent="0.2">
      <c r="A3080" t="s">
        <v>356</v>
      </c>
      <c r="B3080" t="s">
        <v>365</v>
      </c>
      <c r="C3080" t="s">
        <v>367</v>
      </c>
      <c r="D3080" t="s">
        <v>53</v>
      </c>
      <c r="E3080" t="s">
        <v>32</v>
      </c>
      <c r="F3080">
        <v>31665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31665</v>
      </c>
      <c r="U3080">
        <v>0</v>
      </c>
      <c r="V3080">
        <v>0</v>
      </c>
      <c r="W3080">
        <v>0</v>
      </c>
      <c r="X3080">
        <v>0</v>
      </c>
      <c r="Y3080">
        <v>0</v>
      </c>
      <c r="Z3080" t="s">
        <v>993</v>
      </c>
      <c r="AA3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80">
        <f>Table3[[#This Row],[Total Budget]] - Table3[[#This Row],[Projection]]</f>
        <v>31665</v>
      </c>
    </row>
    <row r="3081" spans="1:28" x14ac:dyDescent="0.2">
      <c r="A3081" t="s">
        <v>356</v>
      </c>
      <c r="B3081" t="s">
        <v>365</v>
      </c>
      <c r="C3081" t="s">
        <v>367</v>
      </c>
      <c r="D3081" t="s">
        <v>66</v>
      </c>
      <c r="E3081" t="s">
        <v>32</v>
      </c>
      <c r="F3081">
        <v>2252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2252</v>
      </c>
      <c r="U3081">
        <v>0</v>
      </c>
      <c r="V3081">
        <v>0</v>
      </c>
      <c r="W3081">
        <v>0</v>
      </c>
      <c r="X3081">
        <v>0</v>
      </c>
      <c r="Y3081">
        <v>0</v>
      </c>
      <c r="Z3081" t="s">
        <v>993</v>
      </c>
      <c r="AA3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81">
        <f>Table3[[#This Row],[Total Budget]] - Table3[[#This Row],[Projection]]</f>
        <v>2252</v>
      </c>
    </row>
    <row r="3082" spans="1:28" x14ac:dyDescent="0.2">
      <c r="A3082" t="s">
        <v>356</v>
      </c>
      <c r="B3082" t="s">
        <v>365</v>
      </c>
      <c r="C3082" t="s">
        <v>367</v>
      </c>
      <c r="D3082" t="s">
        <v>75</v>
      </c>
      <c r="E3082" t="s">
        <v>32</v>
      </c>
      <c r="F3082">
        <v>3205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3205</v>
      </c>
      <c r="U3082">
        <v>0</v>
      </c>
      <c r="V3082">
        <v>0</v>
      </c>
      <c r="W3082">
        <v>0</v>
      </c>
      <c r="X3082">
        <v>0</v>
      </c>
      <c r="Y3082">
        <v>0</v>
      </c>
      <c r="Z3082" t="s">
        <v>993</v>
      </c>
      <c r="AA3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82">
        <f>Table3[[#This Row],[Total Budget]] - Table3[[#This Row],[Projection]]</f>
        <v>3205</v>
      </c>
    </row>
    <row r="3083" spans="1:28" x14ac:dyDescent="0.2">
      <c r="A3083" t="s">
        <v>356</v>
      </c>
      <c r="B3083" t="s">
        <v>365</v>
      </c>
      <c r="C3083" t="s">
        <v>367</v>
      </c>
      <c r="D3083" t="s">
        <v>76</v>
      </c>
      <c r="E3083" t="s">
        <v>32</v>
      </c>
      <c r="F3083">
        <v>2351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2351</v>
      </c>
      <c r="U3083">
        <v>0</v>
      </c>
      <c r="V3083">
        <v>0</v>
      </c>
      <c r="W3083">
        <v>0</v>
      </c>
      <c r="X3083">
        <v>0</v>
      </c>
      <c r="Y3083">
        <v>0</v>
      </c>
      <c r="Z3083" t="s">
        <v>993</v>
      </c>
      <c r="AA3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83">
        <f>Table3[[#This Row],[Total Budget]] - Table3[[#This Row],[Projection]]</f>
        <v>2351</v>
      </c>
    </row>
    <row r="3084" spans="1:28" x14ac:dyDescent="0.2">
      <c r="A3084" t="s">
        <v>356</v>
      </c>
      <c r="B3084" t="s">
        <v>365</v>
      </c>
      <c r="C3084" t="s">
        <v>367</v>
      </c>
      <c r="D3084" t="s">
        <v>77</v>
      </c>
      <c r="E3084" t="s">
        <v>32</v>
      </c>
      <c r="F3084">
        <v>6912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6912</v>
      </c>
      <c r="U3084">
        <v>0</v>
      </c>
      <c r="V3084">
        <v>0</v>
      </c>
      <c r="W3084">
        <v>0</v>
      </c>
      <c r="X3084">
        <v>0</v>
      </c>
      <c r="Y3084">
        <v>0</v>
      </c>
      <c r="Z3084" t="s">
        <v>993</v>
      </c>
      <c r="AA3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84">
        <f>Table3[[#This Row],[Total Budget]] - Table3[[#This Row],[Projection]]</f>
        <v>6912</v>
      </c>
    </row>
    <row r="3085" spans="1:28" x14ac:dyDescent="0.2">
      <c r="A3085" t="s">
        <v>356</v>
      </c>
      <c r="B3085" t="s">
        <v>365</v>
      </c>
      <c r="C3085" t="s">
        <v>367</v>
      </c>
      <c r="D3085" t="s">
        <v>79</v>
      </c>
      <c r="E3085" t="s">
        <v>32</v>
      </c>
      <c r="F3085">
        <v>0</v>
      </c>
      <c r="G3085">
        <v>42784.89</v>
      </c>
      <c r="H3085">
        <v>45752.58</v>
      </c>
      <c r="I3085">
        <v>47161.5</v>
      </c>
      <c r="J3085">
        <v>47482.77</v>
      </c>
      <c r="K3085">
        <v>50475.64</v>
      </c>
      <c r="L3085">
        <v>58587.839999999997</v>
      </c>
      <c r="M3085">
        <v>52835.53</v>
      </c>
      <c r="N3085">
        <v>-4239.87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-340840.88</v>
      </c>
      <c r="U3085">
        <v>340840.88</v>
      </c>
      <c r="V3085">
        <v>135698.97</v>
      </c>
      <c r="W3085">
        <v>156546.25</v>
      </c>
      <c r="X3085">
        <v>48595.66</v>
      </c>
      <c r="Y3085">
        <v>0</v>
      </c>
      <c r="Z3085" t="s">
        <v>993</v>
      </c>
      <c r="AA3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340840.88</v>
      </c>
      <c r="AB3085">
        <f>Table3[[#This Row],[Total Budget]] - Table3[[#This Row],[Projection]]</f>
        <v>-340840.88</v>
      </c>
    </row>
    <row r="3086" spans="1:28" x14ac:dyDescent="0.2">
      <c r="A3086" t="s">
        <v>356</v>
      </c>
      <c r="B3086" t="s">
        <v>365</v>
      </c>
      <c r="C3086" t="s">
        <v>368</v>
      </c>
      <c r="D3086" t="s">
        <v>129</v>
      </c>
      <c r="E3086" t="s">
        <v>32</v>
      </c>
      <c r="F3086">
        <v>-36690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-36690</v>
      </c>
      <c r="U3086">
        <v>0</v>
      </c>
      <c r="V3086">
        <v>0</v>
      </c>
      <c r="W3086">
        <v>0</v>
      </c>
      <c r="X3086">
        <v>0</v>
      </c>
      <c r="Y3086">
        <v>0</v>
      </c>
      <c r="Z3086" t="s">
        <v>993</v>
      </c>
      <c r="AA3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86">
        <f>Table3[[#This Row],[Total Budget]] - Table3[[#This Row],[Projection]]</f>
        <v>-36690</v>
      </c>
    </row>
    <row r="3087" spans="1:28" x14ac:dyDescent="0.2">
      <c r="A3087" t="s">
        <v>356</v>
      </c>
      <c r="B3087" t="s">
        <v>365</v>
      </c>
      <c r="C3087" t="s">
        <v>368</v>
      </c>
      <c r="D3087" t="s">
        <v>31</v>
      </c>
      <c r="E3087" t="s">
        <v>32</v>
      </c>
      <c r="F3087">
        <v>532239</v>
      </c>
      <c r="G3087">
        <v>37040.199999999997</v>
      </c>
      <c r="H3087">
        <v>39926.33</v>
      </c>
      <c r="I3087">
        <v>-12445.97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467718.44</v>
      </c>
      <c r="U3087">
        <v>64520.56</v>
      </c>
      <c r="V3087">
        <v>64520.56</v>
      </c>
      <c r="W3087">
        <v>0</v>
      </c>
      <c r="X3087">
        <v>0</v>
      </c>
      <c r="Y3087">
        <v>0</v>
      </c>
      <c r="Z3087" t="s">
        <v>993</v>
      </c>
      <c r="AA3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64520.56</v>
      </c>
      <c r="AB3087">
        <f>Table3[[#This Row],[Total Budget]] - Table3[[#This Row],[Projection]]</f>
        <v>467718.44</v>
      </c>
    </row>
    <row r="3088" spans="1:28" x14ac:dyDescent="0.2">
      <c r="A3088" t="s">
        <v>356</v>
      </c>
      <c r="B3088" t="s">
        <v>365</v>
      </c>
      <c r="C3088" t="s">
        <v>368</v>
      </c>
      <c r="D3088" t="s">
        <v>130</v>
      </c>
      <c r="E3088" t="s">
        <v>32</v>
      </c>
      <c r="F3088">
        <v>0</v>
      </c>
      <c r="G3088">
        <v>-151.58000000000001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151.58000000000001</v>
      </c>
      <c r="U3088">
        <v>-151.58000000000001</v>
      </c>
      <c r="V3088">
        <v>-151.58000000000001</v>
      </c>
      <c r="W3088">
        <v>0</v>
      </c>
      <c r="X3088">
        <v>0</v>
      </c>
      <c r="Y3088">
        <v>0</v>
      </c>
      <c r="Z3088" t="s">
        <v>993</v>
      </c>
      <c r="AA3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-151.58000000000001</v>
      </c>
      <c r="AB3088">
        <f>Table3[[#This Row],[Total Budget]] - Table3[[#This Row],[Projection]]</f>
        <v>151.58000000000001</v>
      </c>
    </row>
    <row r="3089" spans="1:28" x14ac:dyDescent="0.2">
      <c r="A3089" t="s">
        <v>356</v>
      </c>
      <c r="B3089" t="s">
        <v>365</v>
      </c>
      <c r="C3089" t="s">
        <v>368</v>
      </c>
      <c r="D3089" t="s">
        <v>90</v>
      </c>
      <c r="E3089" t="s">
        <v>32</v>
      </c>
      <c r="F3089">
        <v>780</v>
      </c>
      <c r="G3089">
        <v>66</v>
      </c>
      <c r="H3089">
        <v>66</v>
      </c>
      <c r="I3089">
        <v>-21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669</v>
      </c>
      <c r="U3089">
        <v>111</v>
      </c>
      <c r="V3089">
        <v>111</v>
      </c>
      <c r="W3089">
        <v>0</v>
      </c>
      <c r="X3089">
        <v>0</v>
      </c>
      <c r="Y3089">
        <v>0</v>
      </c>
      <c r="Z3089" t="s">
        <v>993</v>
      </c>
      <c r="AA3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3089">
        <f>Table3[[#This Row],[Total Budget]] - Table3[[#This Row],[Projection]]</f>
        <v>669</v>
      </c>
    </row>
    <row r="3090" spans="1:28" x14ac:dyDescent="0.2">
      <c r="A3090" t="s">
        <v>356</v>
      </c>
      <c r="B3090" t="s">
        <v>365</v>
      </c>
      <c r="C3090" t="s">
        <v>368</v>
      </c>
      <c r="D3090" t="s">
        <v>35</v>
      </c>
      <c r="E3090" t="s">
        <v>32</v>
      </c>
      <c r="F3090">
        <v>33000</v>
      </c>
      <c r="G3090">
        <v>3264.58</v>
      </c>
      <c r="H3090">
        <v>5904.18</v>
      </c>
      <c r="I3090">
        <v>-2067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25898.240000000002</v>
      </c>
      <c r="U3090">
        <v>7101.76</v>
      </c>
      <c r="V3090">
        <v>7101.76</v>
      </c>
      <c r="W3090">
        <v>0</v>
      </c>
      <c r="X3090">
        <v>0</v>
      </c>
      <c r="Y3090">
        <v>0</v>
      </c>
      <c r="Z3090" t="s">
        <v>993</v>
      </c>
      <c r="AA3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7101.76</v>
      </c>
      <c r="AB3090">
        <f>Table3[[#This Row],[Total Budget]] - Table3[[#This Row],[Projection]]</f>
        <v>25898.239999999998</v>
      </c>
    </row>
    <row r="3091" spans="1:28" x14ac:dyDescent="0.2">
      <c r="A3091" t="s">
        <v>356</v>
      </c>
      <c r="B3091" t="s">
        <v>365</v>
      </c>
      <c r="C3091" t="s">
        <v>368</v>
      </c>
      <c r="D3091" t="s">
        <v>92</v>
      </c>
      <c r="E3091" t="s">
        <v>32</v>
      </c>
      <c r="F3091">
        <v>90592</v>
      </c>
      <c r="G3091">
        <v>1093.3800000000001</v>
      </c>
      <c r="H3091">
        <v>1139.8900000000001</v>
      </c>
      <c r="I3091">
        <v>-359.95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88718.68</v>
      </c>
      <c r="U3091">
        <v>1873.32</v>
      </c>
      <c r="V3091">
        <v>1873.32</v>
      </c>
      <c r="W3091">
        <v>0</v>
      </c>
      <c r="X3091">
        <v>0</v>
      </c>
      <c r="Y3091">
        <v>0</v>
      </c>
      <c r="Z3091" t="s">
        <v>993</v>
      </c>
      <c r="AA3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1873.32</v>
      </c>
      <c r="AB3091">
        <f>Table3[[#This Row],[Total Budget]] - Table3[[#This Row],[Projection]]</f>
        <v>88718.68</v>
      </c>
    </row>
    <row r="3092" spans="1:28" x14ac:dyDescent="0.2">
      <c r="A3092" t="s">
        <v>356</v>
      </c>
      <c r="B3092" t="s">
        <v>365</v>
      </c>
      <c r="C3092" t="s">
        <v>368</v>
      </c>
      <c r="D3092" t="s">
        <v>93</v>
      </c>
      <c r="E3092" t="s">
        <v>32</v>
      </c>
      <c r="F3092">
        <v>75681</v>
      </c>
      <c r="G3092">
        <v>6121.06</v>
      </c>
      <c r="H3092">
        <v>6121.06</v>
      </c>
      <c r="I3092">
        <v>-1947.61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65386.49</v>
      </c>
      <c r="U3092">
        <v>10294.51</v>
      </c>
      <c r="V3092">
        <v>10294.51</v>
      </c>
      <c r="W3092">
        <v>0</v>
      </c>
      <c r="X3092">
        <v>0</v>
      </c>
      <c r="Y3092">
        <v>0</v>
      </c>
      <c r="Z3092" t="s">
        <v>993</v>
      </c>
      <c r="AA3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10294.51</v>
      </c>
      <c r="AB3092">
        <f>Table3[[#This Row],[Total Budget]] - Table3[[#This Row],[Projection]]</f>
        <v>65386.49</v>
      </c>
    </row>
    <row r="3093" spans="1:28" x14ac:dyDescent="0.2">
      <c r="A3093" t="s">
        <v>356</v>
      </c>
      <c r="B3093" t="s">
        <v>365</v>
      </c>
      <c r="C3093" t="s">
        <v>368</v>
      </c>
      <c r="D3093" t="s">
        <v>94</v>
      </c>
      <c r="E3093" t="s">
        <v>32</v>
      </c>
      <c r="F3093">
        <v>9978</v>
      </c>
      <c r="G3093">
        <v>813.12</v>
      </c>
      <c r="H3093">
        <v>813.12</v>
      </c>
      <c r="I3093">
        <v>-258.72000000000003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8610.48</v>
      </c>
      <c r="U3093">
        <v>1367.52</v>
      </c>
      <c r="V3093">
        <v>1367.52</v>
      </c>
      <c r="W3093">
        <v>0</v>
      </c>
      <c r="X3093">
        <v>0</v>
      </c>
      <c r="Y3093">
        <v>0</v>
      </c>
      <c r="Z3093" t="s">
        <v>993</v>
      </c>
      <c r="AA3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1367.52</v>
      </c>
      <c r="AB3093">
        <f>Table3[[#This Row],[Total Budget]] - Table3[[#This Row],[Projection]]</f>
        <v>8610.48</v>
      </c>
    </row>
    <row r="3094" spans="1:28" x14ac:dyDescent="0.2">
      <c r="A3094" t="s">
        <v>356</v>
      </c>
      <c r="B3094" t="s">
        <v>365</v>
      </c>
      <c r="C3094" t="s">
        <v>368</v>
      </c>
      <c r="D3094" t="s">
        <v>95</v>
      </c>
      <c r="E3094" t="s">
        <v>32</v>
      </c>
      <c r="F3094">
        <v>282</v>
      </c>
      <c r="G3094">
        <v>27.57</v>
      </c>
      <c r="H3094">
        <v>27.56</v>
      </c>
      <c r="I3094">
        <v>-8.77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235.64</v>
      </c>
      <c r="U3094">
        <v>46.36</v>
      </c>
      <c r="V3094">
        <v>46.36</v>
      </c>
      <c r="W3094">
        <v>0</v>
      </c>
      <c r="X3094">
        <v>0</v>
      </c>
      <c r="Y3094">
        <v>0</v>
      </c>
      <c r="Z3094" t="s">
        <v>993</v>
      </c>
      <c r="AA3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46.36</v>
      </c>
      <c r="AB3094">
        <f>Table3[[#This Row],[Total Budget]] - Table3[[#This Row],[Projection]]</f>
        <v>235.64</v>
      </c>
    </row>
    <row r="3095" spans="1:28" x14ac:dyDescent="0.2">
      <c r="A3095" t="s">
        <v>356</v>
      </c>
      <c r="B3095" t="s">
        <v>365</v>
      </c>
      <c r="C3095" t="s">
        <v>368</v>
      </c>
      <c r="D3095" t="s">
        <v>36</v>
      </c>
      <c r="E3095" t="s">
        <v>32</v>
      </c>
      <c r="F3095">
        <v>7717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7717</v>
      </c>
      <c r="U3095">
        <v>0</v>
      </c>
      <c r="V3095">
        <v>0</v>
      </c>
      <c r="W3095">
        <v>0</v>
      </c>
      <c r="X3095">
        <v>0</v>
      </c>
      <c r="Y3095">
        <v>0</v>
      </c>
      <c r="Z3095" t="s">
        <v>993</v>
      </c>
      <c r="AA3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95">
        <f>Table3[[#This Row],[Total Budget]] - Table3[[#This Row],[Projection]]</f>
        <v>7717</v>
      </c>
    </row>
    <row r="3096" spans="1:28" x14ac:dyDescent="0.2">
      <c r="A3096" t="s">
        <v>356</v>
      </c>
      <c r="B3096" t="s">
        <v>365</v>
      </c>
      <c r="C3096" t="s">
        <v>368</v>
      </c>
      <c r="D3096" t="s">
        <v>96</v>
      </c>
      <c r="E3096" t="s">
        <v>32</v>
      </c>
      <c r="F3096">
        <v>1289</v>
      </c>
      <c r="G3096">
        <v>213.12</v>
      </c>
      <c r="H3096">
        <v>219.69</v>
      </c>
      <c r="I3096">
        <v>-68.790000000000006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924.98</v>
      </c>
      <c r="U3096">
        <v>364.02</v>
      </c>
      <c r="V3096">
        <v>364.02</v>
      </c>
      <c r="W3096">
        <v>0</v>
      </c>
      <c r="X3096">
        <v>0</v>
      </c>
      <c r="Y3096">
        <v>0</v>
      </c>
      <c r="Z3096" t="s">
        <v>993</v>
      </c>
      <c r="AA3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364.02</v>
      </c>
      <c r="AB3096">
        <f>Table3[[#This Row],[Total Budget]] - Table3[[#This Row],[Projection]]</f>
        <v>924.98</v>
      </c>
    </row>
    <row r="3097" spans="1:28" x14ac:dyDescent="0.2">
      <c r="A3097" t="s">
        <v>356</v>
      </c>
      <c r="B3097" t="s">
        <v>365</v>
      </c>
      <c r="C3097" t="s">
        <v>368</v>
      </c>
      <c r="D3097" t="s">
        <v>97</v>
      </c>
      <c r="E3097" t="s">
        <v>32</v>
      </c>
      <c r="F3097">
        <v>1710</v>
      </c>
      <c r="G3097">
        <v>188.12</v>
      </c>
      <c r="H3097">
        <v>188.11</v>
      </c>
      <c r="I3097">
        <v>-59.85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1393.62</v>
      </c>
      <c r="U3097">
        <v>316.38</v>
      </c>
      <c r="V3097">
        <v>316.38</v>
      </c>
      <c r="W3097">
        <v>0</v>
      </c>
      <c r="X3097">
        <v>0</v>
      </c>
      <c r="Y3097">
        <v>0</v>
      </c>
      <c r="Z3097" t="s">
        <v>993</v>
      </c>
      <c r="AA3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316.38</v>
      </c>
      <c r="AB3097">
        <f>Table3[[#This Row],[Total Budget]] - Table3[[#This Row],[Projection]]</f>
        <v>1393.62</v>
      </c>
    </row>
    <row r="3098" spans="1:28" x14ac:dyDescent="0.2">
      <c r="A3098" t="s">
        <v>356</v>
      </c>
      <c r="B3098" t="s">
        <v>365</v>
      </c>
      <c r="C3098" t="s">
        <v>368</v>
      </c>
      <c r="D3098" t="s">
        <v>369</v>
      </c>
      <c r="E3098" t="s">
        <v>32</v>
      </c>
      <c r="F3098">
        <v>0</v>
      </c>
      <c r="G3098">
        <v>-1098.75</v>
      </c>
      <c r="H3098">
        <v>-12343.4</v>
      </c>
      <c r="I3098">
        <v>-44142.8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57584.95</v>
      </c>
      <c r="U3098">
        <v>-57584.95</v>
      </c>
      <c r="V3098">
        <v>-57584.95</v>
      </c>
      <c r="W3098">
        <v>0</v>
      </c>
      <c r="X3098">
        <v>0</v>
      </c>
      <c r="Y3098">
        <v>0</v>
      </c>
      <c r="Z3098" t="s">
        <v>993</v>
      </c>
      <c r="AA3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-57584.95</v>
      </c>
      <c r="AB3098">
        <f>Table3[[#This Row],[Total Budget]] - Table3[[#This Row],[Projection]]</f>
        <v>57584.95</v>
      </c>
    </row>
    <row r="3099" spans="1:28" x14ac:dyDescent="0.2">
      <c r="A3099" t="s">
        <v>356</v>
      </c>
      <c r="B3099" t="s">
        <v>365</v>
      </c>
      <c r="C3099" t="s">
        <v>368</v>
      </c>
      <c r="D3099" t="s">
        <v>41</v>
      </c>
      <c r="E3099" t="s">
        <v>32</v>
      </c>
      <c r="F3099">
        <v>4708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4708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993</v>
      </c>
      <c r="AA3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099">
        <f>Table3[[#This Row],[Total Budget]] - Table3[[#This Row],[Projection]]</f>
        <v>4708</v>
      </c>
    </row>
    <row r="3100" spans="1:28" x14ac:dyDescent="0.2">
      <c r="A3100" t="s">
        <v>356</v>
      </c>
      <c r="B3100" t="s">
        <v>365</v>
      </c>
      <c r="C3100" t="s">
        <v>368</v>
      </c>
      <c r="D3100" t="s">
        <v>42</v>
      </c>
      <c r="E3100" t="s">
        <v>32</v>
      </c>
      <c r="F3100">
        <v>2357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2357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993</v>
      </c>
      <c r="AA3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0">
        <f>Table3[[#This Row],[Total Budget]] - Table3[[#This Row],[Projection]]</f>
        <v>2357</v>
      </c>
    </row>
    <row r="3101" spans="1:28" x14ac:dyDescent="0.2">
      <c r="A3101" t="s">
        <v>356</v>
      </c>
      <c r="B3101" t="s">
        <v>365</v>
      </c>
      <c r="C3101" t="s">
        <v>368</v>
      </c>
      <c r="D3101" t="s">
        <v>45</v>
      </c>
      <c r="E3101" t="s">
        <v>32</v>
      </c>
      <c r="F3101">
        <v>1014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1014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993</v>
      </c>
      <c r="AA3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1">
        <f>Table3[[#This Row],[Total Budget]] - Table3[[#This Row],[Projection]]</f>
        <v>1014</v>
      </c>
    </row>
    <row r="3102" spans="1:28" x14ac:dyDescent="0.2">
      <c r="A3102" t="s">
        <v>356</v>
      </c>
      <c r="B3102" t="s">
        <v>365</v>
      </c>
      <c r="C3102" t="s">
        <v>368</v>
      </c>
      <c r="D3102" t="s">
        <v>46</v>
      </c>
      <c r="E3102" t="s">
        <v>32</v>
      </c>
      <c r="F3102">
        <v>4855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4855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993</v>
      </c>
      <c r="AA3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2">
        <f>Table3[[#This Row],[Total Budget]] - Table3[[#This Row],[Projection]]</f>
        <v>4855</v>
      </c>
    </row>
    <row r="3103" spans="1:28" x14ac:dyDescent="0.2">
      <c r="A3103" t="s">
        <v>356</v>
      </c>
      <c r="B3103" t="s">
        <v>365</v>
      </c>
      <c r="C3103" t="s">
        <v>368</v>
      </c>
      <c r="D3103" t="s">
        <v>51</v>
      </c>
      <c r="E3103" t="s">
        <v>32</v>
      </c>
      <c r="F3103">
        <v>266535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266535</v>
      </c>
      <c r="U3103">
        <v>0</v>
      </c>
      <c r="V3103">
        <v>0</v>
      </c>
      <c r="W3103">
        <v>0</v>
      </c>
      <c r="X3103">
        <v>0</v>
      </c>
      <c r="Y3103">
        <v>0</v>
      </c>
      <c r="Z3103" t="s">
        <v>993</v>
      </c>
      <c r="AA3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3">
        <f>Table3[[#This Row],[Total Budget]] - Table3[[#This Row],[Projection]]</f>
        <v>266535</v>
      </c>
    </row>
    <row r="3104" spans="1:28" x14ac:dyDescent="0.2">
      <c r="A3104" t="s">
        <v>356</v>
      </c>
      <c r="B3104" t="s">
        <v>365</v>
      </c>
      <c r="C3104" t="s">
        <v>368</v>
      </c>
      <c r="D3104" t="s">
        <v>52</v>
      </c>
      <c r="E3104" t="s">
        <v>32</v>
      </c>
      <c r="F3104">
        <v>420</v>
      </c>
      <c r="G3104">
        <v>0</v>
      </c>
      <c r="H3104">
        <v>0</v>
      </c>
      <c r="I3104">
        <v>394.5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25.5</v>
      </c>
      <c r="U3104">
        <v>394.5</v>
      </c>
      <c r="V3104">
        <v>394.5</v>
      </c>
      <c r="W3104">
        <v>0</v>
      </c>
      <c r="X3104">
        <v>0</v>
      </c>
      <c r="Y3104">
        <v>0</v>
      </c>
      <c r="Z3104" t="s">
        <v>993</v>
      </c>
      <c r="AA3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394.5</v>
      </c>
      <c r="AB3104">
        <f>Table3[[#This Row],[Total Budget]] - Table3[[#This Row],[Projection]]</f>
        <v>25.5</v>
      </c>
    </row>
    <row r="3105" spans="1:28" x14ac:dyDescent="0.2">
      <c r="A3105" t="s">
        <v>356</v>
      </c>
      <c r="B3105" t="s">
        <v>365</v>
      </c>
      <c r="C3105" t="s">
        <v>368</v>
      </c>
      <c r="D3105" t="s">
        <v>53</v>
      </c>
      <c r="E3105" t="s">
        <v>32</v>
      </c>
      <c r="F3105">
        <v>126744</v>
      </c>
      <c r="G3105">
        <v>2176.5300000000002</v>
      </c>
      <c r="H3105">
        <v>54533.7</v>
      </c>
      <c r="I3105">
        <v>6318.65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63715.12</v>
      </c>
      <c r="U3105">
        <v>63028.88</v>
      </c>
      <c r="V3105">
        <v>63028.88</v>
      </c>
      <c r="W3105">
        <v>0</v>
      </c>
      <c r="X3105">
        <v>0</v>
      </c>
      <c r="Y3105">
        <v>0</v>
      </c>
      <c r="Z3105" t="s">
        <v>993</v>
      </c>
      <c r="AA3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63028.88</v>
      </c>
      <c r="AB3105">
        <f>Table3[[#This Row],[Total Budget]] - Table3[[#This Row],[Projection]]</f>
        <v>63715.12</v>
      </c>
    </row>
    <row r="3106" spans="1:28" x14ac:dyDescent="0.2">
      <c r="A3106" t="s">
        <v>356</v>
      </c>
      <c r="B3106" t="s">
        <v>365</v>
      </c>
      <c r="C3106" t="s">
        <v>368</v>
      </c>
      <c r="D3106" t="s">
        <v>66</v>
      </c>
      <c r="E3106" t="s">
        <v>32</v>
      </c>
      <c r="F3106">
        <v>1930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1930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993</v>
      </c>
      <c r="AA3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6">
        <f>Table3[[#This Row],[Total Budget]] - Table3[[#This Row],[Projection]]</f>
        <v>1930</v>
      </c>
    </row>
    <row r="3107" spans="1:28" x14ac:dyDescent="0.2">
      <c r="A3107" t="s">
        <v>356</v>
      </c>
      <c r="B3107" t="s">
        <v>365</v>
      </c>
      <c r="C3107" t="s">
        <v>368</v>
      </c>
      <c r="D3107" t="s">
        <v>75</v>
      </c>
      <c r="E3107" t="s">
        <v>32</v>
      </c>
      <c r="F3107">
        <v>2805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2805</v>
      </c>
      <c r="U3107">
        <v>0</v>
      </c>
      <c r="V3107">
        <v>0</v>
      </c>
      <c r="W3107">
        <v>0</v>
      </c>
      <c r="X3107">
        <v>0</v>
      </c>
      <c r="Y3107">
        <v>0</v>
      </c>
      <c r="Z3107" t="s">
        <v>993</v>
      </c>
      <c r="AA3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7">
        <f>Table3[[#This Row],[Total Budget]] - Table3[[#This Row],[Projection]]</f>
        <v>2805</v>
      </c>
    </row>
    <row r="3108" spans="1:28" x14ac:dyDescent="0.2">
      <c r="A3108" t="s">
        <v>356</v>
      </c>
      <c r="B3108" t="s">
        <v>365</v>
      </c>
      <c r="C3108" t="s">
        <v>368</v>
      </c>
      <c r="D3108" t="s">
        <v>76</v>
      </c>
      <c r="E3108" t="s">
        <v>32</v>
      </c>
      <c r="F3108">
        <v>2058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2058</v>
      </c>
      <c r="U3108">
        <v>0</v>
      </c>
      <c r="V3108">
        <v>0</v>
      </c>
      <c r="W3108">
        <v>0</v>
      </c>
      <c r="X3108">
        <v>0</v>
      </c>
      <c r="Y3108">
        <v>0</v>
      </c>
      <c r="Z3108" t="s">
        <v>993</v>
      </c>
      <c r="AA3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8">
        <f>Table3[[#This Row],[Total Budget]] - Table3[[#This Row],[Projection]]</f>
        <v>2058</v>
      </c>
    </row>
    <row r="3109" spans="1:28" x14ac:dyDescent="0.2">
      <c r="A3109" t="s">
        <v>356</v>
      </c>
      <c r="B3109" t="s">
        <v>365</v>
      </c>
      <c r="C3109" t="s">
        <v>368</v>
      </c>
      <c r="D3109" t="s">
        <v>77</v>
      </c>
      <c r="E3109" t="s">
        <v>32</v>
      </c>
      <c r="F3109">
        <v>6048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6048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993</v>
      </c>
      <c r="AA3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09">
        <f>Table3[[#This Row],[Total Budget]] - Table3[[#This Row],[Projection]]</f>
        <v>6048</v>
      </c>
    </row>
    <row r="3110" spans="1:28" x14ac:dyDescent="0.2">
      <c r="A3110" t="s">
        <v>356</v>
      </c>
      <c r="B3110" t="s">
        <v>365</v>
      </c>
      <c r="C3110" t="s">
        <v>368</v>
      </c>
      <c r="D3110" t="s">
        <v>78</v>
      </c>
      <c r="E3110" t="s">
        <v>32</v>
      </c>
      <c r="F3110">
        <v>0</v>
      </c>
      <c r="G3110">
        <v>0</v>
      </c>
      <c r="H3110">
        <v>343.8</v>
      </c>
      <c r="I3110">
        <v>-1875.13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1531.33</v>
      </c>
      <c r="U3110">
        <v>-1531.33</v>
      </c>
      <c r="V3110">
        <v>-1531.33</v>
      </c>
      <c r="W3110">
        <v>0</v>
      </c>
      <c r="X3110">
        <v>0</v>
      </c>
      <c r="Y3110">
        <v>0</v>
      </c>
      <c r="Z3110" t="s">
        <v>993</v>
      </c>
      <c r="AA3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-1531.33</v>
      </c>
      <c r="AB3110">
        <f>Table3[[#This Row],[Total Budget]] - Table3[[#This Row],[Projection]]</f>
        <v>1531.33</v>
      </c>
    </row>
    <row r="3111" spans="1:28" x14ac:dyDescent="0.2">
      <c r="A3111" t="s">
        <v>356</v>
      </c>
      <c r="B3111" t="s">
        <v>365</v>
      </c>
      <c r="C3111" t="s">
        <v>368</v>
      </c>
      <c r="D3111" t="s">
        <v>79</v>
      </c>
      <c r="E3111" t="s">
        <v>32</v>
      </c>
      <c r="F3111">
        <v>0</v>
      </c>
      <c r="G3111">
        <v>48938.69</v>
      </c>
      <c r="H3111">
        <v>53795.26</v>
      </c>
      <c r="I3111">
        <v>52293.22</v>
      </c>
      <c r="J3111">
        <v>58926.12</v>
      </c>
      <c r="K3111">
        <v>53962.66</v>
      </c>
      <c r="L3111">
        <v>61281.63</v>
      </c>
      <c r="M3111">
        <v>56586.05</v>
      </c>
      <c r="N3111">
        <v>-5224.59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-380559.04</v>
      </c>
      <c r="U3111">
        <v>380559.04</v>
      </c>
      <c r="V3111">
        <v>155027.17000000001</v>
      </c>
      <c r="W3111">
        <v>174170.41</v>
      </c>
      <c r="X3111">
        <v>51361.46</v>
      </c>
      <c r="Y3111">
        <v>0</v>
      </c>
      <c r="Z3111" t="s">
        <v>993</v>
      </c>
      <c r="AA3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380559.04</v>
      </c>
      <c r="AB3111">
        <f>Table3[[#This Row],[Total Budget]] - Table3[[#This Row],[Projection]]</f>
        <v>-380559.04</v>
      </c>
    </row>
    <row r="3112" spans="1:28" x14ac:dyDescent="0.2">
      <c r="A3112" t="s">
        <v>356</v>
      </c>
      <c r="B3112" t="s">
        <v>365</v>
      </c>
      <c r="C3112" t="s">
        <v>370</v>
      </c>
      <c r="D3112" t="s">
        <v>31</v>
      </c>
      <c r="E3112" t="s">
        <v>32</v>
      </c>
      <c r="F3112">
        <v>807873</v>
      </c>
      <c r="G3112">
        <v>48849.89</v>
      </c>
      <c r="H3112">
        <v>50516.84</v>
      </c>
      <c r="I3112">
        <v>-16053.29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724559.56</v>
      </c>
      <c r="U3112">
        <v>83313.440000000002</v>
      </c>
      <c r="V3112">
        <v>83313.440000000002</v>
      </c>
      <c r="W3112">
        <v>0</v>
      </c>
      <c r="X3112">
        <v>0</v>
      </c>
      <c r="Y3112">
        <v>0</v>
      </c>
      <c r="Z3112" t="s">
        <v>993</v>
      </c>
      <c r="AA3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83313.440000000002</v>
      </c>
      <c r="AB3112">
        <f>Table3[[#This Row],[Total Budget]] - Table3[[#This Row],[Projection]]</f>
        <v>724559.56</v>
      </c>
    </row>
    <row r="3113" spans="1:28" x14ac:dyDescent="0.2">
      <c r="A3113" t="s">
        <v>356</v>
      </c>
      <c r="B3113" t="s">
        <v>365</v>
      </c>
      <c r="C3113" t="s">
        <v>370</v>
      </c>
      <c r="D3113" t="s">
        <v>90</v>
      </c>
      <c r="E3113" t="s">
        <v>32</v>
      </c>
      <c r="F3113">
        <v>780</v>
      </c>
      <c r="G3113">
        <v>66</v>
      </c>
      <c r="H3113">
        <v>66</v>
      </c>
      <c r="I3113">
        <v>-21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669</v>
      </c>
      <c r="U3113">
        <v>111</v>
      </c>
      <c r="V3113">
        <v>111</v>
      </c>
      <c r="W3113">
        <v>0</v>
      </c>
      <c r="X3113">
        <v>0</v>
      </c>
      <c r="Y3113">
        <v>0</v>
      </c>
      <c r="Z3113" t="s">
        <v>993</v>
      </c>
      <c r="AA3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3113">
        <f>Table3[[#This Row],[Total Budget]] - Table3[[#This Row],[Projection]]</f>
        <v>669</v>
      </c>
    </row>
    <row r="3114" spans="1:28" x14ac:dyDescent="0.2">
      <c r="A3114" t="s">
        <v>356</v>
      </c>
      <c r="B3114" t="s">
        <v>365</v>
      </c>
      <c r="C3114" t="s">
        <v>370</v>
      </c>
      <c r="D3114" t="s">
        <v>91</v>
      </c>
      <c r="E3114" t="s">
        <v>32</v>
      </c>
      <c r="F3114">
        <v>-51865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-51865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993</v>
      </c>
      <c r="AA3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14">
        <f>Table3[[#This Row],[Total Budget]] - Table3[[#This Row],[Projection]]</f>
        <v>-51865</v>
      </c>
    </row>
    <row r="3115" spans="1:28" x14ac:dyDescent="0.2">
      <c r="A3115" t="s">
        <v>356</v>
      </c>
      <c r="B3115" t="s">
        <v>365</v>
      </c>
      <c r="C3115" t="s">
        <v>370</v>
      </c>
      <c r="D3115" t="s">
        <v>35</v>
      </c>
      <c r="E3115" t="s">
        <v>32</v>
      </c>
      <c r="F3115">
        <v>49975</v>
      </c>
      <c r="G3115">
        <v>3892.83</v>
      </c>
      <c r="H3115">
        <v>3987.31</v>
      </c>
      <c r="I3115">
        <v>-1244.01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43338.87</v>
      </c>
      <c r="U3115">
        <v>6636.13</v>
      </c>
      <c r="V3115">
        <v>6636.13</v>
      </c>
      <c r="W3115">
        <v>0</v>
      </c>
      <c r="X3115">
        <v>0</v>
      </c>
      <c r="Y3115">
        <v>0</v>
      </c>
      <c r="Z3115" t="s">
        <v>993</v>
      </c>
      <c r="AA3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6636.13</v>
      </c>
      <c r="AB3115">
        <f>Table3[[#This Row],[Total Budget]] - Table3[[#This Row],[Projection]]</f>
        <v>43338.87</v>
      </c>
    </row>
    <row r="3116" spans="1:28" x14ac:dyDescent="0.2">
      <c r="A3116" t="s">
        <v>356</v>
      </c>
      <c r="B3116" t="s">
        <v>365</v>
      </c>
      <c r="C3116" t="s">
        <v>370</v>
      </c>
      <c r="D3116" t="s">
        <v>92</v>
      </c>
      <c r="E3116" t="s">
        <v>32</v>
      </c>
      <c r="F3116">
        <v>137508</v>
      </c>
      <c r="G3116">
        <v>1868.99</v>
      </c>
      <c r="H3116">
        <v>1929.59</v>
      </c>
      <c r="I3116">
        <v>-605.87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134315.29</v>
      </c>
      <c r="U3116">
        <v>3192.71</v>
      </c>
      <c r="V3116">
        <v>3192.71</v>
      </c>
      <c r="W3116">
        <v>0</v>
      </c>
      <c r="X3116">
        <v>0</v>
      </c>
      <c r="Y3116">
        <v>0</v>
      </c>
      <c r="Z3116" t="s">
        <v>993</v>
      </c>
      <c r="AA3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3192.71</v>
      </c>
      <c r="AB3116">
        <f>Table3[[#This Row],[Total Budget]] - Table3[[#This Row],[Projection]]</f>
        <v>134315.29</v>
      </c>
    </row>
    <row r="3117" spans="1:28" x14ac:dyDescent="0.2">
      <c r="A3117" t="s">
        <v>356</v>
      </c>
      <c r="B3117" t="s">
        <v>365</v>
      </c>
      <c r="C3117" t="s">
        <v>370</v>
      </c>
      <c r="D3117" t="s">
        <v>93</v>
      </c>
      <c r="E3117" t="s">
        <v>32</v>
      </c>
      <c r="F3117">
        <v>63846</v>
      </c>
      <c r="G3117">
        <v>5428.53</v>
      </c>
      <c r="H3117">
        <v>5271.73</v>
      </c>
      <c r="I3117">
        <v>-1677.37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54823.11</v>
      </c>
      <c r="U3117">
        <v>9022.89</v>
      </c>
      <c r="V3117">
        <v>9022.89</v>
      </c>
      <c r="W3117">
        <v>0</v>
      </c>
      <c r="X3117">
        <v>0</v>
      </c>
      <c r="Y3117">
        <v>0</v>
      </c>
      <c r="Z3117" t="s">
        <v>993</v>
      </c>
      <c r="AA3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9022.89</v>
      </c>
      <c r="AB3117">
        <f>Table3[[#This Row],[Total Budget]] - Table3[[#This Row],[Projection]]</f>
        <v>54823.11</v>
      </c>
    </row>
    <row r="3118" spans="1:28" x14ac:dyDescent="0.2">
      <c r="A3118" t="s">
        <v>356</v>
      </c>
      <c r="B3118" t="s">
        <v>365</v>
      </c>
      <c r="C3118" t="s">
        <v>370</v>
      </c>
      <c r="D3118" t="s">
        <v>94</v>
      </c>
      <c r="E3118" t="s">
        <v>32</v>
      </c>
      <c r="F3118">
        <v>8392</v>
      </c>
      <c r="G3118">
        <v>703.56</v>
      </c>
      <c r="H3118">
        <v>684.16</v>
      </c>
      <c r="I3118">
        <v>-217.69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7221.97</v>
      </c>
      <c r="U3118">
        <v>1170.03</v>
      </c>
      <c r="V3118">
        <v>1170.03</v>
      </c>
      <c r="W3118">
        <v>0</v>
      </c>
      <c r="X3118">
        <v>0</v>
      </c>
      <c r="Y3118">
        <v>0</v>
      </c>
      <c r="Z3118" t="s">
        <v>993</v>
      </c>
      <c r="AA3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1170.03</v>
      </c>
      <c r="AB3118">
        <f>Table3[[#This Row],[Total Budget]] - Table3[[#This Row],[Projection]]</f>
        <v>7221.97</v>
      </c>
    </row>
    <row r="3119" spans="1:28" x14ac:dyDescent="0.2">
      <c r="A3119" t="s">
        <v>356</v>
      </c>
      <c r="B3119" t="s">
        <v>365</v>
      </c>
      <c r="C3119" t="s">
        <v>370</v>
      </c>
      <c r="D3119" t="s">
        <v>95</v>
      </c>
      <c r="E3119" t="s">
        <v>32</v>
      </c>
      <c r="F3119">
        <v>235</v>
      </c>
      <c r="G3119">
        <v>24.16</v>
      </c>
      <c r="H3119">
        <v>23.63</v>
      </c>
      <c r="I3119">
        <v>-7.52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194.73</v>
      </c>
      <c r="U3119">
        <v>40.270000000000003</v>
      </c>
      <c r="V3119">
        <v>40.270000000000003</v>
      </c>
      <c r="W3119">
        <v>0</v>
      </c>
      <c r="X3119">
        <v>0</v>
      </c>
      <c r="Y3119">
        <v>0</v>
      </c>
      <c r="Z3119" t="s">
        <v>993</v>
      </c>
      <c r="AA3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40.270000000000003</v>
      </c>
      <c r="AB3119">
        <f>Table3[[#This Row],[Total Budget]] - Table3[[#This Row],[Projection]]</f>
        <v>194.73</v>
      </c>
    </row>
    <row r="3120" spans="1:28" x14ac:dyDescent="0.2">
      <c r="A3120" t="s">
        <v>356</v>
      </c>
      <c r="B3120" t="s">
        <v>365</v>
      </c>
      <c r="C3120" t="s">
        <v>370</v>
      </c>
      <c r="D3120" t="s">
        <v>36</v>
      </c>
      <c r="E3120" t="s">
        <v>32</v>
      </c>
      <c r="F3120">
        <v>11714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11714</v>
      </c>
      <c r="U3120">
        <v>0</v>
      </c>
      <c r="V3120">
        <v>0</v>
      </c>
      <c r="W3120">
        <v>0</v>
      </c>
      <c r="X3120">
        <v>0</v>
      </c>
      <c r="Y3120">
        <v>0</v>
      </c>
      <c r="Z3120" t="s">
        <v>993</v>
      </c>
      <c r="AA3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20">
        <f>Table3[[#This Row],[Total Budget]] - Table3[[#This Row],[Projection]]</f>
        <v>11714</v>
      </c>
    </row>
    <row r="3121" spans="1:28" x14ac:dyDescent="0.2">
      <c r="A3121" t="s">
        <v>356</v>
      </c>
      <c r="B3121" t="s">
        <v>365</v>
      </c>
      <c r="C3121" t="s">
        <v>370</v>
      </c>
      <c r="D3121" t="s">
        <v>96</v>
      </c>
      <c r="E3121" t="s">
        <v>32</v>
      </c>
      <c r="F3121">
        <v>1957</v>
      </c>
      <c r="G3121">
        <v>264.22000000000003</v>
      </c>
      <c r="H3121">
        <v>259.08999999999997</v>
      </c>
      <c r="I3121">
        <v>-82.44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1516.13</v>
      </c>
      <c r="U3121">
        <v>440.87</v>
      </c>
      <c r="V3121">
        <v>440.87</v>
      </c>
      <c r="W3121">
        <v>0</v>
      </c>
      <c r="X3121">
        <v>0</v>
      </c>
      <c r="Y3121">
        <v>0</v>
      </c>
      <c r="Z3121" t="s">
        <v>993</v>
      </c>
      <c r="AA3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440.87</v>
      </c>
      <c r="AB3121">
        <f>Table3[[#This Row],[Total Budget]] - Table3[[#This Row],[Projection]]</f>
        <v>1516.13</v>
      </c>
    </row>
    <row r="3122" spans="1:28" x14ac:dyDescent="0.2">
      <c r="A3122" t="s">
        <v>356</v>
      </c>
      <c r="B3122" t="s">
        <v>365</v>
      </c>
      <c r="C3122" t="s">
        <v>370</v>
      </c>
      <c r="D3122" t="s">
        <v>97</v>
      </c>
      <c r="E3122" t="s">
        <v>32</v>
      </c>
      <c r="F3122">
        <v>1425</v>
      </c>
      <c r="G3122">
        <v>167.5</v>
      </c>
      <c r="H3122">
        <v>163.94</v>
      </c>
      <c r="I3122">
        <v>-52.16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1145.72</v>
      </c>
      <c r="U3122">
        <v>279.27999999999997</v>
      </c>
      <c r="V3122">
        <v>279.27999999999997</v>
      </c>
      <c r="W3122">
        <v>0</v>
      </c>
      <c r="X3122">
        <v>0</v>
      </c>
      <c r="Y3122">
        <v>0</v>
      </c>
      <c r="Z3122" t="s">
        <v>993</v>
      </c>
      <c r="AA3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279.27999999999997</v>
      </c>
      <c r="AB3122">
        <f>Table3[[#This Row],[Total Budget]] - Table3[[#This Row],[Projection]]</f>
        <v>1145.72</v>
      </c>
    </row>
    <row r="3123" spans="1:28" x14ac:dyDescent="0.2">
      <c r="A3123" t="s">
        <v>356</v>
      </c>
      <c r="B3123" t="s">
        <v>365</v>
      </c>
      <c r="C3123" t="s">
        <v>370</v>
      </c>
      <c r="D3123" t="s">
        <v>124</v>
      </c>
      <c r="E3123" t="s">
        <v>32</v>
      </c>
      <c r="F3123">
        <v>608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608</v>
      </c>
      <c r="U3123">
        <v>0</v>
      </c>
      <c r="V3123">
        <v>0</v>
      </c>
      <c r="W3123">
        <v>0</v>
      </c>
      <c r="X3123">
        <v>0</v>
      </c>
      <c r="Y3123">
        <v>0</v>
      </c>
      <c r="Z3123" t="s">
        <v>993</v>
      </c>
      <c r="AA3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23">
        <f>Table3[[#This Row],[Total Budget]] - Table3[[#This Row],[Projection]]</f>
        <v>608</v>
      </c>
    </row>
    <row r="3124" spans="1:28" x14ac:dyDescent="0.2">
      <c r="A3124" t="s">
        <v>356</v>
      </c>
      <c r="B3124" t="s">
        <v>365</v>
      </c>
      <c r="C3124" t="s">
        <v>370</v>
      </c>
      <c r="D3124" t="s">
        <v>98</v>
      </c>
      <c r="E3124" t="s">
        <v>32</v>
      </c>
      <c r="F3124">
        <v>244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244</v>
      </c>
      <c r="U3124">
        <v>0</v>
      </c>
      <c r="V3124">
        <v>0</v>
      </c>
      <c r="W3124">
        <v>0</v>
      </c>
      <c r="X3124">
        <v>0</v>
      </c>
      <c r="Y3124">
        <v>0</v>
      </c>
      <c r="Z3124" t="s">
        <v>993</v>
      </c>
      <c r="AA3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24">
        <f>Table3[[#This Row],[Total Budget]] - Table3[[#This Row],[Projection]]</f>
        <v>244</v>
      </c>
    </row>
    <row r="3125" spans="1:28" x14ac:dyDescent="0.2">
      <c r="A3125" t="s">
        <v>356</v>
      </c>
      <c r="B3125" t="s">
        <v>365</v>
      </c>
      <c r="C3125" t="s">
        <v>370</v>
      </c>
      <c r="D3125" t="s">
        <v>41</v>
      </c>
      <c r="E3125" t="s">
        <v>32</v>
      </c>
      <c r="F3125">
        <v>2192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2192</v>
      </c>
      <c r="U3125">
        <v>0</v>
      </c>
      <c r="V3125">
        <v>0</v>
      </c>
      <c r="W3125">
        <v>0</v>
      </c>
      <c r="X3125">
        <v>0</v>
      </c>
      <c r="Y3125">
        <v>0</v>
      </c>
      <c r="Z3125" t="s">
        <v>993</v>
      </c>
      <c r="AA3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25">
        <f>Table3[[#This Row],[Total Budget]] - Table3[[#This Row],[Projection]]</f>
        <v>2192</v>
      </c>
    </row>
    <row r="3126" spans="1:28" x14ac:dyDescent="0.2">
      <c r="A3126" t="s">
        <v>356</v>
      </c>
      <c r="B3126" t="s">
        <v>365</v>
      </c>
      <c r="C3126" t="s">
        <v>370</v>
      </c>
      <c r="D3126" t="s">
        <v>42</v>
      </c>
      <c r="E3126" t="s">
        <v>32</v>
      </c>
      <c r="F3126">
        <v>2357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2357</v>
      </c>
      <c r="U3126">
        <v>0</v>
      </c>
      <c r="V3126">
        <v>0</v>
      </c>
      <c r="W3126">
        <v>0</v>
      </c>
      <c r="X3126">
        <v>0</v>
      </c>
      <c r="Y3126">
        <v>0</v>
      </c>
      <c r="Z3126" t="s">
        <v>993</v>
      </c>
      <c r="AA3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26">
        <f>Table3[[#This Row],[Total Budget]] - Table3[[#This Row],[Projection]]</f>
        <v>2357</v>
      </c>
    </row>
    <row r="3127" spans="1:28" x14ac:dyDescent="0.2">
      <c r="A3127" t="s">
        <v>356</v>
      </c>
      <c r="B3127" t="s">
        <v>365</v>
      </c>
      <c r="C3127" t="s">
        <v>370</v>
      </c>
      <c r="D3127" t="s">
        <v>45</v>
      </c>
      <c r="E3127" t="s">
        <v>32</v>
      </c>
      <c r="F3127">
        <v>6305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6305</v>
      </c>
      <c r="U3127">
        <v>0</v>
      </c>
      <c r="V3127">
        <v>0</v>
      </c>
      <c r="W3127">
        <v>0</v>
      </c>
      <c r="X3127">
        <v>0</v>
      </c>
      <c r="Y3127">
        <v>0</v>
      </c>
      <c r="Z3127" t="s">
        <v>993</v>
      </c>
      <c r="AA3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27">
        <f>Table3[[#This Row],[Total Budget]] - Table3[[#This Row],[Projection]]</f>
        <v>6305</v>
      </c>
    </row>
    <row r="3128" spans="1:28" x14ac:dyDescent="0.2">
      <c r="A3128" t="s">
        <v>356</v>
      </c>
      <c r="B3128" t="s">
        <v>365</v>
      </c>
      <c r="C3128" t="s">
        <v>370</v>
      </c>
      <c r="D3128" t="s">
        <v>46</v>
      </c>
      <c r="E3128" t="s">
        <v>32</v>
      </c>
      <c r="F3128">
        <v>2428</v>
      </c>
      <c r="G3128">
        <v>0</v>
      </c>
      <c r="H3128">
        <v>2138.9699999999998</v>
      </c>
      <c r="I3128">
        <v>4277.9399999999996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-3988.91</v>
      </c>
      <c r="U3128">
        <v>6416.91</v>
      </c>
      <c r="V3128">
        <v>6416.91</v>
      </c>
      <c r="W3128">
        <v>0</v>
      </c>
      <c r="X3128">
        <v>0</v>
      </c>
      <c r="Y3128">
        <v>0</v>
      </c>
      <c r="Z3128" t="s">
        <v>993</v>
      </c>
      <c r="AA3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6416.91</v>
      </c>
      <c r="AB3128">
        <f>Table3[[#This Row],[Total Budget]] - Table3[[#This Row],[Projection]]</f>
        <v>-3988.91</v>
      </c>
    </row>
    <row r="3129" spans="1:28" x14ac:dyDescent="0.2">
      <c r="A3129" t="s">
        <v>356</v>
      </c>
      <c r="B3129" t="s">
        <v>365</v>
      </c>
      <c r="C3129" t="s">
        <v>370</v>
      </c>
      <c r="D3129" t="s">
        <v>52</v>
      </c>
      <c r="E3129" t="s">
        <v>32</v>
      </c>
      <c r="F3129">
        <v>4950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4950</v>
      </c>
      <c r="U3129">
        <v>0</v>
      </c>
      <c r="V3129">
        <v>0</v>
      </c>
      <c r="W3129">
        <v>0</v>
      </c>
      <c r="X3129">
        <v>0</v>
      </c>
      <c r="Y3129">
        <v>0</v>
      </c>
      <c r="Z3129" t="s">
        <v>993</v>
      </c>
      <c r="AA3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29">
        <f>Table3[[#This Row],[Total Budget]] - Table3[[#This Row],[Projection]]</f>
        <v>4950</v>
      </c>
    </row>
    <row r="3130" spans="1:28" x14ac:dyDescent="0.2">
      <c r="A3130" t="s">
        <v>356</v>
      </c>
      <c r="B3130" t="s">
        <v>365</v>
      </c>
      <c r="C3130" t="s">
        <v>370</v>
      </c>
      <c r="D3130" t="s">
        <v>66</v>
      </c>
      <c r="E3130" t="s">
        <v>32</v>
      </c>
      <c r="F3130">
        <v>1930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1930</v>
      </c>
      <c r="U3130">
        <v>0</v>
      </c>
      <c r="V3130">
        <v>0</v>
      </c>
      <c r="W3130">
        <v>0</v>
      </c>
      <c r="X3130">
        <v>0</v>
      </c>
      <c r="Y3130">
        <v>0</v>
      </c>
      <c r="Z3130" t="s">
        <v>993</v>
      </c>
      <c r="AA3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0">
        <f>Table3[[#This Row],[Total Budget]] - Table3[[#This Row],[Projection]]</f>
        <v>1930</v>
      </c>
    </row>
    <row r="3131" spans="1:28" x14ac:dyDescent="0.2">
      <c r="A3131" t="s">
        <v>356</v>
      </c>
      <c r="B3131" t="s">
        <v>365</v>
      </c>
      <c r="C3131" t="s">
        <v>370</v>
      </c>
      <c r="D3131" t="s">
        <v>75</v>
      </c>
      <c r="E3131" t="s">
        <v>32</v>
      </c>
      <c r="F3131">
        <v>3205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3205</v>
      </c>
      <c r="U3131">
        <v>0</v>
      </c>
      <c r="V3131">
        <v>0</v>
      </c>
      <c r="W3131">
        <v>0</v>
      </c>
      <c r="X3131">
        <v>0</v>
      </c>
      <c r="Y3131">
        <v>0</v>
      </c>
      <c r="Z3131" t="s">
        <v>993</v>
      </c>
      <c r="AA3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1">
        <f>Table3[[#This Row],[Total Budget]] - Table3[[#This Row],[Projection]]</f>
        <v>3205</v>
      </c>
    </row>
    <row r="3132" spans="1:28" x14ac:dyDescent="0.2">
      <c r="A3132" t="s">
        <v>356</v>
      </c>
      <c r="B3132" t="s">
        <v>365</v>
      </c>
      <c r="C3132" t="s">
        <v>370</v>
      </c>
      <c r="D3132" t="s">
        <v>76</v>
      </c>
      <c r="E3132" t="s">
        <v>32</v>
      </c>
      <c r="F3132">
        <v>2351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2351</v>
      </c>
      <c r="U3132">
        <v>0</v>
      </c>
      <c r="V3132">
        <v>0</v>
      </c>
      <c r="W3132">
        <v>0</v>
      </c>
      <c r="X3132">
        <v>0</v>
      </c>
      <c r="Y3132">
        <v>0</v>
      </c>
      <c r="Z3132" t="s">
        <v>993</v>
      </c>
      <c r="AA3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2">
        <f>Table3[[#This Row],[Total Budget]] - Table3[[#This Row],[Projection]]</f>
        <v>2351</v>
      </c>
    </row>
    <row r="3133" spans="1:28" x14ac:dyDescent="0.2">
      <c r="A3133" t="s">
        <v>356</v>
      </c>
      <c r="B3133" t="s">
        <v>365</v>
      </c>
      <c r="C3133" t="s">
        <v>370</v>
      </c>
      <c r="D3133" t="s">
        <v>77</v>
      </c>
      <c r="E3133" t="s">
        <v>32</v>
      </c>
      <c r="F3133">
        <v>6912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6912</v>
      </c>
      <c r="U3133">
        <v>0</v>
      </c>
      <c r="V3133">
        <v>0</v>
      </c>
      <c r="W3133">
        <v>0</v>
      </c>
      <c r="X3133">
        <v>0</v>
      </c>
      <c r="Y3133">
        <v>0</v>
      </c>
      <c r="Z3133" t="s">
        <v>993</v>
      </c>
      <c r="AA3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3">
        <f>Table3[[#This Row],[Total Budget]] - Table3[[#This Row],[Projection]]</f>
        <v>6912</v>
      </c>
    </row>
    <row r="3134" spans="1:28" x14ac:dyDescent="0.2">
      <c r="A3134" t="s">
        <v>356</v>
      </c>
      <c r="B3134" t="s">
        <v>365</v>
      </c>
      <c r="C3134" t="s">
        <v>370</v>
      </c>
      <c r="D3134" t="s">
        <v>371</v>
      </c>
      <c r="E3134" t="s">
        <v>32</v>
      </c>
      <c r="F3134">
        <v>2253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2253</v>
      </c>
      <c r="U3134">
        <v>0</v>
      </c>
      <c r="V3134">
        <v>0</v>
      </c>
      <c r="W3134">
        <v>0</v>
      </c>
      <c r="X3134">
        <v>0</v>
      </c>
      <c r="Y3134">
        <v>0</v>
      </c>
      <c r="Z3134" t="s">
        <v>993</v>
      </c>
      <c r="AA3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4">
        <f>Table3[[#This Row],[Total Budget]] - Table3[[#This Row],[Projection]]</f>
        <v>2253</v>
      </c>
    </row>
    <row r="3135" spans="1:28" x14ac:dyDescent="0.2">
      <c r="A3135" t="s">
        <v>356</v>
      </c>
      <c r="B3135" t="s">
        <v>365</v>
      </c>
      <c r="C3135" t="s">
        <v>370</v>
      </c>
      <c r="D3135" t="s">
        <v>79</v>
      </c>
      <c r="E3135" t="s">
        <v>32</v>
      </c>
      <c r="F3135">
        <v>0</v>
      </c>
      <c r="G3135">
        <v>51024.54</v>
      </c>
      <c r="H3135">
        <v>65845.67</v>
      </c>
      <c r="I3135">
        <v>58549.91</v>
      </c>
      <c r="J3135">
        <v>63289.78</v>
      </c>
      <c r="K3135">
        <v>72047.740000000005</v>
      </c>
      <c r="L3135">
        <v>53450.6</v>
      </c>
      <c r="M3135">
        <v>89040.3</v>
      </c>
      <c r="N3135">
        <v>-7658.29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-445590.25</v>
      </c>
      <c r="U3135">
        <v>445590.25</v>
      </c>
      <c r="V3135">
        <v>175420.12</v>
      </c>
      <c r="W3135">
        <v>188788.12</v>
      </c>
      <c r="X3135">
        <v>81382.009999999995</v>
      </c>
      <c r="Y3135">
        <v>0</v>
      </c>
      <c r="Z3135" t="s">
        <v>993</v>
      </c>
      <c r="AA3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445590.25</v>
      </c>
      <c r="AB3135">
        <f>Table3[[#This Row],[Total Budget]] - Table3[[#This Row],[Projection]]</f>
        <v>-445590.25</v>
      </c>
    </row>
    <row r="3136" spans="1:28" x14ac:dyDescent="0.2">
      <c r="A3136" t="s">
        <v>356</v>
      </c>
      <c r="B3136" t="s">
        <v>372</v>
      </c>
      <c r="C3136" t="s">
        <v>373</v>
      </c>
      <c r="D3136" t="s">
        <v>31</v>
      </c>
      <c r="E3136" t="s">
        <v>32</v>
      </c>
      <c r="F3136">
        <v>602066</v>
      </c>
      <c r="G3136">
        <v>29022.37</v>
      </c>
      <c r="H3136">
        <v>45599.74</v>
      </c>
      <c r="I3136">
        <v>-13344.81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540788.69999999995</v>
      </c>
      <c r="U3136">
        <v>61277.3</v>
      </c>
      <c r="V3136">
        <v>61277.3</v>
      </c>
      <c r="W3136">
        <v>0</v>
      </c>
      <c r="X3136">
        <v>0</v>
      </c>
      <c r="Y3136">
        <v>0</v>
      </c>
      <c r="Z3136" t="s">
        <v>993</v>
      </c>
      <c r="AA3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61277.3</v>
      </c>
      <c r="AB3136">
        <f>Table3[[#This Row],[Total Budget]] - Table3[[#This Row],[Projection]]</f>
        <v>540788.69999999995</v>
      </c>
    </row>
    <row r="3137" spans="1:28" x14ac:dyDescent="0.2">
      <c r="A3137" t="s">
        <v>356</v>
      </c>
      <c r="B3137" t="s">
        <v>372</v>
      </c>
      <c r="C3137" t="s">
        <v>373</v>
      </c>
      <c r="D3137" t="s">
        <v>123</v>
      </c>
      <c r="E3137" t="s">
        <v>32</v>
      </c>
      <c r="F3137">
        <v>612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</v>
      </c>
      <c r="U3137">
        <v>0</v>
      </c>
      <c r="V3137">
        <v>0</v>
      </c>
      <c r="W3137">
        <v>0</v>
      </c>
      <c r="X3137">
        <v>0</v>
      </c>
      <c r="Y3137">
        <v>0</v>
      </c>
      <c r="Z3137" t="s">
        <v>993</v>
      </c>
      <c r="AA3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7">
        <f>Table3[[#This Row],[Total Budget]] - Table3[[#This Row],[Projection]]</f>
        <v>612</v>
      </c>
    </row>
    <row r="3138" spans="1:28" x14ac:dyDescent="0.2">
      <c r="A3138" t="s">
        <v>356</v>
      </c>
      <c r="B3138" t="s">
        <v>372</v>
      </c>
      <c r="C3138" t="s">
        <v>373</v>
      </c>
      <c r="D3138" t="s">
        <v>90</v>
      </c>
      <c r="E3138" t="s">
        <v>32</v>
      </c>
      <c r="F3138">
        <v>1560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1560</v>
      </c>
      <c r="U3138">
        <v>0</v>
      </c>
      <c r="V3138">
        <v>0</v>
      </c>
      <c r="W3138">
        <v>0</v>
      </c>
      <c r="X3138">
        <v>0</v>
      </c>
      <c r="Y3138">
        <v>0</v>
      </c>
      <c r="Z3138" t="s">
        <v>993</v>
      </c>
      <c r="AA3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8">
        <f>Table3[[#This Row],[Total Budget]] - Table3[[#This Row],[Projection]]</f>
        <v>1560</v>
      </c>
    </row>
    <row r="3139" spans="1:28" x14ac:dyDescent="0.2">
      <c r="A3139" t="s">
        <v>356</v>
      </c>
      <c r="B3139" t="s">
        <v>372</v>
      </c>
      <c r="C3139" t="s">
        <v>373</v>
      </c>
      <c r="D3139" t="s">
        <v>91</v>
      </c>
      <c r="E3139" t="s">
        <v>32</v>
      </c>
      <c r="F3139">
        <v>-48370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-48370</v>
      </c>
      <c r="U3139">
        <v>0</v>
      </c>
      <c r="V3139">
        <v>0</v>
      </c>
      <c r="W3139">
        <v>0</v>
      </c>
      <c r="X3139">
        <v>0</v>
      </c>
      <c r="Y3139">
        <v>0</v>
      </c>
      <c r="Z3139" t="s">
        <v>993</v>
      </c>
      <c r="AA3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39">
        <f>Table3[[#This Row],[Total Budget]] - Table3[[#This Row],[Projection]]</f>
        <v>-48370</v>
      </c>
    </row>
    <row r="3140" spans="1:28" x14ac:dyDescent="0.2">
      <c r="A3140" t="s">
        <v>356</v>
      </c>
      <c r="B3140" t="s">
        <v>372</v>
      </c>
      <c r="C3140" t="s">
        <v>373</v>
      </c>
      <c r="D3140" t="s">
        <v>35</v>
      </c>
      <c r="E3140" t="s">
        <v>32</v>
      </c>
      <c r="F3140">
        <v>37328</v>
      </c>
      <c r="G3140">
        <v>2212.27</v>
      </c>
      <c r="H3140">
        <v>3437.99</v>
      </c>
      <c r="I3140">
        <v>-1007.6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32685.34</v>
      </c>
      <c r="U3140">
        <v>4642.66</v>
      </c>
      <c r="V3140">
        <v>4642.66</v>
      </c>
      <c r="W3140">
        <v>0</v>
      </c>
      <c r="X3140">
        <v>0</v>
      </c>
      <c r="Y3140">
        <v>0</v>
      </c>
      <c r="Z3140" t="s">
        <v>993</v>
      </c>
      <c r="AA3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4642.66</v>
      </c>
      <c r="AB3140">
        <f>Table3[[#This Row],[Total Budget]] - Table3[[#This Row],[Projection]]</f>
        <v>32685.34</v>
      </c>
    </row>
    <row r="3141" spans="1:28" x14ac:dyDescent="0.2">
      <c r="A3141" t="s">
        <v>356</v>
      </c>
      <c r="B3141" t="s">
        <v>372</v>
      </c>
      <c r="C3141" t="s">
        <v>373</v>
      </c>
      <c r="D3141" t="s">
        <v>92</v>
      </c>
      <c r="E3141" t="s">
        <v>32</v>
      </c>
      <c r="F3141">
        <v>102479</v>
      </c>
      <c r="G3141">
        <v>107.56</v>
      </c>
      <c r="H3141">
        <v>107.55</v>
      </c>
      <c r="I3141">
        <v>-34.22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102298.11</v>
      </c>
      <c r="U3141">
        <v>180.89</v>
      </c>
      <c r="V3141">
        <v>180.89</v>
      </c>
      <c r="W3141">
        <v>0</v>
      </c>
      <c r="X3141">
        <v>0</v>
      </c>
      <c r="Y3141">
        <v>0</v>
      </c>
      <c r="Z3141" t="s">
        <v>993</v>
      </c>
      <c r="AA3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180.89</v>
      </c>
      <c r="AB3141">
        <f>Table3[[#This Row],[Total Budget]] - Table3[[#This Row],[Projection]]</f>
        <v>102298.11</v>
      </c>
    </row>
    <row r="3142" spans="1:28" x14ac:dyDescent="0.2">
      <c r="A3142" t="s">
        <v>356</v>
      </c>
      <c r="B3142" t="s">
        <v>372</v>
      </c>
      <c r="C3142" t="s">
        <v>373</v>
      </c>
      <c r="D3142" t="s">
        <v>93</v>
      </c>
      <c r="E3142" t="s">
        <v>32</v>
      </c>
      <c r="F3142">
        <v>18836</v>
      </c>
      <c r="G3142">
        <v>3158.61</v>
      </c>
      <c r="H3142">
        <v>4502.55</v>
      </c>
      <c r="I3142">
        <v>-1353.44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12528.28</v>
      </c>
      <c r="U3142">
        <v>6307.72</v>
      </c>
      <c r="V3142">
        <v>6307.72</v>
      </c>
      <c r="W3142">
        <v>0</v>
      </c>
      <c r="X3142">
        <v>0</v>
      </c>
      <c r="Y3142">
        <v>0</v>
      </c>
      <c r="Z3142" t="s">
        <v>993</v>
      </c>
      <c r="AA3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6307.72</v>
      </c>
      <c r="AB3142">
        <f>Table3[[#This Row],[Total Budget]] - Table3[[#This Row],[Projection]]</f>
        <v>12528.279999999999</v>
      </c>
    </row>
    <row r="3143" spans="1:28" x14ac:dyDescent="0.2">
      <c r="A3143" t="s">
        <v>356</v>
      </c>
      <c r="B3143" t="s">
        <v>372</v>
      </c>
      <c r="C3143" t="s">
        <v>373</v>
      </c>
      <c r="D3143" t="s">
        <v>94</v>
      </c>
      <c r="E3143" t="s">
        <v>32</v>
      </c>
      <c r="F3143">
        <v>2493</v>
      </c>
      <c r="G3143">
        <v>328</v>
      </c>
      <c r="H3143">
        <v>494.31</v>
      </c>
      <c r="I3143">
        <v>-147.47999999999999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1818.17</v>
      </c>
      <c r="U3143">
        <v>674.83</v>
      </c>
      <c r="V3143">
        <v>674.83</v>
      </c>
      <c r="W3143">
        <v>0</v>
      </c>
      <c r="X3143">
        <v>0</v>
      </c>
      <c r="Y3143">
        <v>0</v>
      </c>
      <c r="Z3143" t="s">
        <v>993</v>
      </c>
      <c r="AA3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674.83</v>
      </c>
      <c r="AB3143">
        <f>Table3[[#This Row],[Total Budget]] - Table3[[#This Row],[Projection]]</f>
        <v>1818.17</v>
      </c>
    </row>
    <row r="3144" spans="1:28" x14ac:dyDescent="0.2">
      <c r="A3144" t="s">
        <v>356</v>
      </c>
      <c r="B3144" t="s">
        <v>372</v>
      </c>
      <c r="C3144" t="s">
        <v>373</v>
      </c>
      <c r="D3144" t="s">
        <v>95</v>
      </c>
      <c r="E3144" t="s">
        <v>32</v>
      </c>
      <c r="F3144">
        <v>141</v>
      </c>
      <c r="G3144">
        <v>15.75</v>
      </c>
      <c r="H3144">
        <v>25.42</v>
      </c>
      <c r="I3144">
        <v>-7.52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107.35</v>
      </c>
      <c r="U3144">
        <v>33.65</v>
      </c>
      <c r="V3144">
        <v>33.65</v>
      </c>
      <c r="W3144">
        <v>0</v>
      </c>
      <c r="X3144">
        <v>0</v>
      </c>
      <c r="Y3144">
        <v>0</v>
      </c>
      <c r="Z3144" t="s">
        <v>993</v>
      </c>
      <c r="AA3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33.65</v>
      </c>
      <c r="AB3144">
        <f>Table3[[#This Row],[Total Budget]] - Table3[[#This Row],[Projection]]</f>
        <v>107.35</v>
      </c>
    </row>
    <row r="3145" spans="1:28" x14ac:dyDescent="0.2">
      <c r="A3145" t="s">
        <v>356</v>
      </c>
      <c r="B3145" t="s">
        <v>372</v>
      </c>
      <c r="C3145" t="s">
        <v>373</v>
      </c>
      <c r="D3145" t="s">
        <v>36</v>
      </c>
      <c r="E3145" t="s">
        <v>32</v>
      </c>
      <c r="F3145">
        <v>8729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8729</v>
      </c>
      <c r="U3145">
        <v>0</v>
      </c>
      <c r="V3145">
        <v>0</v>
      </c>
      <c r="W3145">
        <v>0</v>
      </c>
      <c r="X3145">
        <v>0</v>
      </c>
      <c r="Y3145">
        <v>0</v>
      </c>
      <c r="Z3145" t="s">
        <v>993</v>
      </c>
      <c r="AA3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45">
        <f>Table3[[#This Row],[Total Budget]] - Table3[[#This Row],[Projection]]</f>
        <v>8729</v>
      </c>
    </row>
    <row r="3146" spans="1:28" x14ac:dyDescent="0.2">
      <c r="A3146" t="s">
        <v>356</v>
      </c>
      <c r="B3146" t="s">
        <v>372</v>
      </c>
      <c r="C3146" t="s">
        <v>373</v>
      </c>
      <c r="D3146" t="s">
        <v>96</v>
      </c>
      <c r="E3146" t="s">
        <v>32</v>
      </c>
      <c r="F3146">
        <v>1460</v>
      </c>
      <c r="G3146">
        <v>82.02</v>
      </c>
      <c r="H3146">
        <v>82.02</v>
      </c>
      <c r="I3146">
        <v>-26.1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1322.06</v>
      </c>
      <c r="U3146">
        <v>137.94</v>
      </c>
      <c r="V3146">
        <v>137.94</v>
      </c>
      <c r="W3146">
        <v>0</v>
      </c>
      <c r="X3146">
        <v>0</v>
      </c>
      <c r="Y3146">
        <v>0</v>
      </c>
      <c r="Z3146" t="s">
        <v>993</v>
      </c>
      <c r="AA3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137.94</v>
      </c>
      <c r="AB3146">
        <f>Table3[[#This Row],[Total Budget]] - Table3[[#This Row],[Projection]]</f>
        <v>1322.06</v>
      </c>
    </row>
    <row r="3147" spans="1:28" x14ac:dyDescent="0.2">
      <c r="A3147" t="s">
        <v>356</v>
      </c>
      <c r="B3147" t="s">
        <v>372</v>
      </c>
      <c r="C3147" t="s">
        <v>373</v>
      </c>
      <c r="D3147" t="s">
        <v>97</v>
      </c>
      <c r="E3147" t="s">
        <v>32</v>
      </c>
      <c r="F3147">
        <v>855</v>
      </c>
      <c r="G3147">
        <v>64.86</v>
      </c>
      <c r="H3147">
        <v>96.88</v>
      </c>
      <c r="I3147">
        <v>-28.94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722.2</v>
      </c>
      <c r="U3147">
        <v>132.80000000000001</v>
      </c>
      <c r="V3147">
        <v>132.80000000000001</v>
      </c>
      <c r="W3147">
        <v>0</v>
      </c>
      <c r="X3147">
        <v>0</v>
      </c>
      <c r="Y3147">
        <v>0</v>
      </c>
      <c r="Z3147" t="s">
        <v>993</v>
      </c>
      <c r="AA3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132.80000000000001</v>
      </c>
      <c r="AB3147">
        <f>Table3[[#This Row],[Total Budget]] - Table3[[#This Row],[Projection]]</f>
        <v>722.2</v>
      </c>
    </row>
    <row r="3148" spans="1:28" x14ac:dyDescent="0.2">
      <c r="A3148" t="s">
        <v>356</v>
      </c>
      <c r="B3148" t="s">
        <v>372</v>
      </c>
      <c r="C3148" t="s">
        <v>373</v>
      </c>
      <c r="D3148" t="s">
        <v>124</v>
      </c>
      <c r="E3148" t="s">
        <v>32</v>
      </c>
      <c r="F3148">
        <v>918</v>
      </c>
      <c r="G3148">
        <v>0</v>
      </c>
      <c r="H3148">
        <v>300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618</v>
      </c>
      <c r="U3148">
        <v>300</v>
      </c>
      <c r="V3148">
        <v>300</v>
      </c>
      <c r="W3148">
        <v>0</v>
      </c>
      <c r="X3148">
        <v>0</v>
      </c>
      <c r="Y3148">
        <v>0</v>
      </c>
      <c r="Z3148" t="s">
        <v>993</v>
      </c>
      <c r="AA3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3148">
        <f>Table3[[#This Row],[Total Budget]] - Table3[[#This Row],[Projection]]</f>
        <v>618</v>
      </c>
    </row>
    <row r="3149" spans="1:28" x14ac:dyDescent="0.2">
      <c r="A3149" t="s">
        <v>356</v>
      </c>
      <c r="B3149" t="s">
        <v>372</v>
      </c>
      <c r="C3149" t="s">
        <v>373</v>
      </c>
      <c r="D3149" t="s">
        <v>38</v>
      </c>
      <c r="E3149" t="s">
        <v>32</v>
      </c>
      <c r="F3149">
        <v>60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60</v>
      </c>
      <c r="U3149">
        <v>0</v>
      </c>
      <c r="V3149">
        <v>0</v>
      </c>
      <c r="W3149">
        <v>0</v>
      </c>
      <c r="X3149">
        <v>0</v>
      </c>
      <c r="Y3149">
        <v>0</v>
      </c>
      <c r="Z3149" t="s">
        <v>993</v>
      </c>
      <c r="AA3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49">
        <f>Table3[[#This Row],[Total Budget]] - Table3[[#This Row],[Projection]]</f>
        <v>60</v>
      </c>
    </row>
    <row r="3150" spans="1:28" x14ac:dyDescent="0.2">
      <c r="A3150" t="s">
        <v>356</v>
      </c>
      <c r="B3150" t="s">
        <v>372</v>
      </c>
      <c r="C3150" t="s">
        <v>373</v>
      </c>
      <c r="D3150" t="s">
        <v>39</v>
      </c>
      <c r="E3150" t="s">
        <v>32</v>
      </c>
      <c r="F3150">
        <v>480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480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993</v>
      </c>
      <c r="AA3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50">
        <f>Table3[[#This Row],[Total Budget]] - Table3[[#This Row],[Projection]]</f>
        <v>480</v>
      </c>
    </row>
    <row r="3151" spans="1:28" x14ac:dyDescent="0.2">
      <c r="A3151" t="s">
        <v>356</v>
      </c>
      <c r="B3151" t="s">
        <v>372</v>
      </c>
      <c r="C3151" t="s">
        <v>373</v>
      </c>
      <c r="D3151" t="s">
        <v>41</v>
      </c>
      <c r="E3151" t="s">
        <v>32</v>
      </c>
      <c r="F3151">
        <v>4682</v>
      </c>
      <c r="G3151">
        <v>57.92</v>
      </c>
      <c r="H3151">
        <v>0</v>
      </c>
      <c r="I3151">
        <v>115.84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4508.24</v>
      </c>
      <c r="U3151">
        <v>173.76</v>
      </c>
      <c r="V3151">
        <v>173.76</v>
      </c>
      <c r="W3151">
        <v>0</v>
      </c>
      <c r="X3151">
        <v>0</v>
      </c>
      <c r="Y3151">
        <v>0</v>
      </c>
      <c r="Z3151" t="s">
        <v>993</v>
      </c>
      <c r="AA3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173.76</v>
      </c>
      <c r="AB3151">
        <f>Table3[[#This Row],[Total Budget]] - Table3[[#This Row],[Projection]]</f>
        <v>4508.24</v>
      </c>
    </row>
    <row r="3152" spans="1:28" x14ac:dyDescent="0.2">
      <c r="A3152" t="s">
        <v>356</v>
      </c>
      <c r="B3152" t="s">
        <v>372</v>
      </c>
      <c r="C3152" t="s">
        <v>373</v>
      </c>
      <c r="D3152" t="s">
        <v>42</v>
      </c>
      <c r="E3152" t="s">
        <v>32</v>
      </c>
      <c r="F3152">
        <v>4056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4056</v>
      </c>
      <c r="U3152">
        <v>0</v>
      </c>
      <c r="V3152">
        <v>0</v>
      </c>
      <c r="W3152">
        <v>0</v>
      </c>
      <c r="X3152">
        <v>0</v>
      </c>
      <c r="Y3152">
        <v>0</v>
      </c>
      <c r="Z3152" t="s">
        <v>993</v>
      </c>
      <c r="AA3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52">
        <f>Table3[[#This Row],[Total Budget]] - Table3[[#This Row],[Projection]]</f>
        <v>4056</v>
      </c>
    </row>
    <row r="3153" spans="1:28" x14ac:dyDescent="0.2">
      <c r="A3153" t="s">
        <v>356</v>
      </c>
      <c r="B3153" t="s">
        <v>372</v>
      </c>
      <c r="C3153" t="s">
        <v>373</v>
      </c>
      <c r="D3153" t="s">
        <v>45</v>
      </c>
      <c r="E3153" t="s">
        <v>32</v>
      </c>
      <c r="F3153">
        <v>608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608</v>
      </c>
      <c r="U3153">
        <v>0</v>
      </c>
      <c r="V3153">
        <v>0</v>
      </c>
      <c r="W3153">
        <v>0</v>
      </c>
      <c r="X3153">
        <v>0</v>
      </c>
      <c r="Y3153">
        <v>0</v>
      </c>
      <c r="Z3153" t="s">
        <v>993</v>
      </c>
      <c r="AA3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53">
        <f>Table3[[#This Row],[Total Budget]] - Table3[[#This Row],[Projection]]</f>
        <v>608</v>
      </c>
    </row>
    <row r="3154" spans="1:28" x14ac:dyDescent="0.2">
      <c r="A3154" t="s">
        <v>356</v>
      </c>
      <c r="B3154" t="s">
        <v>372</v>
      </c>
      <c r="C3154" t="s">
        <v>373</v>
      </c>
      <c r="D3154" t="s">
        <v>46</v>
      </c>
      <c r="E3154" t="s">
        <v>32</v>
      </c>
      <c r="F3154">
        <v>11093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11093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993</v>
      </c>
      <c r="AA3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54">
        <f>Table3[[#This Row],[Total Budget]] - Table3[[#This Row],[Projection]]</f>
        <v>11093</v>
      </c>
    </row>
    <row r="3155" spans="1:28" x14ac:dyDescent="0.2">
      <c r="A3155" t="s">
        <v>356</v>
      </c>
      <c r="B3155" t="s">
        <v>372</v>
      </c>
      <c r="C3155" t="s">
        <v>373</v>
      </c>
      <c r="D3155" t="s">
        <v>50</v>
      </c>
      <c r="E3155" t="s">
        <v>32</v>
      </c>
      <c r="F3155">
        <v>1276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1276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993</v>
      </c>
      <c r="AA3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55">
        <f>Table3[[#This Row],[Total Budget]] - Table3[[#This Row],[Projection]]</f>
        <v>1276</v>
      </c>
    </row>
    <row r="3156" spans="1:28" x14ac:dyDescent="0.2">
      <c r="A3156" t="s">
        <v>356</v>
      </c>
      <c r="B3156" t="s">
        <v>372</v>
      </c>
      <c r="C3156" t="s">
        <v>373</v>
      </c>
      <c r="D3156" t="s">
        <v>51</v>
      </c>
      <c r="E3156" t="s">
        <v>32</v>
      </c>
      <c r="F3156">
        <v>0</v>
      </c>
      <c r="G3156">
        <v>0</v>
      </c>
      <c r="H3156">
        <v>159.97999999999999</v>
      </c>
      <c r="I3156">
        <v>79.989999999999995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-239.97</v>
      </c>
      <c r="U3156">
        <v>239.97</v>
      </c>
      <c r="V3156">
        <v>239.97</v>
      </c>
      <c r="W3156">
        <v>0</v>
      </c>
      <c r="X3156">
        <v>0</v>
      </c>
      <c r="Y3156">
        <v>0</v>
      </c>
      <c r="Z3156" t="s">
        <v>993</v>
      </c>
      <c r="AA3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239.97</v>
      </c>
      <c r="AB3156">
        <f>Table3[[#This Row],[Total Budget]] - Table3[[#This Row],[Projection]]</f>
        <v>-239.97</v>
      </c>
    </row>
    <row r="3157" spans="1:28" x14ac:dyDescent="0.2">
      <c r="A3157" t="s">
        <v>356</v>
      </c>
      <c r="B3157" t="s">
        <v>372</v>
      </c>
      <c r="C3157" t="s">
        <v>373</v>
      </c>
      <c r="D3157" t="s">
        <v>52</v>
      </c>
      <c r="E3157" t="s">
        <v>32</v>
      </c>
      <c r="F3157">
        <v>1350</v>
      </c>
      <c r="G3157">
        <v>37.69</v>
      </c>
      <c r="H3157">
        <v>0</v>
      </c>
      <c r="I3157">
        <v>75.88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1236.43</v>
      </c>
      <c r="U3157">
        <v>113.57</v>
      </c>
      <c r="V3157">
        <v>113.57</v>
      </c>
      <c r="W3157">
        <v>0</v>
      </c>
      <c r="X3157">
        <v>0</v>
      </c>
      <c r="Y3157">
        <v>0</v>
      </c>
      <c r="Z3157" t="s">
        <v>993</v>
      </c>
      <c r="AA3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113.57</v>
      </c>
      <c r="AB3157">
        <f>Table3[[#This Row],[Total Budget]] - Table3[[#This Row],[Projection]]</f>
        <v>1236.43</v>
      </c>
    </row>
    <row r="3158" spans="1:28" x14ac:dyDescent="0.2">
      <c r="A3158" t="s">
        <v>356</v>
      </c>
      <c r="B3158" t="s">
        <v>372</v>
      </c>
      <c r="C3158" t="s">
        <v>373</v>
      </c>
      <c r="D3158" t="s">
        <v>53</v>
      </c>
      <c r="E3158" t="s">
        <v>32</v>
      </c>
      <c r="F3158">
        <v>92933</v>
      </c>
      <c r="G3158">
        <v>1600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91333</v>
      </c>
      <c r="U3158">
        <v>1600</v>
      </c>
      <c r="V3158">
        <v>1600</v>
      </c>
      <c r="W3158">
        <v>0</v>
      </c>
      <c r="X3158">
        <v>0</v>
      </c>
      <c r="Y3158">
        <v>0</v>
      </c>
      <c r="Z3158" t="s">
        <v>993</v>
      </c>
      <c r="AA3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1600</v>
      </c>
      <c r="AB3158">
        <f>Table3[[#This Row],[Total Budget]] - Table3[[#This Row],[Projection]]</f>
        <v>91333</v>
      </c>
    </row>
    <row r="3159" spans="1:28" x14ac:dyDescent="0.2">
      <c r="A3159" t="s">
        <v>356</v>
      </c>
      <c r="B3159" t="s">
        <v>372</v>
      </c>
      <c r="C3159" t="s">
        <v>373</v>
      </c>
      <c r="D3159" t="s">
        <v>66</v>
      </c>
      <c r="E3159" t="s">
        <v>32</v>
      </c>
      <c r="F3159">
        <v>3853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3853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993</v>
      </c>
      <c r="AA3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59">
        <f>Table3[[#This Row],[Total Budget]] - Table3[[#This Row],[Projection]]</f>
        <v>3853</v>
      </c>
    </row>
    <row r="3160" spans="1:28" x14ac:dyDescent="0.2">
      <c r="A3160" t="s">
        <v>356</v>
      </c>
      <c r="B3160" t="s">
        <v>372</v>
      </c>
      <c r="C3160" t="s">
        <v>373</v>
      </c>
      <c r="D3160" t="s">
        <v>132</v>
      </c>
      <c r="E3160" t="s">
        <v>32</v>
      </c>
      <c r="F3160">
        <v>3042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3042</v>
      </c>
      <c r="U3160">
        <v>0</v>
      </c>
      <c r="V3160">
        <v>0</v>
      </c>
      <c r="W3160">
        <v>0</v>
      </c>
      <c r="X3160">
        <v>0</v>
      </c>
      <c r="Y3160">
        <v>0</v>
      </c>
      <c r="Z3160" t="s">
        <v>993</v>
      </c>
      <c r="AA3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60">
        <f>Table3[[#This Row],[Total Budget]] - Table3[[#This Row],[Projection]]</f>
        <v>3042</v>
      </c>
    </row>
    <row r="3161" spans="1:28" x14ac:dyDescent="0.2">
      <c r="A3161" t="s">
        <v>356</v>
      </c>
      <c r="B3161" t="s">
        <v>372</v>
      </c>
      <c r="C3161" t="s">
        <v>373</v>
      </c>
      <c r="D3161" t="s">
        <v>75</v>
      </c>
      <c r="E3161" t="s">
        <v>32</v>
      </c>
      <c r="F3161">
        <v>2805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2805</v>
      </c>
      <c r="U3161">
        <v>0</v>
      </c>
      <c r="V3161">
        <v>0</v>
      </c>
      <c r="W3161">
        <v>0</v>
      </c>
      <c r="X3161">
        <v>0</v>
      </c>
      <c r="Y3161">
        <v>0</v>
      </c>
      <c r="Z3161" t="s">
        <v>993</v>
      </c>
      <c r="AA3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61">
        <f>Table3[[#This Row],[Total Budget]] - Table3[[#This Row],[Projection]]</f>
        <v>2805</v>
      </c>
    </row>
    <row r="3162" spans="1:28" x14ac:dyDescent="0.2">
      <c r="A3162" t="s">
        <v>356</v>
      </c>
      <c r="B3162" t="s">
        <v>372</v>
      </c>
      <c r="C3162" t="s">
        <v>373</v>
      </c>
      <c r="D3162" t="s">
        <v>76</v>
      </c>
      <c r="E3162" t="s">
        <v>32</v>
      </c>
      <c r="F3162">
        <v>2058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2058</v>
      </c>
      <c r="U3162">
        <v>0</v>
      </c>
      <c r="V3162">
        <v>0</v>
      </c>
      <c r="W3162">
        <v>0</v>
      </c>
      <c r="X3162">
        <v>0</v>
      </c>
      <c r="Y3162">
        <v>0</v>
      </c>
      <c r="Z3162" t="s">
        <v>993</v>
      </c>
      <c r="AA3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62">
        <f>Table3[[#This Row],[Total Budget]] - Table3[[#This Row],[Projection]]</f>
        <v>2058</v>
      </c>
    </row>
    <row r="3163" spans="1:28" x14ac:dyDescent="0.2">
      <c r="A3163" t="s">
        <v>356</v>
      </c>
      <c r="B3163" t="s">
        <v>372</v>
      </c>
      <c r="C3163" t="s">
        <v>373</v>
      </c>
      <c r="D3163" t="s">
        <v>77</v>
      </c>
      <c r="E3163" t="s">
        <v>32</v>
      </c>
      <c r="F3163">
        <v>6048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6048</v>
      </c>
      <c r="U3163">
        <v>0</v>
      </c>
      <c r="V3163">
        <v>0</v>
      </c>
      <c r="W3163">
        <v>0</v>
      </c>
      <c r="X3163">
        <v>0</v>
      </c>
      <c r="Y3163">
        <v>0</v>
      </c>
      <c r="Z3163" t="s">
        <v>993</v>
      </c>
      <c r="AA3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63">
        <f>Table3[[#This Row],[Total Budget]] - Table3[[#This Row],[Projection]]</f>
        <v>6048</v>
      </c>
    </row>
    <row r="3164" spans="1:28" x14ac:dyDescent="0.2">
      <c r="A3164" t="s">
        <v>356</v>
      </c>
      <c r="B3164" t="s">
        <v>372</v>
      </c>
      <c r="C3164" t="s">
        <v>373</v>
      </c>
      <c r="D3164" t="s">
        <v>79</v>
      </c>
      <c r="E3164" t="s">
        <v>32</v>
      </c>
      <c r="F3164">
        <v>0</v>
      </c>
      <c r="G3164">
        <v>35220.410000000003</v>
      </c>
      <c r="H3164">
        <v>55462.32</v>
      </c>
      <c r="I3164">
        <v>49176.03</v>
      </c>
      <c r="J3164">
        <v>47424.65</v>
      </c>
      <c r="K3164">
        <v>50070.96</v>
      </c>
      <c r="L3164">
        <v>53732.42</v>
      </c>
      <c r="M3164">
        <v>58014.400000000001</v>
      </c>
      <c r="N3164">
        <v>-4840.9799999999996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-344260.21</v>
      </c>
      <c r="U3164">
        <v>344260.21</v>
      </c>
      <c r="V3164">
        <v>139858.76</v>
      </c>
      <c r="W3164">
        <v>151228.03</v>
      </c>
      <c r="X3164">
        <v>53173.42</v>
      </c>
      <c r="Y3164">
        <v>0</v>
      </c>
      <c r="Z3164" t="s">
        <v>993</v>
      </c>
      <c r="AA3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344260.21</v>
      </c>
      <c r="AB3164">
        <f>Table3[[#This Row],[Total Budget]] - Table3[[#This Row],[Projection]]</f>
        <v>-344260.21</v>
      </c>
    </row>
    <row r="3165" spans="1:28" x14ac:dyDescent="0.2">
      <c r="A3165" t="s">
        <v>374</v>
      </c>
      <c r="B3165" t="s">
        <v>375</v>
      </c>
      <c r="C3165" t="s">
        <v>376</v>
      </c>
      <c r="D3165" t="s">
        <v>31</v>
      </c>
      <c r="E3165" t="s">
        <v>32</v>
      </c>
      <c r="F3165">
        <v>790543</v>
      </c>
      <c r="G3165">
        <v>56693.1</v>
      </c>
      <c r="H3165">
        <v>56459.65</v>
      </c>
      <c r="I3165">
        <v>-18603.7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695993.95</v>
      </c>
      <c r="U3165">
        <v>94549.05</v>
      </c>
      <c r="V3165">
        <v>94549.05</v>
      </c>
      <c r="W3165">
        <v>0</v>
      </c>
      <c r="X3165">
        <v>0</v>
      </c>
      <c r="Y3165">
        <v>0</v>
      </c>
      <c r="Z3165" t="s">
        <v>993</v>
      </c>
      <c r="AA3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94549.05</v>
      </c>
      <c r="AB3165">
        <f>Table3[[#This Row],[Total Budget]] - Table3[[#This Row],[Projection]]</f>
        <v>695993.95</v>
      </c>
    </row>
    <row r="3166" spans="1:28" x14ac:dyDescent="0.2">
      <c r="A3166" t="s">
        <v>374</v>
      </c>
      <c r="B3166" t="s">
        <v>375</v>
      </c>
      <c r="C3166" t="s">
        <v>376</v>
      </c>
      <c r="D3166" t="s">
        <v>88</v>
      </c>
      <c r="E3166" t="s">
        <v>32</v>
      </c>
      <c r="F3166">
        <v>88000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88000</v>
      </c>
      <c r="U3166">
        <v>0</v>
      </c>
      <c r="V3166">
        <v>0</v>
      </c>
      <c r="W3166">
        <v>0</v>
      </c>
      <c r="X3166">
        <v>0</v>
      </c>
      <c r="Y3166">
        <v>0</v>
      </c>
      <c r="Z3166" t="s">
        <v>993</v>
      </c>
      <c r="AA3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66">
        <f>Table3[[#This Row],[Total Budget]] - Table3[[#This Row],[Projection]]</f>
        <v>88000</v>
      </c>
    </row>
    <row r="3167" spans="1:28" x14ac:dyDescent="0.2">
      <c r="A3167" t="s">
        <v>374</v>
      </c>
      <c r="B3167" t="s">
        <v>375</v>
      </c>
      <c r="C3167" t="s">
        <v>376</v>
      </c>
      <c r="D3167" t="s">
        <v>123</v>
      </c>
      <c r="E3167" t="s">
        <v>32</v>
      </c>
      <c r="F3167">
        <v>2203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2203</v>
      </c>
      <c r="U3167">
        <v>0</v>
      </c>
      <c r="V3167">
        <v>0</v>
      </c>
      <c r="W3167">
        <v>0</v>
      </c>
      <c r="X3167">
        <v>0</v>
      </c>
      <c r="Y3167">
        <v>0</v>
      </c>
      <c r="Z3167" t="s">
        <v>993</v>
      </c>
      <c r="AA3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67">
        <f>Table3[[#This Row],[Total Budget]] - Table3[[#This Row],[Projection]]</f>
        <v>2203</v>
      </c>
    </row>
    <row r="3168" spans="1:28" x14ac:dyDescent="0.2">
      <c r="A3168" t="s">
        <v>374</v>
      </c>
      <c r="B3168" t="s">
        <v>375</v>
      </c>
      <c r="C3168" t="s">
        <v>376</v>
      </c>
      <c r="D3168" t="s">
        <v>126</v>
      </c>
      <c r="E3168" t="s">
        <v>32</v>
      </c>
      <c r="F3168">
        <v>0</v>
      </c>
      <c r="G3168">
        <v>40</v>
      </c>
      <c r="H3168">
        <v>370</v>
      </c>
      <c r="I3168">
        <v>-70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-340</v>
      </c>
      <c r="U3168">
        <v>340</v>
      </c>
      <c r="V3168">
        <v>340</v>
      </c>
      <c r="W3168">
        <v>0</v>
      </c>
      <c r="X3168">
        <v>0</v>
      </c>
      <c r="Y3168">
        <v>0</v>
      </c>
      <c r="Z3168" t="s">
        <v>993</v>
      </c>
      <c r="AA3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340</v>
      </c>
      <c r="AB3168">
        <f>Table3[[#This Row],[Total Budget]] - Table3[[#This Row],[Projection]]</f>
        <v>-340</v>
      </c>
    </row>
    <row r="3169" spans="1:28" x14ac:dyDescent="0.2">
      <c r="A3169" t="s">
        <v>374</v>
      </c>
      <c r="B3169" t="s">
        <v>375</v>
      </c>
      <c r="C3169" t="s">
        <v>376</v>
      </c>
      <c r="D3169" t="s">
        <v>35</v>
      </c>
      <c r="E3169" t="s">
        <v>32</v>
      </c>
      <c r="F3169">
        <v>42792</v>
      </c>
      <c r="G3169">
        <v>4492.18</v>
      </c>
      <c r="H3169">
        <v>4504.41</v>
      </c>
      <c r="I3169">
        <v>-1415.11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35210.519999999997</v>
      </c>
      <c r="U3169">
        <v>7581.48</v>
      </c>
      <c r="V3169">
        <v>7581.48</v>
      </c>
      <c r="W3169">
        <v>0</v>
      </c>
      <c r="X3169">
        <v>0</v>
      </c>
      <c r="Y3169">
        <v>0</v>
      </c>
      <c r="Z3169" t="s">
        <v>993</v>
      </c>
      <c r="AA3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7581.48</v>
      </c>
      <c r="AB3169">
        <f>Table3[[#This Row],[Total Budget]] - Table3[[#This Row],[Projection]]</f>
        <v>35210.520000000004</v>
      </c>
    </row>
    <row r="3170" spans="1:28" x14ac:dyDescent="0.2">
      <c r="A3170" t="s">
        <v>374</v>
      </c>
      <c r="B3170" t="s">
        <v>375</v>
      </c>
      <c r="C3170" t="s">
        <v>376</v>
      </c>
      <c r="D3170" t="s">
        <v>92</v>
      </c>
      <c r="E3170" t="s">
        <v>32</v>
      </c>
      <c r="F3170">
        <v>134557</v>
      </c>
      <c r="G3170">
        <v>945.39</v>
      </c>
      <c r="H3170">
        <v>888.18</v>
      </c>
      <c r="I3170">
        <v>-278.88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133002.31</v>
      </c>
      <c r="U3170">
        <v>1554.69</v>
      </c>
      <c r="V3170">
        <v>1554.69</v>
      </c>
      <c r="W3170">
        <v>0</v>
      </c>
      <c r="X3170">
        <v>0</v>
      </c>
      <c r="Y3170">
        <v>0</v>
      </c>
      <c r="Z3170" t="s">
        <v>993</v>
      </c>
      <c r="AA3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1554.69</v>
      </c>
      <c r="AB3170">
        <f>Table3[[#This Row],[Total Budget]] - Table3[[#This Row],[Projection]]</f>
        <v>133002.31</v>
      </c>
    </row>
    <row r="3171" spans="1:28" x14ac:dyDescent="0.2">
      <c r="A3171" t="s">
        <v>374</v>
      </c>
      <c r="B3171" t="s">
        <v>375</v>
      </c>
      <c r="C3171" t="s">
        <v>376</v>
      </c>
      <c r="D3171" t="s">
        <v>93</v>
      </c>
      <c r="E3171" t="s">
        <v>32</v>
      </c>
      <c r="F3171">
        <v>57573</v>
      </c>
      <c r="G3171">
        <v>5223.33</v>
      </c>
      <c r="H3171">
        <v>4608.63</v>
      </c>
      <c r="I3171">
        <v>-1505.98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49247.02</v>
      </c>
      <c r="U3171">
        <v>8325.98</v>
      </c>
      <c r="V3171">
        <v>8325.98</v>
      </c>
      <c r="W3171">
        <v>0</v>
      </c>
      <c r="X3171">
        <v>0</v>
      </c>
      <c r="Y3171">
        <v>0</v>
      </c>
      <c r="Z3171" t="s">
        <v>993</v>
      </c>
      <c r="AA3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8325.98</v>
      </c>
      <c r="AB3171">
        <f>Table3[[#This Row],[Total Budget]] - Table3[[#This Row],[Projection]]</f>
        <v>49247.020000000004</v>
      </c>
    </row>
    <row r="3172" spans="1:28" x14ac:dyDescent="0.2">
      <c r="A3172" t="s">
        <v>374</v>
      </c>
      <c r="B3172" t="s">
        <v>375</v>
      </c>
      <c r="C3172" t="s">
        <v>376</v>
      </c>
      <c r="D3172" t="s">
        <v>94</v>
      </c>
      <c r="E3172" t="s">
        <v>32</v>
      </c>
      <c r="F3172">
        <v>7439</v>
      </c>
      <c r="G3172">
        <v>654.39</v>
      </c>
      <c r="H3172">
        <v>580.47</v>
      </c>
      <c r="I3172">
        <v>-189.6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6393.74</v>
      </c>
      <c r="U3172">
        <v>1045.26</v>
      </c>
      <c r="V3172">
        <v>1045.26</v>
      </c>
      <c r="W3172">
        <v>0</v>
      </c>
      <c r="X3172">
        <v>0</v>
      </c>
      <c r="Y3172">
        <v>0</v>
      </c>
      <c r="Z3172" t="s">
        <v>993</v>
      </c>
      <c r="AA3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1045.26</v>
      </c>
      <c r="AB3172">
        <f>Table3[[#This Row],[Total Budget]] - Table3[[#This Row],[Projection]]</f>
        <v>6393.74</v>
      </c>
    </row>
    <row r="3173" spans="1:28" x14ac:dyDescent="0.2">
      <c r="A3173" t="s">
        <v>374</v>
      </c>
      <c r="B3173" t="s">
        <v>375</v>
      </c>
      <c r="C3173" t="s">
        <v>376</v>
      </c>
      <c r="D3173" t="s">
        <v>95</v>
      </c>
      <c r="E3173" t="s">
        <v>32</v>
      </c>
      <c r="F3173">
        <v>329</v>
      </c>
      <c r="G3173">
        <v>28.11</v>
      </c>
      <c r="H3173">
        <v>27.56</v>
      </c>
      <c r="I3173">
        <v>-8.77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282.10000000000002</v>
      </c>
      <c r="U3173">
        <v>46.9</v>
      </c>
      <c r="V3173">
        <v>46.9</v>
      </c>
      <c r="W3173">
        <v>0</v>
      </c>
      <c r="X3173">
        <v>0</v>
      </c>
      <c r="Y3173">
        <v>0</v>
      </c>
      <c r="Z3173" t="s">
        <v>993</v>
      </c>
      <c r="AA3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46.9</v>
      </c>
      <c r="AB3173">
        <f>Table3[[#This Row],[Total Budget]] - Table3[[#This Row],[Projection]]</f>
        <v>282.10000000000002</v>
      </c>
    </row>
    <row r="3174" spans="1:28" x14ac:dyDescent="0.2">
      <c r="A3174" t="s">
        <v>374</v>
      </c>
      <c r="B3174" t="s">
        <v>375</v>
      </c>
      <c r="C3174" t="s">
        <v>376</v>
      </c>
      <c r="D3174" t="s">
        <v>36</v>
      </c>
      <c r="E3174" t="s">
        <v>32</v>
      </c>
      <c r="F3174">
        <v>11464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11464</v>
      </c>
      <c r="U3174">
        <v>0</v>
      </c>
      <c r="V3174">
        <v>0</v>
      </c>
      <c r="W3174">
        <v>0</v>
      </c>
      <c r="X3174">
        <v>0</v>
      </c>
      <c r="Y3174">
        <v>0</v>
      </c>
      <c r="Z3174" t="s">
        <v>993</v>
      </c>
      <c r="AA3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74">
        <f>Table3[[#This Row],[Total Budget]] - Table3[[#This Row],[Projection]]</f>
        <v>11464</v>
      </c>
    </row>
    <row r="3175" spans="1:28" x14ac:dyDescent="0.2">
      <c r="A3175" t="s">
        <v>374</v>
      </c>
      <c r="B3175" t="s">
        <v>375</v>
      </c>
      <c r="C3175" t="s">
        <v>376</v>
      </c>
      <c r="D3175" t="s">
        <v>96</v>
      </c>
      <c r="E3175" t="s">
        <v>32</v>
      </c>
      <c r="F3175">
        <v>1916</v>
      </c>
      <c r="G3175">
        <v>162.58000000000001</v>
      </c>
      <c r="H3175">
        <v>159.74</v>
      </c>
      <c r="I3175">
        <v>-50.83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1644.51</v>
      </c>
      <c r="U3175">
        <v>271.49</v>
      </c>
      <c r="V3175">
        <v>271.49</v>
      </c>
      <c r="W3175">
        <v>0</v>
      </c>
      <c r="X3175">
        <v>0</v>
      </c>
      <c r="Y3175">
        <v>0</v>
      </c>
      <c r="Z3175" t="s">
        <v>993</v>
      </c>
      <c r="AA3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271.49</v>
      </c>
      <c r="AB3175">
        <f>Table3[[#This Row],[Total Budget]] - Table3[[#This Row],[Projection]]</f>
        <v>1644.51</v>
      </c>
    </row>
    <row r="3176" spans="1:28" x14ac:dyDescent="0.2">
      <c r="A3176" t="s">
        <v>374</v>
      </c>
      <c r="B3176" t="s">
        <v>375</v>
      </c>
      <c r="C3176" t="s">
        <v>376</v>
      </c>
      <c r="D3176" t="s">
        <v>97</v>
      </c>
      <c r="E3176" t="s">
        <v>32</v>
      </c>
      <c r="F3176">
        <v>1995</v>
      </c>
      <c r="G3176">
        <v>128.21</v>
      </c>
      <c r="H3176">
        <v>129.72999999999999</v>
      </c>
      <c r="I3176">
        <v>-41.28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1778.34</v>
      </c>
      <c r="U3176">
        <v>216.66</v>
      </c>
      <c r="V3176">
        <v>216.66</v>
      </c>
      <c r="W3176">
        <v>0</v>
      </c>
      <c r="X3176">
        <v>0</v>
      </c>
      <c r="Y3176">
        <v>0</v>
      </c>
      <c r="Z3176" t="s">
        <v>993</v>
      </c>
      <c r="AA3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216.66</v>
      </c>
      <c r="AB3176">
        <f>Table3[[#This Row],[Total Budget]] - Table3[[#This Row],[Projection]]</f>
        <v>1778.34</v>
      </c>
    </row>
    <row r="3177" spans="1:28" x14ac:dyDescent="0.2">
      <c r="A3177" t="s">
        <v>374</v>
      </c>
      <c r="B3177" t="s">
        <v>375</v>
      </c>
      <c r="C3177" t="s">
        <v>376</v>
      </c>
      <c r="D3177" t="s">
        <v>124</v>
      </c>
      <c r="E3177" t="s">
        <v>32</v>
      </c>
      <c r="F3177">
        <v>2451</v>
      </c>
      <c r="G3177">
        <v>254.89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2196.11</v>
      </c>
      <c r="U3177">
        <v>254.89</v>
      </c>
      <c r="V3177">
        <v>254.89</v>
      </c>
      <c r="W3177">
        <v>0</v>
      </c>
      <c r="X3177">
        <v>0</v>
      </c>
      <c r="Y3177">
        <v>0</v>
      </c>
      <c r="Z3177" t="s">
        <v>993</v>
      </c>
      <c r="AA3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254.89</v>
      </c>
      <c r="AB3177">
        <f>Table3[[#This Row],[Total Budget]] - Table3[[#This Row],[Projection]]</f>
        <v>2196.11</v>
      </c>
    </row>
    <row r="3178" spans="1:28" x14ac:dyDescent="0.2">
      <c r="A3178" t="s">
        <v>374</v>
      </c>
      <c r="B3178" t="s">
        <v>375</v>
      </c>
      <c r="C3178" t="s">
        <v>376</v>
      </c>
      <c r="D3178" t="s">
        <v>98</v>
      </c>
      <c r="E3178" t="s">
        <v>32</v>
      </c>
      <c r="F3178">
        <v>819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819</v>
      </c>
      <c r="U3178">
        <v>0</v>
      </c>
      <c r="V3178">
        <v>0</v>
      </c>
      <c r="W3178">
        <v>0</v>
      </c>
      <c r="X3178">
        <v>0</v>
      </c>
      <c r="Y3178">
        <v>0</v>
      </c>
      <c r="Z3178" t="s">
        <v>993</v>
      </c>
      <c r="AA3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78">
        <f>Table3[[#This Row],[Total Budget]] - Table3[[#This Row],[Projection]]</f>
        <v>819</v>
      </c>
    </row>
    <row r="3179" spans="1:28" x14ac:dyDescent="0.2">
      <c r="A3179" t="s">
        <v>374</v>
      </c>
      <c r="B3179" t="s">
        <v>375</v>
      </c>
      <c r="C3179" t="s">
        <v>376</v>
      </c>
      <c r="D3179" t="s">
        <v>38</v>
      </c>
      <c r="E3179" t="s">
        <v>32</v>
      </c>
      <c r="F3179">
        <v>123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123</v>
      </c>
      <c r="U3179">
        <v>0</v>
      </c>
      <c r="V3179">
        <v>0</v>
      </c>
      <c r="W3179">
        <v>0</v>
      </c>
      <c r="X3179">
        <v>0</v>
      </c>
      <c r="Y3179">
        <v>0</v>
      </c>
      <c r="Z3179" t="s">
        <v>993</v>
      </c>
      <c r="AA3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79">
        <f>Table3[[#This Row],[Total Budget]] - Table3[[#This Row],[Projection]]</f>
        <v>123</v>
      </c>
    </row>
    <row r="3180" spans="1:28" x14ac:dyDescent="0.2">
      <c r="A3180" t="s">
        <v>374</v>
      </c>
      <c r="B3180" t="s">
        <v>375</v>
      </c>
      <c r="C3180" t="s">
        <v>376</v>
      </c>
      <c r="D3180" t="s">
        <v>39</v>
      </c>
      <c r="E3180" t="s">
        <v>32</v>
      </c>
      <c r="F3180">
        <v>123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123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993</v>
      </c>
      <c r="AA3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80">
        <f>Table3[[#This Row],[Total Budget]] - Table3[[#This Row],[Projection]]</f>
        <v>123</v>
      </c>
    </row>
    <row r="3181" spans="1:28" x14ac:dyDescent="0.2">
      <c r="A3181" t="s">
        <v>374</v>
      </c>
      <c r="B3181" t="s">
        <v>375</v>
      </c>
      <c r="C3181" t="s">
        <v>376</v>
      </c>
      <c r="D3181" t="s">
        <v>41</v>
      </c>
      <c r="E3181" t="s">
        <v>32</v>
      </c>
      <c r="F3181">
        <v>8620</v>
      </c>
      <c r="G3181">
        <v>963.89</v>
      </c>
      <c r="H3181">
        <v>0</v>
      </c>
      <c r="I3181">
        <v>1864.95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5791.16</v>
      </c>
      <c r="U3181">
        <v>2828.84</v>
      </c>
      <c r="V3181">
        <v>2828.84</v>
      </c>
      <c r="W3181">
        <v>0</v>
      </c>
      <c r="X3181">
        <v>0</v>
      </c>
      <c r="Y3181">
        <v>0</v>
      </c>
      <c r="Z3181" t="s">
        <v>993</v>
      </c>
      <c r="AA3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2828.84</v>
      </c>
      <c r="AB3181">
        <f>Table3[[#This Row],[Total Budget]] - Table3[[#This Row],[Projection]]</f>
        <v>5791.16</v>
      </c>
    </row>
    <row r="3182" spans="1:28" x14ac:dyDescent="0.2">
      <c r="A3182" t="s">
        <v>374</v>
      </c>
      <c r="B3182" t="s">
        <v>375</v>
      </c>
      <c r="C3182" t="s">
        <v>376</v>
      </c>
      <c r="D3182" t="s">
        <v>43</v>
      </c>
      <c r="E3182" t="s">
        <v>32</v>
      </c>
      <c r="F3182">
        <v>1205</v>
      </c>
      <c r="G3182">
        <v>0</v>
      </c>
      <c r="H3182">
        <v>0</v>
      </c>
      <c r="I3182">
        <v>555.35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649.65</v>
      </c>
      <c r="U3182">
        <v>555.35</v>
      </c>
      <c r="V3182">
        <v>555.35</v>
      </c>
      <c r="W3182">
        <v>0</v>
      </c>
      <c r="X3182">
        <v>0</v>
      </c>
      <c r="Y3182">
        <v>0</v>
      </c>
      <c r="Z3182" t="s">
        <v>993</v>
      </c>
      <c r="AA3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555.35</v>
      </c>
      <c r="AB3182">
        <f>Table3[[#This Row],[Total Budget]] - Table3[[#This Row],[Projection]]</f>
        <v>649.65</v>
      </c>
    </row>
    <row r="3183" spans="1:28" x14ac:dyDescent="0.2">
      <c r="A3183" t="s">
        <v>374</v>
      </c>
      <c r="B3183" t="s">
        <v>375</v>
      </c>
      <c r="C3183" t="s">
        <v>376</v>
      </c>
      <c r="D3183" t="s">
        <v>45</v>
      </c>
      <c r="E3183" t="s">
        <v>32</v>
      </c>
      <c r="F3183">
        <v>1501</v>
      </c>
      <c r="G3183">
        <v>3.28</v>
      </c>
      <c r="H3183">
        <v>2.86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1494.86</v>
      </c>
      <c r="U3183">
        <v>6.14</v>
      </c>
      <c r="V3183">
        <v>6.14</v>
      </c>
      <c r="W3183">
        <v>0</v>
      </c>
      <c r="X3183">
        <v>0</v>
      </c>
      <c r="Y3183">
        <v>0</v>
      </c>
      <c r="Z3183" t="s">
        <v>993</v>
      </c>
      <c r="AA3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6.14</v>
      </c>
      <c r="AB3183">
        <f>Table3[[#This Row],[Total Budget]] - Table3[[#This Row],[Projection]]</f>
        <v>1494.86</v>
      </c>
    </row>
    <row r="3184" spans="1:28" x14ac:dyDescent="0.2">
      <c r="A3184" t="s">
        <v>374</v>
      </c>
      <c r="B3184" t="s">
        <v>375</v>
      </c>
      <c r="C3184" t="s">
        <v>376</v>
      </c>
      <c r="D3184" t="s">
        <v>46</v>
      </c>
      <c r="E3184" t="s">
        <v>32</v>
      </c>
      <c r="F3184">
        <v>2992</v>
      </c>
      <c r="G3184">
        <v>4976.6000000000004</v>
      </c>
      <c r="H3184">
        <v>1192.07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-3176.67</v>
      </c>
      <c r="U3184">
        <v>6168.67</v>
      </c>
      <c r="V3184">
        <v>6168.67</v>
      </c>
      <c r="W3184">
        <v>0</v>
      </c>
      <c r="X3184">
        <v>0</v>
      </c>
      <c r="Y3184">
        <v>0</v>
      </c>
      <c r="Z3184" t="s">
        <v>993</v>
      </c>
      <c r="AA3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6168.67</v>
      </c>
      <c r="AB3184">
        <f>Table3[[#This Row],[Total Budget]] - Table3[[#This Row],[Projection]]</f>
        <v>-3176.67</v>
      </c>
    </row>
    <row r="3185" spans="1:28" x14ac:dyDescent="0.2">
      <c r="A3185" t="s">
        <v>374</v>
      </c>
      <c r="B3185" t="s">
        <v>375</v>
      </c>
      <c r="C3185" t="s">
        <v>376</v>
      </c>
      <c r="D3185" t="s">
        <v>99</v>
      </c>
      <c r="E3185" t="s">
        <v>32</v>
      </c>
      <c r="F3185">
        <v>2799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2799</v>
      </c>
      <c r="U3185">
        <v>0</v>
      </c>
      <c r="V3185">
        <v>0</v>
      </c>
      <c r="W3185">
        <v>0</v>
      </c>
      <c r="X3185">
        <v>0</v>
      </c>
      <c r="Y3185">
        <v>0</v>
      </c>
      <c r="Z3185" t="s">
        <v>993</v>
      </c>
      <c r="AA3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85">
        <f>Table3[[#This Row],[Total Budget]] - Table3[[#This Row],[Projection]]</f>
        <v>2799</v>
      </c>
    </row>
    <row r="3186" spans="1:28" x14ac:dyDescent="0.2">
      <c r="A3186" t="s">
        <v>374</v>
      </c>
      <c r="B3186" t="s">
        <v>375</v>
      </c>
      <c r="C3186" t="s">
        <v>376</v>
      </c>
      <c r="D3186" t="s">
        <v>316</v>
      </c>
      <c r="E3186" t="s">
        <v>32</v>
      </c>
      <c r="F3186">
        <v>44169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100</v>
      </c>
      <c r="Q3186">
        <v>0</v>
      </c>
      <c r="R3186">
        <v>0</v>
      </c>
      <c r="S3186">
        <v>0</v>
      </c>
      <c r="T3186">
        <v>44069</v>
      </c>
      <c r="U3186">
        <v>100</v>
      </c>
      <c r="V3186">
        <v>0</v>
      </c>
      <c r="W3186">
        <v>0</v>
      </c>
      <c r="X3186">
        <v>0</v>
      </c>
      <c r="Y3186">
        <v>100</v>
      </c>
      <c r="Z3186" t="s">
        <v>993</v>
      </c>
      <c r="AA3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3186">
        <f>Table3[[#This Row],[Total Budget]] - Table3[[#This Row],[Projection]]</f>
        <v>44069</v>
      </c>
    </row>
    <row r="3187" spans="1:28" x14ac:dyDescent="0.2">
      <c r="A3187" t="s">
        <v>374</v>
      </c>
      <c r="B3187" t="s">
        <v>375</v>
      </c>
      <c r="C3187" t="s">
        <v>376</v>
      </c>
      <c r="D3187" t="s">
        <v>50</v>
      </c>
      <c r="E3187" t="s">
        <v>32</v>
      </c>
      <c r="F3187">
        <v>123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123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993</v>
      </c>
      <c r="AA3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87">
        <f>Table3[[#This Row],[Total Budget]] - Table3[[#This Row],[Projection]]</f>
        <v>123</v>
      </c>
    </row>
    <row r="3188" spans="1:28" x14ac:dyDescent="0.2">
      <c r="A3188" t="s">
        <v>374</v>
      </c>
      <c r="B3188" t="s">
        <v>375</v>
      </c>
      <c r="C3188" t="s">
        <v>376</v>
      </c>
      <c r="D3188" t="s">
        <v>51</v>
      </c>
      <c r="E3188" t="s">
        <v>32</v>
      </c>
      <c r="F3188">
        <v>64765</v>
      </c>
      <c r="G3188">
        <v>6826.66</v>
      </c>
      <c r="H3188">
        <v>6826.66</v>
      </c>
      <c r="I3188">
        <v>13564.17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37547.51</v>
      </c>
      <c r="U3188">
        <v>27217.49</v>
      </c>
      <c r="V3188">
        <v>27217.49</v>
      </c>
      <c r="W3188">
        <v>0</v>
      </c>
      <c r="X3188">
        <v>0</v>
      </c>
      <c r="Y3188">
        <v>0</v>
      </c>
      <c r="Z3188" t="s">
        <v>993</v>
      </c>
      <c r="AA3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27217.49</v>
      </c>
      <c r="AB3188">
        <f>Table3[[#This Row],[Total Budget]] - Table3[[#This Row],[Projection]]</f>
        <v>37547.509999999995</v>
      </c>
    </row>
    <row r="3189" spans="1:28" x14ac:dyDescent="0.2">
      <c r="A3189" t="s">
        <v>374</v>
      </c>
      <c r="B3189" t="s">
        <v>375</v>
      </c>
      <c r="C3189" t="s">
        <v>376</v>
      </c>
      <c r="D3189" t="s">
        <v>52</v>
      </c>
      <c r="E3189" t="s">
        <v>32</v>
      </c>
      <c r="F3189">
        <v>1219</v>
      </c>
      <c r="G3189">
        <v>278.76</v>
      </c>
      <c r="H3189">
        <v>0</v>
      </c>
      <c r="I3189">
        <v>467.58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472.66</v>
      </c>
      <c r="U3189">
        <v>746.34</v>
      </c>
      <c r="V3189">
        <v>746.34</v>
      </c>
      <c r="W3189">
        <v>0</v>
      </c>
      <c r="X3189">
        <v>0</v>
      </c>
      <c r="Y3189">
        <v>0</v>
      </c>
      <c r="Z3189" t="s">
        <v>993</v>
      </c>
      <c r="AA3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746.34</v>
      </c>
      <c r="AB3189">
        <f>Table3[[#This Row],[Total Budget]] - Table3[[#This Row],[Projection]]</f>
        <v>472.65999999999997</v>
      </c>
    </row>
    <row r="3190" spans="1:28" x14ac:dyDescent="0.2">
      <c r="A3190" t="s">
        <v>374</v>
      </c>
      <c r="B3190" t="s">
        <v>375</v>
      </c>
      <c r="C3190" t="s">
        <v>376</v>
      </c>
      <c r="D3190" t="s">
        <v>53</v>
      </c>
      <c r="E3190" t="s">
        <v>32</v>
      </c>
      <c r="F3190">
        <v>90198</v>
      </c>
      <c r="G3190">
        <v>48392.06</v>
      </c>
      <c r="H3190">
        <v>1747</v>
      </c>
      <c r="I3190">
        <v>2486.5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37572.44</v>
      </c>
      <c r="U3190">
        <v>52625.56</v>
      </c>
      <c r="V3190">
        <v>52625.56</v>
      </c>
      <c r="W3190">
        <v>0</v>
      </c>
      <c r="X3190">
        <v>0</v>
      </c>
      <c r="Y3190">
        <v>0</v>
      </c>
      <c r="Z3190" t="s">
        <v>993</v>
      </c>
      <c r="AA3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52625.56</v>
      </c>
      <c r="AB3190">
        <f>Table3[[#This Row],[Total Budget]] - Table3[[#This Row],[Projection]]</f>
        <v>37572.44</v>
      </c>
    </row>
    <row r="3191" spans="1:28" x14ac:dyDescent="0.2">
      <c r="A3191" t="s">
        <v>374</v>
      </c>
      <c r="B3191" t="s">
        <v>375</v>
      </c>
      <c r="C3191" t="s">
        <v>376</v>
      </c>
      <c r="D3191" t="s">
        <v>56</v>
      </c>
      <c r="E3191" t="s">
        <v>32</v>
      </c>
      <c r="F3191">
        <v>4095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4095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993</v>
      </c>
      <c r="AA3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91">
        <f>Table3[[#This Row],[Total Budget]] - Table3[[#This Row],[Projection]]</f>
        <v>4095</v>
      </c>
    </row>
    <row r="3192" spans="1:28" x14ac:dyDescent="0.2">
      <c r="A3192" t="s">
        <v>374</v>
      </c>
      <c r="B3192" t="s">
        <v>375</v>
      </c>
      <c r="C3192" t="s">
        <v>376</v>
      </c>
      <c r="D3192" t="s">
        <v>61</v>
      </c>
      <c r="E3192" t="s">
        <v>32</v>
      </c>
      <c r="F3192">
        <v>123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123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993</v>
      </c>
      <c r="AA3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92">
        <f>Table3[[#This Row],[Total Budget]] - Table3[[#This Row],[Projection]]</f>
        <v>123</v>
      </c>
    </row>
    <row r="3193" spans="1:28" x14ac:dyDescent="0.2">
      <c r="A3193" t="s">
        <v>374</v>
      </c>
      <c r="B3193" t="s">
        <v>375</v>
      </c>
      <c r="C3193" t="s">
        <v>376</v>
      </c>
      <c r="D3193" t="s">
        <v>64</v>
      </c>
      <c r="E3193" t="s">
        <v>32</v>
      </c>
      <c r="F3193">
        <v>257388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257388</v>
      </c>
      <c r="U3193">
        <v>0</v>
      </c>
      <c r="V3193">
        <v>0</v>
      </c>
      <c r="W3193">
        <v>0</v>
      </c>
      <c r="X3193">
        <v>0</v>
      </c>
      <c r="Y3193">
        <v>0</v>
      </c>
      <c r="Z3193" t="s">
        <v>993</v>
      </c>
      <c r="AA3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93">
        <f>Table3[[#This Row],[Total Budget]] - Table3[[#This Row],[Projection]]</f>
        <v>257388</v>
      </c>
    </row>
    <row r="3194" spans="1:28" x14ac:dyDescent="0.2">
      <c r="A3194" t="s">
        <v>374</v>
      </c>
      <c r="B3194" t="s">
        <v>375</v>
      </c>
      <c r="C3194" t="s">
        <v>376</v>
      </c>
      <c r="D3194" t="s">
        <v>65</v>
      </c>
      <c r="E3194" t="s">
        <v>32</v>
      </c>
      <c r="F3194">
        <v>1037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1037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993</v>
      </c>
      <c r="AA3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94">
        <f>Table3[[#This Row],[Total Budget]] - Table3[[#This Row],[Projection]]</f>
        <v>1037</v>
      </c>
    </row>
    <row r="3195" spans="1:28" x14ac:dyDescent="0.2">
      <c r="A3195" t="s">
        <v>374</v>
      </c>
      <c r="B3195" t="s">
        <v>375</v>
      </c>
      <c r="C3195" t="s">
        <v>376</v>
      </c>
      <c r="D3195" t="s">
        <v>66</v>
      </c>
      <c r="E3195" t="s">
        <v>32</v>
      </c>
      <c r="F3195">
        <v>2434</v>
      </c>
      <c r="G3195">
        <v>45.97</v>
      </c>
      <c r="H3195">
        <v>0</v>
      </c>
      <c r="I3195">
        <v>897.74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1490.29</v>
      </c>
      <c r="U3195">
        <v>943.71</v>
      </c>
      <c r="V3195">
        <v>943.71</v>
      </c>
      <c r="W3195">
        <v>0</v>
      </c>
      <c r="X3195">
        <v>0</v>
      </c>
      <c r="Y3195">
        <v>0</v>
      </c>
      <c r="Z3195" t="s">
        <v>993</v>
      </c>
      <c r="AA3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943.71</v>
      </c>
      <c r="AB3195">
        <f>Table3[[#This Row],[Total Budget]] - Table3[[#This Row],[Projection]]</f>
        <v>1490.29</v>
      </c>
    </row>
    <row r="3196" spans="1:28" x14ac:dyDescent="0.2">
      <c r="A3196" t="s">
        <v>374</v>
      </c>
      <c r="B3196" t="s">
        <v>375</v>
      </c>
      <c r="C3196" t="s">
        <v>376</v>
      </c>
      <c r="D3196" t="s">
        <v>102</v>
      </c>
      <c r="E3196" t="s">
        <v>32</v>
      </c>
      <c r="F3196">
        <v>610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993</v>
      </c>
      <c r="AA3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96">
        <f>Table3[[#This Row],[Total Budget]] - Table3[[#This Row],[Projection]]</f>
        <v>610</v>
      </c>
    </row>
    <row r="3197" spans="1:28" x14ac:dyDescent="0.2">
      <c r="A3197" t="s">
        <v>374</v>
      </c>
      <c r="B3197" t="s">
        <v>375</v>
      </c>
      <c r="C3197" t="s">
        <v>376</v>
      </c>
      <c r="D3197" t="s">
        <v>67</v>
      </c>
      <c r="E3197" t="s">
        <v>32</v>
      </c>
      <c r="F3197">
        <v>662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662</v>
      </c>
      <c r="U3197">
        <v>0</v>
      </c>
      <c r="V3197">
        <v>0</v>
      </c>
      <c r="W3197">
        <v>0</v>
      </c>
      <c r="X3197">
        <v>0</v>
      </c>
      <c r="Y3197">
        <v>0</v>
      </c>
      <c r="Z3197" t="s">
        <v>993</v>
      </c>
      <c r="AA3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97">
        <f>Table3[[#This Row],[Total Budget]] - Table3[[#This Row],[Projection]]</f>
        <v>662</v>
      </c>
    </row>
    <row r="3198" spans="1:28" x14ac:dyDescent="0.2">
      <c r="A3198" t="s">
        <v>374</v>
      </c>
      <c r="B3198" t="s">
        <v>375</v>
      </c>
      <c r="C3198" t="s">
        <v>376</v>
      </c>
      <c r="D3198" t="s">
        <v>132</v>
      </c>
      <c r="E3198" t="s">
        <v>32</v>
      </c>
      <c r="F3198">
        <v>7316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7316</v>
      </c>
      <c r="U3198">
        <v>0</v>
      </c>
      <c r="V3198">
        <v>0</v>
      </c>
      <c r="W3198">
        <v>0</v>
      </c>
      <c r="X3198">
        <v>0</v>
      </c>
      <c r="Y3198">
        <v>0</v>
      </c>
      <c r="Z3198" t="s">
        <v>993</v>
      </c>
      <c r="AA3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98">
        <f>Table3[[#This Row],[Total Budget]] - Table3[[#This Row],[Projection]]</f>
        <v>7316</v>
      </c>
    </row>
    <row r="3199" spans="1:28" x14ac:dyDescent="0.2">
      <c r="A3199" t="s">
        <v>374</v>
      </c>
      <c r="B3199" t="s">
        <v>375</v>
      </c>
      <c r="C3199" t="s">
        <v>376</v>
      </c>
      <c r="D3199" t="s">
        <v>69</v>
      </c>
      <c r="E3199" t="s">
        <v>32</v>
      </c>
      <c r="F3199">
        <v>146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146</v>
      </c>
      <c r="U3199">
        <v>0</v>
      </c>
      <c r="V3199">
        <v>0</v>
      </c>
      <c r="W3199">
        <v>0</v>
      </c>
      <c r="X3199">
        <v>0</v>
      </c>
      <c r="Y3199">
        <v>0</v>
      </c>
      <c r="Z3199" t="s">
        <v>993</v>
      </c>
      <c r="AA3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199">
        <f>Table3[[#This Row],[Total Budget]] - Table3[[#This Row],[Projection]]</f>
        <v>146</v>
      </c>
    </row>
    <row r="3200" spans="1:28" x14ac:dyDescent="0.2">
      <c r="A3200" t="s">
        <v>374</v>
      </c>
      <c r="B3200" t="s">
        <v>375</v>
      </c>
      <c r="C3200" t="s">
        <v>376</v>
      </c>
      <c r="D3200" t="s">
        <v>103</v>
      </c>
      <c r="E3200" t="s">
        <v>32</v>
      </c>
      <c r="F3200">
        <v>4425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4425</v>
      </c>
      <c r="U3200">
        <v>0</v>
      </c>
      <c r="V3200">
        <v>0</v>
      </c>
      <c r="W3200">
        <v>0</v>
      </c>
      <c r="X3200">
        <v>0</v>
      </c>
      <c r="Y3200">
        <v>0</v>
      </c>
      <c r="Z3200" t="s">
        <v>993</v>
      </c>
      <c r="AA3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00">
        <f>Table3[[#This Row],[Total Budget]] - Table3[[#This Row],[Projection]]</f>
        <v>4425</v>
      </c>
    </row>
    <row r="3201" spans="1:28" x14ac:dyDescent="0.2">
      <c r="A3201" t="s">
        <v>374</v>
      </c>
      <c r="B3201" t="s">
        <v>375</v>
      </c>
      <c r="C3201" t="s">
        <v>376</v>
      </c>
      <c r="D3201" t="s">
        <v>75</v>
      </c>
      <c r="E3201" t="s">
        <v>32</v>
      </c>
      <c r="F3201">
        <v>3205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3205</v>
      </c>
      <c r="U3201">
        <v>0</v>
      </c>
      <c r="V3201">
        <v>0</v>
      </c>
      <c r="W3201">
        <v>0</v>
      </c>
      <c r="X3201">
        <v>0</v>
      </c>
      <c r="Y3201">
        <v>0</v>
      </c>
      <c r="Z3201" t="s">
        <v>993</v>
      </c>
      <c r="AA3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01">
        <f>Table3[[#This Row],[Total Budget]] - Table3[[#This Row],[Projection]]</f>
        <v>3205</v>
      </c>
    </row>
    <row r="3202" spans="1:28" x14ac:dyDescent="0.2">
      <c r="A3202" t="s">
        <v>374</v>
      </c>
      <c r="B3202" t="s">
        <v>375</v>
      </c>
      <c r="C3202" t="s">
        <v>376</v>
      </c>
      <c r="D3202" t="s">
        <v>76</v>
      </c>
      <c r="E3202" t="s">
        <v>32</v>
      </c>
      <c r="F3202">
        <v>2351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2351</v>
      </c>
      <c r="U3202">
        <v>0</v>
      </c>
      <c r="V3202">
        <v>0</v>
      </c>
      <c r="W3202">
        <v>0</v>
      </c>
      <c r="X3202">
        <v>0</v>
      </c>
      <c r="Y3202">
        <v>0</v>
      </c>
      <c r="Z3202" t="s">
        <v>993</v>
      </c>
      <c r="AA3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02">
        <f>Table3[[#This Row],[Total Budget]] - Table3[[#This Row],[Projection]]</f>
        <v>2351</v>
      </c>
    </row>
    <row r="3203" spans="1:28" x14ac:dyDescent="0.2">
      <c r="A3203" t="s">
        <v>374</v>
      </c>
      <c r="B3203" t="s">
        <v>375</v>
      </c>
      <c r="C3203" t="s">
        <v>376</v>
      </c>
      <c r="D3203" t="s">
        <v>77</v>
      </c>
      <c r="E3203" t="s">
        <v>32</v>
      </c>
      <c r="F3203">
        <v>6912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6912</v>
      </c>
      <c r="U3203">
        <v>0</v>
      </c>
      <c r="V3203">
        <v>0</v>
      </c>
      <c r="W3203">
        <v>0</v>
      </c>
      <c r="X3203">
        <v>0</v>
      </c>
      <c r="Y3203">
        <v>0</v>
      </c>
      <c r="Z3203" t="s">
        <v>993</v>
      </c>
      <c r="AA3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03">
        <f>Table3[[#This Row],[Total Budget]] - Table3[[#This Row],[Projection]]</f>
        <v>6912</v>
      </c>
    </row>
    <row r="3204" spans="1:28" x14ac:dyDescent="0.2">
      <c r="A3204" t="s">
        <v>374</v>
      </c>
      <c r="B3204" t="s">
        <v>375</v>
      </c>
      <c r="C3204" t="s">
        <v>376</v>
      </c>
      <c r="D3204" t="s">
        <v>78</v>
      </c>
      <c r="E3204" t="s">
        <v>32</v>
      </c>
      <c r="F3204">
        <v>0</v>
      </c>
      <c r="G3204">
        <v>-6105.21</v>
      </c>
      <c r="H3204">
        <v>0</v>
      </c>
      <c r="I3204">
        <v>-10404.25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16509.46</v>
      </c>
      <c r="U3204">
        <v>-16509.46</v>
      </c>
      <c r="V3204">
        <v>-16509.46</v>
      </c>
      <c r="W3204">
        <v>0</v>
      </c>
      <c r="X3204">
        <v>0</v>
      </c>
      <c r="Y3204">
        <v>0</v>
      </c>
      <c r="Z3204" t="s">
        <v>993</v>
      </c>
      <c r="AA3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-16509.46</v>
      </c>
      <c r="AB3204">
        <f>Table3[[#This Row],[Total Budget]] - Table3[[#This Row],[Projection]]</f>
        <v>16509.46</v>
      </c>
    </row>
    <row r="3205" spans="1:28" x14ac:dyDescent="0.2">
      <c r="A3205" t="s">
        <v>374</v>
      </c>
      <c r="B3205" t="s">
        <v>375</v>
      </c>
      <c r="C3205" t="s">
        <v>376</v>
      </c>
      <c r="D3205" t="s">
        <v>79</v>
      </c>
      <c r="E3205" t="s">
        <v>32</v>
      </c>
      <c r="F3205">
        <v>0</v>
      </c>
      <c r="G3205">
        <v>73131.33</v>
      </c>
      <c r="H3205">
        <v>103191.12</v>
      </c>
      <c r="I3205">
        <v>109205.63</v>
      </c>
      <c r="J3205">
        <v>91622.399999999994</v>
      </c>
      <c r="K3205">
        <v>90081.94</v>
      </c>
      <c r="L3205">
        <v>101720.21</v>
      </c>
      <c r="M3205">
        <v>98847.97</v>
      </c>
      <c r="N3205">
        <v>-8633.56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-659167.04</v>
      </c>
      <c r="U3205">
        <v>659167.04</v>
      </c>
      <c r="V3205">
        <v>285528.08</v>
      </c>
      <c r="W3205">
        <v>283424.55</v>
      </c>
      <c r="X3205">
        <v>90214.41</v>
      </c>
      <c r="Y3205">
        <v>0</v>
      </c>
      <c r="Z3205" t="s">
        <v>993</v>
      </c>
      <c r="AA3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659167.04</v>
      </c>
      <c r="AB3205">
        <f>Table3[[#This Row],[Total Budget]] - Table3[[#This Row],[Projection]]</f>
        <v>-659167.04</v>
      </c>
    </row>
    <row r="3206" spans="1:28" x14ac:dyDescent="0.2">
      <c r="A3206" t="s">
        <v>374</v>
      </c>
      <c r="B3206" t="s">
        <v>377</v>
      </c>
      <c r="C3206" t="s">
        <v>378</v>
      </c>
      <c r="D3206" t="s">
        <v>31</v>
      </c>
      <c r="E3206" t="s">
        <v>32</v>
      </c>
      <c r="F3206">
        <v>227129</v>
      </c>
      <c r="G3206">
        <v>20124.39</v>
      </c>
      <c r="H3206">
        <v>19572.86</v>
      </c>
      <c r="I3206">
        <v>-6115.03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193546.78</v>
      </c>
      <c r="U3206">
        <v>33582.22</v>
      </c>
      <c r="V3206">
        <v>33582.22</v>
      </c>
      <c r="W3206">
        <v>0</v>
      </c>
      <c r="X3206">
        <v>0</v>
      </c>
      <c r="Y3206">
        <v>0</v>
      </c>
      <c r="Z3206" t="s">
        <v>993</v>
      </c>
      <c r="AA3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33582.22</v>
      </c>
      <c r="AB3206">
        <f>Table3[[#This Row],[Total Budget]] - Table3[[#This Row],[Projection]]</f>
        <v>193546.78</v>
      </c>
    </row>
    <row r="3207" spans="1:28" x14ac:dyDescent="0.2">
      <c r="A3207" t="s">
        <v>374</v>
      </c>
      <c r="B3207" t="s">
        <v>377</v>
      </c>
      <c r="C3207" t="s">
        <v>378</v>
      </c>
      <c r="D3207" t="s">
        <v>35</v>
      </c>
      <c r="E3207" t="s">
        <v>32</v>
      </c>
      <c r="F3207">
        <v>14082</v>
      </c>
      <c r="G3207">
        <v>1495.27</v>
      </c>
      <c r="H3207">
        <v>1465.5</v>
      </c>
      <c r="I3207">
        <v>-457.67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11578.9</v>
      </c>
      <c r="U3207">
        <v>2503.1</v>
      </c>
      <c r="V3207">
        <v>2503.1</v>
      </c>
      <c r="W3207">
        <v>0</v>
      </c>
      <c r="X3207">
        <v>0</v>
      </c>
      <c r="Y3207">
        <v>0</v>
      </c>
      <c r="Z3207" t="s">
        <v>993</v>
      </c>
      <c r="AA3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2503.1</v>
      </c>
      <c r="AB3207">
        <f>Table3[[#This Row],[Total Budget]] - Table3[[#This Row],[Projection]]</f>
        <v>11578.9</v>
      </c>
    </row>
    <row r="3208" spans="1:28" x14ac:dyDescent="0.2">
      <c r="A3208" t="s">
        <v>374</v>
      </c>
      <c r="B3208" t="s">
        <v>377</v>
      </c>
      <c r="C3208" t="s">
        <v>378</v>
      </c>
      <c r="D3208" t="s">
        <v>92</v>
      </c>
      <c r="E3208" t="s">
        <v>32</v>
      </c>
      <c r="F3208">
        <v>38660</v>
      </c>
      <c r="G3208">
        <v>284.89999999999998</v>
      </c>
      <c r="H3208">
        <v>256.87</v>
      </c>
      <c r="I3208">
        <v>-81.37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38199.599999999999</v>
      </c>
      <c r="U3208">
        <v>460.4</v>
      </c>
      <c r="V3208">
        <v>460.4</v>
      </c>
      <c r="W3208">
        <v>0</v>
      </c>
      <c r="X3208">
        <v>0</v>
      </c>
      <c r="Y3208">
        <v>0</v>
      </c>
      <c r="Z3208" t="s">
        <v>993</v>
      </c>
      <c r="AA3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460.4</v>
      </c>
      <c r="AB3208">
        <f>Table3[[#This Row],[Total Budget]] - Table3[[#This Row],[Projection]]</f>
        <v>38199.599999999999</v>
      </c>
    </row>
    <row r="3209" spans="1:28" x14ac:dyDescent="0.2">
      <c r="A3209" t="s">
        <v>374</v>
      </c>
      <c r="B3209" t="s">
        <v>377</v>
      </c>
      <c r="C3209" t="s">
        <v>378</v>
      </c>
      <c r="D3209" t="s">
        <v>93</v>
      </c>
      <c r="E3209" t="s">
        <v>32</v>
      </c>
      <c r="F3209">
        <v>18399</v>
      </c>
      <c r="G3209">
        <v>1676.2</v>
      </c>
      <c r="H3209">
        <v>1538.05</v>
      </c>
      <c r="I3209">
        <v>-489.38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15674.13</v>
      </c>
      <c r="U3209">
        <v>2724.87</v>
      </c>
      <c r="V3209">
        <v>2724.87</v>
      </c>
      <c r="W3209">
        <v>0</v>
      </c>
      <c r="X3209">
        <v>0</v>
      </c>
      <c r="Y3209">
        <v>0</v>
      </c>
      <c r="Z3209" t="s">
        <v>993</v>
      </c>
      <c r="AA3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2724.87</v>
      </c>
      <c r="AB3209">
        <f>Table3[[#This Row],[Total Budget]] - Table3[[#This Row],[Projection]]</f>
        <v>15674.130000000001</v>
      </c>
    </row>
    <row r="3210" spans="1:28" x14ac:dyDescent="0.2">
      <c r="A3210" t="s">
        <v>374</v>
      </c>
      <c r="B3210" t="s">
        <v>377</v>
      </c>
      <c r="C3210" t="s">
        <v>378</v>
      </c>
      <c r="D3210" t="s">
        <v>94</v>
      </c>
      <c r="E3210" t="s">
        <v>32</v>
      </c>
      <c r="F3210">
        <v>2370</v>
      </c>
      <c r="G3210">
        <v>210.21</v>
      </c>
      <c r="H3210">
        <v>193.12</v>
      </c>
      <c r="I3210">
        <v>-61.45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2028.12</v>
      </c>
      <c r="U3210">
        <v>341.88</v>
      </c>
      <c r="V3210">
        <v>341.88</v>
      </c>
      <c r="W3210">
        <v>0</v>
      </c>
      <c r="X3210">
        <v>0</v>
      </c>
      <c r="Y3210">
        <v>0</v>
      </c>
      <c r="Z3210" t="s">
        <v>993</v>
      </c>
      <c r="AA3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341.88</v>
      </c>
      <c r="AB3210">
        <f>Table3[[#This Row],[Total Budget]] - Table3[[#This Row],[Projection]]</f>
        <v>2028.12</v>
      </c>
    </row>
    <row r="3211" spans="1:28" x14ac:dyDescent="0.2">
      <c r="A3211" t="s">
        <v>374</v>
      </c>
      <c r="B3211" t="s">
        <v>377</v>
      </c>
      <c r="C3211" t="s">
        <v>378</v>
      </c>
      <c r="D3211" t="s">
        <v>95</v>
      </c>
      <c r="E3211" t="s">
        <v>32</v>
      </c>
      <c r="F3211">
        <v>94</v>
      </c>
      <c r="G3211">
        <v>8.41</v>
      </c>
      <c r="H3211">
        <v>7.88</v>
      </c>
      <c r="I3211">
        <v>-2.5099999999999998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80.22</v>
      </c>
      <c r="U3211">
        <v>13.78</v>
      </c>
      <c r="V3211">
        <v>13.78</v>
      </c>
      <c r="W3211">
        <v>0</v>
      </c>
      <c r="X3211">
        <v>0</v>
      </c>
      <c r="Y3211">
        <v>0</v>
      </c>
      <c r="Z3211" t="s">
        <v>993</v>
      </c>
      <c r="AA3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13.78</v>
      </c>
      <c r="AB3211">
        <f>Table3[[#This Row],[Total Budget]] - Table3[[#This Row],[Projection]]</f>
        <v>80.22</v>
      </c>
    </row>
    <row r="3212" spans="1:28" x14ac:dyDescent="0.2">
      <c r="A3212" t="s">
        <v>374</v>
      </c>
      <c r="B3212" t="s">
        <v>377</v>
      </c>
      <c r="C3212" t="s">
        <v>378</v>
      </c>
      <c r="D3212" t="s">
        <v>36</v>
      </c>
      <c r="E3212" t="s">
        <v>32</v>
      </c>
      <c r="F3212">
        <v>3294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3294</v>
      </c>
      <c r="U3212">
        <v>0</v>
      </c>
      <c r="V3212">
        <v>0</v>
      </c>
      <c r="W3212">
        <v>0</v>
      </c>
      <c r="X3212">
        <v>0</v>
      </c>
      <c r="Y3212">
        <v>0</v>
      </c>
      <c r="Z3212" t="s">
        <v>993</v>
      </c>
      <c r="AA3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12">
        <f>Table3[[#This Row],[Total Budget]] - Table3[[#This Row],[Projection]]</f>
        <v>3294</v>
      </c>
    </row>
    <row r="3213" spans="1:28" x14ac:dyDescent="0.2">
      <c r="A3213" t="s">
        <v>374</v>
      </c>
      <c r="B3213" t="s">
        <v>377</v>
      </c>
      <c r="C3213" t="s">
        <v>378</v>
      </c>
      <c r="D3213" t="s">
        <v>96</v>
      </c>
      <c r="E3213" t="s">
        <v>32</v>
      </c>
      <c r="F3213">
        <v>550</v>
      </c>
      <c r="G3213">
        <v>101.38</v>
      </c>
      <c r="H3213">
        <v>95.59</v>
      </c>
      <c r="I3213">
        <v>-30.42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383.45</v>
      </c>
      <c r="U3213">
        <v>166.55</v>
      </c>
      <c r="V3213">
        <v>166.55</v>
      </c>
      <c r="W3213">
        <v>0</v>
      </c>
      <c r="X3213">
        <v>0</v>
      </c>
      <c r="Y3213">
        <v>0</v>
      </c>
      <c r="Z3213" t="s">
        <v>993</v>
      </c>
      <c r="AA3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166.55</v>
      </c>
      <c r="AB3213">
        <f>Table3[[#This Row],[Total Budget]] - Table3[[#This Row],[Projection]]</f>
        <v>383.45</v>
      </c>
    </row>
    <row r="3214" spans="1:28" x14ac:dyDescent="0.2">
      <c r="A3214" t="s">
        <v>374</v>
      </c>
      <c r="B3214" t="s">
        <v>377</v>
      </c>
      <c r="C3214" t="s">
        <v>378</v>
      </c>
      <c r="D3214" t="s">
        <v>97</v>
      </c>
      <c r="E3214" t="s">
        <v>32</v>
      </c>
      <c r="F3214">
        <v>570</v>
      </c>
      <c r="G3214">
        <v>42.28</v>
      </c>
      <c r="H3214">
        <v>38.75</v>
      </c>
      <c r="I3214">
        <v>-12.33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501.3</v>
      </c>
      <c r="U3214">
        <v>68.7</v>
      </c>
      <c r="V3214">
        <v>68.7</v>
      </c>
      <c r="W3214">
        <v>0</v>
      </c>
      <c r="X3214">
        <v>0</v>
      </c>
      <c r="Y3214">
        <v>0</v>
      </c>
      <c r="Z3214" t="s">
        <v>993</v>
      </c>
      <c r="AA3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68.7</v>
      </c>
      <c r="AB3214">
        <f>Table3[[#This Row],[Total Budget]] - Table3[[#This Row],[Projection]]</f>
        <v>501.3</v>
      </c>
    </row>
    <row r="3215" spans="1:28" x14ac:dyDescent="0.2">
      <c r="A3215" t="s">
        <v>374</v>
      </c>
      <c r="B3215" t="s">
        <v>377</v>
      </c>
      <c r="C3215" t="s">
        <v>378</v>
      </c>
      <c r="D3215" t="s">
        <v>379</v>
      </c>
      <c r="E3215" t="s">
        <v>32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1246</v>
      </c>
      <c r="Q3215">
        <v>0</v>
      </c>
      <c r="R3215">
        <v>0</v>
      </c>
      <c r="S3215">
        <v>0</v>
      </c>
      <c r="T3215">
        <v>-1246</v>
      </c>
      <c r="U3215">
        <v>1246</v>
      </c>
      <c r="V3215">
        <v>0</v>
      </c>
      <c r="W3215">
        <v>0</v>
      </c>
      <c r="X3215">
        <v>0</v>
      </c>
      <c r="Y3215">
        <v>1246</v>
      </c>
      <c r="Z3215" t="s">
        <v>993</v>
      </c>
      <c r="AA3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1246</v>
      </c>
      <c r="AB3215">
        <f>Table3[[#This Row],[Total Budget]] - Table3[[#This Row],[Projection]]</f>
        <v>-1246</v>
      </c>
    </row>
    <row r="3216" spans="1:28" x14ac:dyDescent="0.2">
      <c r="A3216" t="s">
        <v>374</v>
      </c>
      <c r="B3216" t="s">
        <v>377</v>
      </c>
      <c r="C3216" t="s">
        <v>378</v>
      </c>
      <c r="D3216" t="s">
        <v>75</v>
      </c>
      <c r="E3216" t="s">
        <v>32</v>
      </c>
      <c r="F3216">
        <v>802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802</v>
      </c>
      <c r="U3216">
        <v>0</v>
      </c>
      <c r="V3216">
        <v>0</v>
      </c>
      <c r="W3216">
        <v>0</v>
      </c>
      <c r="X3216">
        <v>0</v>
      </c>
      <c r="Y3216">
        <v>0</v>
      </c>
      <c r="Z3216" t="s">
        <v>993</v>
      </c>
      <c r="AA3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16">
        <f>Table3[[#This Row],[Total Budget]] - Table3[[#This Row],[Projection]]</f>
        <v>802</v>
      </c>
    </row>
    <row r="3217" spans="1:28" x14ac:dyDescent="0.2">
      <c r="A3217" t="s">
        <v>374</v>
      </c>
      <c r="B3217" t="s">
        <v>377</v>
      </c>
      <c r="C3217" t="s">
        <v>378</v>
      </c>
      <c r="D3217" t="s">
        <v>76</v>
      </c>
      <c r="E3217" t="s">
        <v>32</v>
      </c>
      <c r="F3217">
        <v>588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588</v>
      </c>
      <c r="U3217">
        <v>0</v>
      </c>
      <c r="V3217">
        <v>0</v>
      </c>
      <c r="W3217">
        <v>0</v>
      </c>
      <c r="X3217">
        <v>0</v>
      </c>
      <c r="Y3217">
        <v>0</v>
      </c>
      <c r="Z3217" t="s">
        <v>993</v>
      </c>
      <c r="AA3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17">
        <f>Table3[[#This Row],[Total Budget]] - Table3[[#This Row],[Projection]]</f>
        <v>588</v>
      </c>
    </row>
    <row r="3218" spans="1:28" x14ac:dyDescent="0.2">
      <c r="A3218" t="s">
        <v>374</v>
      </c>
      <c r="B3218" t="s">
        <v>377</v>
      </c>
      <c r="C3218" t="s">
        <v>378</v>
      </c>
      <c r="D3218" t="s">
        <v>77</v>
      </c>
      <c r="E3218" t="s">
        <v>32</v>
      </c>
      <c r="F3218">
        <v>1728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1728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993</v>
      </c>
      <c r="AA3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18">
        <f>Table3[[#This Row],[Total Budget]] - Table3[[#This Row],[Projection]]</f>
        <v>1728</v>
      </c>
    </row>
    <row r="3219" spans="1:28" x14ac:dyDescent="0.2">
      <c r="A3219" t="s">
        <v>374</v>
      </c>
      <c r="B3219" t="s">
        <v>377</v>
      </c>
      <c r="C3219" t="s">
        <v>378</v>
      </c>
      <c r="D3219" t="s">
        <v>79</v>
      </c>
      <c r="E3219" t="s">
        <v>32</v>
      </c>
      <c r="F3219">
        <v>0</v>
      </c>
      <c r="G3219">
        <v>19645.830000000002</v>
      </c>
      <c r="H3219">
        <v>23329.64</v>
      </c>
      <c r="I3219">
        <v>21806.65</v>
      </c>
      <c r="J3219">
        <v>22492.6</v>
      </c>
      <c r="K3219">
        <v>23266.240000000002</v>
      </c>
      <c r="L3219">
        <v>25161.75</v>
      </c>
      <c r="M3219">
        <v>23761.66</v>
      </c>
      <c r="N3219">
        <v>-2494.83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-156969.54</v>
      </c>
      <c r="U3219">
        <v>156969.54</v>
      </c>
      <c r="V3219">
        <v>64782.12</v>
      </c>
      <c r="W3219">
        <v>70920.59</v>
      </c>
      <c r="X3219">
        <v>21266.83</v>
      </c>
      <c r="Y3219">
        <v>0</v>
      </c>
      <c r="Z3219" t="s">
        <v>993</v>
      </c>
      <c r="AA3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156969.54</v>
      </c>
      <c r="AB3219">
        <f>Table3[[#This Row],[Total Budget]] - Table3[[#This Row],[Projection]]</f>
        <v>-156969.54</v>
      </c>
    </row>
    <row r="3220" spans="1:28" x14ac:dyDescent="0.2">
      <c r="A3220" t="s">
        <v>374</v>
      </c>
      <c r="B3220" t="s">
        <v>377</v>
      </c>
      <c r="C3220" t="s">
        <v>380</v>
      </c>
      <c r="D3220" t="s">
        <v>31</v>
      </c>
      <c r="E3220" t="s">
        <v>32</v>
      </c>
      <c r="F3220">
        <v>1976313</v>
      </c>
      <c r="G3220">
        <v>151630.65</v>
      </c>
      <c r="H3220">
        <v>137624.01</v>
      </c>
      <c r="I3220">
        <v>-43820.25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1730878.59</v>
      </c>
      <c r="U3220">
        <v>245434.41</v>
      </c>
      <c r="V3220">
        <v>245434.41</v>
      </c>
      <c r="W3220">
        <v>0</v>
      </c>
      <c r="X3220">
        <v>0</v>
      </c>
      <c r="Y3220">
        <v>0</v>
      </c>
      <c r="Z3220" t="s">
        <v>993</v>
      </c>
      <c r="AA3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245434.41</v>
      </c>
      <c r="AB3220">
        <f>Table3[[#This Row],[Total Budget]] - Table3[[#This Row],[Projection]]</f>
        <v>1730878.59</v>
      </c>
    </row>
    <row r="3221" spans="1:28" x14ac:dyDescent="0.2">
      <c r="A3221" t="s">
        <v>374</v>
      </c>
      <c r="B3221" t="s">
        <v>377</v>
      </c>
      <c r="C3221" t="s">
        <v>380</v>
      </c>
      <c r="D3221" t="s">
        <v>90</v>
      </c>
      <c r="E3221" t="s">
        <v>32</v>
      </c>
      <c r="F3221">
        <v>1560</v>
      </c>
      <c r="G3221">
        <v>300</v>
      </c>
      <c r="H3221">
        <v>264</v>
      </c>
      <c r="I3221">
        <v>-84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1080</v>
      </c>
      <c r="U3221">
        <v>480</v>
      </c>
      <c r="V3221">
        <v>480</v>
      </c>
      <c r="W3221">
        <v>0</v>
      </c>
      <c r="X3221">
        <v>0</v>
      </c>
      <c r="Y3221">
        <v>0</v>
      </c>
      <c r="Z3221" t="s">
        <v>993</v>
      </c>
      <c r="AA3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480</v>
      </c>
      <c r="AB3221">
        <f>Table3[[#This Row],[Total Budget]] - Table3[[#This Row],[Projection]]</f>
        <v>1080</v>
      </c>
    </row>
    <row r="3222" spans="1:28" x14ac:dyDescent="0.2">
      <c r="A3222" t="s">
        <v>374</v>
      </c>
      <c r="B3222" t="s">
        <v>377</v>
      </c>
      <c r="C3222" t="s">
        <v>380</v>
      </c>
      <c r="D3222" t="s">
        <v>35</v>
      </c>
      <c r="E3222" t="s">
        <v>32</v>
      </c>
      <c r="F3222">
        <v>121582</v>
      </c>
      <c r="G3222">
        <v>11532.69</v>
      </c>
      <c r="H3222">
        <v>10866.71</v>
      </c>
      <c r="I3222">
        <v>-3383.48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102566.08</v>
      </c>
      <c r="U3222">
        <v>19015.919999999998</v>
      </c>
      <c r="V3222">
        <v>19015.919999999998</v>
      </c>
      <c r="W3222">
        <v>0</v>
      </c>
      <c r="X3222">
        <v>0</v>
      </c>
      <c r="Y3222">
        <v>0</v>
      </c>
      <c r="Z3222" t="s">
        <v>993</v>
      </c>
      <c r="AA3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19015.919999999998</v>
      </c>
      <c r="AB3222">
        <f>Table3[[#This Row],[Total Budget]] - Table3[[#This Row],[Projection]]</f>
        <v>102566.08</v>
      </c>
    </row>
    <row r="3223" spans="1:28" x14ac:dyDescent="0.2">
      <c r="A3223" t="s">
        <v>374</v>
      </c>
      <c r="B3223" t="s">
        <v>377</v>
      </c>
      <c r="C3223" t="s">
        <v>380</v>
      </c>
      <c r="D3223" t="s">
        <v>92</v>
      </c>
      <c r="E3223" t="s">
        <v>32</v>
      </c>
      <c r="F3223">
        <v>336388</v>
      </c>
      <c r="G3223">
        <v>2266.11</v>
      </c>
      <c r="H3223">
        <v>2094.7600000000002</v>
      </c>
      <c r="I3223">
        <v>-661.93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332689.06</v>
      </c>
      <c r="U3223">
        <v>3698.94</v>
      </c>
      <c r="V3223">
        <v>3698.94</v>
      </c>
      <c r="W3223">
        <v>0</v>
      </c>
      <c r="X3223">
        <v>0</v>
      </c>
      <c r="Y3223">
        <v>0</v>
      </c>
      <c r="Z3223" t="s">
        <v>993</v>
      </c>
      <c r="AA3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3698.94</v>
      </c>
      <c r="AB3223">
        <f>Table3[[#This Row],[Total Budget]] - Table3[[#This Row],[Projection]]</f>
        <v>332689.06</v>
      </c>
    </row>
    <row r="3224" spans="1:28" x14ac:dyDescent="0.2">
      <c r="A3224" t="s">
        <v>374</v>
      </c>
      <c r="B3224" t="s">
        <v>377</v>
      </c>
      <c r="C3224" t="s">
        <v>380</v>
      </c>
      <c r="D3224" t="s">
        <v>93</v>
      </c>
      <c r="E3224" t="s">
        <v>32</v>
      </c>
      <c r="F3224">
        <v>201969</v>
      </c>
      <c r="G3224">
        <v>14649.53</v>
      </c>
      <c r="H3224">
        <v>13473.05</v>
      </c>
      <c r="I3224">
        <v>-4286.88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178133.3</v>
      </c>
      <c r="U3224">
        <v>23835.7</v>
      </c>
      <c r="V3224">
        <v>23835.7</v>
      </c>
      <c r="W3224">
        <v>0</v>
      </c>
      <c r="X3224">
        <v>0</v>
      </c>
      <c r="Y3224">
        <v>0</v>
      </c>
      <c r="Z3224" t="s">
        <v>993</v>
      </c>
      <c r="AA3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23835.7</v>
      </c>
      <c r="AB3224">
        <f>Table3[[#This Row],[Total Budget]] - Table3[[#This Row],[Projection]]</f>
        <v>178133.3</v>
      </c>
    </row>
    <row r="3225" spans="1:28" x14ac:dyDescent="0.2">
      <c r="A3225" t="s">
        <v>374</v>
      </c>
      <c r="B3225" t="s">
        <v>377</v>
      </c>
      <c r="C3225" t="s">
        <v>380</v>
      </c>
      <c r="D3225" t="s">
        <v>94</v>
      </c>
      <c r="E3225" t="s">
        <v>32</v>
      </c>
      <c r="F3225">
        <v>25596</v>
      </c>
      <c r="G3225">
        <v>1838.13</v>
      </c>
      <c r="H3225">
        <v>1689.51</v>
      </c>
      <c r="I3225">
        <v>-537.57000000000005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22605.93</v>
      </c>
      <c r="U3225">
        <v>2990.07</v>
      </c>
      <c r="V3225">
        <v>2990.07</v>
      </c>
      <c r="W3225">
        <v>0</v>
      </c>
      <c r="X3225">
        <v>0</v>
      </c>
      <c r="Y3225">
        <v>0</v>
      </c>
      <c r="Z3225" t="s">
        <v>993</v>
      </c>
      <c r="AA3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2990.07</v>
      </c>
      <c r="AB3225">
        <f>Table3[[#This Row],[Total Budget]] - Table3[[#This Row],[Projection]]</f>
        <v>22605.93</v>
      </c>
    </row>
    <row r="3226" spans="1:28" x14ac:dyDescent="0.2">
      <c r="A3226" t="s">
        <v>374</v>
      </c>
      <c r="B3226" t="s">
        <v>377</v>
      </c>
      <c r="C3226" t="s">
        <v>380</v>
      </c>
      <c r="D3226" t="s">
        <v>95</v>
      </c>
      <c r="E3226" t="s">
        <v>32</v>
      </c>
      <c r="F3226">
        <v>752</v>
      </c>
      <c r="G3226">
        <v>64.98</v>
      </c>
      <c r="H3226">
        <v>59.06</v>
      </c>
      <c r="I3226">
        <v>-18.79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646.75</v>
      </c>
      <c r="U3226">
        <v>105.25</v>
      </c>
      <c r="V3226">
        <v>105.25</v>
      </c>
      <c r="W3226">
        <v>0</v>
      </c>
      <c r="X3226">
        <v>0</v>
      </c>
      <c r="Y3226">
        <v>0</v>
      </c>
      <c r="Z3226" t="s">
        <v>993</v>
      </c>
      <c r="AA3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105.25</v>
      </c>
      <c r="AB3226">
        <f>Table3[[#This Row],[Total Budget]] - Table3[[#This Row],[Projection]]</f>
        <v>646.75</v>
      </c>
    </row>
    <row r="3227" spans="1:28" x14ac:dyDescent="0.2">
      <c r="A3227" t="s">
        <v>374</v>
      </c>
      <c r="B3227" t="s">
        <v>377</v>
      </c>
      <c r="C3227" t="s">
        <v>380</v>
      </c>
      <c r="D3227" t="s">
        <v>36</v>
      </c>
      <c r="E3227" t="s">
        <v>32</v>
      </c>
      <c r="F3227">
        <v>28656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28656</v>
      </c>
      <c r="U3227">
        <v>0</v>
      </c>
      <c r="V3227">
        <v>0</v>
      </c>
      <c r="W3227">
        <v>0</v>
      </c>
      <c r="X3227">
        <v>0</v>
      </c>
      <c r="Y3227">
        <v>0</v>
      </c>
      <c r="Z3227" t="s">
        <v>993</v>
      </c>
      <c r="AA3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27">
        <f>Table3[[#This Row],[Total Budget]] - Table3[[#This Row],[Projection]]</f>
        <v>28656</v>
      </c>
    </row>
    <row r="3228" spans="1:28" x14ac:dyDescent="0.2">
      <c r="A3228" t="s">
        <v>374</v>
      </c>
      <c r="B3228" t="s">
        <v>377</v>
      </c>
      <c r="C3228" t="s">
        <v>380</v>
      </c>
      <c r="D3228" t="s">
        <v>96</v>
      </c>
      <c r="E3228" t="s">
        <v>32</v>
      </c>
      <c r="F3228">
        <v>4790</v>
      </c>
      <c r="G3228">
        <v>663.61</v>
      </c>
      <c r="H3228">
        <v>602.29999999999995</v>
      </c>
      <c r="I3228">
        <v>-191.64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3715.73</v>
      </c>
      <c r="U3228">
        <v>1074.27</v>
      </c>
      <c r="V3228">
        <v>1074.27</v>
      </c>
      <c r="W3228">
        <v>0</v>
      </c>
      <c r="X3228">
        <v>0</v>
      </c>
      <c r="Y3228">
        <v>0</v>
      </c>
      <c r="Z3228" t="s">
        <v>993</v>
      </c>
      <c r="AA3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1074.27</v>
      </c>
      <c r="AB3228">
        <f>Table3[[#This Row],[Total Budget]] - Table3[[#This Row],[Projection]]</f>
        <v>3715.73</v>
      </c>
    </row>
    <row r="3229" spans="1:28" x14ac:dyDescent="0.2">
      <c r="A3229" t="s">
        <v>374</v>
      </c>
      <c r="B3229" t="s">
        <v>377</v>
      </c>
      <c r="C3229" t="s">
        <v>380</v>
      </c>
      <c r="D3229" t="s">
        <v>97</v>
      </c>
      <c r="E3229" t="s">
        <v>32</v>
      </c>
      <c r="F3229">
        <v>4560</v>
      </c>
      <c r="G3229">
        <v>330.96</v>
      </c>
      <c r="H3229">
        <v>304.79000000000002</v>
      </c>
      <c r="I3229">
        <v>-96.99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4021.24</v>
      </c>
      <c r="U3229">
        <v>538.76</v>
      </c>
      <c r="V3229">
        <v>538.76</v>
      </c>
      <c r="W3229">
        <v>0</v>
      </c>
      <c r="X3229">
        <v>0</v>
      </c>
      <c r="Y3229">
        <v>0</v>
      </c>
      <c r="Z3229" t="s">
        <v>993</v>
      </c>
      <c r="AA3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538.76</v>
      </c>
      <c r="AB3229">
        <f>Table3[[#This Row],[Total Budget]] - Table3[[#This Row],[Projection]]</f>
        <v>4021.24</v>
      </c>
    </row>
    <row r="3230" spans="1:28" x14ac:dyDescent="0.2">
      <c r="A3230" t="s">
        <v>374</v>
      </c>
      <c r="B3230" t="s">
        <v>377</v>
      </c>
      <c r="C3230" t="s">
        <v>380</v>
      </c>
      <c r="D3230" t="s">
        <v>124</v>
      </c>
      <c r="E3230" t="s">
        <v>32</v>
      </c>
      <c r="F3230">
        <v>0</v>
      </c>
      <c r="G3230">
        <v>600</v>
      </c>
      <c r="H3230">
        <v>539.88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-1139.8800000000001</v>
      </c>
      <c r="U3230">
        <v>1139.8800000000001</v>
      </c>
      <c r="V3230">
        <v>1139.8800000000001</v>
      </c>
      <c r="W3230">
        <v>0</v>
      </c>
      <c r="X3230">
        <v>0</v>
      </c>
      <c r="Y3230">
        <v>0</v>
      </c>
      <c r="Z3230" t="s">
        <v>993</v>
      </c>
      <c r="AA3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1139.8800000000001</v>
      </c>
      <c r="AB3230">
        <f>Table3[[#This Row],[Total Budget]] - Table3[[#This Row],[Projection]]</f>
        <v>-1139.8800000000001</v>
      </c>
    </row>
    <row r="3231" spans="1:28" x14ac:dyDescent="0.2">
      <c r="A3231" t="s">
        <v>374</v>
      </c>
      <c r="B3231" t="s">
        <v>377</v>
      </c>
      <c r="C3231" t="s">
        <v>380</v>
      </c>
      <c r="D3231" t="s">
        <v>53</v>
      </c>
      <c r="E3231" t="s">
        <v>32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321</v>
      </c>
      <c r="P3231">
        <v>0</v>
      </c>
      <c r="Q3231">
        <v>0</v>
      </c>
      <c r="R3231">
        <v>0</v>
      </c>
      <c r="S3231">
        <v>0</v>
      </c>
      <c r="T3231">
        <v>-321</v>
      </c>
      <c r="U3231">
        <v>321</v>
      </c>
      <c r="V3231">
        <v>0</v>
      </c>
      <c r="W3231">
        <v>0</v>
      </c>
      <c r="X3231">
        <v>321</v>
      </c>
      <c r="Y3231">
        <v>0</v>
      </c>
      <c r="Z3231" t="s">
        <v>993</v>
      </c>
      <c r="AA3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321</v>
      </c>
      <c r="AB3231">
        <f>Table3[[#This Row],[Total Budget]] - Table3[[#This Row],[Projection]]</f>
        <v>-321</v>
      </c>
    </row>
    <row r="3232" spans="1:28" x14ac:dyDescent="0.2">
      <c r="A3232" t="s">
        <v>374</v>
      </c>
      <c r="B3232" t="s">
        <v>377</v>
      </c>
      <c r="C3232" t="s">
        <v>380</v>
      </c>
      <c r="D3232" t="s">
        <v>75</v>
      </c>
      <c r="E3232" t="s">
        <v>32</v>
      </c>
      <c r="F3232">
        <v>8013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8013</v>
      </c>
      <c r="U3232">
        <v>0</v>
      </c>
      <c r="V3232">
        <v>0</v>
      </c>
      <c r="W3232">
        <v>0</v>
      </c>
      <c r="X3232">
        <v>0</v>
      </c>
      <c r="Y3232">
        <v>0</v>
      </c>
      <c r="Z3232" t="s">
        <v>993</v>
      </c>
      <c r="AA3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32">
        <f>Table3[[#This Row],[Total Budget]] - Table3[[#This Row],[Projection]]</f>
        <v>8013</v>
      </c>
    </row>
    <row r="3233" spans="1:28" x14ac:dyDescent="0.2">
      <c r="A3233" t="s">
        <v>374</v>
      </c>
      <c r="B3233" t="s">
        <v>377</v>
      </c>
      <c r="C3233" t="s">
        <v>380</v>
      </c>
      <c r="D3233" t="s">
        <v>76</v>
      </c>
      <c r="E3233" t="s">
        <v>32</v>
      </c>
      <c r="F3233">
        <v>5879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5879</v>
      </c>
      <c r="U3233">
        <v>0</v>
      </c>
      <c r="V3233">
        <v>0</v>
      </c>
      <c r="W3233">
        <v>0</v>
      </c>
      <c r="X3233">
        <v>0</v>
      </c>
      <c r="Y3233">
        <v>0</v>
      </c>
      <c r="Z3233" t="s">
        <v>993</v>
      </c>
      <c r="AA3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33">
        <f>Table3[[#This Row],[Total Budget]] - Table3[[#This Row],[Projection]]</f>
        <v>5879</v>
      </c>
    </row>
    <row r="3234" spans="1:28" x14ac:dyDescent="0.2">
      <c r="A3234" t="s">
        <v>374</v>
      </c>
      <c r="B3234" t="s">
        <v>377</v>
      </c>
      <c r="C3234" t="s">
        <v>380</v>
      </c>
      <c r="D3234" t="s">
        <v>77</v>
      </c>
      <c r="E3234" t="s">
        <v>32</v>
      </c>
      <c r="F3234">
        <v>17280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17280</v>
      </c>
      <c r="U3234">
        <v>0</v>
      </c>
      <c r="V3234">
        <v>0</v>
      </c>
      <c r="W3234">
        <v>0</v>
      </c>
      <c r="X3234">
        <v>0</v>
      </c>
      <c r="Y3234">
        <v>0</v>
      </c>
      <c r="Z3234" t="s">
        <v>993</v>
      </c>
      <c r="AA3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34">
        <f>Table3[[#This Row],[Total Budget]] - Table3[[#This Row],[Projection]]</f>
        <v>17280</v>
      </c>
    </row>
    <row r="3235" spans="1:28" x14ac:dyDescent="0.2">
      <c r="A3235" t="s">
        <v>374</v>
      </c>
      <c r="B3235" t="s">
        <v>377</v>
      </c>
      <c r="C3235" t="s">
        <v>380</v>
      </c>
      <c r="D3235" t="s">
        <v>79</v>
      </c>
      <c r="E3235" t="s">
        <v>32</v>
      </c>
      <c r="F3235">
        <v>0</v>
      </c>
      <c r="G3235">
        <v>108581.22</v>
      </c>
      <c r="H3235">
        <v>143022.49</v>
      </c>
      <c r="I3235">
        <v>134875.59</v>
      </c>
      <c r="J3235">
        <v>149180.85</v>
      </c>
      <c r="K3235">
        <v>139183.41</v>
      </c>
      <c r="L3235">
        <v>148129.60999999999</v>
      </c>
      <c r="M3235">
        <v>147240.14000000001</v>
      </c>
      <c r="N3235">
        <v>-12277.04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-957936.27</v>
      </c>
      <c r="U3235">
        <v>957936.27</v>
      </c>
      <c r="V3235">
        <v>386479.3</v>
      </c>
      <c r="W3235">
        <v>436493.87</v>
      </c>
      <c r="X3235">
        <v>134963.1</v>
      </c>
      <c r="Y3235">
        <v>0</v>
      </c>
      <c r="Z3235" t="s">
        <v>993</v>
      </c>
      <c r="AA3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957936.27</v>
      </c>
      <c r="AB3235">
        <f>Table3[[#This Row],[Total Budget]] - Table3[[#This Row],[Projection]]</f>
        <v>-957936.27</v>
      </c>
    </row>
    <row r="3236" spans="1:28" x14ac:dyDescent="0.2">
      <c r="A3236" t="s">
        <v>374</v>
      </c>
      <c r="B3236" t="s">
        <v>377</v>
      </c>
      <c r="C3236" t="s">
        <v>381</v>
      </c>
      <c r="D3236" t="s">
        <v>31</v>
      </c>
      <c r="E3236" t="s">
        <v>32</v>
      </c>
      <c r="F3236">
        <v>537676</v>
      </c>
      <c r="G3236">
        <v>29701.439999999999</v>
      </c>
      <c r="H3236">
        <v>30031.88</v>
      </c>
      <c r="I3236">
        <v>-9377.31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487319.99</v>
      </c>
      <c r="U3236">
        <v>50356.01</v>
      </c>
      <c r="V3236">
        <v>50356.01</v>
      </c>
      <c r="W3236">
        <v>0</v>
      </c>
      <c r="X3236">
        <v>0</v>
      </c>
      <c r="Y3236">
        <v>0</v>
      </c>
      <c r="Z3236" t="s">
        <v>993</v>
      </c>
      <c r="AA3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50356.01</v>
      </c>
      <c r="AB3236">
        <f>Table3[[#This Row],[Total Budget]] - Table3[[#This Row],[Projection]]</f>
        <v>487319.99</v>
      </c>
    </row>
    <row r="3237" spans="1:28" x14ac:dyDescent="0.2">
      <c r="A3237" t="s">
        <v>374</v>
      </c>
      <c r="B3237" t="s">
        <v>377</v>
      </c>
      <c r="C3237" t="s">
        <v>381</v>
      </c>
      <c r="D3237" t="s">
        <v>35</v>
      </c>
      <c r="E3237" t="s">
        <v>32</v>
      </c>
      <c r="F3237">
        <v>32067</v>
      </c>
      <c r="G3237">
        <v>2260.5</v>
      </c>
      <c r="H3237">
        <v>2262.12</v>
      </c>
      <c r="I3237">
        <v>-706.03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28250.41</v>
      </c>
      <c r="U3237">
        <v>3816.59</v>
      </c>
      <c r="V3237">
        <v>3816.59</v>
      </c>
      <c r="W3237">
        <v>0</v>
      </c>
      <c r="X3237">
        <v>0</v>
      </c>
      <c r="Y3237">
        <v>0</v>
      </c>
      <c r="Z3237" t="s">
        <v>993</v>
      </c>
      <c r="AA3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3816.59</v>
      </c>
      <c r="AB3237">
        <f>Table3[[#This Row],[Total Budget]] - Table3[[#This Row],[Projection]]</f>
        <v>28250.41</v>
      </c>
    </row>
    <row r="3238" spans="1:28" x14ac:dyDescent="0.2">
      <c r="A3238" t="s">
        <v>374</v>
      </c>
      <c r="B3238" t="s">
        <v>377</v>
      </c>
      <c r="C3238" t="s">
        <v>381</v>
      </c>
      <c r="D3238" t="s">
        <v>92</v>
      </c>
      <c r="E3238" t="s">
        <v>32</v>
      </c>
      <c r="F3238">
        <v>91518</v>
      </c>
      <c r="G3238">
        <v>227.1</v>
      </c>
      <c r="H3238">
        <v>204.74</v>
      </c>
      <c r="I3238">
        <v>-64.86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91151.02</v>
      </c>
      <c r="U3238">
        <v>366.98</v>
      </c>
      <c r="V3238">
        <v>366.98</v>
      </c>
      <c r="W3238">
        <v>0</v>
      </c>
      <c r="X3238">
        <v>0</v>
      </c>
      <c r="Y3238">
        <v>0</v>
      </c>
      <c r="Z3238" t="s">
        <v>993</v>
      </c>
      <c r="AA3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366.98</v>
      </c>
      <c r="AB3238">
        <f>Table3[[#This Row],[Total Budget]] - Table3[[#This Row],[Projection]]</f>
        <v>91151.02</v>
      </c>
    </row>
    <row r="3239" spans="1:28" x14ac:dyDescent="0.2">
      <c r="A3239" t="s">
        <v>374</v>
      </c>
      <c r="B3239" t="s">
        <v>377</v>
      </c>
      <c r="C3239" t="s">
        <v>381</v>
      </c>
      <c r="D3239" t="s">
        <v>93</v>
      </c>
      <c r="E3239" t="s">
        <v>32</v>
      </c>
      <c r="F3239">
        <v>33180</v>
      </c>
      <c r="G3239">
        <v>2804.25</v>
      </c>
      <c r="H3239">
        <v>2715.26</v>
      </c>
      <c r="I3239">
        <v>-863.95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28524.44</v>
      </c>
      <c r="U3239">
        <v>4655.5600000000004</v>
      </c>
      <c r="V3239">
        <v>4655.5600000000004</v>
      </c>
      <c r="W3239">
        <v>0</v>
      </c>
      <c r="X3239">
        <v>0</v>
      </c>
      <c r="Y3239">
        <v>0</v>
      </c>
      <c r="Z3239" t="s">
        <v>993</v>
      </c>
      <c r="AA3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4655.5600000000004</v>
      </c>
      <c r="AB3239">
        <f>Table3[[#This Row],[Total Budget]] - Table3[[#This Row],[Projection]]</f>
        <v>28524.44</v>
      </c>
    </row>
    <row r="3240" spans="1:28" x14ac:dyDescent="0.2">
      <c r="A3240" t="s">
        <v>374</v>
      </c>
      <c r="B3240" t="s">
        <v>377</v>
      </c>
      <c r="C3240" t="s">
        <v>381</v>
      </c>
      <c r="D3240" t="s">
        <v>94</v>
      </c>
      <c r="E3240" t="s">
        <v>32</v>
      </c>
      <c r="F3240">
        <v>4158</v>
      </c>
      <c r="G3240">
        <v>348.04</v>
      </c>
      <c r="H3240">
        <v>338.8</v>
      </c>
      <c r="I3240">
        <v>-107.8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3578.96</v>
      </c>
      <c r="U3240">
        <v>579.04</v>
      </c>
      <c r="V3240">
        <v>579.04</v>
      </c>
      <c r="W3240">
        <v>0</v>
      </c>
      <c r="X3240">
        <v>0</v>
      </c>
      <c r="Y3240">
        <v>0</v>
      </c>
      <c r="Z3240" t="s">
        <v>993</v>
      </c>
      <c r="AA3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579.04</v>
      </c>
      <c r="AB3240">
        <f>Table3[[#This Row],[Total Budget]] - Table3[[#This Row],[Projection]]</f>
        <v>3578.96</v>
      </c>
    </row>
    <row r="3241" spans="1:28" x14ac:dyDescent="0.2">
      <c r="A3241" t="s">
        <v>374</v>
      </c>
      <c r="B3241" t="s">
        <v>377</v>
      </c>
      <c r="C3241" t="s">
        <v>381</v>
      </c>
      <c r="D3241" t="s">
        <v>95</v>
      </c>
      <c r="E3241" t="s">
        <v>32</v>
      </c>
      <c r="F3241">
        <v>141</v>
      </c>
      <c r="G3241">
        <v>12.36</v>
      </c>
      <c r="H3241">
        <v>11.81</v>
      </c>
      <c r="I3241">
        <v>-3.76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120.59</v>
      </c>
      <c r="U3241">
        <v>20.41</v>
      </c>
      <c r="V3241">
        <v>20.41</v>
      </c>
      <c r="W3241">
        <v>0</v>
      </c>
      <c r="X3241">
        <v>0</v>
      </c>
      <c r="Y3241">
        <v>0</v>
      </c>
      <c r="Z3241" t="s">
        <v>993</v>
      </c>
      <c r="AA3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20.41</v>
      </c>
      <c r="AB3241">
        <f>Table3[[#This Row],[Total Budget]] - Table3[[#This Row],[Projection]]</f>
        <v>120.59</v>
      </c>
    </row>
    <row r="3242" spans="1:28" x14ac:dyDescent="0.2">
      <c r="A3242" t="s">
        <v>374</v>
      </c>
      <c r="B3242" t="s">
        <v>377</v>
      </c>
      <c r="C3242" t="s">
        <v>381</v>
      </c>
      <c r="D3242" t="s">
        <v>36</v>
      </c>
      <c r="E3242" t="s">
        <v>32</v>
      </c>
      <c r="F3242">
        <v>7796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7796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993</v>
      </c>
      <c r="AA3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42">
        <f>Table3[[#This Row],[Total Budget]] - Table3[[#This Row],[Projection]]</f>
        <v>7796</v>
      </c>
    </row>
    <row r="3243" spans="1:28" x14ac:dyDescent="0.2">
      <c r="A3243" t="s">
        <v>374</v>
      </c>
      <c r="B3243" t="s">
        <v>377</v>
      </c>
      <c r="C3243" t="s">
        <v>381</v>
      </c>
      <c r="D3243" t="s">
        <v>96</v>
      </c>
      <c r="E3243" t="s">
        <v>32</v>
      </c>
      <c r="F3243">
        <v>1304</v>
      </c>
      <c r="G3243">
        <v>151.66999999999999</v>
      </c>
      <c r="H3243">
        <v>146.54</v>
      </c>
      <c r="I3243">
        <v>-46.63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1052.42</v>
      </c>
      <c r="U3243">
        <v>251.58</v>
      </c>
      <c r="V3243">
        <v>251.58</v>
      </c>
      <c r="W3243">
        <v>0</v>
      </c>
      <c r="X3243">
        <v>0</v>
      </c>
      <c r="Y3243">
        <v>0</v>
      </c>
      <c r="Z3243" t="s">
        <v>993</v>
      </c>
      <c r="AA3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251.58</v>
      </c>
      <c r="AB3243">
        <f>Table3[[#This Row],[Total Budget]] - Table3[[#This Row],[Projection]]</f>
        <v>1052.42</v>
      </c>
    </row>
    <row r="3244" spans="1:28" x14ac:dyDescent="0.2">
      <c r="A3244" t="s">
        <v>374</v>
      </c>
      <c r="B3244" t="s">
        <v>377</v>
      </c>
      <c r="C3244" t="s">
        <v>381</v>
      </c>
      <c r="D3244" t="s">
        <v>97</v>
      </c>
      <c r="E3244" t="s">
        <v>32</v>
      </c>
      <c r="F3244">
        <v>855</v>
      </c>
      <c r="G3244">
        <v>65.13</v>
      </c>
      <c r="H3244">
        <v>63.32</v>
      </c>
      <c r="I3244">
        <v>-20.149999999999999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746.7</v>
      </c>
      <c r="U3244">
        <v>108.3</v>
      </c>
      <c r="V3244">
        <v>108.3</v>
      </c>
      <c r="W3244">
        <v>0</v>
      </c>
      <c r="X3244">
        <v>0</v>
      </c>
      <c r="Y3244">
        <v>0</v>
      </c>
      <c r="Z3244" t="s">
        <v>993</v>
      </c>
      <c r="AA3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108.3</v>
      </c>
      <c r="AB3244">
        <f>Table3[[#This Row],[Total Budget]] - Table3[[#This Row],[Projection]]</f>
        <v>746.7</v>
      </c>
    </row>
    <row r="3245" spans="1:28" x14ac:dyDescent="0.2">
      <c r="A3245" t="s">
        <v>374</v>
      </c>
      <c r="B3245" t="s">
        <v>377</v>
      </c>
      <c r="C3245" t="s">
        <v>381</v>
      </c>
      <c r="D3245" t="s">
        <v>75</v>
      </c>
      <c r="E3245" t="s">
        <v>32</v>
      </c>
      <c r="F3245">
        <v>2004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2004</v>
      </c>
      <c r="U3245">
        <v>0</v>
      </c>
      <c r="V3245">
        <v>0</v>
      </c>
      <c r="W3245">
        <v>0</v>
      </c>
      <c r="X3245">
        <v>0</v>
      </c>
      <c r="Y3245">
        <v>0</v>
      </c>
      <c r="Z3245" t="s">
        <v>993</v>
      </c>
      <c r="AA3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45">
        <f>Table3[[#This Row],[Total Budget]] - Table3[[#This Row],[Projection]]</f>
        <v>2004</v>
      </c>
    </row>
    <row r="3246" spans="1:28" x14ac:dyDescent="0.2">
      <c r="A3246" t="s">
        <v>374</v>
      </c>
      <c r="B3246" t="s">
        <v>377</v>
      </c>
      <c r="C3246" t="s">
        <v>381</v>
      </c>
      <c r="D3246" t="s">
        <v>76</v>
      </c>
      <c r="E3246" t="s">
        <v>32</v>
      </c>
      <c r="F3246">
        <v>1470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1470</v>
      </c>
      <c r="U3246">
        <v>0</v>
      </c>
      <c r="V3246">
        <v>0</v>
      </c>
      <c r="W3246">
        <v>0</v>
      </c>
      <c r="X3246">
        <v>0</v>
      </c>
      <c r="Y3246">
        <v>0</v>
      </c>
      <c r="Z3246" t="s">
        <v>993</v>
      </c>
      <c r="AA3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46">
        <f>Table3[[#This Row],[Total Budget]] - Table3[[#This Row],[Projection]]</f>
        <v>1470</v>
      </c>
    </row>
    <row r="3247" spans="1:28" x14ac:dyDescent="0.2">
      <c r="A3247" t="s">
        <v>374</v>
      </c>
      <c r="B3247" t="s">
        <v>377</v>
      </c>
      <c r="C3247" t="s">
        <v>381</v>
      </c>
      <c r="D3247" t="s">
        <v>77</v>
      </c>
      <c r="E3247" t="s">
        <v>32</v>
      </c>
      <c r="F3247">
        <v>4320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4320</v>
      </c>
      <c r="U3247">
        <v>0</v>
      </c>
      <c r="V3247">
        <v>0</v>
      </c>
      <c r="W3247">
        <v>0</v>
      </c>
      <c r="X3247">
        <v>0</v>
      </c>
      <c r="Y3247">
        <v>0</v>
      </c>
      <c r="Z3247" t="s">
        <v>993</v>
      </c>
      <c r="AA3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47">
        <f>Table3[[#This Row],[Total Budget]] - Table3[[#This Row],[Projection]]</f>
        <v>4320</v>
      </c>
    </row>
    <row r="3248" spans="1:28" x14ac:dyDescent="0.2">
      <c r="A3248" t="s">
        <v>374</v>
      </c>
      <c r="B3248" t="s">
        <v>377</v>
      </c>
      <c r="C3248" t="s">
        <v>381</v>
      </c>
      <c r="D3248" t="s">
        <v>79</v>
      </c>
      <c r="E3248" t="s">
        <v>32</v>
      </c>
      <c r="F3248">
        <v>0</v>
      </c>
      <c r="G3248">
        <v>32177.599999999999</v>
      </c>
      <c r="H3248">
        <v>36582.379999999997</v>
      </c>
      <c r="I3248">
        <v>34535.58</v>
      </c>
      <c r="J3248">
        <v>35410.29</v>
      </c>
      <c r="K3248">
        <v>25780.3</v>
      </c>
      <c r="L3248">
        <v>39005.760000000002</v>
      </c>
      <c r="M3248">
        <v>45276.95</v>
      </c>
      <c r="N3248">
        <v>-3790.79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-244978.07</v>
      </c>
      <c r="U3248">
        <v>244978.07</v>
      </c>
      <c r="V3248">
        <v>103295.56</v>
      </c>
      <c r="W3248">
        <v>100196.35</v>
      </c>
      <c r="X3248">
        <v>41486.160000000003</v>
      </c>
      <c r="Y3248">
        <v>0</v>
      </c>
      <c r="Z3248" t="s">
        <v>993</v>
      </c>
      <c r="AA3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244978.07</v>
      </c>
      <c r="AB3248">
        <f>Table3[[#This Row],[Total Budget]] - Table3[[#This Row],[Projection]]</f>
        <v>-244978.07</v>
      </c>
    </row>
    <row r="3249" spans="1:28" x14ac:dyDescent="0.2">
      <c r="A3249" t="s">
        <v>374</v>
      </c>
      <c r="B3249" t="s">
        <v>377</v>
      </c>
      <c r="C3249" t="s">
        <v>382</v>
      </c>
      <c r="D3249" t="s">
        <v>31</v>
      </c>
      <c r="E3249" t="s">
        <v>32</v>
      </c>
      <c r="F3249">
        <v>647612</v>
      </c>
      <c r="G3249">
        <v>44792.79</v>
      </c>
      <c r="H3249">
        <v>38426.120000000003</v>
      </c>
      <c r="I3249">
        <v>-12552.59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576945.68000000005</v>
      </c>
      <c r="U3249">
        <v>70666.320000000007</v>
      </c>
      <c r="V3249">
        <v>70666.320000000007</v>
      </c>
      <c r="W3249">
        <v>0</v>
      </c>
      <c r="X3249">
        <v>0</v>
      </c>
      <c r="Y3249">
        <v>0</v>
      </c>
      <c r="Z3249" t="s">
        <v>993</v>
      </c>
      <c r="AA3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70666.320000000007</v>
      </c>
      <c r="AB3249">
        <f>Table3[[#This Row],[Total Budget]] - Table3[[#This Row],[Projection]]</f>
        <v>576945.67999999993</v>
      </c>
    </row>
    <row r="3250" spans="1:28" x14ac:dyDescent="0.2">
      <c r="A3250" t="s">
        <v>374</v>
      </c>
      <c r="B3250" t="s">
        <v>377</v>
      </c>
      <c r="C3250" t="s">
        <v>382</v>
      </c>
      <c r="D3250" t="s">
        <v>91</v>
      </c>
      <c r="E3250" t="s">
        <v>32</v>
      </c>
      <c r="F3250">
        <v>-34611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-34611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993</v>
      </c>
      <c r="AA3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50">
        <f>Table3[[#This Row],[Total Budget]] - Table3[[#This Row],[Projection]]</f>
        <v>-34611</v>
      </c>
    </row>
    <row r="3251" spans="1:28" x14ac:dyDescent="0.2">
      <c r="A3251" t="s">
        <v>374</v>
      </c>
      <c r="B3251" t="s">
        <v>377</v>
      </c>
      <c r="C3251" t="s">
        <v>382</v>
      </c>
      <c r="D3251" t="s">
        <v>35</v>
      </c>
      <c r="E3251" t="s">
        <v>32</v>
      </c>
      <c r="F3251">
        <v>40153</v>
      </c>
      <c r="G3251">
        <v>3275</v>
      </c>
      <c r="H3251">
        <v>2929.82</v>
      </c>
      <c r="I3251">
        <v>-915.5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34863.68</v>
      </c>
      <c r="U3251">
        <v>5289.32</v>
      </c>
      <c r="V3251">
        <v>5289.32</v>
      </c>
      <c r="W3251">
        <v>0</v>
      </c>
      <c r="X3251">
        <v>0</v>
      </c>
      <c r="Y3251">
        <v>0</v>
      </c>
      <c r="Z3251" t="s">
        <v>993</v>
      </c>
      <c r="AA3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5289.32</v>
      </c>
      <c r="AB3251">
        <f>Table3[[#This Row],[Total Budget]] - Table3[[#This Row],[Projection]]</f>
        <v>34863.68</v>
      </c>
    </row>
    <row r="3252" spans="1:28" x14ac:dyDescent="0.2">
      <c r="A3252" t="s">
        <v>374</v>
      </c>
      <c r="B3252" t="s">
        <v>377</v>
      </c>
      <c r="C3252" t="s">
        <v>382</v>
      </c>
      <c r="D3252" t="s">
        <v>92</v>
      </c>
      <c r="E3252" t="s">
        <v>32</v>
      </c>
      <c r="F3252">
        <v>110230</v>
      </c>
      <c r="G3252">
        <v>269.93</v>
      </c>
      <c r="H3252">
        <v>243.36</v>
      </c>
      <c r="I3252">
        <v>-77.09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109793.8</v>
      </c>
      <c r="U3252">
        <v>436.2</v>
      </c>
      <c r="V3252">
        <v>436.2</v>
      </c>
      <c r="W3252">
        <v>0</v>
      </c>
      <c r="X3252">
        <v>0</v>
      </c>
      <c r="Y3252">
        <v>0</v>
      </c>
      <c r="Z3252" t="s">
        <v>993</v>
      </c>
      <c r="AA3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436.2</v>
      </c>
      <c r="AB3252">
        <f>Table3[[#This Row],[Total Budget]] - Table3[[#This Row],[Projection]]</f>
        <v>109793.8</v>
      </c>
    </row>
    <row r="3253" spans="1:28" x14ac:dyDescent="0.2">
      <c r="A3253" t="s">
        <v>374</v>
      </c>
      <c r="B3253" t="s">
        <v>377</v>
      </c>
      <c r="C3253" t="s">
        <v>382</v>
      </c>
      <c r="D3253" t="s">
        <v>93</v>
      </c>
      <c r="E3253" t="s">
        <v>32</v>
      </c>
      <c r="F3253">
        <v>77822</v>
      </c>
      <c r="G3253">
        <v>4767.59</v>
      </c>
      <c r="H3253">
        <v>4392.59</v>
      </c>
      <c r="I3253">
        <v>-1397.65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70059.47</v>
      </c>
      <c r="U3253">
        <v>7762.53</v>
      </c>
      <c r="V3253">
        <v>7762.53</v>
      </c>
      <c r="W3253">
        <v>0</v>
      </c>
      <c r="X3253">
        <v>0</v>
      </c>
      <c r="Y3253">
        <v>0</v>
      </c>
      <c r="Z3253" t="s">
        <v>993</v>
      </c>
      <c r="AA3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7762.53</v>
      </c>
      <c r="AB3253">
        <f>Table3[[#This Row],[Total Budget]] - Table3[[#This Row],[Projection]]</f>
        <v>70059.47</v>
      </c>
    </row>
    <row r="3254" spans="1:28" x14ac:dyDescent="0.2">
      <c r="A3254" t="s">
        <v>374</v>
      </c>
      <c r="B3254" t="s">
        <v>377</v>
      </c>
      <c r="C3254" t="s">
        <v>382</v>
      </c>
      <c r="D3254" t="s">
        <v>94</v>
      </c>
      <c r="E3254" t="s">
        <v>32</v>
      </c>
      <c r="F3254">
        <v>10144</v>
      </c>
      <c r="G3254">
        <v>595.98</v>
      </c>
      <c r="H3254">
        <v>548.86</v>
      </c>
      <c r="I3254">
        <v>-174.64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9173.7999999999993</v>
      </c>
      <c r="U3254">
        <v>970.2</v>
      </c>
      <c r="V3254">
        <v>970.2</v>
      </c>
      <c r="W3254">
        <v>0</v>
      </c>
      <c r="X3254">
        <v>0</v>
      </c>
      <c r="Y3254">
        <v>0</v>
      </c>
      <c r="Z3254" t="s">
        <v>993</v>
      </c>
      <c r="AA3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970.2</v>
      </c>
      <c r="AB3254">
        <f>Table3[[#This Row],[Total Budget]] - Table3[[#This Row],[Projection]]</f>
        <v>9173.7999999999993</v>
      </c>
    </row>
    <row r="3255" spans="1:28" x14ac:dyDescent="0.2">
      <c r="A3255" t="s">
        <v>374</v>
      </c>
      <c r="B3255" t="s">
        <v>377</v>
      </c>
      <c r="C3255" t="s">
        <v>382</v>
      </c>
      <c r="D3255" t="s">
        <v>95</v>
      </c>
      <c r="E3255" t="s">
        <v>32</v>
      </c>
      <c r="F3255">
        <v>282</v>
      </c>
      <c r="G3255">
        <v>17.36</v>
      </c>
      <c r="H3255">
        <v>15.75</v>
      </c>
      <c r="I3255">
        <v>-5.01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253.9</v>
      </c>
      <c r="U3255">
        <v>28.1</v>
      </c>
      <c r="V3255">
        <v>28.1</v>
      </c>
      <c r="W3255">
        <v>0</v>
      </c>
      <c r="X3255">
        <v>0</v>
      </c>
      <c r="Y3255">
        <v>0</v>
      </c>
      <c r="Z3255" t="s">
        <v>993</v>
      </c>
      <c r="AA3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28.1</v>
      </c>
      <c r="AB3255">
        <f>Table3[[#This Row],[Total Budget]] - Table3[[#This Row],[Projection]]</f>
        <v>253.9</v>
      </c>
    </row>
    <row r="3256" spans="1:28" x14ac:dyDescent="0.2">
      <c r="A3256" t="s">
        <v>374</v>
      </c>
      <c r="B3256" t="s">
        <v>377</v>
      </c>
      <c r="C3256" t="s">
        <v>382</v>
      </c>
      <c r="D3256" t="s">
        <v>36</v>
      </c>
      <c r="E3256" t="s">
        <v>32</v>
      </c>
      <c r="F3256">
        <v>9390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9390</v>
      </c>
      <c r="U3256">
        <v>0</v>
      </c>
      <c r="V3256">
        <v>0</v>
      </c>
      <c r="W3256">
        <v>0</v>
      </c>
      <c r="X3256">
        <v>0</v>
      </c>
      <c r="Y3256">
        <v>0</v>
      </c>
      <c r="Z3256" t="s">
        <v>993</v>
      </c>
      <c r="AA3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56">
        <f>Table3[[#This Row],[Total Budget]] - Table3[[#This Row],[Projection]]</f>
        <v>9390</v>
      </c>
    </row>
    <row r="3257" spans="1:28" x14ac:dyDescent="0.2">
      <c r="A3257" t="s">
        <v>374</v>
      </c>
      <c r="B3257" t="s">
        <v>377</v>
      </c>
      <c r="C3257" t="s">
        <v>382</v>
      </c>
      <c r="D3257" t="s">
        <v>96</v>
      </c>
      <c r="E3257" t="s">
        <v>32</v>
      </c>
      <c r="F3257">
        <v>1570</v>
      </c>
      <c r="G3257">
        <v>156.1</v>
      </c>
      <c r="H3257">
        <v>142.25</v>
      </c>
      <c r="I3257">
        <v>-45.26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1316.91</v>
      </c>
      <c r="U3257">
        <v>253.09</v>
      </c>
      <c r="V3257">
        <v>253.09</v>
      </c>
      <c r="W3257">
        <v>0</v>
      </c>
      <c r="X3257">
        <v>0</v>
      </c>
      <c r="Y3257">
        <v>0</v>
      </c>
      <c r="Z3257" t="s">
        <v>993</v>
      </c>
      <c r="AA3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253.09</v>
      </c>
      <c r="AB3257">
        <f>Table3[[#This Row],[Total Budget]] - Table3[[#This Row],[Projection]]</f>
        <v>1316.91</v>
      </c>
    </row>
    <row r="3258" spans="1:28" x14ac:dyDescent="0.2">
      <c r="A3258" t="s">
        <v>374</v>
      </c>
      <c r="B3258" t="s">
        <v>377</v>
      </c>
      <c r="C3258" t="s">
        <v>382</v>
      </c>
      <c r="D3258" t="s">
        <v>97</v>
      </c>
      <c r="E3258" t="s">
        <v>32</v>
      </c>
      <c r="F3258">
        <v>1710</v>
      </c>
      <c r="G3258">
        <v>111.4</v>
      </c>
      <c r="H3258">
        <v>102.49</v>
      </c>
      <c r="I3258">
        <v>-32.61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1528.72</v>
      </c>
      <c r="U3258">
        <v>181.28</v>
      </c>
      <c r="V3258">
        <v>181.28</v>
      </c>
      <c r="W3258">
        <v>0</v>
      </c>
      <c r="X3258">
        <v>0</v>
      </c>
      <c r="Y3258">
        <v>0</v>
      </c>
      <c r="Z3258" t="s">
        <v>993</v>
      </c>
      <c r="AA3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181.28</v>
      </c>
      <c r="AB3258">
        <f>Table3[[#This Row],[Total Budget]] - Table3[[#This Row],[Projection]]</f>
        <v>1528.72</v>
      </c>
    </row>
    <row r="3259" spans="1:28" x14ac:dyDescent="0.2">
      <c r="A3259" t="s">
        <v>374</v>
      </c>
      <c r="B3259" t="s">
        <v>377</v>
      </c>
      <c r="C3259" t="s">
        <v>382</v>
      </c>
      <c r="D3259" t="s">
        <v>75</v>
      </c>
      <c r="E3259" t="s">
        <v>32</v>
      </c>
      <c r="F3259">
        <v>2805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2805</v>
      </c>
      <c r="U3259">
        <v>0</v>
      </c>
      <c r="V3259">
        <v>0</v>
      </c>
      <c r="W3259">
        <v>0</v>
      </c>
      <c r="X3259">
        <v>0</v>
      </c>
      <c r="Y3259">
        <v>0</v>
      </c>
      <c r="Z3259" t="s">
        <v>993</v>
      </c>
      <c r="AA3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59">
        <f>Table3[[#This Row],[Total Budget]] - Table3[[#This Row],[Projection]]</f>
        <v>2805</v>
      </c>
    </row>
    <row r="3260" spans="1:28" x14ac:dyDescent="0.2">
      <c r="A3260" t="s">
        <v>374</v>
      </c>
      <c r="B3260" t="s">
        <v>377</v>
      </c>
      <c r="C3260" t="s">
        <v>382</v>
      </c>
      <c r="D3260" t="s">
        <v>76</v>
      </c>
      <c r="E3260" t="s">
        <v>32</v>
      </c>
      <c r="F3260">
        <v>2059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2059</v>
      </c>
      <c r="U3260">
        <v>0</v>
      </c>
      <c r="V3260">
        <v>0</v>
      </c>
      <c r="W3260">
        <v>0</v>
      </c>
      <c r="X3260">
        <v>0</v>
      </c>
      <c r="Y3260">
        <v>0</v>
      </c>
      <c r="Z3260" t="s">
        <v>993</v>
      </c>
      <c r="AA3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60">
        <f>Table3[[#This Row],[Total Budget]] - Table3[[#This Row],[Projection]]</f>
        <v>2059</v>
      </c>
    </row>
    <row r="3261" spans="1:28" x14ac:dyDescent="0.2">
      <c r="A3261" t="s">
        <v>374</v>
      </c>
      <c r="B3261" t="s">
        <v>377</v>
      </c>
      <c r="C3261" t="s">
        <v>382</v>
      </c>
      <c r="D3261" t="s">
        <v>77</v>
      </c>
      <c r="E3261" t="s">
        <v>32</v>
      </c>
      <c r="F3261">
        <v>6048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6048</v>
      </c>
      <c r="U3261">
        <v>0</v>
      </c>
      <c r="V3261">
        <v>0</v>
      </c>
      <c r="W3261">
        <v>0</v>
      </c>
      <c r="X3261">
        <v>0</v>
      </c>
      <c r="Y3261">
        <v>0</v>
      </c>
      <c r="Z3261" t="s">
        <v>993</v>
      </c>
      <c r="AA3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61">
        <f>Table3[[#This Row],[Total Budget]] - Table3[[#This Row],[Projection]]</f>
        <v>6048</v>
      </c>
    </row>
    <row r="3262" spans="1:28" x14ac:dyDescent="0.2">
      <c r="A3262" t="s">
        <v>374</v>
      </c>
      <c r="B3262" t="s">
        <v>377</v>
      </c>
      <c r="C3262" t="s">
        <v>382</v>
      </c>
      <c r="D3262" t="s">
        <v>79</v>
      </c>
      <c r="E3262" t="s">
        <v>32</v>
      </c>
      <c r="F3262">
        <v>0</v>
      </c>
      <c r="G3262">
        <v>34910.160000000003</v>
      </c>
      <c r="H3262">
        <v>46039.32</v>
      </c>
      <c r="I3262">
        <v>93939.199999999997</v>
      </c>
      <c r="J3262">
        <v>10877.93</v>
      </c>
      <c r="K3262">
        <v>38870.06</v>
      </c>
      <c r="L3262">
        <v>42693.279999999999</v>
      </c>
      <c r="M3262">
        <v>38846.22</v>
      </c>
      <c r="N3262">
        <v>-3475.19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-302700.98</v>
      </c>
      <c r="U3262">
        <v>302700.98</v>
      </c>
      <c r="V3262">
        <v>174888.68</v>
      </c>
      <c r="W3262">
        <v>92441.27</v>
      </c>
      <c r="X3262">
        <v>35371.03</v>
      </c>
      <c r="Y3262">
        <v>0</v>
      </c>
      <c r="Z3262" t="s">
        <v>993</v>
      </c>
      <c r="AA3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302700.98</v>
      </c>
      <c r="AB3262">
        <f>Table3[[#This Row],[Total Budget]] - Table3[[#This Row],[Projection]]</f>
        <v>-302700.98</v>
      </c>
    </row>
    <row r="3263" spans="1:28" x14ac:dyDescent="0.2">
      <c r="A3263" t="s">
        <v>374</v>
      </c>
      <c r="B3263" t="s">
        <v>383</v>
      </c>
      <c r="C3263" t="s">
        <v>384</v>
      </c>
      <c r="D3263" t="s">
        <v>31</v>
      </c>
      <c r="E3263" t="s">
        <v>32</v>
      </c>
      <c r="F3263">
        <v>559959</v>
      </c>
      <c r="G3263">
        <v>48154.2</v>
      </c>
      <c r="H3263">
        <v>48232.57</v>
      </c>
      <c r="I3263">
        <v>-15075.83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478648.06</v>
      </c>
      <c r="U3263">
        <v>81310.94</v>
      </c>
      <c r="V3263">
        <v>81310.94</v>
      </c>
      <c r="W3263">
        <v>0</v>
      </c>
      <c r="X3263">
        <v>0</v>
      </c>
      <c r="Y3263">
        <v>0</v>
      </c>
      <c r="Z3263" t="s">
        <v>993</v>
      </c>
      <c r="AA3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81310.94</v>
      </c>
      <c r="AB3263">
        <f>Table3[[#This Row],[Total Budget]] - Table3[[#This Row],[Projection]]</f>
        <v>478648.06</v>
      </c>
    </row>
    <row r="3264" spans="1:28" x14ac:dyDescent="0.2">
      <c r="A3264" t="s">
        <v>374</v>
      </c>
      <c r="B3264" t="s">
        <v>383</v>
      </c>
      <c r="C3264" t="s">
        <v>384</v>
      </c>
      <c r="D3264" t="s">
        <v>130</v>
      </c>
      <c r="E3264" t="s">
        <v>32</v>
      </c>
      <c r="F3264">
        <v>0</v>
      </c>
      <c r="G3264">
        <v>-16.329999999999998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16.329999999999998</v>
      </c>
      <c r="U3264">
        <v>-16.329999999999998</v>
      </c>
      <c r="V3264">
        <v>-16.329999999999998</v>
      </c>
      <c r="W3264">
        <v>0</v>
      </c>
      <c r="X3264">
        <v>0</v>
      </c>
      <c r="Y3264">
        <v>0</v>
      </c>
      <c r="Z3264" t="s">
        <v>993</v>
      </c>
      <c r="AA3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-16.329999999999998</v>
      </c>
      <c r="AB3264">
        <f>Table3[[#This Row],[Total Budget]] - Table3[[#This Row],[Projection]]</f>
        <v>16.329999999999998</v>
      </c>
    </row>
    <row r="3265" spans="1:28" x14ac:dyDescent="0.2">
      <c r="A3265" t="s">
        <v>374</v>
      </c>
      <c r="B3265" t="s">
        <v>383</v>
      </c>
      <c r="C3265" t="s">
        <v>384</v>
      </c>
      <c r="D3265" t="s">
        <v>90</v>
      </c>
      <c r="E3265" t="s">
        <v>32</v>
      </c>
      <c r="F3265">
        <v>1560</v>
      </c>
      <c r="G3265">
        <v>132</v>
      </c>
      <c r="H3265">
        <v>132</v>
      </c>
      <c r="I3265">
        <v>-42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1338</v>
      </c>
      <c r="U3265">
        <v>222</v>
      </c>
      <c r="V3265">
        <v>222</v>
      </c>
      <c r="W3265">
        <v>0</v>
      </c>
      <c r="X3265">
        <v>0</v>
      </c>
      <c r="Y3265">
        <v>0</v>
      </c>
      <c r="Z3265" t="s">
        <v>993</v>
      </c>
      <c r="AA3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</v>
      </c>
      <c r="AB3265">
        <f>Table3[[#This Row],[Total Budget]] - Table3[[#This Row],[Projection]]</f>
        <v>1338</v>
      </c>
    </row>
    <row r="3266" spans="1:28" x14ac:dyDescent="0.2">
      <c r="A3266" t="s">
        <v>374</v>
      </c>
      <c r="B3266" t="s">
        <v>383</v>
      </c>
      <c r="C3266" t="s">
        <v>384</v>
      </c>
      <c r="D3266" t="s">
        <v>35</v>
      </c>
      <c r="E3266" t="s">
        <v>32</v>
      </c>
      <c r="F3266">
        <v>34549</v>
      </c>
      <c r="G3266">
        <v>3705.61</v>
      </c>
      <c r="H3266">
        <v>3685.57</v>
      </c>
      <c r="I3266">
        <v>-1152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28309.82</v>
      </c>
      <c r="U3266">
        <v>6239.18</v>
      </c>
      <c r="V3266">
        <v>6239.18</v>
      </c>
      <c r="W3266">
        <v>0</v>
      </c>
      <c r="X3266">
        <v>0</v>
      </c>
      <c r="Y3266">
        <v>0</v>
      </c>
      <c r="Z3266" t="s">
        <v>993</v>
      </c>
      <c r="AA3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6239.18</v>
      </c>
      <c r="AB3266">
        <f>Table3[[#This Row],[Total Budget]] - Table3[[#This Row],[Projection]]</f>
        <v>28309.82</v>
      </c>
    </row>
    <row r="3267" spans="1:28" x14ac:dyDescent="0.2">
      <c r="A3267" t="s">
        <v>374</v>
      </c>
      <c r="B3267" t="s">
        <v>383</v>
      </c>
      <c r="C3267" t="s">
        <v>384</v>
      </c>
      <c r="D3267" t="s">
        <v>92</v>
      </c>
      <c r="E3267" t="s">
        <v>32</v>
      </c>
      <c r="F3267">
        <v>95311</v>
      </c>
      <c r="G3267">
        <v>329.03</v>
      </c>
      <c r="H3267">
        <v>315.56</v>
      </c>
      <c r="I3267">
        <v>-98.91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94765.32</v>
      </c>
      <c r="U3267">
        <v>545.67999999999995</v>
      </c>
      <c r="V3267">
        <v>545.67999999999995</v>
      </c>
      <c r="W3267">
        <v>0</v>
      </c>
      <c r="X3267">
        <v>0</v>
      </c>
      <c r="Y3267">
        <v>0</v>
      </c>
      <c r="Z3267" t="s">
        <v>993</v>
      </c>
      <c r="AA3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545.67999999999995</v>
      </c>
      <c r="AB3267">
        <f>Table3[[#This Row],[Total Budget]] - Table3[[#This Row],[Projection]]</f>
        <v>94765.32</v>
      </c>
    </row>
    <row r="3268" spans="1:28" x14ac:dyDescent="0.2">
      <c r="A3268" t="s">
        <v>374</v>
      </c>
      <c r="B3268" t="s">
        <v>383</v>
      </c>
      <c r="C3268" t="s">
        <v>384</v>
      </c>
      <c r="D3268" t="s">
        <v>93</v>
      </c>
      <c r="E3268" t="s">
        <v>32</v>
      </c>
      <c r="F3268">
        <v>25001</v>
      </c>
      <c r="G3268">
        <v>3412.59</v>
      </c>
      <c r="H3268">
        <v>3131.78</v>
      </c>
      <c r="I3268">
        <v>-996.48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19453.11</v>
      </c>
      <c r="U3268">
        <v>5547.89</v>
      </c>
      <c r="V3268">
        <v>5547.89</v>
      </c>
      <c r="W3268">
        <v>0</v>
      </c>
      <c r="X3268">
        <v>0</v>
      </c>
      <c r="Y3268">
        <v>0</v>
      </c>
      <c r="Z3268" t="s">
        <v>993</v>
      </c>
      <c r="AA3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5547.89</v>
      </c>
      <c r="AB3268">
        <f>Table3[[#This Row],[Total Budget]] - Table3[[#This Row],[Projection]]</f>
        <v>19453.11</v>
      </c>
    </row>
    <row r="3269" spans="1:28" x14ac:dyDescent="0.2">
      <c r="A3269" t="s">
        <v>374</v>
      </c>
      <c r="B3269" t="s">
        <v>383</v>
      </c>
      <c r="C3269" t="s">
        <v>384</v>
      </c>
      <c r="D3269" t="s">
        <v>94</v>
      </c>
      <c r="E3269" t="s">
        <v>32</v>
      </c>
      <c r="F3269">
        <v>3326</v>
      </c>
      <c r="G3269">
        <v>719.57</v>
      </c>
      <c r="H3269">
        <v>406.34</v>
      </c>
      <c r="I3269">
        <v>-129.29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2329.38</v>
      </c>
      <c r="U3269">
        <v>996.62</v>
      </c>
      <c r="V3269">
        <v>996.62</v>
      </c>
      <c r="W3269">
        <v>0</v>
      </c>
      <c r="X3269">
        <v>0</v>
      </c>
      <c r="Y3269">
        <v>0</v>
      </c>
      <c r="Z3269" t="s">
        <v>993</v>
      </c>
      <c r="AA3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996.62</v>
      </c>
      <c r="AB3269">
        <f>Table3[[#This Row],[Total Budget]] - Table3[[#This Row],[Projection]]</f>
        <v>2329.38</v>
      </c>
    </row>
    <row r="3270" spans="1:28" x14ac:dyDescent="0.2">
      <c r="A3270" t="s">
        <v>374</v>
      </c>
      <c r="B3270" t="s">
        <v>383</v>
      </c>
      <c r="C3270" t="s">
        <v>384</v>
      </c>
      <c r="D3270" t="s">
        <v>95</v>
      </c>
      <c r="E3270" t="s">
        <v>32</v>
      </c>
      <c r="F3270">
        <v>94</v>
      </c>
      <c r="G3270">
        <v>24.7</v>
      </c>
      <c r="H3270">
        <v>23.63</v>
      </c>
      <c r="I3270">
        <v>-7.52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53.19</v>
      </c>
      <c r="U3270">
        <v>40.81</v>
      </c>
      <c r="V3270">
        <v>40.81</v>
      </c>
      <c r="W3270">
        <v>0</v>
      </c>
      <c r="X3270">
        <v>0</v>
      </c>
      <c r="Y3270">
        <v>0</v>
      </c>
      <c r="Z3270" t="s">
        <v>993</v>
      </c>
      <c r="AA3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40.81</v>
      </c>
      <c r="AB3270">
        <f>Table3[[#This Row],[Total Budget]] - Table3[[#This Row],[Projection]]</f>
        <v>53.19</v>
      </c>
    </row>
    <row r="3271" spans="1:28" x14ac:dyDescent="0.2">
      <c r="A3271" t="s">
        <v>374</v>
      </c>
      <c r="B3271" t="s">
        <v>383</v>
      </c>
      <c r="C3271" t="s">
        <v>384</v>
      </c>
      <c r="D3271" t="s">
        <v>36</v>
      </c>
      <c r="E3271" t="s">
        <v>32</v>
      </c>
      <c r="F3271">
        <v>8119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8119</v>
      </c>
      <c r="U3271">
        <v>0</v>
      </c>
      <c r="V3271">
        <v>0</v>
      </c>
      <c r="W3271">
        <v>0</v>
      </c>
      <c r="X3271">
        <v>0</v>
      </c>
      <c r="Y3271">
        <v>0</v>
      </c>
      <c r="Z3271" t="s">
        <v>993</v>
      </c>
      <c r="AA3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71">
        <f>Table3[[#This Row],[Total Budget]] - Table3[[#This Row],[Projection]]</f>
        <v>8119</v>
      </c>
    </row>
    <row r="3272" spans="1:28" x14ac:dyDescent="0.2">
      <c r="A3272" t="s">
        <v>374</v>
      </c>
      <c r="B3272" t="s">
        <v>383</v>
      </c>
      <c r="C3272" t="s">
        <v>384</v>
      </c>
      <c r="D3272" t="s">
        <v>96</v>
      </c>
      <c r="E3272" t="s">
        <v>32</v>
      </c>
      <c r="F3272">
        <v>1357</v>
      </c>
      <c r="G3272">
        <v>225.45</v>
      </c>
      <c r="H3272">
        <v>237.8</v>
      </c>
      <c r="I3272">
        <v>-77.91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971.66</v>
      </c>
      <c r="U3272">
        <v>385.34</v>
      </c>
      <c r="V3272">
        <v>385.34</v>
      </c>
      <c r="W3272">
        <v>0</v>
      </c>
      <c r="X3272">
        <v>0</v>
      </c>
      <c r="Y3272">
        <v>0</v>
      </c>
      <c r="Z3272" t="s">
        <v>993</v>
      </c>
      <c r="AA3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385.34</v>
      </c>
      <c r="AB3272">
        <f>Table3[[#This Row],[Total Budget]] - Table3[[#This Row],[Projection]]</f>
        <v>971.66000000000008</v>
      </c>
    </row>
    <row r="3273" spans="1:28" x14ac:dyDescent="0.2">
      <c r="A3273" t="s">
        <v>374</v>
      </c>
      <c r="B3273" t="s">
        <v>383</v>
      </c>
      <c r="C3273" t="s">
        <v>384</v>
      </c>
      <c r="D3273" t="s">
        <v>97</v>
      </c>
      <c r="E3273" t="s">
        <v>32</v>
      </c>
      <c r="F3273">
        <v>570</v>
      </c>
      <c r="G3273">
        <v>83.24</v>
      </c>
      <c r="H3273">
        <v>76.38</v>
      </c>
      <c r="I3273">
        <v>-24.3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434.68</v>
      </c>
      <c r="U3273">
        <v>135.32</v>
      </c>
      <c r="V3273">
        <v>135.32</v>
      </c>
      <c r="W3273">
        <v>0</v>
      </c>
      <c r="X3273">
        <v>0</v>
      </c>
      <c r="Y3273">
        <v>0</v>
      </c>
      <c r="Z3273" t="s">
        <v>993</v>
      </c>
      <c r="AA3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135.32</v>
      </c>
      <c r="AB3273">
        <f>Table3[[#This Row],[Total Budget]] - Table3[[#This Row],[Projection]]</f>
        <v>434.68</v>
      </c>
    </row>
    <row r="3274" spans="1:28" x14ac:dyDescent="0.2">
      <c r="A3274" t="s">
        <v>374</v>
      </c>
      <c r="B3274" t="s">
        <v>383</v>
      </c>
      <c r="C3274" t="s">
        <v>384</v>
      </c>
      <c r="D3274" t="s">
        <v>124</v>
      </c>
      <c r="E3274" t="s">
        <v>32</v>
      </c>
      <c r="F3274">
        <v>0</v>
      </c>
      <c r="G3274">
        <v>300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-300</v>
      </c>
      <c r="U3274">
        <v>300</v>
      </c>
      <c r="V3274">
        <v>300</v>
      </c>
      <c r="W3274">
        <v>0</v>
      </c>
      <c r="X3274">
        <v>0</v>
      </c>
      <c r="Y3274">
        <v>0</v>
      </c>
      <c r="Z3274" t="s">
        <v>993</v>
      </c>
      <c r="AA3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3274">
        <f>Table3[[#This Row],[Total Budget]] - Table3[[#This Row],[Projection]]</f>
        <v>-300</v>
      </c>
    </row>
    <row r="3275" spans="1:28" x14ac:dyDescent="0.2">
      <c r="A3275" t="s">
        <v>374</v>
      </c>
      <c r="B3275" t="s">
        <v>383</v>
      </c>
      <c r="C3275" t="s">
        <v>384</v>
      </c>
      <c r="D3275" t="s">
        <v>75</v>
      </c>
      <c r="E3275" t="s">
        <v>32</v>
      </c>
      <c r="F3275">
        <v>2003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2003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993</v>
      </c>
      <c r="AA3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75">
        <f>Table3[[#This Row],[Total Budget]] - Table3[[#This Row],[Projection]]</f>
        <v>2003</v>
      </c>
    </row>
    <row r="3276" spans="1:28" x14ac:dyDescent="0.2">
      <c r="A3276" t="s">
        <v>374</v>
      </c>
      <c r="B3276" t="s">
        <v>383</v>
      </c>
      <c r="C3276" t="s">
        <v>384</v>
      </c>
      <c r="D3276" t="s">
        <v>76</v>
      </c>
      <c r="E3276" t="s">
        <v>32</v>
      </c>
      <c r="F3276">
        <v>1470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1470</v>
      </c>
      <c r="U3276">
        <v>0</v>
      </c>
      <c r="V3276">
        <v>0</v>
      </c>
      <c r="W3276">
        <v>0</v>
      </c>
      <c r="X3276">
        <v>0</v>
      </c>
      <c r="Y3276">
        <v>0</v>
      </c>
      <c r="Z3276" t="s">
        <v>993</v>
      </c>
      <c r="AA3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76">
        <f>Table3[[#This Row],[Total Budget]] - Table3[[#This Row],[Projection]]</f>
        <v>1470</v>
      </c>
    </row>
    <row r="3277" spans="1:28" x14ac:dyDescent="0.2">
      <c r="A3277" t="s">
        <v>374</v>
      </c>
      <c r="B3277" t="s">
        <v>383</v>
      </c>
      <c r="C3277" t="s">
        <v>384</v>
      </c>
      <c r="D3277" t="s">
        <v>77</v>
      </c>
      <c r="E3277" t="s">
        <v>32</v>
      </c>
      <c r="F3277">
        <v>4320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4320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993</v>
      </c>
      <c r="AA3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77">
        <f>Table3[[#This Row],[Total Budget]] - Table3[[#This Row],[Projection]]</f>
        <v>4320</v>
      </c>
    </row>
    <row r="3278" spans="1:28" x14ac:dyDescent="0.2">
      <c r="A3278" t="s">
        <v>374</v>
      </c>
      <c r="B3278" t="s">
        <v>383</v>
      </c>
      <c r="C3278" t="s">
        <v>384</v>
      </c>
      <c r="D3278" t="s">
        <v>79</v>
      </c>
      <c r="E3278" t="s">
        <v>32</v>
      </c>
      <c r="F3278">
        <v>0</v>
      </c>
      <c r="G3278">
        <v>46550.54</v>
      </c>
      <c r="H3278">
        <v>56006.81</v>
      </c>
      <c r="I3278">
        <v>52411.59</v>
      </c>
      <c r="J3278">
        <v>38085.339999999997</v>
      </c>
      <c r="K3278">
        <v>43402.41</v>
      </c>
      <c r="L3278">
        <v>57073.84</v>
      </c>
      <c r="M3278">
        <v>65490.879999999997</v>
      </c>
      <c r="N3278">
        <v>-5664.07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-353357.34</v>
      </c>
      <c r="U3278">
        <v>353357.34</v>
      </c>
      <c r="V3278">
        <v>154968.94</v>
      </c>
      <c r="W3278">
        <v>138561.59</v>
      </c>
      <c r="X3278">
        <v>59826.81</v>
      </c>
      <c r="Y3278">
        <v>0</v>
      </c>
      <c r="Z3278" t="s">
        <v>993</v>
      </c>
      <c r="AA3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353357.34</v>
      </c>
      <c r="AB3278">
        <f>Table3[[#This Row],[Total Budget]] - Table3[[#This Row],[Projection]]</f>
        <v>-353357.34</v>
      </c>
    </row>
    <row r="3279" spans="1:28" x14ac:dyDescent="0.2">
      <c r="A3279" t="s">
        <v>374</v>
      </c>
      <c r="B3279" t="s">
        <v>383</v>
      </c>
      <c r="C3279" t="s">
        <v>385</v>
      </c>
      <c r="D3279" t="s">
        <v>31</v>
      </c>
      <c r="E3279" t="s">
        <v>32</v>
      </c>
      <c r="F3279">
        <v>265793</v>
      </c>
      <c r="G3279">
        <v>21637.33</v>
      </c>
      <c r="H3279">
        <v>22931.24</v>
      </c>
      <c r="I3279">
        <v>-7156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228380.43</v>
      </c>
      <c r="U3279">
        <v>37412.57</v>
      </c>
      <c r="V3279">
        <v>37412.57</v>
      </c>
      <c r="W3279">
        <v>0</v>
      </c>
      <c r="X3279">
        <v>0</v>
      </c>
      <c r="Y3279">
        <v>0</v>
      </c>
      <c r="Z3279" t="s">
        <v>993</v>
      </c>
      <c r="AA3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37412.57</v>
      </c>
      <c r="AB3279">
        <f>Table3[[#This Row],[Total Budget]] - Table3[[#This Row],[Projection]]</f>
        <v>228380.43</v>
      </c>
    </row>
    <row r="3280" spans="1:28" x14ac:dyDescent="0.2">
      <c r="A3280" t="s">
        <v>374</v>
      </c>
      <c r="B3280" t="s">
        <v>383</v>
      </c>
      <c r="C3280" t="s">
        <v>385</v>
      </c>
      <c r="D3280" t="s">
        <v>87</v>
      </c>
      <c r="E3280" t="s">
        <v>32</v>
      </c>
      <c r="F3280">
        <v>37325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37325</v>
      </c>
      <c r="U3280">
        <v>0</v>
      </c>
      <c r="V3280">
        <v>0</v>
      </c>
      <c r="W3280">
        <v>0</v>
      </c>
      <c r="X3280">
        <v>0</v>
      </c>
      <c r="Y3280">
        <v>0</v>
      </c>
      <c r="Z3280" t="s">
        <v>993</v>
      </c>
      <c r="AA3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80">
        <f>Table3[[#This Row],[Total Budget]] - Table3[[#This Row],[Projection]]</f>
        <v>37325</v>
      </c>
    </row>
    <row r="3281" spans="1:28" x14ac:dyDescent="0.2">
      <c r="A3281" t="s">
        <v>374</v>
      </c>
      <c r="B3281" t="s">
        <v>383</v>
      </c>
      <c r="C3281" t="s">
        <v>385</v>
      </c>
      <c r="D3281" t="s">
        <v>90</v>
      </c>
      <c r="E3281" t="s">
        <v>32</v>
      </c>
      <c r="F3281">
        <v>0</v>
      </c>
      <c r="G3281">
        <v>-28.85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28.85</v>
      </c>
      <c r="U3281">
        <v>-28.85</v>
      </c>
      <c r="V3281">
        <v>-28.85</v>
      </c>
      <c r="W3281">
        <v>0</v>
      </c>
      <c r="X3281">
        <v>0</v>
      </c>
      <c r="Y3281">
        <v>0</v>
      </c>
      <c r="Z3281" t="s">
        <v>993</v>
      </c>
      <c r="AA3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-28.85</v>
      </c>
      <c r="AB3281">
        <f>Table3[[#This Row],[Total Budget]] - Table3[[#This Row],[Projection]]</f>
        <v>28.85</v>
      </c>
    </row>
    <row r="3282" spans="1:28" x14ac:dyDescent="0.2">
      <c r="A3282" t="s">
        <v>374</v>
      </c>
      <c r="B3282" t="s">
        <v>383</v>
      </c>
      <c r="C3282" t="s">
        <v>385</v>
      </c>
      <c r="D3282" t="s">
        <v>35</v>
      </c>
      <c r="E3282" t="s">
        <v>32</v>
      </c>
      <c r="F3282">
        <v>16151</v>
      </c>
      <c r="G3282">
        <v>1681.08</v>
      </c>
      <c r="H3282">
        <v>1769.8</v>
      </c>
      <c r="I3282">
        <v>-552.39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13252.51</v>
      </c>
      <c r="U3282">
        <v>2898.49</v>
      </c>
      <c r="V3282">
        <v>2898.49</v>
      </c>
      <c r="W3282">
        <v>0</v>
      </c>
      <c r="X3282">
        <v>0</v>
      </c>
      <c r="Y3282">
        <v>0</v>
      </c>
      <c r="Z3282" t="s">
        <v>993</v>
      </c>
      <c r="AA3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2898.49</v>
      </c>
      <c r="AB3282">
        <f>Table3[[#This Row],[Total Budget]] - Table3[[#This Row],[Projection]]</f>
        <v>13252.51</v>
      </c>
    </row>
    <row r="3283" spans="1:28" x14ac:dyDescent="0.2">
      <c r="A3283" t="s">
        <v>374</v>
      </c>
      <c r="B3283" t="s">
        <v>383</v>
      </c>
      <c r="C3283" t="s">
        <v>385</v>
      </c>
      <c r="D3283" t="s">
        <v>92</v>
      </c>
      <c r="E3283" t="s">
        <v>32</v>
      </c>
      <c r="F3283">
        <v>45241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45241</v>
      </c>
      <c r="U3283">
        <v>0</v>
      </c>
      <c r="V3283">
        <v>0</v>
      </c>
      <c r="W3283">
        <v>0</v>
      </c>
      <c r="X3283">
        <v>0</v>
      </c>
      <c r="Y3283">
        <v>0</v>
      </c>
      <c r="Z3283" t="s">
        <v>993</v>
      </c>
      <c r="AA3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83">
        <f>Table3[[#This Row],[Total Budget]] - Table3[[#This Row],[Projection]]</f>
        <v>45241</v>
      </c>
    </row>
    <row r="3284" spans="1:28" x14ac:dyDescent="0.2">
      <c r="A3284" t="s">
        <v>374</v>
      </c>
      <c r="B3284" t="s">
        <v>383</v>
      </c>
      <c r="C3284" t="s">
        <v>385</v>
      </c>
      <c r="D3284" t="s">
        <v>93</v>
      </c>
      <c r="E3284" t="s">
        <v>32</v>
      </c>
      <c r="F3284">
        <v>27872</v>
      </c>
      <c r="G3284">
        <v>2299.66</v>
      </c>
      <c r="H3284">
        <v>2299.66</v>
      </c>
      <c r="I3284">
        <v>-731.71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24004.39</v>
      </c>
      <c r="U3284">
        <v>3867.61</v>
      </c>
      <c r="V3284">
        <v>3867.61</v>
      </c>
      <c r="W3284">
        <v>0</v>
      </c>
      <c r="X3284">
        <v>0</v>
      </c>
      <c r="Y3284">
        <v>0</v>
      </c>
      <c r="Z3284" t="s">
        <v>993</v>
      </c>
      <c r="AA3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3867.61</v>
      </c>
      <c r="AB3284">
        <f>Table3[[#This Row],[Total Budget]] - Table3[[#This Row],[Projection]]</f>
        <v>24004.39</v>
      </c>
    </row>
    <row r="3285" spans="1:28" x14ac:dyDescent="0.2">
      <c r="A3285" t="s">
        <v>374</v>
      </c>
      <c r="B3285" t="s">
        <v>383</v>
      </c>
      <c r="C3285" t="s">
        <v>385</v>
      </c>
      <c r="D3285" t="s">
        <v>94</v>
      </c>
      <c r="E3285" t="s">
        <v>32</v>
      </c>
      <c r="F3285">
        <v>3492</v>
      </c>
      <c r="G3285">
        <v>284.58999999999997</v>
      </c>
      <c r="H3285">
        <v>284.58999999999997</v>
      </c>
      <c r="I3285">
        <v>-90.55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3013.37</v>
      </c>
      <c r="U3285">
        <v>478.63</v>
      </c>
      <c r="V3285">
        <v>478.63</v>
      </c>
      <c r="W3285">
        <v>0</v>
      </c>
      <c r="X3285">
        <v>0</v>
      </c>
      <c r="Y3285">
        <v>0</v>
      </c>
      <c r="Z3285" t="s">
        <v>993</v>
      </c>
      <c r="AA3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478.63</v>
      </c>
      <c r="AB3285">
        <f>Table3[[#This Row],[Total Budget]] - Table3[[#This Row],[Projection]]</f>
        <v>3013.37</v>
      </c>
    </row>
    <row r="3286" spans="1:28" x14ac:dyDescent="0.2">
      <c r="A3286" t="s">
        <v>374</v>
      </c>
      <c r="B3286" t="s">
        <v>383</v>
      </c>
      <c r="C3286" t="s">
        <v>385</v>
      </c>
      <c r="D3286" t="s">
        <v>95</v>
      </c>
      <c r="E3286" t="s">
        <v>32</v>
      </c>
      <c r="F3286">
        <v>94</v>
      </c>
      <c r="G3286">
        <v>7.88</v>
      </c>
      <c r="H3286">
        <v>7.88</v>
      </c>
      <c r="I3286">
        <v>-2.5099999999999998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80.75</v>
      </c>
      <c r="U3286">
        <v>13.25</v>
      </c>
      <c r="V3286">
        <v>13.25</v>
      </c>
      <c r="W3286">
        <v>0</v>
      </c>
      <c r="X3286">
        <v>0</v>
      </c>
      <c r="Y3286">
        <v>0</v>
      </c>
      <c r="Z3286" t="s">
        <v>993</v>
      </c>
      <c r="AA3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3286">
        <f>Table3[[#This Row],[Total Budget]] - Table3[[#This Row],[Projection]]</f>
        <v>80.75</v>
      </c>
    </row>
    <row r="3287" spans="1:28" x14ac:dyDescent="0.2">
      <c r="A3287" t="s">
        <v>374</v>
      </c>
      <c r="B3287" t="s">
        <v>383</v>
      </c>
      <c r="C3287" t="s">
        <v>385</v>
      </c>
      <c r="D3287" t="s">
        <v>36</v>
      </c>
      <c r="E3287" t="s">
        <v>32</v>
      </c>
      <c r="F3287">
        <v>3854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3854</v>
      </c>
      <c r="U3287">
        <v>0</v>
      </c>
      <c r="V3287">
        <v>0</v>
      </c>
      <c r="W3287">
        <v>0</v>
      </c>
      <c r="X3287">
        <v>0</v>
      </c>
      <c r="Y3287">
        <v>0</v>
      </c>
      <c r="Z3287" t="s">
        <v>993</v>
      </c>
      <c r="AA3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87">
        <f>Table3[[#This Row],[Total Budget]] - Table3[[#This Row],[Projection]]</f>
        <v>3854</v>
      </c>
    </row>
    <row r="3288" spans="1:28" x14ac:dyDescent="0.2">
      <c r="A3288" t="s">
        <v>374</v>
      </c>
      <c r="B3288" t="s">
        <v>383</v>
      </c>
      <c r="C3288" t="s">
        <v>385</v>
      </c>
      <c r="D3288" t="s">
        <v>96</v>
      </c>
      <c r="E3288" t="s">
        <v>32</v>
      </c>
      <c r="F3288">
        <v>645</v>
      </c>
      <c r="G3288">
        <v>110.76</v>
      </c>
      <c r="H3288">
        <v>112.04</v>
      </c>
      <c r="I3288">
        <v>-35.65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457.85</v>
      </c>
      <c r="U3288">
        <v>187.15</v>
      </c>
      <c r="V3288">
        <v>187.15</v>
      </c>
      <c r="W3288">
        <v>0</v>
      </c>
      <c r="X3288">
        <v>0</v>
      </c>
      <c r="Y3288">
        <v>0</v>
      </c>
      <c r="Z3288" t="s">
        <v>993</v>
      </c>
      <c r="AA3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187.15</v>
      </c>
      <c r="AB3288">
        <f>Table3[[#This Row],[Total Budget]] - Table3[[#This Row],[Projection]]</f>
        <v>457.85</v>
      </c>
    </row>
    <row r="3289" spans="1:28" x14ac:dyDescent="0.2">
      <c r="A3289" t="s">
        <v>374</v>
      </c>
      <c r="B3289" t="s">
        <v>383</v>
      </c>
      <c r="C3289" t="s">
        <v>385</v>
      </c>
      <c r="D3289" t="s">
        <v>97</v>
      </c>
      <c r="E3289" t="s">
        <v>32</v>
      </c>
      <c r="F3289">
        <v>570</v>
      </c>
      <c r="G3289">
        <v>52.23</v>
      </c>
      <c r="H3289">
        <v>52.23</v>
      </c>
      <c r="I3289">
        <v>-16.62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482.16</v>
      </c>
      <c r="U3289">
        <v>87.84</v>
      </c>
      <c r="V3289">
        <v>87.84</v>
      </c>
      <c r="W3289">
        <v>0</v>
      </c>
      <c r="X3289">
        <v>0</v>
      </c>
      <c r="Y3289">
        <v>0</v>
      </c>
      <c r="Z3289" t="s">
        <v>993</v>
      </c>
      <c r="AA3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87.84</v>
      </c>
      <c r="AB3289">
        <f>Table3[[#This Row],[Total Budget]] - Table3[[#This Row],[Projection]]</f>
        <v>482.15999999999997</v>
      </c>
    </row>
    <row r="3290" spans="1:28" x14ac:dyDescent="0.2">
      <c r="A3290" t="s">
        <v>374</v>
      </c>
      <c r="B3290" t="s">
        <v>383</v>
      </c>
      <c r="C3290" t="s">
        <v>385</v>
      </c>
      <c r="D3290" t="s">
        <v>124</v>
      </c>
      <c r="E3290" t="s">
        <v>32</v>
      </c>
      <c r="F3290">
        <v>0</v>
      </c>
      <c r="G3290">
        <v>300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-300</v>
      </c>
      <c r="U3290">
        <v>300</v>
      </c>
      <c r="V3290">
        <v>300</v>
      </c>
      <c r="W3290">
        <v>0</v>
      </c>
      <c r="X3290">
        <v>0</v>
      </c>
      <c r="Y3290">
        <v>0</v>
      </c>
      <c r="Z3290" t="s">
        <v>993</v>
      </c>
      <c r="AA3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3290">
        <f>Table3[[#This Row],[Total Budget]] - Table3[[#This Row],[Projection]]</f>
        <v>-300</v>
      </c>
    </row>
    <row r="3291" spans="1:28" x14ac:dyDescent="0.2">
      <c r="A3291" t="s">
        <v>374</v>
      </c>
      <c r="B3291" t="s">
        <v>383</v>
      </c>
      <c r="C3291" t="s">
        <v>385</v>
      </c>
      <c r="D3291" t="s">
        <v>75</v>
      </c>
      <c r="E3291" t="s">
        <v>32</v>
      </c>
      <c r="F3291">
        <v>802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802</v>
      </c>
      <c r="U3291">
        <v>0</v>
      </c>
      <c r="V3291">
        <v>0</v>
      </c>
      <c r="W3291">
        <v>0</v>
      </c>
      <c r="X3291">
        <v>0</v>
      </c>
      <c r="Y3291">
        <v>0</v>
      </c>
      <c r="Z3291" t="s">
        <v>993</v>
      </c>
      <c r="AA3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91">
        <f>Table3[[#This Row],[Total Budget]] - Table3[[#This Row],[Projection]]</f>
        <v>802</v>
      </c>
    </row>
    <row r="3292" spans="1:28" x14ac:dyDescent="0.2">
      <c r="A3292" t="s">
        <v>374</v>
      </c>
      <c r="B3292" t="s">
        <v>383</v>
      </c>
      <c r="C3292" t="s">
        <v>385</v>
      </c>
      <c r="D3292" t="s">
        <v>76</v>
      </c>
      <c r="E3292" t="s">
        <v>32</v>
      </c>
      <c r="F3292">
        <v>588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588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993</v>
      </c>
      <c r="AA3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92">
        <f>Table3[[#This Row],[Total Budget]] - Table3[[#This Row],[Projection]]</f>
        <v>588</v>
      </c>
    </row>
    <row r="3293" spans="1:28" x14ac:dyDescent="0.2">
      <c r="A3293" t="s">
        <v>374</v>
      </c>
      <c r="B3293" t="s">
        <v>383</v>
      </c>
      <c r="C3293" t="s">
        <v>385</v>
      </c>
      <c r="D3293" t="s">
        <v>77</v>
      </c>
      <c r="E3293" t="s">
        <v>32</v>
      </c>
      <c r="F3293">
        <v>1728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1728</v>
      </c>
      <c r="U3293">
        <v>0</v>
      </c>
      <c r="V3293">
        <v>0</v>
      </c>
      <c r="W3293">
        <v>0</v>
      </c>
      <c r="X3293">
        <v>0</v>
      </c>
      <c r="Y3293">
        <v>0</v>
      </c>
      <c r="Z3293" t="s">
        <v>993</v>
      </c>
      <c r="AA3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93">
        <f>Table3[[#This Row],[Total Budget]] - Table3[[#This Row],[Projection]]</f>
        <v>1728</v>
      </c>
    </row>
    <row r="3294" spans="1:28" x14ac:dyDescent="0.2">
      <c r="A3294" t="s">
        <v>374</v>
      </c>
      <c r="B3294" t="s">
        <v>383</v>
      </c>
      <c r="C3294" t="s">
        <v>385</v>
      </c>
      <c r="D3294" t="s">
        <v>79</v>
      </c>
      <c r="E3294" t="s">
        <v>32</v>
      </c>
      <c r="F3294">
        <v>0</v>
      </c>
      <c r="G3294">
        <v>28044.97</v>
      </c>
      <c r="H3294">
        <v>27639.78</v>
      </c>
      <c r="I3294">
        <v>26276.34</v>
      </c>
      <c r="J3294">
        <v>32585.14</v>
      </c>
      <c r="K3294">
        <v>36828.25</v>
      </c>
      <c r="L3294">
        <v>38903.519999999997</v>
      </c>
      <c r="M3294">
        <v>47644.95</v>
      </c>
      <c r="N3294">
        <v>-4016.04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-233906.91</v>
      </c>
      <c r="U3294">
        <v>233906.91</v>
      </c>
      <c r="V3294">
        <v>81961.09</v>
      </c>
      <c r="W3294">
        <v>108316.91</v>
      </c>
      <c r="X3294">
        <v>43628.91</v>
      </c>
      <c r="Y3294">
        <v>0</v>
      </c>
      <c r="Z3294" t="s">
        <v>993</v>
      </c>
      <c r="AA3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233906.91</v>
      </c>
      <c r="AB3294">
        <f>Table3[[#This Row],[Total Budget]] - Table3[[#This Row],[Projection]]</f>
        <v>-233906.91</v>
      </c>
    </row>
    <row r="3295" spans="1:28" x14ac:dyDescent="0.2">
      <c r="A3295" t="s">
        <v>374</v>
      </c>
      <c r="B3295" t="s">
        <v>386</v>
      </c>
      <c r="C3295" t="s">
        <v>387</v>
      </c>
      <c r="D3295" t="s">
        <v>31</v>
      </c>
      <c r="E3295" t="s">
        <v>32</v>
      </c>
      <c r="F3295">
        <v>527342</v>
      </c>
      <c r="G3295">
        <v>28300.35</v>
      </c>
      <c r="H3295">
        <v>42130.89</v>
      </c>
      <c r="I3295">
        <v>-13474.82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470385.58</v>
      </c>
      <c r="U3295">
        <v>56956.42</v>
      </c>
      <c r="V3295">
        <v>56956.42</v>
      </c>
      <c r="W3295">
        <v>0</v>
      </c>
      <c r="X3295">
        <v>0</v>
      </c>
      <c r="Y3295">
        <v>0</v>
      </c>
      <c r="Z3295" t="s">
        <v>993</v>
      </c>
      <c r="AA3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56956.42</v>
      </c>
      <c r="AB3295">
        <f>Table3[[#This Row],[Total Budget]] - Table3[[#This Row],[Projection]]</f>
        <v>470385.58</v>
      </c>
    </row>
    <row r="3296" spans="1:28" x14ac:dyDescent="0.2">
      <c r="A3296" t="s">
        <v>374</v>
      </c>
      <c r="B3296" t="s">
        <v>386</v>
      </c>
      <c r="C3296" t="s">
        <v>387</v>
      </c>
      <c r="D3296" t="s">
        <v>130</v>
      </c>
      <c r="E3296" t="s">
        <v>32</v>
      </c>
      <c r="F3296">
        <v>0</v>
      </c>
      <c r="G3296">
        <v>775.73</v>
      </c>
      <c r="H3296">
        <v>726.88</v>
      </c>
      <c r="I3296">
        <v>-246.74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-1255.8699999999999</v>
      </c>
      <c r="U3296">
        <v>1255.8699999999999</v>
      </c>
      <c r="V3296">
        <v>1255.8699999999999</v>
      </c>
      <c r="W3296">
        <v>0</v>
      </c>
      <c r="X3296">
        <v>0</v>
      </c>
      <c r="Y3296">
        <v>0</v>
      </c>
      <c r="Z3296" t="s">
        <v>993</v>
      </c>
      <c r="AA3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1255.8699999999999</v>
      </c>
      <c r="AB3296">
        <f>Table3[[#This Row],[Total Budget]] - Table3[[#This Row],[Projection]]</f>
        <v>-1255.8699999999999</v>
      </c>
    </row>
    <row r="3297" spans="1:28" x14ac:dyDescent="0.2">
      <c r="A3297" t="s">
        <v>374</v>
      </c>
      <c r="B3297" t="s">
        <v>386</v>
      </c>
      <c r="C3297" t="s">
        <v>387</v>
      </c>
      <c r="D3297" t="s">
        <v>89</v>
      </c>
      <c r="E3297" t="s">
        <v>32</v>
      </c>
      <c r="F3297">
        <v>0</v>
      </c>
      <c r="G3297">
        <v>0</v>
      </c>
      <c r="H3297">
        <v>3448.55</v>
      </c>
      <c r="I3297">
        <v>-1419.99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-2028.56</v>
      </c>
      <c r="U3297">
        <v>2028.56</v>
      </c>
      <c r="V3297">
        <v>2028.56</v>
      </c>
      <c r="W3297">
        <v>0</v>
      </c>
      <c r="X3297">
        <v>0</v>
      </c>
      <c r="Y3297">
        <v>0</v>
      </c>
      <c r="Z3297" t="s">
        <v>993</v>
      </c>
      <c r="AA3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2028.56</v>
      </c>
      <c r="AB3297">
        <f>Table3[[#This Row],[Total Budget]] - Table3[[#This Row],[Projection]]</f>
        <v>-2028.56</v>
      </c>
    </row>
    <row r="3298" spans="1:28" x14ac:dyDescent="0.2">
      <c r="A3298" t="s">
        <v>374</v>
      </c>
      <c r="B3298" t="s">
        <v>386</v>
      </c>
      <c r="C3298" t="s">
        <v>387</v>
      </c>
      <c r="D3298" t="s">
        <v>91</v>
      </c>
      <c r="E3298" t="s">
        <v>32</v>
      </c>
      <c r="F3298">
        <v>-24185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-24185</v>
      </c>
      <c r="U3298">
        <v>0</v>
      </c>
      <c r="V3298">
        <v>0</v>
      </c>
      <c r="W3298">
        <v>0</v>
      </c>
      <c r="X3298">
        <v>0</v>
      </c>
      <c r="Y3298">
        <v>0</v>
      </c>
      <c r="Z3298" t="s">
        <v>993</v>
      </c>
      <c r="AA3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298">
        <f>Table3[[#This Row],[Total Budget]] - Table3[[#This Row],[Projection]]</f>
        <v>-24185</v>
      </c>
    </row>
    <row r="3299" spans="1:28" x14ac:dyDescent="0.2">
      <c r="A3299" t="s">
        <v>374</v>
      </c>
      <c r="B3299" t="s">
        <v>386</v>
      </c>
      <c r="C3299" t="s">
        <v>387</v>
      </c>
      <c r="D3299" t="s">
        <v>35</v>
      </c>
      <c r="E3299" t="s">
        <v>32</v>
      </c>
      <c r="F3299">
        <v>32696</v>
      </c>
      <c r="G3299">
        <v>2197.7800000000002</v>
      </c>
      <c r="H3299">
        <v>3500.2</v>
      </c>
      <c r="I3299">
        <v>-1144.9000000000001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28142.92</v>
      </c>
      <c r="U3299">
        <v>4553.08</v>
      </c>
      <c r="V3299">
        <v>4553.08</v>
      </c>
      <c r="W3299">
        <v>0</v>
      </c>
      <c r="X3299">
        <v>0</v>
      </c>
      <c r="Y3299">
        <v>0</v>
      </c>
      <c r="Z3299" t="s">
        <v>993</v>
      </c>
      <c r="AA3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4553.08</v>
      </c>
      <c r="AB3299">
        <f>Table3[[#This Row],[Total Budget]] - Table3[[#This Row],[Projection]]</f>
        <v>28142.92</v>
      </c>
    </row>
    <row r="3300" spans="1:28" x14ac:dyDescent="0.2">
      <c r="A3300" t="s">
        <v>374</v>
      </c>
      <c r="B3300" t="s">
        <v>386</v>
      </c>
      <c r="C3300" t="s">
        <v>387</v>
      </c>
      <c r="D3300" t="s">
        <v>92</v>
      </c>
      <c r="E3300" t="s">
        <v>32</v>
      </c>
      <c r="F3300">
        <v>89759</v>
      </c>
      <c r="G3300">
        <v>689.84</v>
      </c>
      <c r="H3300">
        <v>725.04</v>
      </c>
      <c r="I3300">
        <v>-233.56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88577.68</v>
      </c>
      <c r="U3300">
        <v>1181.32</v>
      </c>
      <c r="V3300">
        <v>1181.32</v>
      </c>
      <c r="W3300">
        <v>0</v>
      </c>
      <c r="X3300">
        <v>0</v>
      </c>
      <c r="Y3300">
        <v>0</v>
      </c>
      <c r="Z3300" t="s">
        <v>993</v>
      </c>
      <c r="AA3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1181.32</v>
      </c>
      <c r="AB3300">
        <f>Table3[[#This Row],[Total Budget]] - Table3[[#This Row],[Projection]]</f>
        <v>88577.68</v>
      </c>
    </row>
    <row r="3301" spans="1:28" x14ac:dyDescent="0.2">
      <c r="A3301" t="s">
        <v>374</v>
      </c>
      <c r="B3301" t="s">
        <v>386</v>
      </c>
      <c r="C3301" t="s">
        <v>387</v>
      </c>
      <c r="D3301" t="s">
        <v>93</v>
      </c>
      <c r="E3301" t="s">
        <v>32</v>
      </c>
      <c r="F3301">
        <v>57435</v>
      </c>
      <c r="G3301">
        <v>2733.92</v>
      </c>
      <c r="H3301">
        <v>2665.54</v>
      </c>
      <c r="I3301">
        <v>-848.13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52883.67</v>
      </c>
      <c r="U3301">
        <v>4551.33</v>
      </c>
      <c r="V3301">
        <v>4551.33</v>
      </c>
      <c r="W3301">
        <v>0</v>
      </c>
      <c r="X3301">
        <v>0</v>
      </c>
      <c r="Y3301">
        <v>0</v>
      </c>
      <c r="Z3301" t="s">
        <v>993</v>
      </c>
      <c r="AA3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4551.33</v>
      </c>
      <c r="AB3301">
        <f>Table3[[#This Row],[Total Budget]] - Table3[[#This Row],[Projection]]</f>
        <v>52883.67</v>
      </c>
    </row>
    <row r="3302" spans="1:28" x14ac:dyDescent="0.2">
      <c r="A3302" t="s">
        <v>374</v>
      </c>
      <c r="B3302" t="s">
        <v>386</v>
      </c>
      <c r="C3302" t="s">
        <v>387</v>
      </c>
      <c r="D3302" t="s">
        <v>94</v>
      </c>
      <c r="E3302" t="s">
        <v>32</v>
      </c>
      <c r="F3302">
        <v>7480</v>
      </c>
      <c r="G3302">
        <v>347.57</v>
      </c>
      <c r="H3302">
        <v>338.36</v>
      </c>
      <c r="I3302">
        <v>-107.66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6901.73</v>
      </c>
      <c r="U3302">
        <v>578.27</v>
      </c>
      <c r="V3302">
        <v>578.27</v>
      </c>
      <c r="W3302">
        <v>0</v>
      </c>
      <c r="X3302">
        <v>0</v>
      </c>
      <c r="Y3302">
        <v>0</v>
      </c>
      <c r="Z3302" t="s">
        <v>993</v>
      </c>
      <c r="AA3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578.27</v>
      </c>
      <c r="AB3302">
        <f>Table3[[#This Row],[Total Budget]] - Table3[[#This Row],[Projection]]</f>
        <v>6901.73</v>
      </c>
    </row>
    <row r="3303" spans="1:28" x14ac:dyDescent="0.2">
      <c r="A3303" t="s">
        <v>374</v>
      </c>
      <c r="B3303" t="s">
        <v>386</v>
      </c>
      <c r="C3303" t="s">
        <v>387</v>
      </c>
      <c r="D3303" t="s">
        <v>95</v>
      </c>
      <c r="E3303" t="s">
        <v>32</v>
      </c>
      <c r="F3303">
        <v>329</v>
      </c>
      <c r="G3303">
        <v>20.23</v>
      </c>
      <c r="H3303">
        <v>19.690000000000001</v>
      </c>
      <c r="I3303">
        <v>-6.27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295.35000000000002</v>
      </c>
      <c r="U3303">
        <v>33.65</v>
      </c>
      <c r="V3303">
        <v>33.65</v>
      </c>
      <c r="W3303">
        <v>0</v>
      </c>
      <c r="X3303">
        <v>0</v>
      </c>
      <c r="Y3303">
        <v>0</v>
      </c>
      <c r="Z3303" t="s">
        <v>993</v>
      </c>
      <c r="AA3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33.65</v>
      </c>
      <c r="AB3303">
        <f>Table3[[#This Row],[Total Budget]] - Table3[[#This Row],[Projection]]</f>
        <v>295.35000000000002</v>
      </c>
    </row>
    <row r="3304" spans="1:28" x14ac:dyDescent="0.2">
      <c r="A3304" t="s">
        <v>374</v>
      </c>
      <c r="B3304" t="s">
        <v>386</v>
      </c>
      <c r="C3304" t="s">
        <v>387</v>
      </c>
      <c r="D3304" t="s">
        <v>36</v>
      </c>
      <c r="E3304" t="s">
        <v>32</v>
      </c>
      <c r="F3304">
        <v>7647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7647</v>
      </c>
      <c r="U3304">
        <v>0</v>
      </c>
      <c r="V3304">
        <v>0</v>
      </c>
      <c r="W3304">
        <v>0</v>
      </c>
      <c r="X3304">
        <v>0</v>
      </c>
      <c r="Y3304">
        <v>0</v>
      </c>
      <c r="Z3304" t="s">
        <v>993</v>
      </c>
      <c r="AA3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04">
        <f>Table3[[#This Row],[Total Budget]] - Table3[[#This Row],[Projection]]</f>
        <v>7647</v>
      </c>
    </row>
    <row r="3305" spans="1:28" x14ac:dyDescent="0.2">
      <c r="A3305" t="s">
        <v>374</v>
      </c>
      <c r="B3305" t="s">
        <v>386</v>
      </c>
      <c r="C3305" t="s">
        <v>387</v>
      </c>
      <c r="D3305" t="s">
        <v>96</v>
      </c>
      <c r="E3305" t="s">
        <v>32</v>
      </c>
      <c r="F3305">
        <v>1279</v>
      </c>
      <c r="G3305">
        <v>114.26</v>
      </c>
      <c r="H3305">
        <v>168.93</v>
      </c>
      <c r="I3305">
        <v>-50.34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1046.1500000000001</v>
      </c>
      <c r="U3305">
        <v>232.85</v>
      </c>
      <c r="V3305">
        <v>232.85</v>
      </c>
      <c r="W3305">
        <v>0</v>
      </c>
      <c r="X3305">
        <v>0</v>
      </c>
      <c r="Y3305">
        <v>0</v>
      </c>
      <c r="Z3305" t="s">
        <v>993</v>
      </c>
      <c r="AA3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232.85</v>
      </c>
      <c r="AB3305">
        <f>Table3[[#This Row],[Total Budget]] - Table3[[#This Row],[Projection]]</f>
        <v>1046.1500000000001</v>
      </c>
    </row>
    <row r="3306" spans="1:28" x14ac:dyDescent="0.2">
      <c r="A3306" t="s">
        <v>374</v>
      </c>
      <c r="B3306" t="s">
        <v>386</v>
      </c>
      <c r="C3306" t="s">
        <v>387</v>
      </c>
      <c r="D3306" t="s">
        <v>97</v>
      </c>
      <c r="E3306" t="s">
        <v>32</v>
      </c>
      <c r="F3306">
        <v>1995</v>
      </c>
      <c r="G3306">
        <v>67.010000000000005</v>
      </c>
      <c r="H3306">
        <v>65.22</v>
      </c>
      <c r="I3306">
        <v>-20.75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1883.52</v>
      </c>
      <c r="U3306">
        <v>111.48</v>
      </c>
      <c r="V3306">
        <v>111.48</v>
      </c>
      <c r="W3306">
        <v>0</v>
      </c>
      <c r="X3306">
        <v>0</v>
      </c>
      <c r="Y3306">
        <v>0</v>
      </c>
      <c r="Z3306" t="s">
        <v>993</v>
      </c>
      <c r="AA3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111.48</v>
      </c>
      <c r="AB3306">
        <f>Table3[[#This Row],[Total Budget]] - Table3[[#This Row],[Projection]]</f>
        <v>1883.52</v>
      </c>
    </row>
    <row r="3307" spans="1:28" x14ac:dyDescent="0.2">
      <c r="A3307" t="s">
        <v>374</v>
      </c>
      <c r="B3307" t="s">
        <v>386</v>
      </c>
      <c r="C3307" t="s">
        <v>387</v>
      </c>
      <c r="D3307" t="s">
        <v>124</v>
      </c>
      <c r="E3307" t="s">
        <v>32</v>
      </c>
      <c r="F3307">
        <v>0</v>
      </c>
      <c r="G3307">
        <v>300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-300</v>
      </c>
      <c r="U3307">
        <v>300</v>
      </c>
      <c r="V3307">
        <v>300</v>
      </c>
      <c r="W3307">
        <v>0</v>
      </c>
      <c r="X3307">
        <v>0</v>
      </c>
      <c r="Y3307">
        <v>0</v>
      </c>
      <c r="Z3307" t="s">
        <v>993</v>
      </c>
      <c r="AA3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3307">
        <f>Table3[[#This Row],[Total Budget]] - Table3[[#This Row],[Projection]]</f>
        <v>-300</v>
      </c>
    </row>
    <row r="3308" spans="1:28" x14ac:dyDescent="0.2">
      <c r="A3308" t="s">
        <v>374</v>
      </c>
      <c r="B3308" t="s">
        <v>386</v>
      </c>
      <c r="C3308" t="s">
        <v>387</v>
      </c>
      <c r="D3308" t="s">
        <v>38</v>
      </c>
      <c r="E3308" t="s">
        <v>32</v>
      </c>
      <c r="F3308">
        <v>123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123</v>
      </c>
      <c r="U3308">
        <v>0</v>
      </c>
      <c r="V3308">
        <v>0</v>
      </c>
      <c r="W3308">
        <v>0</v>
      </c>
      <c r="X3308">
        <v>0</v>
      </c>
      <c r="Y3308">
        <v>0</v>
      </c>
      <c r="Z3308" t="s">
        <v>993</v>
      </c>
      <c r="AA3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08">
        <f>Table3[[#This Row],[Total Budget]] - Table3[[#This Row],[Projection]]</f>
        <v>123</v>
      </c>
    </row>
    <row r="3309" spans="1:28" x14ac:dyDescent="0.2">
      <c r="A3309" t="s">
        <v>374</v>
      </c>
      <c r="B3309" t="s">
        <v>386</v>
      </c>
      <c r="C3309" t="s">
        <v>387</v>
      </c>
      <c r="D3309" t="s">
        <v>39</v>
      </c>
      <c r="E3309" t="s">
        <v>32</v>
      </c>
      <c r="F3309">
        <v>610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610</v>
      </c>
      <c r="U3309">
        <v>0</v>
      </c>
      <c r="V3309">
        <v>0</v>
      </c>
      <c r="W3309">
        <v>0</v>
      </c>
      <c r="X3309">
        <v>0</v>
      </c>
      <c r="Y3309">
        <v>0</v>
      </c>
      <c r="Z3309" t="s">
        <v>993</v>
      </c>
      <c r="AA3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09">
        <f>Table3[[#This Row],[Total Budget]] - Table3[[#This Row],[Projection]]</f>
        <v>610</v>
      </c>
    </row>
    <row r="3310" spans="1:28" x14ac:dyDescent="0.2">
      <c r="A3310" t="s">
        <v>374</v>
      </c>
      <c r="B3310" t="s">
        <v>386</v>
      </c>
      <c r="C3310" t="s">
        <v>387</v>
      </c>
      <c r="D3310" t="s">
        <v>41</v>
      </c>
      <c r="E3310" t="s">
        <v>32</v>
      </c>
      <c r="F3310">
        <v>939</v>
      </c>
      <c r="G3310">
        <v>226.13</v>
      </c>
      <c r="H3310">
        <v>0</v>
      </c>
      <c r="I3310">
        <v>411.8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301.07</v>
      </c>
      <c r="U3310">
        <v>637.92999999999995</v>
      </c>
      <c r="V3310">
        <v>637.92999999999995</v>
      </c>
      <c r="W3310">
        <v>0</v>
      </c>
      <c r="X3310">
        <v>0</v>
      </c>
      <c r="Y3310">
        <v>0</v>
      </c>
      <c r="Z3310" t="s">
        <v>993</v>
      </c>
      <c r="AA3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637.92999999999995</v>
      </c>
      <c r="AB3310">
        <f>Table3[[#This Row],[Total Budget]] - Table3[[#This Row],[Projection]]</f>
        <v>301.07000000000005</v>
      </c>
    </row>
    <row r="3311" spans="1:28" x14ac:dyDescent="0.2">
      <c r="A3311" t="s">
        <v>374</v>
      </c>
      <c r="B3311" t="s">
        <v>386</v>
      </c>
      <c r="C3311" t="s">
        <v>387</v>
      </c>
      <c r="D3311" t="s">
        <v>42</v>
      </c>
      <c r="E3311" t="s">
        <v>32</v>
      </c>
      <c r="F3311">
        <v>554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554</v>
      </c>
      <c r="U3311">
        <v>0</v>
      </c>
      <c r="V3311">
        <v>0</v>
      </c>
      <c r="W3311">
        <v>0</v>
      </c>
      <c r="X3311">
        <v>0</v>
      </c>
      <c r="Y3311">
        <v>0</v>
      </c>
      <c r="Z3311" t="s">
        <v>993</v>
      </c>
      <c r="AA3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11">
        <f>Table3[[#This Row],[Total Budget]] - Table3[[#This Row],[Projection]]</f>
        <v>554</v>
      </c>
    </row>
    <row r="3312" spans="1:28" x14ac:dyDescent="0.2">
      <c r="A3312" t="s">
        <v>374</v>
      </c>
      <c r="B3312" t="s">
        <v>386</v>
      </c>
      <c r="C3312" t="s">
        <v>387</v>
      </c>
      <c r="D3312" t="s">
        <v>45</v>
      </c>
      <c r="E3312" t="s">
        <v>32</v>
      </c>
      <c r="F3312">
        <v>1266</v>
      </c>
      <c r="G3312">
        <v>3.28</v>
      </c>
      <c r="H3312">
        <v>0.56000000000000005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1262.1600000000001</v>
      </c>
      <c r="U3312">
        <v>3.84</v>
      </c>
      <c r="V3312">
        <v>3.84</v>
      </c>
      <c r="W3312">
        <v>0</v>
      </c>
      <c r="X3312">
        <v>0</v>
      </c>
      <c r="Y3312">
        <v>0</v>
      </c>
      <c r="Z3312" t="s">
        <v>993</v>
      </c>
      <c r="AA3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3.84</v>
      </c>
      <c r="AB3312">
        <f>Table3[[#This Row],[Total Budget]] - Table3[[#This Row],[Projection]]</f>
        <v>1262.1600000000001</v>
      </c>
    </row>
    <row r="3313" spans="1:28" x14ac:dyDescent="0.2">
      <c r="A3313" t="s">
        <v>374</v>
      </c>
      <c r="B3313" t="s">
        <v>386</v>
      </c>
      <c r="C3313" t="s">
        <v>387</v>
      </c>
      <c r="D3313" t="s">
        <v>46</v>
      </c>
      <c r="E3313" t="s">
        <v>32</v>
      </c>
      <c r="F3313">
        <v>610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610</v>
      </c>
      <c r="U3313">
        <v>0</v>
      </c>
      <c r="V3313">
        <v>0</v>
      </c>
      <c r="W3313">
        <v>0</v>
      </c>
      <c r="X3313">
        <v>0</v>
      </c>
      <c r="Y3313">
        <v>0</v>
      </c>
      <c r="Z3313" t="s">
        <v>993</v>
      </c>
      <c r="AA3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13">
        <f>Table3[[#This Row],[Total Budget]] - Table3[[#This Row],[Projection]]</f>
        <v>610</v>
      </c>
    </row>
    <row r="3314" spans="1:28" x14ac:dyDescent="0.2">
      <c r="A3314" t="s">
        <v>374</v>
      </c>
      <c r="B3314" t="s">
        <v>386</v>
      </c>
      <c r="C3314" t="s">
        <v>387</v>
      </c>
      <c r="D3314" t="s">
        <v>51</v>
      </c>
      <c r="E3314" t="s">
        <v>32</v>
      </c>
      <c r="F3314">
        <v>3050</v>
      </c>
      <c r="G3314">
        <v>71.34</v>
      </c>
      <c r="H3314">
        <v>0</v>
      </c>
      <c r="I3314">
        <v>58.52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2920.14</v>
      </c>
      <c r="U3314">
        <v>129.86000000000001</v>
      </c>
      <c r="V3314">
        <v>129.86000000000001</v>
      </c>
      <c r="W3314">
        <v>0</v>
      </c>
      <c r="X3314">
        <v>0</v>
      </c>
      <c r="Y3314">
        <v>0</v>
      </c>
      <c r="Z3314" t="s">
        <v>993</v>
      </c>
      <c r="AA3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129.86000000000001</v>
      </c>
      <c r="AB3314">
        <f>Table3[[#This Row],[Total Budget]] - Table3[[#This Row],[Projection]]</f>
        <v>2920.14</v>
      </c>
    </row>
    <row r="3315" spans="1:28" x14ac:dyDescent="0.2">
      <c r="A3315" t="s">
        <v>374</v>
      </c>
      <c r="B3315" t="s">
        <v>386</v>
      </c>
      <c r="C3315" t="s">
        <v>387</v>
      </c>
      <c r="D3315" t="s">
        <v>52</v>
      </c>
      <c r="E3315" t="s">
        <v>32</v>
      </c>
      <c r="F3315">
        <v>1219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1219</v>
      </c>
      <c r="U3315">
        <v>0</v>
      </c>
      <c r="V3315">
        <v>0</v>
      </c>
      <c r="W3315">
        <v>0</v>
      </c>
      <c r="X3315">
        <v>0</v>
      </c>
      <c r="Y3315">
        <v>0</v>
      </c>
      <c r="Z3315" t="s">
        <v>993</v>
      </c>
      <c r="AA3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15">
        <f>Table3[[#This Row],[Total Budget]] - Table3[[#This Row],[Projection]]</f>
        <v>1219</v>
      </c>
    </row>
    <row r="3316" spans="1:28" x14ac:dyDescent="0.2">
      <c r="A3316" t="s">
        <v>374</v>
      </c>
      <c r="B3316" t="s">
        <v>386</v>
      </c>
      <c r="C3316" t="s">
        <v>387</v>
      </c>
      <c r="D3316" t="s">
        <v>66</v>
      </c>
      <c r="E3316" t="s">
        <v>32</v>
      </c>
      <c r="F3316">
        <v>1158</v>
      </c>
      <c r="G3316">
        <v>0</v>
      </c>
      <c r="H3316">
        <v>0</v>
      </c>
      <c r="I3316">
        <v>198.99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959.01</v>
      </c>
      <c r="U3316">
        <v>198.99</v>
      </c>
      <c r="V3316">
        <v>198.99</v>
      </c>
      <c r="W3316">
        <v>0</v>
      </c>
      <c r="X3316">
        <v>0</v>
      </c>
      <c r="Y3316">
        <v>0</v>
      </c>
      <c r="Z3316" t="s">
        <v>993</v>
      </c>
      <c r="AA3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198.99</v>
      </c>
      <c r="AB3316">
        <f>Table3[[#This Row],[Total Budget]] - Table3[[#This Row],[Projection]]</f>
        <v>959.01</v>
      </c>
    </row>
    <row r="3317" spans="1:28" x14ac:dyDescent="0.2">
      <c r="A3317" t="s">
        <v>374</v>
      </c>
      <c r="B3317" t="s">
        <v>386</v>
      </c>
      <c r="C3317" t="s">
        <v>387</v>
      </c>
      <c r="D3317" t="s">
        <v>67</v>
      </c>
      <c r="E3317" t="s">
        <v>32</v>
      </c>
      <c r="F3317">
        <v>1219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1219</v>
      </c>
      <c r="U3317">
        <v>0</v>
      </c>
      <c r="V3317">
        <v>0</v>
      </c>
      <c r="W3317">
        <v>0</v>
      </c>
      <c r="X3317">
        <v>0</v>
      </c>
      <c r="Y3317">
        <v>0</v>
      </c>
      <c r="Z3317" t="s">
        <v>993</v>
      </c>
      <c r="AA3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17">
        <f>Table3[[#This Row],[Total Budget]] - Table3[[#This Row],[Projection]]</f>
        <v>1219</v>
      </c>
    </row>
    <row r="3318" spans="1:28" x14ac:dyDescent="0.2">
      <c r="A3318" t="s">
        <v>374</v>
      </c>
      <c r="B3318" t="s">
        <v>386</v>
      </c>
      <c r="C3318" t="s">
        <v>387</v>
      </c>
      <c r="D3318" t="s">
        <v>75</v>
      </c>
      <c r="E3318" t="s">
        <v>32</v>
      </c>
      <c r="F3318">
        <v>2805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2805</v>
      </c>
      <c r="U3318">
        <v>0</v>
      </c>
      <c r="V3318">
        <v>0</v>
      </c>
      <c r="W3318">
        <v>0</v>
      </c>
      <c r="X3318">
        <v>0</v>
      </c>
      <c r="Y3318">
        <v>0</v>
      </c>
      <c r="Z3318" t="s">
        <v>993</v>
      </c>
      <c r="AA3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18">
        <f>Table3[[#This Row],[Total Budget]] - Table3[[#This Row],[Projection]]</f>
        <v>2805</v>
      </c>
    </row>
    <row r="3319" spans="1:28" x14ac:dyDescent="0.2">
      <c r="A3319" t="s">
        <v>374</v>
      </c>
      <c r="B3319" t="s">
        <v>386</v>
      </c>
      <c r="C3319" t="s">
        <v>387</v>
      </c>
      <c r="D3319" t="s">
        <v>76</v>
      </c>
      <c r="E3319" t="s">
        <v>32</v>
      </c>
      <c r="F3319">
        <v>2058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2058</v>
      </c>
      <c r="U3319">
        <v>0</v>
      </c>
      <c r="V3319">
        <v>0</v>
      </c>
      <c r="W3319">
        <v>0</v>
      </c>
      <c r="X3319">
        <v>0</v>
      </c>
      <c r="Y3319">
        <v>0</v>
      </c>
      <c r="Z3319" t="s">
        <v>993</v>
      </c>
      <c r="AA3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19">
        <f>Table3[[#This Row],[Total Budget]] - Table3[[#This Row],[Projection]]</f>
        <v>2058</v>
      </c>
    </row>
    <row r="3320" spans="1:28" x14ac:dyDescent="0.2">
      <c r="A3320" t="s">
        <v>374</v>
      </c>
      <c r="B3320" t="s">
        <v>386</v>
      </c>
      <c r="C3320" t="s">
        <v>387</v>
      </c>
      <c r="D3320" t="s">
        <v>77</v>
      </c>
      <c r="E3320" t="s">
        <v>32</v>
      </c>
      <c r="F3320">
        <v>6048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6048</v>
      </c>
      <c r="U3320">
        <v>0</v>
      </c>
      <c r="V3320">
        <v>0</v>
      </c>
      <c r="W3320">
        <v>0</v>
      </c>
      <c r="X3320">
        <v>0</v>
      </c>
      <c r="Y3320">
        <v>0</v>
      </c>
      <c r="Z3320" t="s">
        <v>993</v>
      </c>
      <c r="AA3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20">
        <f>Table3[[#This Row],[Total Budget]] - Table3[[#This Row],[Projection]]</f>
        <v>6048</v>
      </c>
    </row>
    <row r="3321" spans="1:28" x14ac:dyDescent="0.2">
      <c r="A3321" t="s">
        <v>374</v>
      </c>
      <c r="B3321" t="s">
        <v>386</v>
      </c>
      <c r="C3321" t="s">
        <v>387</v>
      </c>
      <c r="D3321" t="s">
        <v>79</v>
      </c>
      <c r="E3321" t="s">
        <v>32</v>
      </c>
      <c r="F3321">
        <v>0</v>
      </c>
      <c r="G3321">
        <v>30108.91</v>
      </c>
      <c r="H3321">
        <v>20244.349999999999</v>
      </c>
      <c r="I3321">
        <v>20282.04</v>
      </c>
      <c r="J3321">
        <v>22314.91</v>
      </c>
      <c r="K3321">
        <v>21576.14</v>
      </c>
      <c r="L3321">
        <v>25582.6</v>
      </c>
      <c r="M3321">
        <v>23879.01</v>
      </c>
      <c r="N3321">
        <v>-2351.11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-161636.85</v>
      </c>
      <c r="U3321">
        <v>161636.85</v>
      </c>
      <c r="V3321">
        <v>70635.3</v>
      </c>
      <c r="W3321">
        <v>69473.649999999994</v>
      </c>
      <c r="X3321">
        <v>21527.9</v>
      </c>
      <c r="Y3321">
        <v>0</v>
      </c>
      <c r="Z3321" t="s">
        <v>993</v>
      </c>
      <c r="AA3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161636.85</v>
      </c>
      <c r="AB3321">
        <f>Table3[[#This Row],[Total Budget]] - Table3[[#This Row],[Projection]]</f>
        <v>-161636.85</v>
      </c>
    </row>
    <row r="3322" spans="1:28" x14ac:dyDescent="0.2">
      <c r="A3322" t="s">
        <v>374</v>
      </c>
      <c r="B3322" t="s">
        <v>388</v>
      </c>
      <c r="C3322" t="s">
        <v>389</v>
      </c>
      <c r="D3322" t="s">
        <v>31</v>
      </c>
      <c r="E3322" t="s">
        <v>32</v>
      </c>
      <c r="F3322">
        <v>1494914</v>
      </c>
      <c r="G3322">
        <v>108394.38</v>
      </c>
      <c r="H3322">
        <v>108915.7</v>
      </c>
      <c r="I3322">
        <v>-32647.93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1310251.8500000001</v>
      </c>
      <c r="U3322">
        <v>184662.15</v>
      </c>
      <c r="V3322">
        <v>184662.15</v>
      </c>
      <c r="W3322">
        <v>0</v>
      </c>
      <c r="X3322">
        <v>0</v>
      </c>
      <c r="Y3322">
        <v>0</v>
      </c>
      <c r="Z3322" t="s">
        <v>993</v>
      </c>
      <c r="AA3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184662.15</v>
      </c>
      <c r="AB3322">
        <f>Table3[[#This Row],[Total Budget]] - Table3[[#This Row],[Projection]]</f>
        <v>1310251.8500000001</v>
      </c>
    </row>
    <row r="3323" spans="1:28" x14ac:dyDescent="0.2">
      <c r="A3323" t="s">
        <v>374</v>
      </c>
      <c r="B3323" t="s">
        <v>388</v>
      </c>
      <c r="C3323" t="s">
        <v>389</v>
      </c>
      <c r="D3323" t="s">
        <v>33</v>
      </c>
      <c r="E3323" t="s">
        <v>32</v>
      </c>
      <c r="F3323">
        <v>65000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65000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993</v>
      </c>
      <c r="AA3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23">
        <f>Table3[[#This Row],[Total Budget]] - Table3[[#This Row],[Projection]]</f>
        <v>65000</v>
      </c>
    </row>
    <row r="3324" spans="1:28" x14ac:dyDescent="0.2">
      <c r="A3324" t="s">
        <v>374</v>
      </c>
      <c r="B3324" t="s">
        <v>388</v>
      </c>
      <c r="C3324" t="s">
        <v>389</v>
      </c>
      <c r="D3324" t="s">
        <v>130</v>
      </c>
      <c r="E3324" t="s">
        <v>32</v>
      </c>
      <c r="F3324">
        <v>0</v>
      </c>
      <c r="G3324">
        <v>1544.62</v>
      </c>
      <c r="H3324">
        <v>4495.21</v>
      </c>
      <c r="I3324">
        <v>-1369.46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-4670.37</v>
      </c>
      <c r="U3324">
        <v>4670.37</v>
      </c>
      <c r="V3324">
        <v>4670.37</v>
      </c>
      <c r="W3324">
        <v>0</v>
      </c>
      <c r="X3324">
        <v>0</v>
      </c>
      <c r="Y3324">
        <v>0</v>
      </c>
      <c r="Z3324" t="s">
        <v>993</v>
      </c>
      <c r="AA3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4670.37</v>
      </c>
      <c r="AB3324">
        <f>Table3[[#This Row],[Total Budget]] - Table3[[#This Row],[Projection]]</f>
        <v>-4670.37</v>
      </c>
    </row>
    <row r="3325" spans="1:28" x14ac:dyDescent="0.2">
      <c r="A3325" t="s">
        <v>374</v>
      </c>
      <c r="B3325" t="s">
        <v>388</v>
      </c>
      <c r="C3325" t="s">
        <v>389</v>
      </c>
      <c r="D3325" t="s">
        <v>123</v>
      </c>
      <c r="E3325" t="s">
        <v>32</v>
      </c>
      <c r="F3325">
        <v>4686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4686</v>
      </c>
      <c r="U3325">
        <v>0</v>
      </c>
      <c r="V3325">
        <v>0</v>
      </c>
      <c r="W3325">
        <v>0</v>
      </c>
      <c r="X3325">
        <v>0</v>
      </c>
      <c r="Y3325">
        <v>0</v>
      </c>
      <c r="Z3325" t="s">
        <v>993</v>
      </c>
      <c r="AA3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25">
        <f>Table3[[#This Row],[Total Budget]] - Table3[[#This Row],[Projection]]</f>
        <v>4686</v>
      </c>
    </row>
    <row r="3326" spans="1:28" x14ac:dyDescent="0.2">
      <c r="A3326" t="s">
        <v>374</v>
      </c>
      <c r="B3326" t="s">
        <v>388</v>
      </c>
      <c r="C3326" t="s">
        <v>389</v>
      </c>
      <c r="D3326" t="s">
        <v>89</v>
      </c>
      <c r="E3326" t="s">
        <v>32</v>
      </c>
      <c r="F3326">
        <v>0</v>
      </c>
      <c r="G3326">
        <v>0</v>
      </c>
      <c r="H3326">
        <v>1.84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-1.84</v>
      </c>
      <c r="U3326">
        <v>1.84</v>
      </c>
      <c r="V3326">
        <v>1.84</v>
      </c>
      <c r="W3326">
        <v>0</v>
      </c>
      <c r="X3326">
        <v>0</v>
      </c>
      <c r="Y3326">
        <v>0</v>
      </c>
      <c r="Z3326" t="s">
        <v>993</v>
      </c>
      <c r="AA3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1.84</v>
      </c>
      <c r="AB3326">
        <f>Table3[[#This Row],[Total Budget]] - Table3[[#This Row],[Projection]]</f>
        <v>-1.84</v>
      </c>
    </row>
    <row r="3327" spans="1:28" x14ac:dyDescent="0.2">
      <c r="A3327" t="s">
        <v>374</v>
      </c>
      <c r="B3327" t="s">
        <v>388</v>
      </c>
      <c r="C3327" t="s">
        <v>389</v>
      </c>
      <c r="D3327" t="s">
        <v>35</v>
      </c>
      <c r="E3327" t="s">
        <v>32</v>
      </c>
      <c r="F3327">
        <v>92642</v>
      </c>
      <c r="G3327">
        <v>8754.6200000000008</v>
      </c>
      <c r="H3327">
        <v>9466.27</v>
      </c>
      <c r="I3327">
        <v>-2968.6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77389.710000000006</v>
      </c>
      <c r="U3327">
        <v>15252.29</v>
      </c>
      <c r="V3327">
        <v>15252.29</v>
      </c>
      <c r="W3327">
        <v>0</v>
      </c>
      <c r="X3327">
        <v>0</v>
      </c>
      <c r="Y3327">
        <v>0</v>
      </c>
      <c r="Z3327" t="s">
        <v>993</v>
      </c>
      <c r="AA3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15252.29</v>
      </c>
      <c r="AB3327">
        <f>Table3[[#This Row],[Total Budget]] - Table3[[#This Row],[Projection]]</f>
        <v>77389.709999999992</v>
      </c>
    </row>
    <row r="3328" spans="1:28" x14ac:dyDescent="0.2">
      <c r="A3328" t="s">
        <v>374</v>
      </c>
      <c r="B3328" t="s">
        <v>388</v>
      </c>
      <c r="C3328" t="s">
        <v>389</v>
      </c>
      <c r="D3328" t="s">
        <v>92</v>
      </c>
      <c r="E3328" t="s">
        <v>32</v>
      </c>
      <c r="F3328">
        <v>254448</v>
      </c>
      <c r="G3328">
        <v>2997.85</v>
      </c>
      <c r="H3328">
        <v>2951.64</v>
      </c>
      <c r="I3328">
        <v>-931.64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249430.15</v>
      </c>
      <c r="U3328">
        <v>5017.8500000000004</v>
      </c>
      <c r="V3328">
        <v>5017.8500000000004</v>
      </c>
      <c r="W3328">
        <v>0</v>
      </c>
      <c r="X3328">
        <v>0</v>
      </c>
      <c r="Y3328">
        <v>0</v>
      </c>
      <c r="Z3328" t="s">
        <v>993</v>
      </c>
      <c r="AA3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5017.8500000000004</v>
      </c>
      <c r="AB3328">
        <f>Table3[[#This Row],[Total Budget]] - Table3[[#This Row],[Projection]]</f>
        <v>249430.15</v>
      </c>
    </row>
    <row r="3329" spans="1:28" x14ac:dyDescent="0.2">
      <c r="A3329" t="s">
        <v>374</v>
      </c>
      <c r="B3329" t="s">
        <v>388</v>
      </c>
      <c r="C3329" t="s">
        <v>389</v>
      </c>
      <c r="D3329" t="s">
        <v>93</v>
      </c>
      <c r="E3329" t="s">
        <v>32</v>
      </c>
      <c r="F3329">
        <v>158179</v>
      </c>
      <c r="G3329">
        <v>11556.81</v>
      </c>
      <c r="H3329">
        <v>10255.07</v>
      </c>
      <c r="I3329">
        <v>-3339.68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139706.79999999999</v>
      </c>
      <c r="U3329">
        <v>18472.2</v>
      </c>
      <c r="V3329">
        <v>18472.2</v>
      </c>
      <c r="W3329">
        <v>0</v>
      </c>
      <c r="X3329">
        <v>0</v>
      </c>
      <c r="Y3329">
        <v>0</v>
      </c>
      <c r="Z3329" t="s">
        <v>993</v>
      </c>
      <c r="AA3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18472.2</v>
      </c>
      <c r="AB3329">
        <f>Table3[[#This Row],[Total Budget]] - Table3[[#This Row],[Projection]]</f>
        <v>139706.79999999999</v>
      </c>
    </row>
    <row r="3330" spans="1:28" x14ac:dyDescent="0.2">
      <c r="A3330" t="s">
        <v>374</v>
      </c>
      <c r="B3330" t="s">
        <v>388</v>
      </c>
      <c r="C3330" t="s">
        <v>389</v>
      </c>
      <c r="D3330" t="s">
        <v>94</v>
      </c>
      <c r="E3330" t="s">
        <v>32</v>
      </c>
      <c r="F3330">
        <v>20989</v>
      </c>
      <c r="G3330">
        <v>1578.37</v>
      </c>
      <c r="H3330">
        <v>1403.73</v>
      </c>
      <c r="I3330">
        <v>-456.93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18463.830000000002</v>
      </c>
      <c r="U3330">
        <v>2525.17</v>
      </c>
      <c r="V3330">
        <v>2525.17</v>
      </c>
      <c r="W3330">
        <v>0</v>
      </c>
      <c r="X3330">
        <v>0</v>
      </c>
      <c r="Y3330">
        <v>0</v>
      </c>
      <c r="Z3330" t="s">
        <v>993</v>
      </c>
      <c r="AA3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2525.17</v>
      </c>
      <c r="AB3330">
        <f>Table3[[#This Row],[Total Budget]] - Table3[[#This Row],[Projection]]</f>
        <v>18463.830000000002</v>
      </c>
    </row>
    <row r="3331" spans="1:28" x14ac:dyDescent="0.2">
      <c r="A3331" t="s">
        <v>374</v>
      </c>
      <c r="B3331" t="s">
        <v>388</v>
      </c>
      <c r="C3331" t="s">
        <v>389</v>
      </c>
      <c r="D3331" t="s">
        <v>95</v>
      </c>
      <c r="E3331" t="s">
        <v>32</v>
      </c>
      <c r="F3331">
        <v>611</v>
      </c>
      <c r="G3331">
        <v>43.32</v>
      </c>
      <c r="H3331">
        <v>38.479999999999997</v>
      </c>
      <c r="I3331">
        <v>-12.53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541.73</v>
      </c>
      <c r="U3331">
        <v>69.27</v>
      </c>
      <c r="V3331">
        <v>69.27</v>
      </c>
      <c r="W3331">
        <v>0</v>
      </c>
      <c r="X3331">
        <v>0</v>
      </c>
      <c r="Y3331">
        <v>0</v>
      </c>
      <c r="Z3331" t="s">
        <v>993</v>
      </c>
      <c r="AA3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69.27</v>
      </c>
      <c r="AB3331">
        <f>Table3[[#This Row],[Total Budget]] - Table3[[#This Row],[Projection]]</f>
        <v>541.73</v>
      </c>
    </row>
    <row r="3332" spans="1:28" x14ac:dyDescent="0.2">
      <c r="A3332" t="s">
        <v>374</v>
      </c>
      <c r="B3332" t="s">
        <v>388</v>
      </c>
      <c r="C3332" t="s">
        <v>389</v>
      </c>
      <c r="D3332" t="s">
        <v>36</v>
      </c>
      <c r="E3332" t="s">
        <v>32</v>
      </c>
      <c r="F3332">
        <v>21677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21677</v>
      </c>
      <c r="U3332">
        <v>0</v>
      </c>
      <c r="V3332">
        <v>0</v>
      </c>
      <c r="W3332">
        <v>0</v>
      </c>
      <c r="X3332">
        <v>0</v>
      </c>
      <c r="Y3332">
        <v>0</v>
      </c>
      <c r="Z3332" t="s">
        <v>993</v>
      </c>
      <c r="AA3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32">
        <f>Table3[[#This Row],[Total Budget]] - Table3[[#This Row],[Projection]]</f>
        <v>21677</v>
      </c>
    </row>
    <row r="3333" spans="1:28" x14ac:dyDescent="0.2">
      <c r="A3333" t="s">
        <v>374</v>
      </c>
      <c r="B3333" t="s">
        <v>388</v>
      </c>
      <c r="C3333" t="s">
        <v>389</v>
      </c>
      <c r="D3333" t="s">
        <v>96</v>
      </c>
      <c r="E3333" t="s">
        <v>32</v>
      </c>
      <c r="F3333">
        <v>3395</v>
      </c>
      <c r="G3333">
        <v>496.58</v>
      </c>
      <c r="H3333">
        <v>455.52</v>
      </c>
      <c r="I3333">
        <v>-147.36000000000001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2590.2600000000002</v>
      </c>
      <c r="U3333">
        <v>804.74</v>
      </c>
      <c r="V3333">
        <v>804.74</v>
      </c>
      <c r="W3333">
        <v>0</v>
      </c>
      <c r="X3333">
        <v>0</v>
      </c>
      <c r="Y3333">
        <v>0</v>
      </c>
      <c r="Z3333" t="s">
        <v>993</v>
      </c>
      <c r="AA3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804.74</v>
      </c>
      <c r="AB3333">
        <f>Table3[[#This Row],[Total Budget]] - Table3[[#This Row],[Projection]]</f>
        <v>2590.2600000000002</v>
      </c>
    </row>
    <row r="3334" spans="1:28" x14ac:dyDescent="0.2">
      <c r="A3334" t="s">
        <v>374</v>
      </c>
      <c r="B3334" t="s">
        <v>388</v>
      </c>
      <c r="C3334" t="s">
        <v>389</v>
      </c>
      <c r="D3334" t="s">
        <v>97</v>
      </c>
      <c r="E3334" t="s">
        <v>32</v>
      </c>
      <c r="F3334">
        <v>3705</v>
      </c>
      <c r="G3334">
        <v>229.19</v>
      </c>
      <c r="H3334">
        <v>197.14</v>
      </c>
      <c r="I3334">
        <v>-64.61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3343.28</v>
      </c>
      <c r="U3334">
        <v>361.72</v>
      </c>
      <c r="V3334">
        <v>361.72</v>
      </c>
      <c r="W3334">
        <v>0</v>
      </c>
      <c r="X3334">
        <v>0</v>
      </c>
      <c r="Y3334">
        <v>0</v>
      </c>
      <c r="Z3334" t="s">
        <v>993</v>
      </c>
      <c r="AA3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361.72</v>
      </c>
      <c r="AB3334">
        <f>Table3[[#This Row],[Total Budget]] - Table3[[#This Row],[Projection]]</f>
        <v>3343.2799999999997</v>
      </c>
    </row>
    <row r="3335" spans="1:28" x14ac:dyDescent="0.2">
      <c r="A3335" t="s">
        <v>374</v>
      </c>
      <c r="B3335" t="s">
        <v>388</v>
      </c>
      <c r="C3335" t="s">
        <v>389</v>
      </c>
      <c r="D3335" t="s">
        <v>37</v>
      </c>
      <c r="E3335" t="s">
        <v>32</v>
      </c>
      <c r="F3335">
        <v>4973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4973</v>
      </c>
      <c r="U3335">
        <v>0</v>
      </c>
      <c r="V3335">
        <v>0</v>
      </c>
      <c r="W3335">
        <v>0</v>
      </c>
      <c r="X3335">
        <v>0</v>
      </c>
      <c r="Y3335">
        <v>0</v>
      </c>
      <c r="Z3335" t="s">
        <v>993</v>
      </c>
      <c r="AA3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35">
        <f>Table3[[#This Row],[Total Budget]] - Table3[[#This Row],[Projection]]</f>
        <v>4973</v>
      </c>
    </row>
    <row r="3336" spans="1:28" x14ac:dyDescent="0.2">
      <c r="A3336" t="s">
        <v>374</v>
      </c>
      <c r="B3336" t="s">
        <v>388</v>
      </c>
      <c r="C3336" t="s">
        <v>389</v>
      </c>
      <c r="D3336" t="s">
        <v>124</v>
      </c>
      <c r="E3336" t="s">
        <v>32</v>
      </c>
      <c r="F3336">
        <v>0</v>
      </c>
      <c r="G3336">
        <v>300</v>
      </c>
      <c r="H3336">
        <v>442.02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-742.02</v>
      </c>
      <c r="U3336">
        <v>742.02</v>
      </c>
      <c r="V3336">
        <v>742.02</v>
      </c>
      <c r="W3336">
        <v>0</v>
      </c>
      <c r="X3336">
        <v>0</v>
      </c>
      <c r="Y3336">
        <v>0</v>
      </c>
      <c r="Z3336" t="s">
        <v>993</v>
      </c>
      <c r="AA3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742.02</v>
      </c>
      <c r="AB3336">
        <f>Table3[[#This Row],[Total Budget]] - Table3[[#This Row],[Projection]]</f>
        <v>-742.02</v>
      </c>
    </row>
    <row r="3337" spans="1:28" x14ac:dyDescent="0.2">
      <c r="A3337" t="s">
        <v>374</v>
      </c>
      <c r="B3337" t="s">
        <v>388</v>
      </c>
      <c r="C3337" t="s">
        <v>389</v>
      </c>
      <c r="D3337" t="s">
        <v>44</v>
      </c>
      <c r="E3337" t="s">
        <v>32</v>
      </c>
      <c r="F3337">
        <v>0</v>
      </c>
      <c r="G3337">
        <v>53.3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-53.3</v>
      </c>
      <c r="U3337">
        <v>53.3</v>
      </c>
      <c r="V3337">
        <v>53.3</v>
      </c>
      <c r="W3337">
        <v>0</v>
      </c>
      <c r="X3337">
        <v>0</v>
      </c>
      <c r="Y3337">
        <v>0</v>
      </c>
      <c r="Z3337" t="s">
        <v>993</v>
      </c>
      <c r="AA3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53.3</v>
      </c>
      <c r="AB3337">
        <f>Table3[[#This Row],[Total Budget]] - Table3[[#This Row],[Projection]]</f>
        <v>-53.3</v>
      </c>
    </row>
    <row r="3338" spans="1:28" x14ac:dyDescent="0.2">
      <c r="A3338" t="s">
        <v>374</v>
      </c>
      <c r="B3338" t="s">
        <v>388</v>
      </c>
      <c r="C3338" t="s">
        <v>389</v>
      </c>
      <c r="D3338" t="s">
        <v>316</v>
      </c>
      <c r="E3338" t="s">
        <v>32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30</v>
      </c>
      <c r="Q3338">
        <v>0</v>
      </c>
      <c r="R3338">
        <v>0</v>
      </c>
      <c r="S3338">
        <v>0</v>
      </c>
      <c r="T3338">
        <v>-30</v>
      </c>
      <c r="U3338">
        <v>30</v>
      </c>
      <c r="V3338">
        <v>0</v>
      </c>
      <c r="W3338">
        <v>0</v>
      </c>
      <c r="X3338">
        <v>0</v>
      </c>
      <c r="Y3338">
        <v>30</v>
      </c>
      <c r="Z3338" t="s">
        <v>993</v>
      </c>
      <c r="AA3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3338">
        <f>Table3[[#This Row],[Total Budget]] - Table3[[#This Row],[Projection]]</f>
        <v>-30</v>
      </c>
    </row>
    <row r="3339" spans="1:28" x14ac:dyDescent="0.2">
      <c r="A3339" t="s">
        <v>374</v>
      </c>
      <c r="B3339" t="s">
        <v>388</v>
      </c>
      <c r="C3339" t="s">
        <v>389</v>
      </c>
      <c r="D3339" t="s">
        <v>67</v>
      </c>
      <c r="E3339" t="s">
        <v>32</v>
      </c>
      <c r="F3339">
        <v>0</v>
      </c>
      <c r="G3339">
        <v>0</v>
      </c>
      <c r="H3339">
        <v>164.97</v>
      </c>
      <c r="I3339">
        <v>161.94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-326.91000000000003</v>
      </c>
      <c r="U3339">
        <v>326.91000000000003</v>
      </c>
      <c r="V3339">
        <v>326.91000000000003</v>
      </c>
      <c r="W3339">
        <v>0</v>
      </c>
      <c r="X3339">
        <v>0</v>
      </c>
      <c r="Y3339">
        <v>0</v>
      </c>
      <c r="Z3339" t="s">
        <v>993</v>
      </c>
      <c r="AA3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326.91000000000003</v>
      </c>
      <c r="AB3339">
        <f>Table3[[#This Row],[Total Budget]] - Table3[[#This Row],[Projection]]</f>
        <v>-326.91000000000003</v>
      </c>
    </row>
    <row r="3340" spans="1:28" x14ac:dyDescent="0.2">
      <c r="A3340" t="s">
        <v>374</v>
      </c>
      <c r="B3340" t="s">
        <v>388</v>
      </c>
      <c r="C3340" t="s">
        <v>389</v>
      </c>
      <c r="D3340" t="s">
        <v>71</v>
      </c>
      <c r="E3340" t="s">
        <v>32</v>
      </c>
      <c r="F3340">
        <v>0</v>
      </c>
      <c r="G3340">
        <v>0</v>
      </c>
      <c r="H3340">
        <v>96.09</v>
      </c>
      <c r="I3340">
        <v>169.02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-265.11</v>
      </c>
      <c r="U3340">
        <v>265.11</v>
      </c>
      <c r="V3340">
        <v>265.11</v>
      </c>
      <c r="W3340">
        <v>0</v>
      </c>
      <c r="X3340">
        <v>0</v>
      </c>
      <c r="Y3340">
        <v>0</v>
      </c>
      <c r="Z3340" t="s">
        <v>993</v>
      </c>
      <c r="AA3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265.11</v>
      </c>
      <c r="AB3340">
        <f>Table3[[#This Row],[Total Budget]] - Table3[[#This Row],[Projection]]</f>
        <v>-265.11</v>
      </c>
    </row>
    <row r="3341" spans="1:28" x14ac:dyDescent="0.2">
      <c r="A3341" t="s">
        <v>374</v>
      </c>
      <c r="B3341" t="s">
        <v>388</v>
      </c>
      <c r="C3341" t="s">
        <v>389</v>
      </c>
      <c r="D3341" t="s">
        <v>75</v>
      </c>
      <c r="E3341" t="s">
        <v>32</v>
      </c>
      <c r="F3341">
        <v>6009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6009</v>
      </c>
      <c r="U3341">
        <v>0</v>
      </c>
      <c r="V3341">
        <v>0</v>
      </c>
      <c r="W3341">
        <v>0</v>
      </c>
      <c r="X3341">
        <v>0</v>
      </c>
      <c r="Y3341">
        <v>0</v>
      </c>
      <c r="Z3341" t="s">
        <v>993</v>
      </c>
      <c r="AA3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41">
        <f>Table3[[#This Row],[Total Budget]] - Table3[[#This Row],[Projection]]</f>
        <v>6009</v>
      </c>
    </row>
    <row r="3342" spans="1:28" x14ac:dyDescent="0.2">
      <c r="A3342" t="s">
        <v>374</v>
      </c>
      <c r="B3342" t="s">
        <v>388</v>
      </c>
      <c r="C3342" t="s">
        <v>389</v>
      </c>
      <c r="D3342" t="s">
        <v>76</v>
      </c>
      <c r="E3342" t="s">
        <v>32</v>
      </c>
      <c r="F3342">
        <v>4409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4409</v>
      </c>
      <c r="U3342">
        <v>0</v>
      </c>
      <c r="V3342">
        <v>0</v>
      </c>
      <c r="W3342">
        <v>0</v>
      </c>
      <c r="X3342">
        <v>0</v>
      </c>
      <c r="Y3342">
        <v>0</v>
      </c>
      <c r="Z3342" t="s">
        <v>993</v>
      </c>
      <c r="AA3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42">
        <f>Table3[[#This Row],[Total Budget]] - Table3[[#This Row],[Projection]]</f>
        <v>4409</v>
      </c>
    </row>
    <row r="3343" spans="1:28" x14ac:dyDescent="0.2">
      <c r="A3343" t="s">
        <v>374</v>
      </c>
      <c r="B3343" t="s">
        <v>388</v>
      </c>
      <c r="C3343" t="s">
        <v>389</v>
      </c>
      <c r="D3343" t="s">
        <v>77</v>
      </c>
      <c r="E3343" t="s">
        <v>32</v>
      </c>
      <c r="F3343">
        <v>12960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12960</v>
      </c>
      <c r="U3343">
        <v>0</v>
      </c>
      <c r="V3343">
        <v>0</v>
      </c>
      <c r="W3343">
        <v>0</v>
      </c>
      <c r="X3343">
        <v>0</v>
      </c>
      <c r="Y3343">
        <v>0</v>
      </c>
      <c r="Z3343" t="s">
        <v>993</v>
      </c>
      <c r="AA3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43">
        <f>Table3[[#This Row],[Total Budget]] - Table3[[#This Row],[Projection]]</f>
        <v>12960</v>
      </c>
    </row>
    <row r="3344" spans="1:28" x14ac:dyDescent="0.2">
      <c r="A3344" t="s">
        <v>374</v>
      </c>
      <c r="B3344" t="s">
        <v>388</v>
      </c>
      <c r="C3344" t="s">
        <v>389</v>
      </c>
      <c r="D3344" t="s">
        <v>79</v>
      </c>
      <c r="E3344" t="s">
        <v>32</v>
      </c>
      <c r="F3344">
        <v>0</v>
      </c>
      <c r="G3344">
        <v>136907.43</v>
      </c>
      <c r="H3344">
        <v>139335.65</v>
      </c>
      <c r="I3344">
        <v>191228.95</v>
      </c>
      <c r="J3344">
        <v>131432.93</v>
      </c>
      <c r="K3344">
        <v>141746.38</v>
      </c>
      <c r="L3344">
        <v>156543.28</v>
      </c>
      <c r="M3344">
        <v>155715.43</v>
      </c>
      <c r="N3344">
        <v>-12961.77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-1039948.28</v>
      </c>
      <c r="U3344">
        <v>1039948.28</v>
      </c>
      <c r="V3344">
        <v>467472.03</v>
      </c>
      <c r="W3344">
        <v>429722.59</v>
      </c>
      <c r="X3344">
        <v>142753.66</v>
      </c>
      <c r="Y3344">
        <v>0</v>
      </c>
      <c r="Z3344" t="s">
        <v>993</v>
      </c>
      <c r="AA3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1039948.28</v>
      </c>
      <c r="AB3344">
        <f>Table3[[#This Row],[Total Budget]] - Table3[[#This Row],[Projection]]</f>
        <v>-1039948.28</v>
      </c>
    </row>
    <row r="3345" spans="1:28" x14ac:dyDescent="0.2">
      <c r="A3345" t="s">
        <v>390</v>
      </c>
      <c r="B3345" t="s">
        <v>391</v>
      </c>
      <c r="C3345" t="s">
        <v>392</v>
      </c>
      <c r="D3345" t="s">
        <v>31</v>
      </c>
      <c r="E3345" t="s">
        <v>32</v>
      </c>
      <c r="F3345">
        <v>462770</v>
      </c>
      <c r="G3345">
        <v>37715.99</v>
      </c>
      <c r="H3345">
        <v>39086.15</v>
      </c>
      <c r="I3345">
        <v>-15727.45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401695.31</v>
      </c>
      <c r="U3345">
        <v>61074.69</v>
      </c>
      <c r="V3345">
        <v>61074.69</v>
      </c>
      <c r="W3345">
        <v>0</v>
      </c>
      <c r="X3345">
        <v>0</v>
      </c>
      <c r="Y3345">
        <v>0</v>
      </c>
      <c r="Z3345" t="s">
        <v>993</v>
      </c>
      <c r="AA3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61074.69</v>
      </c>
      <c r="AB3345">
        <f>Table3[[#This Row],[Total Budget]] - Table3[[#This Row],[Projection]]</f>
        <v>401695.31</v>
      </c>
    </row>
    <row r="3346" spans="1:28" x14ac:dyDescent="0.2">
      <c r="A3346" t="s">
        <v>390</v>
      </c>
      <c r="B3346" t="s">
        <v>391</v>
      </c>
      <c r="C3346" t="s">
        <v>392</v>
      </c>
      <c r="D3346" t="s">
        <v>87</v>
      </c>
      <c r="E3346" t="s">
        <v>32</v>
      </c>
      <c r="F3346">
        <v>37530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37530</v>
      </c>
      <c r="U3346">
        <v>0</v>
      </c>
      <c r="V3346">
        <v>0</v>
      </c>
      <c r="W3346">
        <v>0</v>
      </c>
      <c r="X3346">
        <v>0</v>
      </c>
      <c r="Y3346">
        <v>0</v>
      </c>
      <c r="Z3346" t="s">
        <v>993</v>
      </c>
      <c r="AA3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46">
        <f>Table3[[#This Row],[Total Budget]] - Table3[[#This Row],[Projection]]</f>
        <v>37530</v>
      </c>
    </row>
    <row r="3347" spans="1:28" x14ac:dyDescent="0.2">
      <c r="A3347" t="s">
        <v>390</v>
      </c>
      <c r="B3347" t="s">
        <v>391</v>
      </c>
      <c r="C3347" t="s">
        <v>392</v>
      </c>
      <c r="D3347" t="s">
        <v>88</v>
      </c>
      <c r="E3347" t="s">
        <v>32</v>
      </c>
      <c r="F3347">
        <v>22774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22774</v>
      </c>
      <c r="U3347">
        <v>0</v>
      </c>
      <c r="V3347">
        <v>0</v>
      </c>
      <c r="W3347">
        <v>0</v>
      </c>
      <c r="X3347">
        <v>0</v>
      </c>
      <c r="Y3347">
        <v>0</v>
      </c>
      <c r="Z3347" t="s">
        <v>993</v>
      </c>
      <c r="AA3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47">
        <f>Table3[[#This Row],[Total Budget]] - Table3[[#This Row],[Projection]]</f>
        <v>22774</v>
      </c>
    </row>
    <row r="3348" spans="1:28" x14ac:dyDescent="0.2">
      <c r="A3348" t="s">
        <v>390</v>
      </c>
      <c r="B3348" t="s">
        <v>391</v>
      </c>
      <c r="C3348" t="s">
        <v>392</v>
      </c>
      <c r="D3348" t="s">
        <v>91</v>
      </c>
      <c r="E3348" t="s">
        <v>32</v>
      </c>
      <c r="F3348">
        <v>-22774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-22774</v>
      </c>
      <c r="U3348">
        <v>0</v>
      </c>
      <c r="V3348">
        <v>0</v>
      </c>
      <c r="W3348">
        <v>0</v>
      </c>
      <c r="X3348">
        <v>0</v>
      </c>
      <c r="Y3348">
        <v>0</v>
      </c>
      <c r="Z3348" t="s">
        <v>993</v>
      </c>
      <c r="AA3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48">
        <f>Table3[[#This Row],[Total Budget]] - Table3[[#This Row],[Projection]]</f>
        <v>-22774</v>
      </c>
    </row>
    <row r="3349" spans="1:28" x14ac:dyDescent="0.2">
      <c r="A3349" t="s">
        <v>390</v>
      </c>
      <c r="B3349" t="s">
        <v>391</v>
      </c>
      <c r="C3349" t="s">
        <v>392</v>
      </c>
      <c r="D3349" t="s">
        <v>35</v>
      </c>
      <c r="E3349" t="s">
        <v>32</v>
      </c>
      <c r="F3349">
        <v>28557</v>
      </c>
      <c r="G3349">
        <v>2870.74</v>
      </c>
      <c r="H3349">
        <v>2962.39</v>
      </c>
      <c r="I3349">
        <v>-1191.98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23915.85</v>
      </c>
      <c r="U3349">
        <v>4641.1499999999996</v>
      </c>
      <c r="V3349">
        <v>4641.1499999999996</v>
      </c>
      <c r="W3349">
        <v>0</v>
      </c>
      <c r="X3349">
        <v>0</v>
      </c>
      <c r="Y3349">
        <v>0</v>
      </c>
      <c r="Z3349" t="s">
        <v>993</v>
      </c>
      <c r="AA3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4641.1499999999996</v>
      </c>
      <c r="AB3349">
        <f>Table3[[#This Row],[Total Budget]] - Table3[[#This Row],[Projection]]</f>
        <v>23915.85</v>
      </c>
    </row>
    <row r="3350" spans="1:28" x14ac:dyDescent="0.2">
      <c r="A3350" t="s">
        <v>390</v>
      </c>
      <c r="B3350" t="s">
        <v>391</v>
      </c>
      <c r="C3350" t="s">
        <v>392</v>
      </c>
      <c r="D3350" t="s">
        <v>92</v>
      </c>
      <c r="E3350" t="s">
        <v>32</v>
      </c>
      <c r="F3350">
        <v>78769</v>
      </c>
      <c r="G3350">
        <v>412.98</v>
      </c>
      <c r="H3350">
        <v>146.25</v>
      </c>
      <c r="I3350">
        <v>-86.17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78295.94</v>
      </c>
      <c r="U3350">
        <v>473.06</v>
      </c>
      <c r="V3350">
        <v>473.06</v>
      </c>
      <c r="W3350">
        <v>0</v>
      </c>
      <c r="X3350">
        <v>0</v>
      </c>
      <c r="Y3350">
        <v>0</v>
      </c>
      <c r="Z3350" t="s">
        <v>993</v>
      </c>
      <c r="AA3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473.06</v>
      </c>
      <c r="AB3350">
        <f>Table3[[#This Row],[Total Budget]] - Table3[[#This Row],[Projection]]</f>
        <v>78295.94</v>
      </c>
    </row>
    <row r="3351" spans="1:28" x14ac:dyDescent="0.2">
      <c r="A3351" t="s">
        <v>390</v>
      </c>
      <c r="B3351" t="s">
        <v>391</v>
      </c>
      <c r="C3351" t="s">
        <v>392</v>
      </c>
      <c r="D3351" t="s">
        <v>93</v>
      </c>
      <c r="E3351" t="s">
        <v>32</v>
      </c>
      <c r="F3351">
        <v>47266</v>
      </c>
      <c r="G3351">
        <v>3275.09</v>
      </c>
      <c r="H3351">
        <v>3275.09</v>
      </c>
      <c r="I3351">
        <v>-1339.81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42055.63</v>
      </c>
      <c r="U3351">
        <v>5210.37</v>
      </c>
      <c r="V3351">
        <v>5210.37</v>
      </c>
      <c r="W3351">
        <v>0</v>
      </c>
      <c r="X3351">
        <v>0</v>
      </c>
      <c r="Y3351">
        <v>0</v>
      </c>
      <c r="Z3351" t="s">
        <v>993</v>
      </c>
      <c r="AA3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5210.37</v>
      </c>
      <c r="AB3351">
        <f>Table3[[#This Row],[Total Budget]] - Table3[[#This Row],[Projection]]</f>
        <v>42055.63</v>
      </c>
    </row>
    <row r="3352" spans="1:28" x14ac:dyDescent="0.2">
      <c r="A3352" t="s">
        <v>390</v>
      </c>
      <c r="B3352" t="s">
        <v>391</v>
      </c>
      <c r="C3352" t="s">
        <v>392</v>
      </c>
      <c r="D3352" t="s">
        <v>94</v>
      </c>
      <c r="E3352" t="s">
        <v>32</v>
      </c>
      <c r="F3352">
        <v>5988</v>
      </c>
      <c r="G3352">
        <v>413.34</v>
      </c>
      <c r="H3352">
        <v>413.33</v>
      </c>
      <c r="I3352">
        <v>-169.09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5330.42</v>
      </c>
      <c r="U3352">
        <v>657.58</v>
      </c>
      <c r="V3352">
        <v>657.58</v>
      </c>
      <c r="W3352">
        <v>0</v>
      </c>
      <c r="X3352">
        <v>0</v>
      </c>
      <c r="Y3352">
        <v>0</v>
      </c>
      <c r="Z3352" t="s">
        <v>993</v>
      </c>
      <c r="AA3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657.58</v>
      </c>
      <c r="AB3352">
        <f>Table3[[#This Row],[Total Budget]] - Table3[[#This Row],[Projection]]</f>
        <v>5330.42</v>
      </c>
    </row>
    <row r="3353" spans="1:28" x14ac:dyDescent="0.2">
      <c r="A3353" t="s">
        <v>390</v>
      </c>
      <c r="B3353" t="s">
        <v>391</v>
      </c>
      <c r="C3353" t="s">
        <v>392</v>
      </c>
      <c r="D3353" t="s">
        <v>95</v>
      </c>
      <c r="E3353" t="s">
        <v>32</v>
      </c>
      <c r="F3353">
        <v>235</v>
      </c>
      <c r="G3353">
        <v>15.75</v>
      </c>
      <c r="H3353">
        <v>15.75</v>
      </c>
      <c r="I3353">
        <v>-6.44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209.94</v>
      </c>
      <c r="U3353">
        <v>25.06</v>
      </c>
      <c r="V3353">
        <v>25.06</v>
      </c>
      <c r="W3353">
        <v>0</v>
      </c>
      <c r="X3353">
        <v>0</v>
      </c>
      <c r="Y3353">
        <v>0</v>
      </c>
      <c r="Z3353" t="s">
        <v>993</v>
      </c>
      <c r="AA3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25.06</v>
      </c>
      <c r="AB3353">
        <f>Table3[[#This Row],[Total Budget]] - Table3[[#This Row],[Projection]]</f>
        <v>209.94</v>
      </c>
    </row>
    <row r="3354" spans="1:28" x14ac:dyDescent="0.2">
      <c r="A3354" t="s">
        <v>390</v>
      </c>
      <c r="B3354" t="s">
        <v>391</v>
      </c>
      <c r="C3354" t="s">
        <v>392</v>
      </c>
      <c r="D3354" t="s">
        <v>36</v>
      </c>
      <c r="E3354" t="s">
        <v>32</v>
      </c>
      <c r="F3354">
        <v>6710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6710</v>
      </c>
      <c r="U3354">
        <v>0</v>
      </c>
      <c r="V3354">
        <v>0</v>
      </c>
      <c r="W3354">
        <v>0</v>
      </c>
      <c r="X3354">
        <v>0</v>
      </c>
      <c r="Y3354">
        <v>0</v>
      </c>
      <c r="Z3354" t="s">
        <v>993</v>
      </c>
      <c r="AA3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54">
        <f>Table3[[#This Row],[Total Budget]] - Table3[[#This Row],[Projection]]</f>
        <v>6710</v>
      </c>
    </row>
    <row r="3355" spans="1:28" x14ac:dyDescent="0.2">
      <c r="A3355" t="s">
        <v>390</v>
      </c>
      <c r="B3355" t="s">
        <v>391</v>
      </c>
      <c r="C3355" t="s">
        <v>392</v>
      </c>
      <c r="D3355" t="s">
        <v>96</v>
      </c>
      <c r="E3355" t="s">
        <v>32</v>
      </c>
      <c r="F3355">
        <v>1121</v>
      </c>
      <c r="G3355">
        <v>159.41</v>
      </c>
      <c r="H3355">
        <v>113.28</v>
      </c>
      <c r="I3355">
        <v>-50.9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899.21</v>
      </c>
      <c r="U3355">
        <v>221.79</v>
      </c>
      <c r="V3355">
        <v>221.79</v>
      </c>
      <c r="W3355">
        <v>0</v>
      </c>
      <c r="X3355">
        <v>0</v>
      </c>
      <c r="Y3355">
        <v>0</v>
      </c>
      <c r="Z3355" t="s">
        <v>993</v>
      </c>
      <c r="AA3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221.79</v>
      </c>
      <c r="AB3355">
        <f>Table3[[#This Row],[Total Budget]] - Table3[[#This Row],[Projection]]</f>
        <v>899.21</v>
      </c>
    </row>
    <row r="3356" spans="1:28" x14ac:dyDescent="0.2">
      <c r="A3356" t="s">
        <v>390</v>
      </c>
      <c r="B3356" t="s">
        <v>391</v>
      </c>
      <c r="C3356" t="s">
        <v>392</v>
      </c>
      <c r="D3356" t="s">
        <v>97</v>
      </c>
      <c r="E3356" t="s">
        <v>32</v>
      </c>
      <c r="F3356">
        <v>1425</v>
      </c>
      <c r="G3356">
        <v>78.290000000000006</v>
      </c>
      <c r="H3356">
        <v>78.3</v>
      </c>
      <c r="I3356">
        <v>-32.03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1300.44</v>
      </c>
      <c r="U3356">
        <v>124.56</v>
      </c>
      <c r="V3356">
        <v>124.56</v>
      </c>
      <c r="W3356">
        <v>0</v>
      </c>
      <c r="X3356">
        <v>0</v>
      </c>
      <c r="Y3356">
        <v>0</v>
      </c>
      <c r="Z3356" t="s">
        <v>993</v>
      </c>
      <c r="AA3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124.56</v>
      </c>
      <c r="AB3356">
        <f>Table3[[#This Row],[Total Budget]] - Table3[[#This Row],[Projection]]</f>
        <v>1300.44</v>
      </c>
    </row>
    <row r="3357" spans="1:28" x14ac:dyDescent="0.2">
      <c r="A3357" t="s">
        <v>390</v>
      </c>
      <c r="B3357" t="s">
        <v>391</v>
      </c>
      <c r="C3357" t="s">
        <v>392</v>
      </c>
      <c r="D3357" t="s">
        <v>38</v>
      </c>
      <c r="E3357" t="s">
        <v>32</v>
      </c>
      <c r="F3357">
        <v>2000</v>
      </c>
      <c r="G3357">
        <v>290</v>
      </c>
      <c r="H3357">
        <v>445</v>
      </c>
      <c r="I3357">
        <v>445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820</v>
      </c>
      <c r="U3357">
        <v>1180</v>
      </c>
      <c r="V3357">
        <v>1180</v>
      </c>
      <c r="W3357">
        <v>0</v>
      </c>
      <c r="X3357">
        <v>0</v>
      </c>
      <c r="Y3357">
        <v>0</v>
      </c>
      <c r="Z3357" t="s">
        <v>993</v>
      </c>
      <c r="AA3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1180</v>
      </c>
      <c r="AB3357">
        <f>Table3[[#This Row],[Total Budget]] - Table3[[#This Row],[Projection]]</f>
        <v>820</v>
      </c>
    </row>
    <row r="3358" spans="1:28" x14ac:dyDescent="0.2">
      <c r="A3358" t="s">
        <v>390</v>
      </c>
      <c r="B3358" t="s">
        <v>391</v>
      </c>
      <c r="C3358" t="s">
        <v>392</v>
      </c>
      <c r="D3358" t="s">
        <v>41</v>
      </c>
      <c r="E3358" t="s">
        <v>32</v>
      </c>
      <c r="F3358">
        <v>3759</v>
      </c>
      <c r="G3358">
        <v>149.47999999999999</v>
      </c>
      <c r="H3358">
        <v>0</v>
      </c>
      <c r="I3358">
        <v>264.99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3344.53</v>
      </c>
      <c r="U3358">
        <v>414.47</v>
      </c>
      <c r="V3358">
        <v>414.47</v>
      </c>
      <c r="W3358">
        <v>0</v>
      </c>
      <c r="X3358">
        <v>0</v>
      </c>
      <c r="Y3358">
        <v>0</v>
      </c>
      <c r="Z3358" t="s">
        <v>993</v>
      </c>
      <c r="AA3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414.47</v>
      </c>
      <c r="AB3358">
        <f>Table3[[#This Row],[Total Budget]] - Table3[[#This Row],[Projection]]</f>
        <v>3344.5299999999997</v>
      </c>
    </row>
    <row r="3359" spans="1:28" x14ac:dyDescent="0.2">
      <c r="A3359" t="s">
        <v>390</v>
      </c>
      <c r="B3359" t="s">
        <v>391</v>
      </c>
      <c r="C3359" t="s">
        <v>392</v>
      </c>
      <c r="D3359" t="s">
        <v>45</v>
      </c>
      <c r="E3359" t="s">
        <v>32</v>
      </c>
      <c r="F3359">
        <v>634</v>
      </c>
      <c r="G3359">
        <v>0</v>
      </c>
      <c r="H3359">
        <v>8.57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625.42999999999995</v>
      </c>
      <c r="U3359">
        <v>8.57</v>
      </c>
      <c r="V3359">
        <v>8.57</v>
      </c>
      <c r="W3359">
        <v>0</v>
      </c>
      <c r="X3359">
        <v>0</v>
      </c>
      <c r="Y3359">
        <v>0</v>
      </c>
      <c r="Z3359" t="s">
        <v>993</v>
      </c>
      <c r="AA3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8.57</v>
      </c>
      <c r="AB3359">
        <f>Table3[[#This Row],[Total Budget]] - Table3[[#This Row],[Projection]]</f>
        <v>625.42999999999995</v>
      </c>
    </row>
    <row r="3360" spans="1:28" x14ac:dyDescent="0.2">
      <c r="A3360" t="s">
        <v>390</v>
      </c>
      <c r="B3360" t="s">
        <v>391</v>
      </c>
      <c r="C3360" t="s">
        <v>392</v>
      </c>
      <c r="D3360" t="s">
        <v>46</v>
      </c>
      <c r="E3360" t="s">
        <v>32</v>
      </c>
      <c r="F3360">
        <v>10865</v>
      </c>
      <c r="G3360">
        <v>1526.64</v>
      </c>
      <c r="H3360">
        <v>229.03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9109.33</v>
      </c>
      <c r="U3360">
        <v>1755.67</v>
      </c>
      <c r="V3360">
        <v>1755.67</v>
      </c>
      <c r="W3360">
        <v>0</v>
      </c>
      <c r="X3360">
        <v>0</v>
      </c>
      <c r="Y3360">
        <v>0</v>
      </c>
      <c r="Z3360" t="s">
        <v>993</v>
      </c>
      <c r="AA3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1755.67</v>
      </c>
      <c r="AB3360">
        <f>Table3[[#This Row],[Total Budget]] - Table3[[#This Row],[Projection]]</f>
        <v>9109.33</v>
      </c>
    </row>
    <row r="3361" spans="1:28" x14ac:dyDescent="0.2">
      <c r="A3361" t="s">
        <v>390</v>
      </c>
      <c r="B3361" t="s">
        <v>391</v>
      </c>
      <c r="C3361" t="s">
        <v>392</v>
      </c>
      <c r="D3361" t="s">
        <v>51</v>
      </c>
      <c r="E3361" t="s">
        <v>32</v>
      </c>
      <c r="F3361">
        <v>59126</v>
      </c>
      <c r="G3361">
        <v>30003.200000000001</v>
      </c>
      <c r="H3361">
        <v>5103.5200000000004</v>
      </c>
      <c r="I3361">
        <v>2245.5500000000002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21773.73</v>
      </c>
      <c r="U3361">
        <v>37352.269999999997</v>
      </c>
      <c r="V3361">
        <v>37352.269999999997</v>
      </c>
      <c r="W3361">
        <v>0</v>
      </c>
      <c r="X3361">
        <v>0</v>
      </c>
      <c r="Y3361">
        <v>0</v>
      </c>
      <c r="Z3361" t="s">
        <v>993</v>
      </c>
      <c r="AA3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37352.269999999997</v>
      </c>
      <c r="AB3361">
        <f>Table3[[#This Row],[Total Budget]] - Table3[[#This Row],[Projection]]</f>
        <v>21773.730000000003</v>
      </c>
    </row>
    <row r="3362" spans="1:28" x14ac:dyDescent="0.2">
      <c r="A3362" t="s">
        <v>390</v>
      </c>
      <c r="B3362" t="s">
        <v>391</v>
      </c>
      <c r="C3362" t="s">
        <v>392</v>
      </c>
      <c r="D3362" t="s">
        <v>52</v>
      </c>
      <c r="E3362" t="s">
        <v>32</v>
      </c>
      <c r="F3362">
        <v>2491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2491</v>
      </c>
      <c r="U3362">
        <v>0</v>
      </c>
      <c r="V3362">
        <v>0</v>
      </c>
      <c r="W3362">
        <v>0</v>
      </c>
      <c r="X3362">
        <v>0</v>
      </c>
      <c r="Y3362">
        <v>0</v>
      </c>
      <c r="Z3362" t="s">
        <v>993</v>
      </c>
      <c r="AA3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62">
        <f>Table3[[#This Row],[Total Budget]] - Table3[[#This Row],[Projection]]</f>
        <v>2491</v>
      </c>
    </row>
    <row r="3363" spans="1:28" x14ac:dyDescent="0.2">
      <c r="A3363" t="s">
        <v>390</v>
      </c>
      <c r="B3363" t="s">
        <v>391</v>
      </c>
      <c r="C3363" t="s">
        <v>392</v>
      </c>
      <c r="D3363" t="s">
        <v>53</v>
      </c>
      <c r="E3363" t="s">
        <v>32</v>
      </c>
      <c r="F3363">
        <v>2373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2373</v>
      </c>
      <c r="U3363">
        <v>0</v>
      </c>
      <c r="V3363">
        <v>0</v>
      </c>
      <c r="W3363">
        <v>0</v>
      </c>
      <c r="X3363">
        <v>0</v>
      </c>
      <c r="Y3363">
        <v>0</v>
      </c>
      <c r="Z3363" t="s">
        <v>993</v>
      </c>
      <c r="AA3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63">
        <f>Table3[[#This Row],[Total Budget]] - Table3[[#This Row],[Projection]]</f>
        <v>2373</v>
      </c>
    </row>
    <row r="3364" spans="1:28" x14ac:dyDescent="0.2">
      <c r="A3364" t="s">
        <v>390</v>
      </c>
      <c r="B3364" t="s">
        <v>391</v>
      </c>
      <c r="C3364" t="s">
        <v>392</v>
      </c>
      <c r="D3364" t="s">
        <v>61</v>
      </c>
      <c r="E3364" t="s">
        <v>32</v>
      </c>
      <c r="F3364">
        <v>0</v>
      </c>
      <c r="G3364">
        <v>0</v>
      </c>
      <c r="H3364">
        <v>10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-10</v>
      </c>
      <c r="U3364">
        <v>10</v>
      </c>
      <c r="V3364">
        <v>10</v>
      </c>
      <c r="W3364">
        <v>0</v>
      </c>
      <c r="X3364">
        <v>0</v>
      </c>
      <c r="Y3364">
        <v>0</v>
      </c>
      <c r="Z3364" t="s">
        <v>993</v>
      </c>
      <c r="AA3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3364">
        <f>Table3[[#This Row],[Total Budget]] - Table3[[#This Row],[Projection]]</f>
        <v>-10</v>
      </c>
    </row>
    <row r="3365" spans="1:28" x14ac:dyDescent="0.2">
      <c r="A3365" t="s">
        <v>390</v>
      </c>
      <c r="B3365" t="s">
        <v>391</v>
      </c>
      <c r="C3365" t="s">
        <v>392</v>
      </c>
      <c r="D3365" t="s">
        <v>64</v>
      </c>
      <c r="E3365" t="s">
        <v>32</v>
      </c>
      <c r="F3365">
        <v>51817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51817</v>
      </c>
      <c r="U3365">
        <v>0</v>
      </c>
      <c r="V3365">
        <v>0</v>
      </c>
      <c r="W3365">
        <v>0</v>
      </c>
      <c r="X3365">
        <v>0</v>
      </c>
      <c r="Y3365">
        <v>0</v>
      </c>
      <c r="Z3365" t="s">
        <v>993</v>
      </c>
      <c r="AA3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65">
        <f>Table3[[#This Row],[Total Budget]] - Table3[[#This Row],[Projection]]</f>
        <v>51817</v>
      </c>
    </row>
    <row r="3366" spans="1:28" x14ac:dyDescent="0.2">
      <c r="A3366" t="s">
        <v>390</v>
      </c>
      <c r="B3366" t="s">
        <v>391</v>
      </c>
      <c r="C3366" t="s">
        <v>392</v>
      </c>
      <c r="D3366" t="s">
        <v>66</v>
      </c>
      <c r="E3366" t="s">
        <v>32</v>
      </c>
      <c r="F3366">
        <v>1158</v>
      </c>
      <c r="G3366">
        <v>0</v>
      </c>
      <c r="H3366">
        <v>106.64</v>
      </c>
      <c r="I3366">
        <v>5.13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1046.23</v>
      </c>
      <c r="U3366">
        <v>111.77</v>
      </c>
      <c r="V3366">
        <v>111.77</v>
      </c>
      <c r="W3366">
        <v>0</v>
      </c>
      <c r="X3366">
        <v>0</v>
      </c>
      <c r="Y3366">
        <v>0</v>
      </c>
      <c r="Z3366" t="s">
        <v>993</v>
      </c>
      <c r="AA3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111.77</v>
      </c>
      <c r="AB3366">
        <f>Table3[[#This Row],[Total Budget]] - Table3[[#This Row],[Projection]]</f>
        <v>1046.23</v>
      </c>
    </row>
    <row r="3367" spans="1:28" x14ac:dyDescent="0.2">
      <c r="A3367" t="s">
        <v>390</v>
      </c>
      <c r="B3367" t="s">
        <v>391</v>
      </c>
      <c r="C3367" t="s">
        <v>392</v>
      </c>
      <c r="D3367" t="s">
        <v>102</v>
      </c>
      <c r="E3367" t="s">
        <v>32</v>
      </c>
      <c r="F3367">
        <v>610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610</v>
      </c>
      <c r="U3367">
        <v>0</v>
      </c>
      <c r="V3367">
        <v>0</v>
      </c>
      <c r="W3367">
        <v>0</v>
      </c>
      <c r="X3367">
        <v>0</v>
      </c>
      <c r="Y3367">
        <v>0</v>
      </c>
      <c r="Z3367" t="s">
        <v>993</v>
      </c>
      <c r="AA3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67">
        <f>Table3[[#This Row],[Total Budget]] - Table3[[#This Row],[Projection]]</f>
        <v>610</v>
      </c>
    </row>
    <row r="3368" spans="1:28" x14ac:dyDescent="0.2">
      <c r="A3368" t="s">
        <v>390</v>
      </c>
      <c r="B3368" t="s">
        <v>391</v>
      </c>
      <c r="C3368" t="s">
        <v>392</v>
      </c>
      <c r="D3368" t="s">
        <v>75</v>
      </c>
      <c r="E3368" t="s">
        <v>32</v>
      </c>
      <c r="F3368">
        <v>2003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2003</v>
      </c>
      <c r="U3368">
        <v>0</v>
      </c>
      <c r="V3368">
        <v>0</v>
      </c>
      <c r="W3368">
        <v>0</v>
      </c>
      <c r="X3368">
        <v>0</v>
      </c>
      <c r="Y3368">
        <v>0</v>
      </c>
      <c r="Z3368" t="s">
        <v>993</v>
      </c>
      <c r="AA3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68">
        <f>Table3[[#This Row],[Total Budget]] - Table3[[#This Row],[Projection]]</f>
        <v>2003</v>
      </c>
    </row>
    <row r="3369" spans="1:28" x14ac:dyDescent="0.2">
      <c r="A3369" t="s">
        <v>390</v>
      </c>
      <c r="B3369" t="s">
        <v>391</v>
      </c>
      <c r="C3369" t="s">
        <v>392</v>
      </c>
      <c r="D3369" t="s">
        <v>76</v>
      </c>
      <c r="E3369" t="s">
        <v>32</v>
      </c>
      <c r="F3369">
        <v>1470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1470</v>
      </c>
      <c r="U3369">
        <v>0</v>
      </c>
      <c r="V3369">
        <v>0</v>
      </c>
      <c r="W3369">
        <v>0</v>
      </c>
      <c r="X3369">
        <v>0</v>
      </c>
      <c r="Y3369">
        <v>0</v>
      </c>
      <c r="Z3369" t="s">
        <v>993</v>
      </c>
      <c r="AA3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69">
        <f>Table3[[#This Row],[Total Budget]] - Table3[[#This Row],[Projection]]</f>
        <v>1470</v>
      </c>
    </row>
    <row r="3370" spans="1:28" x14ac:dyDescent="0.2">
      <c r="A3370" t="s">
        <v>390</v>
      </c>
      <c r="B3370" t="s">
        <v>391</v>
      </c>
      <c r="C3370" t="s">
        <v>392</v>
      </c>
      <c r="D3370" t="s">
        <v>77</v>
      </c>
      <c r="E3370" t="s">
        <v>32</v>
      </c>
      <c r="F3370">
        <v>4320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4320</v>
      </c>
      <c r="U3370">
        <v>0</v>
      </c>
      <c r="V3370">
        <v>0</v>
      </c>
      <c r="W3370">
        <v>0</v>
      </c>
      <c r="X3370">
        <v>0</v>
      </c>
      <c r="Y3370">
        <v>0</v>
      </c>
      <c r="Z3370" t="s">
        <v>993</v>
      </c>
      <c r="AA3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70">
        <f>Table3[[#This Row],[Total Budget]] - Table3[[#This Row],[Projection]]</f>
        <v>4320</v>
      </c>
    </row>
    <row r="3371" spans="1:28" x14ac:dyDescent="0.2">
      <c r="A3371" t="s">
        <v>390</v>
      </c>
      <c r="B3371" t="s">
        <v>391</v>
      </c>
      <c r="C3371" t="s">
        <v>392</v>
      </c>
      <c r="D3371" t="s">
        <v>78</v>
      </c>
      <c r="E3371" t="s">
        <v>32</v>
      </c>
      <c r="F3371">
        <v>0</v>
      </c>
      <c r="G3371">
        <v>-300.64999999999998</v>
      </c>
      <c r="H3371">
        <v>-79.94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380.59</v>
      </c>
      <c r="U3371">
        <v>-380.59</v>
      </c>
      <c r="V3371">
        <v>-380.59</v>
      </c>
      <c r="W3371">
        <v>0</v>
      </c>
      <c r="X3371">
        <v>0</v>
      </c>
      <c r="Y3371">
        <v>0</v>
      </c>
      <c r="Z3371" t="s">
        <v>993</v>
      </c>
      <c r="AA3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-380.59</v>
      </c>
      <c r="AB3371">
        <f>Table3[[#This Row],[Total Budget]] - Table3[[#This Row],[Projection]]</f>
        <v>380.59</v>
      </c>
    </row>
    <row r="3372" spans="1:28" x14ac:dyDescent="0.2">
      <c r="A3372" t="s">
        <v>390</v>
      </c>
      <c r="B3372" t="s">
        <v>391</v>
      </c>
      <c r="C3372" t="s">
        <v>392</v>
      </c>
      <c r="D3372" t="s">
        <v>79</v>
      </c>
      <c r="E3372" t="s">
        <v>32</v>
      </c>
      <c r="F3372">
        <v>0</v>
      </c>
      <c r="G3372">
        <v>42108.53</v>
      </c>
      <c r="H3372">
        <v>46384.91</v>
      </c>
      <c r="I3372">
        <v>55243.75</v>
      </c>
      <c r="J3372">
        <v>45955.26</v>
      </c>
      <c r="K3372">
        <v>43984.59</v>
      </c>
      <c r="L3372">
        <v>52958.87</v>
      </c>
      <c r="M3372">
        <v>38533.339999999997</v>
      </c>
      <c r="N3372">
        <v>-4500.58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-320668.67</v>
      </c>
      <c r="U3372">
        <v>320668.67</v>
      </c>
      <c r="V3372">
        <v>143737.19</v>
      </c>
      <c r="W3372">
        <v>142898.72</v>
      </c>
      <c r="X3372">
        <v>34032.76</v>
      </c>
      <c r="Y3372">
        <v>0</v>
      </c>
      <c r="Z3372" t="s">
        <v>993</v>
      </c>
      <c r="AA3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320668.67</v>
      </c>
      <c r="AB3372">
        <f>Table3[[#This Row],[Total Budget]] - Table3[[#This Row],[Projection]]</f>
        <v>-320668.67</v>
      </c>
    </row>
    <row r="3373" spans="1:28" x14ac:dyDescent="0.2">
      <c r="A3373" t="s">
        <v>390</v>
      </c>
      <c r="B3373" t="s">
        <v>393</v>
      </c>
      <c r="C3373" t="s">
        <v>394</v>
      </c>
      <c r="D3373" t="s">
        <v>31</v>
      </c>
      <c r="E3373" t="s">
        <v>32</v>
      </c>
      <c r="F3373">
        <v>65048</v>
      </c>
      <c r="G3373">
        <v>5396.2</v>
      </c>
      <c r="H3373">
        <v>5612.03</v>
      </c>
      <c r="I3373">
        <v>-2251.69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56291.46</v>
      </c>
      <c r="U3373">
        <v>8756.5400000000009</v>
      </c>
      <c r="V3373">
        <v>8756.5400000000009</v>
      </c>
      <c r="W3373">
        <v>0</v>
      </c>
      <c r="X3373">
        <v>0</v>
      </c>
      <c r="Y3373">
        <v>0</v>
      </c>
      <c r="Z3373" t="s">
        <v>993</v>
      </c>
      <c r="AA3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8756.5400000000009</v>
      </c>
      <c r="AB3373">
        <f>Table3[[#This Row],[Total Budget]] - Table3[[#This Row],[Projection]]</f>
        <v>56291.46</v>
      </c>
    </row>
    <row r="3374" spans="1:28" x14ac:dyDescent="0.2">
      <c r="A3374" t="s">
        <v>390</v>
      </c>
      <c r="B3374" t="s">
        <v>393</v>
      </c>
      <c r="C3374" t="s">
        <v>394</v>
      </c>
      <c r="D3374" t="s">
        <v>35</v>
      </c>
      <c r="E3374" t="s">
        <v>32</v>
      </c>
      <c r="F3374">
        <v>4033</v>
      </c>
      <c r="G3374">
        <v>417.2</v>
      </c>
      <c r="H3374">
        <v>431.89</v>
      </c>
      <c r="I3374">
        <v>-173.3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3357.21</v>
      </c>
      <c r="U3374">
        <v>675.79</v>
      </c>
      <c r="V3374">
        <v>675.79</v>
      </c>
      <c r="W3374">
        <v>0</v>
      </c>
      <c r="X3374">
        <v>0</v>
      </c>
      <c r="Y3374">
        <v>0</v>
      </c>
      <c r="Z3374" t="s">
        <v>993</v>
      </c>
      <c r="AA3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675.79</v>
      </c>
      <c r="AB3374">
        <f>Table3[[#This Row],[Total Budget]] - Table3[[#This Row],[Projection]]</f>
        <v>3357.21</v>
      </c>
    </row>
    <row r="3375" spans="1:28" x14ac:dyDescent="0.2">
      <c r="A3375" t="s">
        <v>390</v>
      </c>
      <c r="B3375" t="s">
        <v>393</v>
      </c>
      <c r="C3375" t="s">
        <v>394</v>
      </c>
      <c r="D3375" t="s">
        <v>92</v>
      </c>
      <c r="E3375" t="s">
        <v>32</v>
      </c>
      <c r="F3375">
        <v>11072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11072</v>
      </c>
      <c r="U3375">
        <v>0</v>
      </c>
      <c r="V3375">
        <v>0</v>
      </c>
      <c r="W3375">
        <v>0</v>
      </c>
      <c r="X3375">
        <v>0</v>
      </c>
      <c r="Y3375">
        <v>0</v>
      </c>
      <c r="Z3375" t="s">
        <v>993</v>
      </c>
      <c r="AA3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75">
        <f>Table3[[#This Row],[Total Budget]] - Table3[[#This Row],[Projection]]</f>
        <v>11072</v>
      </c>
    </row>
    <row r="3376" spans="1:28" x14ac:dyDescent="0.2">
      <c r="A3376" t="s">
        <v>390</v>
      </c>
      <c r="B3376" t="s">
        <v>393</v>
      </c>
      <c r="C3376" t="s">
        <v>394</v>
      </c>
      <c r="D3376" t="s">
        <v>93</v>
      </c>
      <c r="E3376" t="s">
        <v>32</v>
      </c>
      <c r="F3376">
        <v>6636</v>
      </c>
      <c r="G3376">
        <v>547.54</v>
      </c>
      <c r="H3376">
        <v>547.53</v>
      </c>
      <c r="I3376">
        <v>-223.99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5764.92</v>
      </c>
      <c r="U3376">
        <v>871.08</v>
      </c>
      <c r="V3376">
        <v>871.08</v>
      </c>
      <c r="W3376">
        <v>0</v>
      </c>
      <c r="X3376">
        <v>0</v>
      </c>
      <c r="Y3376">
        <v>0</v>
      </c>
      <c r="Z3376" t="s">
        <v>993</v>
      </c>
      <c r="AA3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871.08</v>
      </c>
      <c r="AB3376">
        <f>Table3[[#This Row],[Total Budget]] - Table3[[#This Row],[Projection]]</f>
        <v>5764.92</v>
      </c>
    </row>
    <row r="3377" spans="1:28" x14ac:dyDescent="0.2">
      <c r="A3377" t="s">
        <v>390</v>
      </c>
      <c r="B3377" t="s">
        <v>393</v>
      </c>
      <c r="C3377" t="s">
        <v>394</v>
      </c>
      <c r="D3377" t="s">
        <v>94</v>
      </c>
      <c r="E3377" t="s">
        <v>32</v>
      </c>
      <c r="F3377">
        <v>832</v>
      </c>
      <c r="G3377">
        <v>67.760000000000005</v>
      </c>
      <c r="H3377">
        <v>67.760000000000005</v>
      </c>
      <c r="I3377">
        <v>-27.72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724.2</v>
      </c>
      <c r="U3377">
        <v>107.8</v>
      </c>
      <c r="V3377">
        <v>107.8</v>
      </c>
      <c r="W3377">
        <v>0</v>
      </c>
      <c r="X3377">
        <v>0</v>
      </c>
      <c r="Y3377">
        <v>0</v>
      </c>
      <c r="Z3377" t="s">
        <v>993</v>
      </c>
      <c r="AA3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3377">
        <f>Table3[[#This Row],[Total Budget]] - Table3[[#This Row],[Projection]]</f>
        <v>724.2</v>
      </c>
    </row>
    <row r="3378" spans="1:28" x14ac:dyDescent="0.2">
      <c r="A3378" t="s">
        <v>390</v>
      </c>
      <c r="B3378" t="s">
        <v>393</v>
      </c>
      <c r="C3378" t="s">
        <v>394</v>
      </c>
      <c r="D3378" t="s">
        <v>95</v>
      </c>
      <c r="E3378" t="s">
        <v>32</v>
      </c>
      <c r="F3378">
        <v>47</v>
      </c>
      <c r="G3378">
        <v>3.93</v>
      </c>
      <c r="H3378">
        <v>3.94</v>
      </c>
      <c r="I3378">
        <v>-1.61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40.74</v>
      </c>
      <c r="U3378">
        <v>6.26</v>
      </c>
      <c r="V3378">
        <v>6.26</v>
      </c>
      <c r="W3378">
        <v>0</v>
      </c>
      <c r="X3378">
        <v>0</v>
      </c>
      <c r="Y3378">
        <v>0</v>
      </c>
      <c r="Z3378" t="s">
        <v>993</v>
      </c>
      <c r="AA3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3378">
        <f>Table3[[#This Row],[Total Budget]] - Table3[[#This Row],[Projection]]</f>
        <v>40.74</v>
      </c>
    </row>
    <row r="3379" spans="1:28" x14ac:dyDescent="0.2">
      <c r="A3379" t="s">
        <v>390</v>
      </c>
      <c r="B3379" t="s">
        <v>393</v>
      </c>
      <c r="C3379" t="s">
        <v>394</v>
      </c>
      <c r="D3379" t="s">
        <v>36</v>
      </c>
      <c r="E3379" t="s">
        <v>32</v>
      </c>
      <c r="F3379">
        <v>943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943</v>
      </c>
      <c r="U3379">
        <v>0</v>
      </c>
      <c r="V3379">
        <v>0</v>
      </c>
      <c r="W3379">
        <v>0</v>
      </c>
      <c r="X3379">
        <v>0</v>
      </c>
      <c r="Y3379">
        <v>0</v>
      </c>
      <c r="Z3379" t="s">
        <v>993</v>
      </c>
      <c r="AA3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79">
        <f>Table3[[#This Row],[Total Budget]] - Table3[[#This Row],[Projection]]</f>
        <v>943</v>
      </c>
    </row>
    <row r="3380" spans="1:28" x14ac:dyDescent="0.2">
      <c r="A3380" t="s">
        <v>390</v>
      </c>
      <c r="B3380" t="s">
        <v>393</v>
      </c>
      <c r="C3380" t="s">
        <v>394</v>
      </c>
      <c r="D3380" t="s">
        <v>96</v>
      </c>
      <c r="E3380" t="s">
        <v>32</v>
      </c>
      <c r="F3380">
        <v>158</v>
      </c>
      <c r="G3380">
        <v>27.46</v>
      </c>
      <c r="H3380">
        <v>27.45</v>
      </c>
      <c r="I3380">
        <v>-11.23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114.32</v>
      </c>
      <c r="U3380">
        <v>43.68</v>
      </c>
      <c r="V3380">
        <v>43.68</v>
      </c>
      <c r="W3380">
        <v>0</v>
      </c>
      <c r="X3380">
        <v>0</v>
      </c>
      <c r="Y3380">
        <v>0</v>
      </c>
      <c r="Z3380" t="s">
        <v>993</v>
      </c>
      <c r="AA3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43.68</v>
      </c>
      <c r="AB3380">
        <f>Table3[[#This Row],[Total Budget]] - Table3[[#This Row],[Projection]]</f>
        <v>114.32</v>
      </c>
    </row>
    <row r="3381" spans="1:28" x14ac:dyDescent="0.2">
      <c r="A3381" t="s">
        <v>390</v>
      </c>
      <c r="B3381" t="s">
        <v>393</v>
      </c>
      <c r="C3381" t="s">
        <v>394</v>
      </c>
      <c r="D3381" t="s">
        <v>97</v>
      </c>
      <c r="E3381" t="s">
        <v>32</v>
      </c>
      <c r="F3381">
        <v>285</v>
      </c>
      <c r="G3381">
        <v>13.04</v>
      </c>
      <c r="H3381">
        <v>13.05</v>
      </c>
      <c r="I3381">
        <v>-5.34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264.25</v>
      </c>
      <c r="U3381">
        <v>20.75</v>
      </c>
      <c r="V3381">
        <v>20.75</v>
      </c>
      <c r="W3381">
        <v>0</v>
      </c>
      <c r="X3381">
        <v>0</v>
      </c>
      <c r="Y3381">
        <v>0</v>
      </c>
      <c r="Z3381" t="s">
        <v>993</v>
      </c>
      <c r="AA3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3381">
        <f>Table3[[#This Row],[Total Budget]] - Table3[[#This Row],[Projection]]</f>
        <v>264.25</v>
      </c>
    </row>
    <row r="3382" spans="1:28" x14ac:dyDescent="0.2">
      <c r="A3382" t="s">
        <v>390</v>
      </c>
      <c r="B3382" t="s">
        <v>393</v>
      </c>
      <c r="C3382" t="s">
        <v>394</v>
      </c>
      <c r="D3382" t="s">
        <v>41</v>
      </c>
      <c r="E3382" t="s">
        <v>32</v>
      </c>
      <c r="F3382">
        <v>1409</v>
      </c>
      <c r="G3382">
        <v>212.8</v>
      </c>
      <c r="H3382">
        <v>0</v>
      </c>
      <c r="I3382">
        <v>357.2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839</v>
      </c>
      <c r="U3382">
        <v>570</v>
      </c>
      <c r="V3382">
        <v>570</v>
      </c>
      <c r="W3382">
        <v>0</v>
      </c>
      <c r="X3382">
        <v>0</v>
      </c>
      <c r="Y3382">
        <v>0</v>
      </c>
      <c r="Z3382" t="s">
        <v>993</v>
      </c>
      <c r="AA3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570</v>
      </c>
      <c r="AB3382">
        <f>Table3[[#This Row],[Total Budget]] - Table3[[#This Row],[Projection]]</f>
        <v>839</v>
      </c>
    </row>
    <row r="3383" spans="1:28" x14ac:dyDescent="0.2">
      <c r="A3383" t="s">
        <v>390</v>
      </c>
      <c r="B3383" t="s">
        <v>393</v>
      </c>
      <c r="C3383" t="s">
        <v>394</v>
      </c>
      <c r="D3383" t="s">
        <v>45</v>
      </c>
      <c r="E3383" t="s">
        <v>32</v>
      </c>
      <c r="F3383">
        <v>618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618</v>
      </c>
      <c r="U3383">
        <v>0</v>
      </c>
      <c r="V3383">
        <v>0</v>
      </c>
      <c r="W3383">
        <v>0</v>
      </c>
      <c r="X3383">
        <v>0</v>
      </c>
      <c r="Y3383">
        <v>0</v>
      </c>
      <c r="Z3383" t="s">
        <v>993</v>
      </c>
      <c r="AA3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83">
        <f>Table3[[#This Row],[Total Budget]] - Table3[[#This Row],[Projection]]</f>
        <v>618</v>
      </c>
    </row>
    <row r="3384" spans="1:28" x14ac:dyDescent="0.2">
      <c r="A3384" t="s">
        <v>390</v>
      </c>
      <c r="B3384" t="s">
        <v>393</v>
      </c>
      <c r="C3384" t="s">
        <v>394</v>
      </c>
      <c r="D3384" t="s">
        <v>47</v>
      </c>
      <c r="E3384" t="s">
        <v>32</v>
      </c>
      <c r="F3384">
        <v>284327</v>
      </c>
      <c r="G3384">
        <v>0</v>
      </c>
      <c r="H3384">
        <v>54830.59</v>
      </c>
      <c r="I3384">
        <v>42557.72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186938.69</v>
      </c>
      <c r="U3384">
        <v>97388.31</v>
      </c>
      <c r="V3384">
        <v>97388.31</v>
      </c>
      <c r="W3384">
        <v>0</v>
      </c>
      <c r="X3384">
        <v>0</v>
      </c>
      <c r="Y3384">
        <v>0</v>
      </c>
      <c r="Z3384" t="s">
        <v>993</v>
      </c>
      <c r="AA3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97388.31</v>
      </c>
      <c r="AB3384">
        <f>Table3[[#This Row],[Total Budget]] - Table3[[#This Row],[Projection]]</f>
        <v>186938.69</v>
      </c>
    </row>
    <row r="3385" spans="1:28" x14ac:dyDescent="0.2">
      <c r="A3385" t="s">
        <v>390</v>
      </c>
      <c r="B3385" t="s">
        <v>393</v>
      </c>
      <c r="C3385" t="s">
        <v>394</v>
      </c>
      <c r="D3385" t="s">
        <v>48</v>
      </c>
      <c r="E3385" t="s">
        <v>32</v>
      </c>
      <c r="F3385">
        <v>17205</v>
      </c>
      <c r="G3385">
        <v>524.61</v>
      </c>
      <c r="H3385">
        <v>826.07</v>
      </c>
      <c r="I3385">
        <v>856.76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14997.56</v>
      </c>
      <c r="U3385">
        <v>2207.44</v>
      </c>
      <c r="V3385">
        <v>2207.44</v>
      </c>
      <c r="W3385">
        <v>0</v>
      </c>
      <c r="X3385">
        <v>0</v>
      </c>
      <c r="Y3385">
        <v>0</v>
      </c>
      <c r="Z3385" t="s">
        <v>993</v>
      </c>
      <c r="AA3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2207.44</v>
      </c>
      <c r="AB3385">
        <f>Table3[[#This Row],[Total Budget]] - Table3[[#This Row],[Projection]]</f>
        <v>14997.56</v>
      </c>
    </row>
    <row r="3386" spans="1:28" x14ac:dyDescent="0.2">
      <c r="A3386" t="s">
        <v>390</v>
      </c>
      <c r="B3386" t="s">
        <v>393</v>
      </c>
      <c r="C3386" t="s">
        <v>394</v>
      </c>
      <c r="D3386" t="s">
        <v>49</v>
      </c>
      <c r="E3386" t="s">
        <v>32</v>
      </c>
      <c r="F3386">
        <v>72486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72486</v>
      </c>
      <c r="U3386">
        <v>0</v>
      </c>
      <c r="V3386">
        <v>0</v>
      </c>
      <c r="W3386">
        <v>0</v>
      </c>
      <c r="X3386">
        <v>0</v>
      </c>
      <c r="Y3386">
        <v>0</v>
      </c>
      <c r="Z3386" t="s">
        <v>993</v>
      </c>
      <c r="AA3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86">
        <f>Table3[[#This Row],[Total Budget]] - Table3[[#This Row],[Projection]]</f>
        <v>72486</v>
      </c>
    </row>
    <row r="3387" spans="1:28" x14ac:dyDescent="0.2">
      <c r="A3387" t="s">
        <v>390</v>
      </c>
      <c r="B3387" t="s">
        <v>393</v>
      </c>
      <c r="C3387" t="s">
        <v>394</v>
      </c>
      <c r="D3387" t="s">
        <v>53</v>
      </c>
      <c r="E3387" t="s">
        <v>32</v>
      </c>
      <c r="F3387">
        <v>94933</v>
      </c>
      <c r="G3387">
        <v>1291.5999999999999</v>
      </c>
      <c r="H3387">
        <v>45322.9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48318.5</v>
      </c>
      <c r="U3387">
        <v>46614.5</v>
      </c>
      <c r="V3387">
        <v>46614.5</v>
      </c>
      <c r="W3387">
        <v>0</v>
      </c>
      <c r="X3387">
        <v>0</v>
      </c>
      <c r="Y3387">
        <v>0</v>
      </c>
      <c r="Z3387" t="s">
        <v>993</v>
      </c>
      <c r="AA3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46614.5</v>
      </c>
      <c r="AB3387">
        <f>Table3[[#This Row],[Total Budget]] - Table3[[#This Row],[Projection]]</f>
        <v>48318.5</v>
      </c>
    </row>
    <row r="3388" spans="1:28" x14ac:dyDescent="0.2">
      <c r="A3388" t="s">
        <v>390</v>
      </c>
      <c r="B3388" t="s">
        <v>393</v>
      </c>
      <c r="C3388" t="s">
        <v>394</v>
      </c>
      <c r="D3388" t="s">
        <v>255</v>
      </c>
      <c r="E3388" t="s">
        <v>32</v>
      </c>
      <c r="F3388">
        <v>9000</v>
      </c>
      <c r="G3388">
        <v>1500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7500</v>
      </c>
      <c r="U3388">
        <v>1500</v>
      </c>
      <c r="V3388">
        <v>1500</v>
      </c>
      <c r="W3388">
        <v>0</v>
      </c>
      <c r="X3388">
        <v>0</v>
      </c>
      <c r="Y3388">
        <v>0</v>
      </c>
      <c r="Z3388" t="s">
        <v>993</v>
      </c>
      <c r="AA3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</v>
      </c>
      <c r="AB3388">
        <f>Table3[[#This Row],[Total Budget]] - Table3[[#This Row],[Projection]]</f>
        <v>7500</v>
      </c>
    </row>
    <row r="3389" spans="1:28" x14ac:dyDescent="0.2">
      <c r="A3389" t="s">
        <v>390</v>
      </c>
      <c r="B3389" t="s">
        <v>393</v>
      </c>
      <c r="C3389" t="s">
        <v>394</v>
      </c>
      <c r="D3389" t="s">
        <v>309</v>
      </c>
      <c r="E3389" t="s">
        <v>32</v>
      </c>
      <c r="F3389">
        <v>3949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3949</v>
      </c>
      <c r="U3389">
        <v>0</v>
      </c>
      <c r="V3389">
        <v>0</v>
      </c>
      <c r="W3389">
        <v>0</v>
      </c>
      <c r="X3389">
        <v>0</v>
      </c>
      <c r="Y3389">
        <v>0</v>
      </c>
      <c r="Z3389" t="s">
        <v>993</v>
      </c>
      <c r="AA3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89">
        <f>Table3[[#This Row],[Total Budget]] - Table3[[#This Row],[Projection]]</f>
        <v>3949</v>
      </c>
    </row>
    <row r="3390" spans="1:28" x14ac:dyDescent="0.2">
      <c r="A3390" t="s">
        <v>390</v>
      </c>
      <c r="B3390" t="s">
        <v>393</v>
      </c>
      <c r="C3390" t="s">
        <v>394</v>
      </c>
      <c r="D3390" t="s">
        <v>102</v>
      </c>
      <c r="E3390" t="s">
        <v>32</v>
      </c>
      <c r="F3390">
        <v>610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610</v>
      </c>
      <c r="U3390">
        <v>0</v>
      </c>
      <c r="V3390">
        <v>0</v>
      </c>
      <c r="W3390">
        <v>0</v>
      </c>
      <c r="X3390">
        <v>0</v>
      </c>
      <c r="Y3390">
        <v>0</v>
      </c>
      <c r="Z3390" t="s">
        <v>993</v>
      </c>
      <c r="AA3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90">
        <f>Table3[[#This Row],[Total Budget]] - Table3[[#This Row],[Projection]]</f>
        <v>610</v>
      </c>
    </row>
    <row r="3391" spans="1:28" x14ac:dyDescent="0.2">
      <c r="A3391" t="s">
        <v>390</v>
      </c>
      <c r="B3391" t="s">
        <v>393</v>
      </c>
      <c r="C3391" t="s">
        <v>394</v>
      </c>
      <c r="D3391" t="s">
        <v>69</v>
      </c>
      <c r="E3391" t="s">
        <v>32</v>
      </c>
      <c r="F3391">
        <v>1342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1342</v>
      </c>
      <c r="U3391">
        <v>0</v>
      </c>
      <c r="V3391">
        <v>0</v>
      </c>
      <c r="W3391">
        <v>0</v>
      </c>
      <c r="X3391">
        <v>0</v>
      </c>
      <c r="Y3391">
        <v>0</v>
      </c>
      <c r="Z3391" t="s">
        <v>993</v>
      </c>
      <c r="AA3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91">
        <f>Table3[[#This Row],[Total Budget]] - Table3[[#This Row],[Projection]]</f>
        <v>1342</v>
      </c>
    </row>
    <row r="3392" spans="1:28" x14ac:dyDescent="0.2">
      <c r="A3392" t="s">
        <v>390</v>
      </c>
      <c r="B3392" t="s">
        <v>393</v>
      </c>
      <c r="C3392" t="s">
        <v>394</v>
      </c>
      <c r="D3392" t="s">
        <v>71</v>
      </c>
      <c r="E3392" t="s">
        <v>32</v>
      </c>
      <c r="F3392">
        <v>0</v>
      </c>
      <c r="G3392">
        <v>0</v>
      </c>
      <c r="H3392">
        <v>2.04</v>
      </c>
      <c r="I3392">
        <v>1.02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-3.06</v>
      </c>
      <c r="U3392">
        <v>3.06</v>
      </c>
      <c r="V3392">
        <v>3.06</v>
      </c>
      <c r="W3392">
        <v>0</v>
      </c>
      <c r="X3392">
        <v>0</v>
      </c>
      <c r="Y3392">
        <v>0</v>
      </c>
      <c r="Z3392" t="s">
        <v>993</v>
      </c>
      <c r="AA3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3.06</v>
      </c>
      <c r="AB3392">
        <f>Table3[[#This Row],[Total Budget]] - Table3[[#This Row],[Projection]]</f>
        <v>-3.06</v>
      </c>
    </row>
    <row r="3393" spans="1:28" x14ac:dyDescent="0.2">
      <c r="A3393" t="s">
        <v>390</v>
      </c>
      <c r="B3393" t="s">
        <v>393</v>
      </c>
      <c r="C3393" t="s">
        <v>394</v>
      </c>
      <c r="D3393" t="s">
        <v>75</v>
      </c>
      <c r="E3393" t="s">
        <v>32</v>
      </c>
      <c r="F3393">
        <v>401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401</v>
      </c>
      <c r="U3393">
        <v>0</v>
      </c>
      <c r="V3393">
        <v>0</v>
      </c>
      <c r="W3393">
        <v>0</v>
      </c>
      <c r="X3393">
        <v>0</v>
      </c>
      <c r="Y3393">
        <v>0</v>
      </c>
      <c r="Z3393" t="s">
        <v>993</v>
      </c>
      <c r="AA3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93">
        <f>Table3[[#This Row],[Total Budget]] - Table3[[#This Row],[Projection]]</f>
        <v>401</v>
      </c>
    </row>
    <row r="3394" spans="1:28" x14ac:dyDescent="0.2">
      <c r="A3394" t="s">
        <v>390</v>
      </c>
      <c r="B3394" t="s">
        <v>393</v>
      </c>
      <c r="C3394" t="s">
        <v>394</v>
      </c>
      <c r="D3394" t="s">
        <v>76</v>
      </c>
      <c r="E3394" t="s">
        <v>32</v>
      </c>
      <c r="F3394">
        <v>295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295</v>
      </c>
      <c r="U3394">
        <v>0</v>
      </c>
      <c r="V3394">
        <v>0</v>
      </c>
      <c r="W3394">
        <v>0</v>
      </c>
      <c r="X3394">
        <v>0</v>
      </c>
      <c r="Y3394">
        <v>0</v>
      </c>
      <c r="Z3394" t="s">
        <v>993</v>
      </c>
      <c r="AA3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94">
        <f>Table3[[#This Row],[Total Budget]] - Table3[[#This Row],[Projection]]</f>
        <v>295</v>
      </c>
    </row>
    <row r="3395" spans="1:28" x14ac:dyDescent="0.2">
      <c r="A3395" t="s">
        <v>390</v>
      </c>
      <c r="B3395" t="s">
        <v>393</v>
      </c>
      <c r="C3395" t="s">
        <v>394</v>
      </c>
      <c r="D3395" t="s">
        <v>77</v>
      </c>
      <c r="E3395" t="s">
        <v>32</v>
      </c>
      <c r="F3395">
        <v>864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864</v>
      </c>
      <c r="U3395">
        <v>0</v>
      </c>
      <c r="V3395">
        <v>0</v>
      </c>
      <c r="W3395">
        <v>0</v>
      </c>
      <c r="X3395">
        <v>0</v>
      </c>
      <c r="Y3395">
        <v>0</v>
      </c>
      <c r="Z3395" t="s">
        <v>993</v>
      </c>
      <c r="AA3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95">
        <f>Table3[[#This Row],[Total Budget]] - Table3[[#This Row],[Projection]]</f>
        <v>864</v>
      </c>
    </row>
    <row r="3396" spans="1:28" x14ac:dyDescent="0.2">
      <c r="A3396" t="s">
        <v>390</v>
      </c>
      <c r="B3396" t="s">
        <v>393</v>
      </c>
      <c r="C3396" t="s">
        <v>394</v>
      </c>
      <c r="D3396" t="s">
        <v>79</v>
      </c>
      <c r="E3396" t="s">
        <v>32</v>
      </c>
      <c r="F3396">
        <v>0</v>
      </c>
      <c r="G3396">
        <v>6513.5</v>
      </c>
      <c r="H3396">
        <v>6745.52</v>
      </c>
      <c r="I3396">
        <v>6565.92</v>
      </c>
      <c r="J3396">
        <v>6628.61</v>
      </c>
      <c r="K3396">
        <v>6415.3</v>
      </c>
      <c r="L3396">
        <v>7436.73</v>
      </c>
      <c r="M3396">
        <v>5210.93</v>
      </c>
      <c r="N3396">
        <v>-834.19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-44682.32</v>
      </c>
      <c r="U3396">
        <v>44682.32</v>
      </c>
      <c r="V3396">
        <v>19824.939999999999</v>
      </c>
      <c r="W3396">
        <v>20480.64</v>
      </c>
      <c r="X3396">
        <v>4376.74</v>
      </c>
      <c r="Y3396">
        <v>0</v>
      </c>
      <c r="Z3396" t="s">
        <v>993</v>
      </c>
      <c r="AA3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44682.32</v>
      </c>
      <c r="AB3396">
        <f>Table3[[#This Row],[Total Budget]] - Table3[[#This Row],[Projection]]</f>
        <v>-44682.32</v>
      </c>
    </row>
    <row r="3397" spans="1:28" x14ac:dyDescent="0.2">
      <c r="A3397" t="s">
        <v>395</v>
      </c>
      <c r="B3397" t="s">
        <v>396</v>
      </c>
      <c r="C3397" t="s">
        <v>397</v>
      </c>
      <c r="D3397" t="s">
        <v>182</v>
      </c>
      <c r="E3397" t="s">
        <v>32</v>
      </c>
      <c r="F3397">
        <v>0</v>
      </c>
      <c r="G3397">
        <v>1275</v>
      </c>
      <c r="H3397">
        <v>6985</v>
      </c>
      <c r="I3397">
        <v>2845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-11105</v>
      </c>
      <c r="U3397">
        <v>11105</v>
      </c>
      <c r="V3397">
        <v>11105</v>
      </c>
      <c r="W3397">
        <v>0</v>
      </c>
      <c r="X3397">
        <v>0</v>
      </c>
      <c r="Y3397">
        <v>0</v>
      </c>
      <c r="Z3397" t="s">
        <v>993</v>
      </c>
      <c r="AA3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11105</v>
      </c>
      <c r="AB3397">
        <f>Table3[[#This Row],[Total Budget]] - Table3[[#This Row],[Projection]]</f>
        <v>-11105</v>
      </c>
    </row>
    <row r="3398" spans="1:28" x14ac:dyDescent="0.2">
      <c r="A3398" t="s">
        <v>395</v>
      </c>
      <c r="B3398" t="s">
        <v>396</v>
      </c>
      <c r="C3398" t="s">
        <v>397</v>
      </c>
      <c r="D3398" t="s">
        <v>31</v>
      </c>
      <c r="E3398" t="s">
        <v>32</v>
      </c>
      <c r="F3398">
        <v>662919</v>
      </c>
      <c r="G3398">
        <v>63404.59</v>
      </c>
      <c r="H3398">
        <v>62988.73</v>
      </c>
      <c r="I3398">
        <v>-19884.03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556409.71</v>
      </c>
      <c r="U3398">
        <v>106509.29</v>
      </c>
      <c r="V3398">
        <v>106509.29</v>
      </c>
      <c r="W3398">
        <v>0</v>
      </c>
      <c r="X3398">
        <v>0</v>
      </c>
      <c r="Y3398">
        <v>0</v>
      </c>
      <c r="Z3398" t="s">
        <v>993</v>
      </c>
      <c r="AA3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106509.29</v>
      </c>
      <c r="AB3398">
        <f>Table3[[#This Row],[Total Budget]] - Table3[[#This Row],[Projection]]</f>
        <v>556409.71</v>
      </c>
    </row>
    <row r="3399" spans="1:28" x14ac:dyDescent="0.2">
      <c r="A3399" t="s">
        <v>395</v>
      </c>
      <c r="B3399" t="s">
        <v>396</v>
      </c>
      <c r="C3399" t="s">
        <v>397</v>
      </c>
      <c r="D3399" t="s">
        <v>34</v>
      </c>
      <c r="E3399" t="s">
        <v>32</v>
      </c>
      <c r="F3399">
        <v>98670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98670</v>
      </c>
      <c r="U3399">
        <v>0</v>
      </c>
      <c r="V3399">
        <v>0</v>
      </c>
      <c r="W3399">
        <v>0</v>
      </c>
      <c r="X3399">
        <v>0</v>
      </c>
      <c r="Y3399">
        <v>0</v>
      </c>
      <c r="Z3399" t="s">
        <v>993</v>
      </c>
      <c r="AA3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399">
        <f>Table3[[#This Row],[Total Budget]] - Table3[[#This Row],[Projection]]</f>
        <v>98670</v>
      </c>
    </row>
    <row r="3400" spans="1:28" x14ac:dyDescent="0.2">
      <c r="A3400" t="s">
        <v>395</v>
      </c>
      <c r="B3400" t="s">
        <v>396</v>
      </c>
      <c r="C3400" t="s">
        <v>397</v>
      </c>
      <c r="D3400" t="s">
        <v>130</v>
      </c>
      <c r="E3400" t="s">
        <v>32</v>
      </c>
      <c r="F3400">
        <v>0</v>
      </c>
      <c r="G3400">
        <v>3198.02</v>
      </c>
      <c r="H3400">
        <v>2755.8</v>
      </c>
      <c r="I3400">
        <v>-955.8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-4998.0200000000004</v>
      </c>
      <c r="U3400">
        <v>4998.0200000000004</v>
      </c>
      <c r="V3400">
        <v>4998.0200000000004</v>
      </c>
      <c r="W3400">
        <v>0</v>
      </c>
      <c r="X3400">
        <v>0</v>
      </c>
      <c r="Y3400">
        <v>0</v>
      </c>
      <c r="Z3400" t="s">
        <v>993</v>
      </c>
      <c r="AA3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4998.0200000000004</v>
      </c>
      <c r="AB3400">
        <f>Table3[[#This Row],[Total Budget]] - Table3[[#This Row],[Projection]]</f>
        <v>-4998.0200000000004</v>
      </c>
    </row>
    <row r="3401" spans="1:28" x14ac:dyDescent="0.2">
      <c r="A3401" t="s">
        <v>395</v>
      </c>
      <c r="B3401" t="s">
        <v>396</v>
      </c>
      <c r="C3401" t="s">
        <v>397</v>
      </c>
      <c r="D3401" t="s">
        <v>123</v>
      </c>
      <c r="E3401" t="s">
        <v>32</v>
      </c>
      <c r="F3401">
        <v>6122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6122</v>
      </c>
      <c r="U3401">
        <v>0</v>
      </c>
      <c r="V3401">
        <v>0</v>
      </c>
      <c r="W3401">
        <v>0</v>
      </c>
      <c r="X3401">
        <v>0</v>
      </c>
      <c r="Y3401">
        <v>0</v>
      </c>
      <c r="Z3401" t="s">
        <v>993</v>
      </c>
      <c r="AA3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01">
        <f>Table3[[#This Row],[Total Budget]] - Table3[[#This Row],[Projection]]</f>
        <v>6122</v>
      </c>
    </row>
    <row r="3402" spans="1:28" x14ac:dyDescent="0.2">
      <c r="A3402" t="s">
        <v>395</v>
      </c>
      <c r="B3402" t="s">
        <v>396</v>
      </c>
      <c r="C3402" t="s">
        <v>397</v>
      </c>
      <c r="D3402" t="s">
        <v>89</v>
      </c>
      <c r="E3402" t="s">
        <v>32</v>
      </c>
      <c r="F3402">
        <v>0</v>
      </c>
      <c r="G3402">
        <v>0</v>
      </c>
      <c r="H3402">
        <v>13326.92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-13326.92</v>
      </c>
      <c r="U3402">
        <v>13326.92</v>
      </c>
      <c r="V3402">
        <v>13326.92</v>
      </c>
      <c r="W3402">
        <v>0</v>
      </c>
      <c r="X3402">
        <v>0</v>
      </c>
      <c r="Y3402">
        <v>0</v>
      </c>
      <c r="Z3402" t="s">
        <v>993</v>
      </c>
      <c r="AA3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13326.92</v>
      </c>
      <c r="AB3402">
        <f>Table3[[#This Row],[Total Budget]] - Table3[[#This Row],[Projection]]</f>
        <v>-13326.92</v>
      </c>
    </row>
    <row r="3403" spans="1:28" x14ac:dyDescent="0.2">
      <c r="A3403" t="s">
        <v>395</v>
      </c>
      <c r="B3403" t="s">
        <v>396</v>
      </c>
      <c r="C3403" t="s">
        <v>397</v>
      </c>
      <c r="D3403" t="s">
        <v>91</v>
      </c>
      <c r="E3403" t="s">
        <v>32</v>
      </c>
      <c r="F3403">
        <v>-18476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-18476</v>
      </c>
      <c r="U3403">
        <v>0</v>
      </c>
      <c r="V3403">
        <v>0</v>
      </c>
      <c r="W3403">
        <v>0</v>
      </c>
      <c r="X3403">
        <v>0</v>
      </c>
      <c r="Y3403">
        <v>0</v>
      </c>
      <c r="Z3403" t="s">
        <v>993</v>
      </c>
      <c r="AA3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03">
        <f>Table3[[#This Row],[Total Budget]] - Table3[[#This Row],[Projection]]</f>
        <v>-18476</v>
      </c>
    </row>
    <row r="3404" spans="1:28" x14ac:dyDescent="0.2">
      <c r="A3404" t="s">
        <v>395</v>
      </c>
      <c r="B3404" t="s">
        <v>396</v>
      </c>
      <c r="C3404" t="s">
        <v>397</v>
      </c>
      <c r="D3404" t="s">
        <v>35</v>
      </c>
      <c r="E3404" t="s">
        <v>32</v>
      </c>
      <c r="F3404">
        <v>46526</v>
      </c>
      <c r="G3404">
        <v>4998.3999999999996</v>
      </c>
      <c r="H3404">
        <v>5935.97</v>
      </c>
      <c r="I3404">
        <v>-1560.49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37152.120000000003</v>
      </c>
      <c r="U3404">
        <v>9373.8799999999992</v>
      </c>
      <c r="V3404">
        <v>9373.8799999999992</v>
      </c>
      <c r="W3404">
        <v>0</v>
      </c>
      <c r="X3404">
        <v>0</v>
      </c>
      <c r="Y3404">
        <v>0</v>
      </c>
      <c r="Z3404" t="s">
        <v>993</v>
      </c>
      <c r="AA3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9373.8799999999992</v>
      </c>
      <c r="AB3404">
        <f>Table3[[#This Row],[Total Budget]] - Table3[[#This Row],[Projection]]</f>
        <v>37152.120000000003</v>
      </c>
    </row>
    <row r="3405" spans="1:28" x14ac:dyDescent="0.2">
      <c r="A3405" t="s">
        <v>395</v>
      </c>
      <c r="B3405" t="s">
        <v>396</v>
      </c>
      <c r="C3405" t="s">
        <v>397</v>
      </c>
      <c r="D3405" t="s">
        <v>92</v>
      </c>
      <c r="E3405" t="s">
        <v>32</v>
      </c>
      <c r="F3405">
        <v>112835</v>
      </c>
      <c r="G3405">
        <v>563.6</v>
      </c>
      <c r="H3405">
        <v>522.22</v>
      </c>
      <c r="I3405">
        <v>-165.88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111915.06</v>
      </c>
      <c r="U3405">
        <v>919.94</v>
      </c>
      <c r="V3405">
        <v>919.94</v>
      </c>
      <c r="W3405">
        <v>0</v>
      </c>
      <c r="X3405">
        <v>0</v>
      </c>
      <c r="Y3405">
        <v>0</v>
      </c>
      <c r="Z3405" t="s">
        <v>993</v>
      </c>
      <c r="AA3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919.94</v>
      </c>
      <c r="AB3405">
        <f>Table3[[#This Row],[Total Budget]] - Table3[[#This Row],[Projection]]</f>
        <v>111915.06</v>
      </c>
    </row>
    <row r="3406" spans="1:28" x14ac:dyDescent="0.2">
      <c r="A3406" t="s">
        <v>395</v>
      </c>
      <c r="B3406" t="s">
        <v>396</v>
      </c>
      <c r="C3406" t="s">
        <v>397</v>
      </c>
      <c r="D3406" t="s">
        <v>93</v>
      </c>
      <c r="E3406" t="s">
        <v>32</v>
      </c>
      <c r="F3406">
        <v>63598</v>
      </c>
      <c r="G3406">
        <v>7157.62</v>
      </c>
      <c r="H3406">
        <v>7000.81</v>
      </c>
      <c r="I3406">
        <v>-2227.5300000000002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51667.1</v>
      </c>
      <c r="U3406">
        <v>11930.9</v>
      </c>
      <c r="V3406">
        <v>11930.9</v>
      </c>
      <c r="W3406">
        <v>0</v>
      </c>
      <c r="X3406">
        <v>0</v>
      </c>
      <c r="Y3406">
        <v>0</v>
      </c>
      <c r="Z3406" t="s">
        <v>993</v>
      </c>
      <c r="AA3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11930.9</v>
      </c>
      <c r="AB3406">
        <f>Table3[[#This Row],[Total Budget]] - Table3[[#This Row],[Projection]]</f>
        <v>51667.1</v>
      </c>
    </row>
    <row r="3407" spans="1:28" x14ac:dyDescent="0.2">
      <c r="A3407" t="s">
        <v>395</v>
      </c>
      <c r="B3407" t="s">
        <v>396</v>
      </c>
      <c r="C3407" t="s">
        <v>397</v>
      </c>
      <c r="D3407" t="s">
        <v>131</v>
      </c>
      <c r="E3407" t="s">
        <v>32</v>
      </c>
      <c r="F3407">
        <v>0</v>
      </c>
      <c r="G3407">
        <v>7.5</v>
      </c>
      <c r="H3407">
        <v>12.75</v>
      </c>
      <c r="I3407">
        <v>-5.25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-15</v>
      </c>
      <c r="U3407">
        <v>15</v>
      </c>
      <c r="V3407">
        <v>15</v>
      </c>
      <c r="W3407">
        <v>0</v>
      </c>
      <c r="X3407">
        <v>0</v>
      </c>
      <c r="Y3407">
        <v>0</v>
      </c>
      <c r="Z3407" t="s">
        <v>993</v>
      </c>
      <c r="AA3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3407">
        <f>Table3[[#This Row],[Total Budget]] - Table3[[#This Row],[Projection]]</f>
        <v>-15</v>
      </c>
    </row>
    <row r="3408" spans="1:28" x14ac:dyDescent="0.2">
      <c r="A3408" t="s">
        <v>395</v>
      </c>
      <c r="B3408" t="s">
        <v>396</v>
      </c>
      <c r="C3408" t="s">
        <v>397</v>
      </c>
      <c r="D3408" t="s">
        <v>94</v>
      </c>
      <c r="E3408" t="s">
        <v>32</v>
      </c>
      <c r="F3408">
        <v>8400</v>
      </c>
      <c r="G3408">
        <v>988.15</v>
      </c>
      <c r="H3408">
        <v>968.75</v>
      </c>
      <c r="I3408">
        <v>-308.24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6751.34</v>
      </c>
      <c r="U3408">
        <v>1648.66</v>
      </c>
      <c r="V3408">
        <v>1648.66</v>
      </c>
      <c r="W3408">
        <v>0</v>
      </c>
      <c r="X3408">
        <v>0</v>
      </c>
      <c r="Y3408">
        <v>0</v>
      </c>
      <c r="Z3408" t="s">
        <v>993</v>
      </c>
      <c r="AA3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1648.66</v>
      </c>
      <c r="AB3408">
        <f>Table3[[#This Row],[Total Budget]] - Table3[[#This Row],[Projection]]</f>
        <v>6751.34</v>
      </c>
    </row>
    <row r="3409" spans="1:28" x14ac:dyDescent="0.2">
      <c r="A3409" t="s">
        <v>395</v>
      </c>
      <c r="B3409" t="s">
        <v>396</v>
      </c>
      <c r="C3409" t="s">
        <v>397</v>
      </c>
      <c r="D3409" t="s">
        <v>95</v>
      </c>
      <c r="E3409" t="s">
        <v>32</v>
      </c>
      <c r="F3409">
        <v>329</v>
      </c>
      <c r="G3409">
        <v>35.979999999999997</v>
      </c>
      <c r="H3409">
        <v>35.44</v>
      </c>
      <c r="I3409">
        <v>-11.28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268.86</v>
      </c>
      <c r="U3409">
        <v>60.14</v>
      </c>
      <c r="V3409">
        <v>60.14</v>
      </c>
      <c r="W3409">
        <v>0</v>
      </c>
      <c r="X3409">
        <v>0</v>
      </c>
      <c r="Y3409">
        <v>0</v>
      </c>
      <c r="Z3409" t="s">
        <v>993</v>
      </c>
      <c r="AA3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60.14</v>
      </c>
      <c r="AB3409">
        <f>Table3[[#This Row],[Total Budget]] - Table3[[#This Row],[Projection]]</f>
        <v>268.86</v>
      </c>
    </row>
    <row r="3410" spans="1:28" x14ac:dyDescent="0.2">
      <c r="A3410" t="s">
        <v>395</v>
      </c>
      <c r="B3410" t="s">
        <v>396</v>
      </c>
      <c r="C3410" t="s">
        <v>397</v>
      </c>
      <c r="D3410" t="s">
        <v>36</v>
      </c>
      <c r="E3410" t="s">
        <v>32</v>
      </c>
      <c r="F3410">
        <v>11044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11044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993</v>
      </c>
      <c r="AA3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10">
        <f>Table3[[#This Row],[Total Budget]] - Table3[[#This Row],[Projection]]</f>
        <v>11044</v>
      </c>
    </row>
    <row r="3411" spans="1:28" x14ac:dyDescent="0.2">
      <c r="A3411" t="s">
        <v>395</v>
      </c>
      <c r="B3411" t="s">
        <v>396</v>
      </c>
      <c r="C3411" t="s">
        <v>397</v>
      </c>
      <c r="D3411" t="s">
        <v>96</v>
      </c>
      <c r="E3411" t="s">
        <v>32</v>
      </c>
      <c r="F3411">
        <v>1847</v>
      </c>
      <c r="G3411">
        <v>230.99</v>
      </c>
      <c r="H3411">
        <v>223.89</v>
      </c>
      <c r="I3411">
        <v>-71.239999999999995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1463.36</v>
      </c>
      <c r="U3411">
        <v>383.64</v>
      </c>
      <c r="V3411">
        <v>383.64</v>
      </c>
      <c r="W3411">
        <v>0</v>
      </c>
      <c r="X3411">
        <v>0</v>
      </c>
      <c r="Y3411">
        <v>0</v>
      </c>
      <c r="Z3411" t="s">
        <v>993</v>
      </c>
      <c r="AA3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383.64</v>
      </c>
      <c r="AB3411">
        <f>Table3[[#This Row],[Total Budget]] - Table3[[#This Row],[Projection]]</f>
        <v>1463.3600000000001</v>
      </c>
    </row>
    <row r="3412" spans="1:28" x14ac:dyDescent="0.2">
      <c r="A3412" t="s">
        <v>395</v>
      </c>
      <c r="B3412" t="s">
        <v>396</v>
      </c>
      <c r="C3412" t="s">
        <v>397</v>
      </c>
      <c r="D3412" t="s">
        <v>97</v>
      </c>
      <c r="E3412" t="s">
        <v>32</v>
      </c>
      <c r="F3412">
        <v>1995</v>
      </c>
      <c r="G3412">
        <v>184.38</v>
      </c>
      <c r="H3412">
        <v>180.81</v>
      </c>
      <c r="I3412">
        <v>-57.53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1687.34</v>
      </c>
      <c r="U3412">
        <v>307.66000000000003</v>
      </c>
      <c r="V3412">
        <v>307.66000000000003</v>
      </c>
      <c r="W3412">
        <v>0</v>
      </c>
      <c r="X3412">
        <v>0</v>
      </c>
      <c r="Y3412">
        <v>0</v>
      </c>
      <c r="Z3412" t="s">
        <v>993</v>
      </c>
      <c r="AA3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307.66000000000003</v>
      </c>
      <c r="AB3412">
        <f>Table3[[#This Row],[Total Budget]] - Table3[[#This Row],[Projection]]</f>
        <v>1687.34</v>
      </c>
    </row>
    <row r="3413" spans="1:28" x14ac:dyDescent="0.2">
      <c r="A3413" t="s">
        <v>395</v>
      </c>
      <c r="B3413" t="s">
        <v>396</v>
      </c>
      <c r="C3413" t="s">
        <v>397</v>
      </c>
      <c r="D3413" t="s">
        <v>38</v>
      </c>
      <c r="E3413" t="s">
        <v>32</v>
      </c>
      <c r="F3413">
        <v>11178</v>
      </c>
      <c r="G3413">
        <v>500</v>
      </c>
      <c r="H3413">
        <v>710</v>
      </c>
      <c r="I3413">
        <v>1617.5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8350.5</v>
      </c>
      <c r="U3413">
        <v>2827.5</v>
      </c>
      <c r="V3413">
        <v>2827.5</v>
      </c>
      <c r="W3413">
        <v>0</v>
      </c>
      <c r="X3413">
        <v>0</v>
      </c>
      <c r="Y3413">
        <v>0</v>
      </c>
      <c r="Z3413" t="s">
        <v>993</v>
      </c>
      <c r="AA3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2827.5</v>
      </c>
      <c r="AB3413">
        <f>Table3[[#This Row],[Total Budget]] - Table3[[#This Row],[Projection]]</f>
        <v>8350.5</v>
      </c>
    </row>
    <row r="3414" spans="1:28" x14ac:dyDescent="0.2">
      <c r="A3414" t="s">
        <v>395</v>
      </c>
      <c r="B3414" t="s">
        <v>396</v>
      </c>
      <c r="C3414" t="s">
        <v>397</v>
      </c>
      <c r="D3414" t="s">
        <v>39</v>
      </c>
      <c r="E3414" t="s">
        <v>32</v>
      </c>
      <c r="F3414">
        <v>1243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1243</v>
      </c>
      <c r="U3414">
        <v>0</v>
      </c>
      <c r="V3414">
        <v>0</v>
      </c>
      <c r="W3414">
        <v>0</v>
      </c>
      <c r="X3414">
        <v>0</v>
      </c>
      <c r="Y3414">
        <v>0</v>
      </c>
      <c r="Z3414" t="s">
        <v>993</v>
      </c>
      <c r="AA3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14">
        <f>Table3[[#This Row],[Total Budget]] - Table3[[#This Row],[Projection]]</f>
        <v>1243</v>
      </c>
    </row>
    <row r="3415" spans="1:28" x14ac:dyDescent="0.2">
      <c r="A3415" t="s">
        <v>395</v>
      </c>
      <c r="B3415" t="s">
        <v>396</v>
      </c>
      <c r="C3415" t="s">
        <v>397</v>
      </c>
      <c r="D3415" t="s">
        <v>42</v>
      </c>
      <c r="E3415" t="s">
        <v>32</v>
      </c>
      <c r="F3415">
        <v>6707</v>
      </c>
      <c r="G3415">
        <v>0</v>
      </c>
      <c r="H3415">
        <v>0</v>
      </c>
      <c r="I3415">
        <v>6135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572</v>
      </c>
      <c r="U3415">
        <v>6135</v>
      </c>
      <c r="V3415">
        <v>6135</v>
      </c>
      <c r="W3415">
        <v>0</v>
      </c>
      <c r="X3415">
        <v>0</v>
      </c>
      <c r="Y3415">
        <v>0</v>
      </c>
      <c r="Z3415" t="s">
        <v>993</v>
      </c>
      <c r="AA3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6135</v>
      </c>
      <c r="AB3415">
        <f>Table3[[#This Row],[Total Budget]] - Table3[[#This Row],[Projection]]</f>
        <v>572</v>
      </c>
    </row>
    <row r="3416" spans="1:28" x14ac:dyDescent="0.2">
      <c r="A3416" t="s">
        <v>395</v>
      </c>
      <c r="B3416" t="s">
        <v>396</v>
      </c>
      <c r="C3416" t="s">
        <v>397</v>
      </c>
      <c r="D3416" t="s">
        <v>43</v>
      </c>
      <c r="E3416" t="s">
        <v>32</v>
      </c>
      <c r="F3416">
        <v>24121</v>
      </c>
      <c r="G3416">
        <v>1174.68</v>
      </c>
      <c r="H3416">
        <v>2716.64</v>
      </c>
      <c r="I3416">
        <v>1759.78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18469.900000000001</v>
      </c>
      <c r="U3416">
        <v>5651.1</v>
      </c>
      <c r="V3416">
        <v>5651.1</v>
      </c>
      <c r="W3416">
        <v>0</v>
      </c>
      <c r="X3416">
        <v>0</v>
      </c>
      <c r="Y3416">
        <v>0</v>
      </c>
      <c r="Z3416" t="s">
        <v>993</v>
      </c>
      <c r="AA3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5651.1</v>
      </c>
      <c r="AB3416">
        <f>Table3[[#This Row],[Total Budget]] - Table3[[#This Row],[Projection]]</f>
        <v>18469.900000000001</v>
      </c>
    </row>
    <row r="3417" spans="1:28" x14ac:dyDescent="0.2">
      <c r="A3417" t="s">
        <v>395</v>
      </c>
      <c r="B3417" t="s">
        <v>396</v>
      </c>
      <c r="C3417" t="s">
        <v>397</v>
      </c>
      <c r="D3417" t="s">
        <v>46</v>
      </c>
      <c r="E3417" t="s">
        <v>32</v>
      </c>
      <c r="F3417">
        <v>5306</v>
      </c>
      <c r="G3417">
        <v>1166.92</v>
      </c>
      <c r="H3417">
        <v>291.73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3847.35</v>
      </c>
      <c r="U3417">
        <v>1458.65</v>
      </c>
      <c r="V3417">
        <v>1458.65</v>
      </c>
      <c r="W3417">
        <v>0</v>
      </c>
      <c r="X3417">
        <v>0</v>
      </c>
      <c r="Y3417">
        <v>0</v>
      </c>
      <c r="Z3417" t="s">
        <v>993</v>
      </c>
      <c r="AA3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1458.65</v>
      </c>
      <c r="AB3417">
        <f>Table3[[#This Row],[Total Budget]] - Table3[[#This Row],[Projection]]</f>
        <v>3847.35</v>
      </c>
    </row>
    <row r="3418" spans="1:28" x14ac:dyDescent="0.2">
      <c r="A3418" t="s">
        <v>395</v>
      </c>
      <c r="B3418" t="s">
        <v>396</v>
      </c>
      <c r="C3418" t="s">
        <v>397</v>
      </c>
      <c r="D3418" t="s">
        <v>173</v>
      </c>
      <c r="E3418" t="s">
        <v>32</v>
      </c>
      <c r="F3418">
        <v>6122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6122</v>
      </c>
      <c r="U3418">
        <v>0</v>
      </c>
      <c r="V3418">
        <v>0</v>
      </c>
      <c r="W3418">
        <v>0</v>
      </c>
      <c r="X3418">
        <v>0</v>
      </c>
      <c r="Y3418">
        <v>0</v>
      </c>
      <c r="Z3418" t="s">
        <v>993</v>
      </c>
      <c r="AA3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18">
        <f>Table3[[#This Row],[Total Budget]] - Table3[[#This Row],[Projection]]</f>
        <v>6122</v>
      </c>
    </row>
    <row r="3419" spans="1:28" x14ac:dyDescent="0.2">
      <c r="A3419" t="s">
        <v>395</v>
      </c>
      <c r="B3419" t="s">
        <v>396</v>
      </c>
      <c r="C3419" t="s">
        <v>397</v>
      </c>
      <c r="D3419" t="s">
        <v>47</v>
      </c>
      <c r="E3419" t="s">
        <v>32</v>
      </c>
      <c r="F3419">
        <v>56781</v>
      </c>
      <c r="G3419">
        <v>0</v>
      </c>
      <c r="H3419">
        <v>0</v>
      </c>
      <c r="I3419">
        <v>9333.34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47447.66</v>
      </c>
      <c r="U3419">
        <v>9333.34</v>
      </c>
      <c r="V3419">
        <v>9333.34</v>
      </c>
      <c r="W3419">
        <v>0</v>
      </c>
      <c r="X3419">
        <v>0</v>
      </c>
      <c r="Y3419">
        <v>0</v>
      </c>
      <c r="Z3419" t="s">
        <v>993</v>
      </c>
      <c r="AA3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9333.34</v>
      </c>
      <c r="AB3419">
        <f>Table3[[#This Row],[Total Budget]] - Table3[[#This Row],[Projection]]</f>
        <v>47447.66</v>
      </c>
    </row>
    <row r="3420" spans="1:28" x14ac:dyDescent="0.2">
      <c r="A3420" t="s">
        <v>395</v>
      </c>
      <c r="B3420" t="s">
        <v>396</v>
      </c>
      <c r="C3420" t="s">
        <v>397</v>
      </c>
      <c r="D3420" t="s">
        <v>99</v>
      </c>
      <c r="E3420" t="s">
        <v>32</v>
      </c>
      <c r="F3420">
        <v>1219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1219</v>
      </c>
      <c r="U3420">
        <v>0</v>
      </c>
      <c r="V3420">
        <v>0</v>
      </c>
      <c r="W3420">
        <v>0</v>
      </c>
      <c r="X3420">
        <v>0</v>
      </c>
      <c r="Y3420">
        <v>0</v>
      </c>
      <c r="Z3420" t="s">
        <v>993</v>
      </c>
      <c r="AA3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20">
        <f>Table3[[#This Row],[Total Budget]] - Table3[[#This Row],[Projection]]</f>
        <v>1219</v>
      </c>
    </row>
    <row r="3421" spans="1:28" x14ac:dyDescent="0.2">
      <c r="A3421" t="s">
        <v>395</v>
      </c>
      <c r="B3421" t="s">
        <v>396</v>
      </c>
      <c r="C3421" t="s">
        <v>397</v>
      </c>
      <c r="D3421" t="s">
        <v>50</v>
      </c>
      <c r="E3421" t="s">
        <v>32</v>
      </c>
      <c r="F3421">
        <v>600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600</v>
      </c>
      <c r="U3421">
        <v>0</v>
      </c>
      <c r="V3421">
        <v>0</v>
      </c>
      <c r="W3421">
        <v>0</v>
      </c>
      <c r="X3421">
        <v>0</v>
      </c>
      <c r="Y3421">
        <v>0</v>
      </c>
      <c r="Z3421" t="s">
        <v>993</v>
      </c>
      <c r="AA3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21">
        <f>Table3[[#This Row],[Total Budget]] - Table3[[#This Row],[Projection]]</f>
        <v>600</v>
      </c>
    </row>
    <row r="3422" spans="1:28" x14ac:dyDescent="0.2">
      <c r="A3422" t="s">
        <v>395</v>
      </c>
      <c r="B3422" t="s">
        <v>396</v>
      </c>
      <c r="C3422" t="s">
        <v>397</v>
      </c>
      <c r="D3422" t="s">
        <v>51</v>
      </c>
      <c r="E3422" t="s">
        <v>32</v>
      </c>
      <c r="F3422">
        <v>1943</v>
      </c>
      <c r="G3422">
        <v>8.0500000000000007</v>
      </c>
      <c r="H3422">
        <v>8.0500000000000007</v>
      </c>
      <c r="I3422">
        <v>8.0500000000000007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1918.85</v>
      </c>
      <c r="U3422">
        <v>24.15</v>
      </c>
      <c r="V3422">
        <v>24.15</v>
      </c>
      <c r="W3422">
        <v>0</v>
      </c>
      <c r="X3422">
        <v>0</v>
      </c>
      <c r="Y3422">
        <v>0</v>
      </c>
      <c r="Z3422" t="s">
        <v>993</v>
      </c>
      <c r="AA3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24.15</v>
      </c>
      <c r="AB3422">
        <f>Table3[[#This Row],[Total Budget]] - Table3[[#This Row],[Projection]]</f>
        <v>1918.85</v>
      </c>
    </row>
    <row r="3423" spans="1:28" x14ac:dyDescent="0.2">
      <c r="A3423" t="s">
        <v>395</v>
      </c>
      <c r="B3423" t="s">
        <v>396</v>
      </c>
      <c r="C3423" t="s">
        <v>397</v>
      </c>
      <c r="D3423" t="s">
        <v>53</v>
      </c>
      <c r="E3423" t="s">
        <v>32</v>
      </c>
      <c r="F3423">
        <v>12681</v>
      </c>
      <c r="G3423">
        <v>1464</v>
      </c>
      <c r="H3423">
        <v>710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10507</v>
      </c>
      <c r="U3423">
        <v>2174</v>
      </c>
      <c r="V3423">
        <v>2174</v>
      </c>
      <c r="W3423">
        <v>0</v>
      </c>
      <c r="X3423">
        <v>0</v>
      </c>
      <c r="Y3423">
        <v>0</v>
      </c>
      <c r="Z3423" t="s">
        <v>993</v>
      </c>
      <c r="AA3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2174</v>
      </c>
      <c r="AB3423">
        <f>Table3[[#This Row],[Total Budget]] - Table3[[#This Row],[Projection]]</f>
        <v>10507</v>
      </c>
    </row>
    <row r="3424" spans="1:28" x14ac:dyDescent="0.2">
      <c r="A3424" t="s">
        <v>395</v>
      </c>
      <c r="B3424" t="s">
        <v>396</v>
      </c>
      <c r="C3424" t="s">
        <v>397</v>
      </c>
      <c r="D3424" t="s">
        <v>55</v>
      </c>
      <c r="E3424" t="s">
        <v>32</v>
      </c>
      <c r="F3424">
        <v>6247</v>
      </c>
      <c r="G3424">
        <v>275.56</v>
      </c>
      <c r="H3424">
        <v>275.56</v>
      </c>
      <c r="I3424">
        <v>275.56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275.56</v>
      </c>
      <c r="P3424">
        <v>275.56</v>
      </c>
      <c r="Q3424">
        <v>0</v>
      </c>
      <c r="R3424">
        <v>0</v>
      </c>
      <c r="S3424">
        <v>0</v>
      </c>
      <c r="T3424">
        <v>4869.2</v>
      </c>
      <c r="U3424">
        <v>1377.8</v>
      </c>
      <c r="V3424">
        <v>826.68</v>
      </c>
      <c r="W3424">
        <v>0</v>
      </c>
      <c r="X3424">
        <v>275.56</v>
      </c>
      <c r="Y3424">
        <v>275.56</v>
      </c>
      <c r="Z3424" t="s">
        <v>993</v>
      </c>
      <c r="AA3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1377.8</v>
      </c>
      <c r="AB3424">
        <f>Table3[[#This Row],[Total Budget]] - Table3[[#This Row],[Projection]]</f>
        <v>4869.2</v>
      </c>
    </row>
    <row r="3425" spans="1:28" x14ac:dyDescent="0.2">
      <c r="A3425" t="s">
        <v>395</v>
      </c>
      <c r="B3425" t="s">
        <v>396</v>
      </c>
      <c r="C3425" t="s">
        <v>397</v>
      </c>
      <c r="D3425" t="s">
        <v>56</v>
      </c>
      <c r="E3425" t="s">
        <v>32</v>
      </c>
      <c r="F3425">
        <v>985</v>
      </c>
      <c r="G3425">
        <v>0</v>
      </c>
      <c r="H3425">
        <v>206.14</v>
      </c>
      <c r="I3425">
        <v>589.16999999999996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184.04</v>
      </c>
      <c r="P3425">
        <v>184.04</v>
      </c>
      <c r="Q3425">
        <v>0</v>
      </c>
      <c r="R3425">
        <v>0</v>
      </c>
      <c r="S3425">
        <v>0</v>
      </c>
      <c r="T3425">
        <v>-178.39</v>
      </c>
      <c r="U3425">
        <v>1163.3900000000001</v>
      </c>
      <c r="V3425">
        <v>795.31</v>
      </c>
      <c r="W3425">
        <v>0</v>
      </c>
      <c r="X3425">
        <v>184.04</v>
      </c>
      <c r="Y3425">
        <v>184.04</v>
      </c>
      <c r="Z3425" t="s">
        <v>993</v>
      </c>
      <c r="AA3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1163.3900000000001</v>
      </c>
      <c r="AB3425">
        <f>Table3[[#This Row],[Total Budget]] - Table3[[#This Row],[Projection]]</f>
        <v>-178.3900000000001</v>
      </c>
    </row>
    <row r="3426" spans="1:28" x14ac:dyDescent="0.2">
      <c r="A3426" t="s">
        <v>395</v>
      </c>
      <c r="B3426" t="s">
        <v>396</v>
      </c>
      <c r="C3426" t="s">
        <v>397</v>
      </c>
      <c r="D3426" t="s">
        <v>398</v>
      </c>
      <c r="E3426" t="s">
        <v>32</v>
      </c>
      <c r="F3426">
        <v>600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600</v>
      </c>
      <c r="U3426">
        <v>0</v>
      </c>
      <c r="V3426">
        <v>0</v>
      </c>
      <c r="W3426">
        <v>0</v>
      </c>
      <c r="X3426">
        <v>0</v>
      </c>
      <c r="Y3426">
        <v>0</v>
      </c>
      <c r="Z3426" t="s">
        <v>993</v>
      </c>
      <c r="AA3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26">
        <f>Table3[[#This Row],[Total Budget]] - Table3[[#This Row],[Projection]]</f>
        <v>600</v>
      </c>
    </row>
    <row r="3427" spans="1:28" x14ac:dyDescent="0.2">
      <c r="A3427" t="s">
        <v>395</v>
      </c>
      <c r="B3427" t="s">
        <v>396</v>
      </c>
      <c r="C3427" t="s">
        <v>397</v>
      </c>
      <c r="D3427" t="s">
        <v>65</v>
      </c>
      <c r="E3427" t="s">
        <v>32</v>
      </c>
      <c r="F3427">
        <v>534</v>
      </c>
      <c r="G3427">
        <v>24.07</v>
      </c>
      <c r="H3427">
        <v>0</v>
      </c>
      <c r="I3427">
        <v>87.79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115.17</v>
      </c>
      <c r="P3427">
        <v>115.17</v>
      </c>
      <c r="Q3427">
        <v>0</v>
      </c>
      <c r="R3427">
        <v>0</v>
      </c>
      <c r="S3427">
        <v>0</v>
      </c>
      <c r="T3427">
        <v>191.8</v>
      </c>
      <c r="U3427">
        <v>342.2</v>
      </c>
      <c r="V3427">
        <v>111.86</v>
      </c>
      <c r="W3427">
        <v>0</v>
      </c>
      <c r="X3427">
        <v>115.17</v>
      </c>
      <c r="Y3427">
        <v>115.17</v>
      </c>
      <c r="Z3427" t="s">
        <v>993</v>
      </c>
      <c r="AA3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342.2</v>
      </c>
      <c r="AB3427">
        <f>Table3[[#This Row],[Total Budget]] - Table3[[#This Row],[Projection]]</f>
        <v>191.8</v>
      </c>
    </row>
    <row r="3428" spans="1:28" x14ac:dyDescent="0.2">
      <c r="A3428" t="s">
        <v>395</v>
      </c>
      <c r="B3428" t="s">
        <v>396</v>
      </c>
      <c r="C3428" t="s">
        <v>397</v>
      </c>
      <c r="D3428" t="s">
        <v>66</v>
      </c>
      <c r="E3428" t="s">
        <v>32</v>
      </c>
      <c r="F3428">
        <v>5793</v>
      </c>
      <c r="G3428">
        <v>0</v>
      </c>
      <c r="H3428">
        <v>352.27</v>
      </c>
      <c r="I3428">
        <v>373.04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5067.6899999999996</v>
      </c>
      <c r="U3428">
        <v>725.31</v>
      </c>
      <c r="V3428">
        <v>725.31</v>
      </c>
      <c r="W3428">
        <v>0</v>
      </c>
      <c r="X3428">
        <v>0</v>
      </c>
      <c r="Y3428">
        <v>0</v>
      </c>
      <c r="Z3428" t="s">
        <v>993</v>
      </c>
      <c r="AA3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725.31</v>
      </c>
      <c r="AB3428">
        <f>Table3[[#This Row],[Total Budget]] - Table3[[#This Row],[Projection]]</f>
        <v>5067.6900000000005</v>
      </c>
    </row>
    <row r="3429" spans="1:28" x14ac:dyDescent="0.2">
      <c r="A3429" t="s">
        <v>395</v>
      </c>
      <c r="B3429" t="s">
        <v>396</v>
      </c>
      <c r="C3429" t="s">
        <v>397</v>
      </c>
      <c r="D3429" t="s">
        <v>132</v>
      </c>
      <c r="E3429" t="s">
        <v>32</v>
      </c>
      <c r="F3429">
        <v>2522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2522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993</v>
      </c>
      <c r="AA3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29">
        <f>Table3[[#This Row],[Total Budget]] - Table3[[#This Row],[Projection]]</f>
        <v>2522</v>
      </c>
    </row>
    <row r="3430" spans="1:28" x14ac:dyDescent="0.2">
      <c r="A3430" t="s">
        <v>395</v>
      </c>
      <c r="B3430" t="s">
        <v>396</v>
      </c>
      <c r="C3430" t="s">
        <v>397</v>
      </c>
      <c r="D3430" t="s">
        <v>70</v>
      </c>
      <c r="E3430" t="s">
        <v>32</v>
      </c>
      <c r="F3430">
        <v>914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914</v>
      </c>
      <c r="U3430">
        <v>0</v>
      </c>
      <c r="V3430">
        <v>0</v>
      </c>
      <c r="W3430">
        <v>0</v>
      </c>
      <c r="X3430">
        <v>0</v>
      </c>
      <c r="Y3430">
        <v>0</v>
      </c>
      <c r="Z3430" t="s">
        <v>993</v>
      </c>
      <c r="AA3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30">
        <f>Table3[[#This Row],[Total Budget]] - Table3[[#This Row],[Projection]]</f>
        <v>914</v>
      </c>
    </row>
    <row r="3431" spans="1:28" x14ac:dyDescent="0.2">
      <c r="A3431" t="s">
        <v>395</v>
      </c>
      <c r="B3431" t="s">
        <v>396</v>
      </c>
      <c r="C3431" t="s">
        <v>397</v>
      </c>
      <c r="D3431" t="s">
        <v>72</v>
      </c>
      <c r="E3431" t="s">
        <v>32</v>
      </c>
      <c r="F3431">
        <v>1523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1523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993</v>
      </c>
      <c r="AA3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31">
        <f>Table3[[#This Row],[Total Budget]] - Table3[[#This Row],[Projection]]</f>
        <v>1523</v>
      </c>
    </row>
    <row r="3432" spans="1:28" x14ac:dyDescent="0.2">
      <c r="A3432" t="s">
        <v>395</v>
      </c>
      <c r="B3432" t="s">
        <v>396</v>
      </c>
      <c r="C3432" t="s">
        <v>397</v>
      </c>
      <c r="D3432" t="s">
        <v>75</v>
      </c>
      <c r="E3432" t="s">
        <v>32</v>
      </c>
      <c r="F3432">
        <v>4407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4407</v>
      </c>
      <c r="U3432">
        <v>0</v>
      </c>
      <c r="V3432">
        <v>0</v>
      </c>
      <c r="W3432">
        <v>0</v>
      </c>
      <c r="X3432">
        <v>0</v>
      </c>
      <c r="Y3432">
        <v>0</v>
      </c>
      <c r="Z3432" t="s">
        <v>993</v>
      </c>
      <c r="AA3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32">
        <f>Table3[[#This Row],[Total Budget]] - Table3[[#This Row],[Projection]]</f>
        <v>4407</v>
      </c>
    </row>
    <row r="3433" spans="1:28" x14ac:dyDescent="0.2">
      <c r="A3433" t="s">
        <v>395</v>
      </c>
      <c r="B3433" t="s">
        <v>396</v>
      </c>
      <c r="C3433" t="s">
        <v>397</v>
      </c>
      <c r="D3433" t="s">
        <v>76</v>
      </c>
      <c r="E3433" t="s">
        <v>32</v>
      </c>
      <c r="F3433">
        <v>3233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3233</v>
      </c>
      <c r="U3433">
        <v>0</v>
      </c>
      <c r="V3433">
        <v>0</v>
      </c>
      <c r="W3433">
        <v>0</v>
      </c>
      <c r="X3433">
        <v>0</v>
      </c>
      <c r="Y3433">
        <v>0</v>
      </c>
      <c r="Z3433" t="s">
        <v>993</v>
      </c>
      <c r="AA3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33">
        <f>Table3[[#This Row],[Total Budget]] - Table3[[#This Row],[Projection]]</f>
        <v>3233</v>
      </c>
    </row>
    <row r="3434" spans="1:28" x14ac:dyDescent="0.2">
      <c r="A3434" t="s">
        <v>395</v>
      </c>
      <c r="B3434" t="s">
        <v>396</v>
      </c>
      <c r="C3434" t="s">
        <v>397</v>
      </c>
      <c r="D3434" t="s">
        <v>77</v>
      </c>
      <c r="E3434" t="s">
        <v>32</v>
      </c>
      <c r="F3434">
        <v>9504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9504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993</v>
      </c>
      <c r="AA3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34">
        <f>Table3[[#This Row],[Total Budget]] - Table3[[#This Row],[Projection]]</f>
        <v>9504</v>
      </c>
    </row>
    <row r="3435" spans="1:28" x14ac:dyDescent="0.2">
      <c r="A3435" t="s">
        <v>395</v>
      </c>
      <c r="B3435" t="s">
        <v>396</v>
      </c>
      <c r="C3435" t="s">
        <v>397</v>
      </c>
      <c r="D3435" t="s">
        <v>79</v>
      </c>
      <c r="E3435" t="s">
        <v>32</v>
      </c>
      <c r="F3435">
        <v>0</v>
      </c>
      <c r="G3435">
        <v>74000.19</v>
      </c>
      <c r="H3435">
        <v>96277.99</v>
      </c>
      <c r="I3435">
        <v>71346.91</v>
      </c>
      <c r="J3435">
        <v>79354.31</v>
      </c>
      <c r="K3435">
        <v>74824.02</v>
      </c>
      <c r="L3435">
        <v>80607.16</v>
      </c>
      <c r="M3435">
        <v>69520.960000000006</v>
      </c>
      <c r="N3435">
        <v>-5138.46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-540793.07999999996</v>
      </c>
      <c r="U3435">
        <v>540793.07999999996</v>
      </c>
      <c r="V3435">
        <v>241625.09</v>
      </c>
      <c r="W3435">
        <v>234785.49</v>
      </c>
      <c r="X3435">
        <v>64382.5</v>
      </c>
      <c r="Y3435">
        <v>0</v>
      </c>
      <c r="Z3435" t="s">
        <v>993</v>
      </c>
      <c r="AA3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540793.07999999996</v>
      </c>
      <c r="AB3435">
        <f>Table3[[#This Row],[Total Budget]] - Table3[[#This Row],[Projection]]</f>
        <v>-540793.07999999996</v>
      </c>
    </row>
    <row r="3436" spans="1:28" x14ac:dyDescent="0.2">
      <c r="A3436" t="s">
        <v>395</v>
      </c>
      <c r="B3436" t="s">
        <v>399</v>
      </c>
      <c r="C3436" t="s">
        <v>400</v>
      </c>
      <c r="D3436" t="s">
        <v>31</v>
      </c>
      <c r="E3436" t="s">
        <v>32</v>
      </c>
      <c r="F3436">
        <v>606748</v>
      </c>
      <c r="G3436">
        <v>55472.95</v>
      </c>
      <c r="H3436">
        <v>56850.57</v>
      </c>
      <c r="I3436">
        <v>-18101.490000000002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512525.97</v>
      </c>
      <c r="U3436">
        <v>94222.03</v>
      </c>
      <c r="V3436">
        <v>94222.03</v>
      </c>
      <c r="W3436">
        <v>0</v>
      </c>
      <c r="X3436">
        <v>0</v>
      </c>
      <c r="Y3436">
        <v>0</v>
      </c>
      <c r="Z3436" t="s">
        <v>993</v>
      </c>
      <c r="AA3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94222.03</v>
      </c>
      <c r="AB3436">
        <f>Table3[[#This Row],[Total Budget]] - Table3[[#This Row],[Projection]]</f>
        <v>512525.97</v>
      </c>
    </row>
    <row r="3437" spans="1:28" x14ac:dyDescent="0.2">
      <c r="A3437" t="s">
        <v>395</v>
      </c>
      <c r="B3437" t="s">
        <v>399</v>
      </c>
      <c r="C3437" t="s">
        <v>400</v>
      </c>
      <c r="D3437" t="s">
        <v>130</v>
      </c>
      <c r="E3437" t="s">
        <v>32</v>
      </c>
      <c r="F3437">
        <v>21328</v>
      </c>
      <c r="G3437">
        <v>671.12</v>
      </c>
      <c r="H3437">
        <v>448.38</v>
      </c>
      <c r="I3437">
        <v>-191.3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20399.8</v>
      </c>
      <c r="U3437">
        <v>928.2</v>
      </c>
      <c r="V3437">
        <v>928.2</v>
      </c>
      <c r="W3437">
        <v>0</v>
      </c>
      <c r="X3437">
        <v>0</v>
      </c>
      <c r="Y3437">
        <v>0</v>
      </c>
      <c r="Z3437" t="s">
        <v>993</v>
      </c>
      <c r="AA3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928.2</v>
      </c>
      <c r="AB3437">
        <f>Table3[[#This Row],[Total Budget]] - Table3[[#This Row],[Projection]]</f>
        <v>20399.8</v>
      </c>
    </row>
    <row r="3438" spans="1:28" x14ac:dyDescent="0.2">
      <c r="A3438" t="s">
        <v>395</v>
      </c>
      <c r="B3438" t="s">
        <v>399</v>
      </c>
      <c r="C3438" t="s">
        <v>400</v>
      </c>
      <c r="D3438" t="s">
        <v>87</v>
      </c>
      <c r="E3438" t="s">
        <v>32</v>
      </c>
      <c r="F3438">
        <v>65000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65000</v>
      </c>
      <c r="U3438">
        <v>0</v>
      </c>
      <c r="V3438">
        <v>0</v>
      </c>
      <c r="W3438">
        <v>0</v>
      </c>
      <c r="X3438">
        <v>0</v>
      </c>
      <c r="Y3438">
        <v>0</v>
      </c>
      <c r="Z3438" t="s">
        <v>993</v>
      </c>
      <c r="AA3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38">
        <f>Table3[[#This Row],[Total Budget]] - Table3[[#This Row],[Projection]]</f>
        <v>65000</v>
      </c>
    </row>
    <row r="3439" spans="1:28" x14ac:dyDescent="0.2">
      <c r="A3439" t="s">
        <v>395</v>
      </c>
      <c r="B3439" t="s">
        <v>399</v>
      </c>
      <c r="C3439" t="s">
        <v>400</v>
      </c>
      <c r="D3439" t="s">
        <v>123</v>
      </c>
      <c r="E3439" t="s">
        <v>32</v>
      </c>
      <c r="F3439">
        <v>6122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6122</v>
      </c>
      <c r="U3439">
        <v>0</v>
      </c>
      <c r="V3439">
        <v>0</v>
      </c>
      <c r="W3439">
        <v>0</v>
      </c>
      <c r="X3439">
        <v>0</v>
      </c>
      <c r="Y3439">
        <v>0</v>
      </c>
      <c r="Z3439" t="s">
        <v>993</v>
      </c>
      <c r="AA3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39">
        <f>Table3[[#This Row],[Total Budget]] - Table3[[#This Row],[Projection]]</f>
        <v>6122</v>
      </c>
    </row>
    <row r="3440" spans="1:28" x14ac:dyDescent="0.2">
      <c r="A3440" t="s">
        <v>395</v>
      </c>
      <c r="B3440" t="s">
        <v>399</v>
      </c>
      <c r="C3440" t="s">
        <v>400</v>
      </c>
      <c r="D3440" t="s">
        <v>126</v>
      </c>
      <c r="E3440" t="s">
        <v>32</v>
      </c>
      <c r="F3440">
        <v>0</v>
      </c>
      <c r="G3440">
        <v>-600</v>
      </c>
      <c r="H3440">
        <v>9400</v>
      </c>
      <c r="I3440">
        <v>-1400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-7400</v>
      </c>
      <c r="U3440">
        <v>7400</v>
      </c>
      <c r="V3440">
        <v>7400</v>
      </c>
      <c r="W3440">
        <v>0</v>
      </c>
      <c r="X3440">
        <v>0</v>
      </c>
      <c r="Y3440">
        <v>0</v>
      </c>
      <c r="Z3440" t="s">
        <v>993</v>
      </c>
      <c r="AA3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7400</v>
      </c>
      <c r="AB3440">
        <f>Table3[[#This Row],[Total Budget]] - Table3[[#This Row],[Projection]]</f>
        <v>-7400</v>
      </c>
    </row>
    <row r="3441" spans="1:28" x14ac:dyDescent="0.2">
      <c r="A3441" t="s">
        <v>395</v>
      </c>
      <c r="B3441" t="s">
        <v>399</v>
      </c>
      <c r="C3441" t="s">
        <v>400</v>
      </c>
      <c r="D3441" t="s">
        <v>35</v>
      </c>
      <c r="E3441" t="s">
        <v>32</v>
      </c>
      <c r="F3441">
        <v>37617</v>
      </c>
      <c r="G3441">
        <v>4085.48</v>
      </c>
      <c r="H3441">
        <v>4940.13</v>
      </c>
      <c r="I3441">
        <v>-1454.98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30046.37</v>
      </c>
      <c r="U3441">
        <v>7570.63</v>
      </c>
      <c r="V3441">
        <v>7570.63</v>
      </c>
      <c r="W3441">
        <v>0</v>
      </c>
      <c r="X3441">
        <v>0</v>
      </c>
      <c r="Y3441">
        <v>0</v>
      </c>
      <c r="Z3441" t="s">
        <v>993</v>
      </c>
      <c r="AA3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7570.63</v>
      </c>
      <c r="AB3441">
        <f>Table3[[#This Row],[Total Budget]] - Table3[[#This Row],[Projection]]</f>
        <v>30046.37</v>
      </c>
    </row>
    <row r="3442" spans="1:28" x14ac:dyDescent="0.2">
      <c r="A3442" t="s">
        <v>395</v>
      </c>
      <c r="B3442" t="s">
        <v>399</v>
      </c>
      <c r="C3442" t="s">
        <v>400</v>
      </c>
      <c r="D3442" t="s">
        <v>92</v>
      </c>
      <c r="E3442" t="s">
        <v>32</v>
      </c>
      <c r="F3442">
        <v>103275</v>
      </c>
      <c r="G3442">
        <v>1498.42</v>
      </c>
      <c r="H3442">
        <v>1498.96</v>
      </c>
      <c r="I3442">
        <v>-477.47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100755.09</v>
      </c>
      <c r="U3442">
        <v>2519.91</v>
      </c>
      <c r="V3442">
        <v>2519.91</v>
      </c>
      <c r="W3442">
        <v>0</v>
      </c>
      <c r="X3442">
        <v>0</v>
      </c>
      <c r="Y3442">
        <v>0</v>
      </c>
      <c r="Z3442" t="s">
        <v>993</v>
      </c>
      <c r="AA3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2519.91</v>
      </c>
      <c r="AB3442">
        <f>Table3[[#This Row],[Total Budget]] - Table3[[#This Row],[Projection]]</f>
        <v>100755.09</v>
      </c>
    </row>
    <row r="3443" spans="1:28" x14ac:dyDescent="0.2">
      <c r="A3443" t="s">
        <v>395</v>
      </c>
      <c r="B3443" t="s">
        <v>399</v>
      </c>
      <c r="C3443" t="s">
        <v>400</v>
      </c>
      <c r="D3443" t="s">
        <v>93</v>
      </c>
      <c r="E3443" t="s">
        <v>32</v>
      </c>
      <c r="F3443">
        <v>126540</v>
      </c>
      <c r="G3443">
        <v>10359.629999999999</v>
      </c>
      <c r="H3443">
        <v>10359.629999999999</v>
      </c>
      <c r="I3443">
        <v>-3296.25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109116.99</v>
      </c>
      <c r="U3443">
        <v>17423.009999999998</v>
      </c>
      <c r="V3443">
        <v>17423.009999999998</v>
      </c>
      <c r="W3443">
        <v>0</v>
      </c>
      <c r="X3443">
        <v>0</v>
      </c>
      <c r="Y3443">
        <v>0</v>
      </c>
      <c r="Z3443" t="s">
        <v>993</v>
      </c>
      <c r="AA3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17423.009999999998</v>
      </c>
      <c r="AB3443">
        <f>Table3[[#This Row],[Total Budget]] - Table3[[#This Row],[Projection]]</f>
        <v>109116.99</v>
      </c>
    </row>
    <row r="3444" spans="1:28" x14ac:dyDescent="0.2">
      <c r="A3444" t="s">
        <v>395</v>
      </c>
      <c r="B3444" t="s">
        <v>399</v>
      </c>
      <c r="C3444" t="s">
        <v>400</v>
      </c>
      <c r="D3444" t="s">
        <v>94</v>
      </c>
      <c r="E3444" t="s">
        <v>32</v>
      </c>
      <c r="F3444">
        <v>16669</v>
      </c>
      <c r="G3444">
        <v>1358.59</v>
      </c>
      <c r="H3444">
        <v>1358.59</v>
      </c>
      <c r="I3444">
        <v>-432.28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14384.1</v>
      </c>
      <c r="U3444">
        <v>2284.9</v>
      </c>
      <c r="V3444">
        <v>2284.9</v>
      </c>
      <c r="W3444">
        <v>0</v>
      </c>
      <c r="X3444">
        <v>0</v>
      </c>
      <c r="Y3444">
        <v>0</v>
      </c>
      <c r="Z3444" t="s">
        <v>993</v>
      </c>
      <c r="AA3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2284.9</v>
      </c>
      <c r="AB3444">
        <f>Table3[[#This Row],[Total Budget]] - Table3[[#This Row],[Projection]]</f>
        <v>14384.1</v>
      </c>
    </row>
    <row r="3445" spans="1:28" x14ac:dyDescent="0.2">
      <c r="A3445" t="s">
        <v>395</v>
      </c>
      <c r="B3445" t="s">
        <v>399</v>
      </c>
      <c r="C3445" t="s">
        <v>400</v>
      </c>
      <c r="D3445" t="s">
        <v>95</v>
      </c>
      <c r="E3445" t="s">
        <v>32</v>
      </c>
      <c r="F3445">
        <v>517</v>
      </c>
      <c r="G3445">
        <v>43.32</v>
      </c>
      <c r="H3445">
        <v>43.31</v>
      </c>
      <c r="I3445">
        <v>-13.78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444.15</v>
      </c>
      <c r="U3445">
        <v>72.849999999999994</v>
      </c>
      <c r="V3445">
        <v>72.849999999999994</v>
      </c>
      <c r="W3445">
        <v>0</v>
      </c>
      <c r="X3445">
        <v>0</v>
      </c>
      <c r="Y3445">
        <v>0</v>
      </c>
      <c r="Z3445" t="s">
        <v>993</v>
      </c>
      <c r="AA3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72.849999999999994</v>
      </c>
      <c r="AB3445">
        <f>Table3[[#This Row],[Total Budget]] - Table3[[#This Row],[Projection]]</f>
        <v>444.15</v>
      </c>
    </row>
    <row r="3446" spans="1:28" x14ac:dyDescent="0.2">
      <c r="A3446" t="s">
        <v>395</v>
      </c>
      <c r="B3446" t="s">
        <v>399</v>
      </c>
      <c r="C3446" t="s">
        <v>400</v>
      </c>
      <c r="D3446" t="s">
        <v>36</v>
      </c>
      <c r="E3446" t="s">
        <v>32</v>
      </c>
      <c r="F3446">
        <v>8798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8798</v>
      </c>
      <c r="U3446">
        <v>0</v>
      </c>
      <c r="V3446">
        <v>0</v>
      </c>
      <c r="W3446">
        <v>0</v>
      </c>
      <c r="X3446">
        <v>0</v>
      </c>
      <c r="Y3446">
        <v>0</v>
      </c>
      <c r="Z3446" t="s">
        <v>993</v>
      </c>
      <c r="AA3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46">
        <f>Table3[[#This Row],[Total Budget]] - Table3[[#This Row],[Projection]]</f>
        <v>8798</v>
      </c>
    </row>
    <row r="3447" spans="1:28" x14ac:dyDescent="0.2">
      <c r="A3447" t="s">
        <v>395</v>
      </c>
      <c r="B3447" t="s">
        <v>399</v>
      </c>
      <c r="C3447" t="s">
        <v>400</v>
      </c>
      <c r="D3447" t="s">
        <v>96</v>
      </c>
      <c r="E3447" t="s">
        <v>32</v>
      </c>
      <c r="F3447">
        <v>1471</v>
      </c>
      <c r="G3447">
        <v>93.57</v>
      </c>
      <c r="H3447">
        <v>93.56</v>
      </c>
      <c r="I3447">
        <v>-29.77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1313.64</v>
      </c>
      <c r="U3447">
        <v>157.36000000000001</v>
      </c>
      <c r="V3447">
        <v>157.36000000000001</v>
      </c>
      <c r="W3447">
        <v>0</v>
      </c>
      <c r="X3447">
        <v>0</v>
      </c>
      <c r="Y3447">
        <v>0</v>
      </c>
      <c r="Z3447" t="s">
        <v>993</v>
      </c>
      <c r="AA3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157.36000000000001</v>
      </c>
      <c r="AB3447">
        <f>Table3[[#This Row],[Total Budget]] - Table3[[#This Row],[Projection]]</f>
        <v>1313.6399999999999</v>
      </c>
    </row>
    <row r="3448" spans="1:28" x14ac:dyDescent="0.2">
      <c r="A3448" t="s">
        <v>395</v>
      </c>
      <c r="B3448" t="s">
        <v>399</v>
      </c>
      <c r="C3448" t="s">
        <v>400</v>
      </c>
      <c r="D3448" t="s">
        <v>97</v>
      </c>
      <c r="E3448" t="s">
        <v>32</v>
      </c>
      <c r="F3448">
        <v>3135</v>
      </c>
      <c r="G3448">
        <v>230.72</v>
      </c>
      <c r="H3448">
        <v>230.71</v>
      </c>
      <c r="I3448">
        <v>-73.41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2746.98</v>
      </c>
      <c r="U3448">
        <v>388.02</v>
      </c>
      <c r="V3448">
        <v>388.02</v>
      </c>
      <c r="W3448">
        <v>0</v>
      </c>
      <c r="X3448">
        <v>0</v>
      </c>
      <c r="Y3448">
        <v>0</v>
      </c>
      <c r="Z3448" t="s">
        <v>993</v>
      </c>
      <c r="AA3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388.02</v>
      </c>
      <c r="AB3448">
        <f>Table3[[#This Row],[Total Budget]] - Table3[[#This Row],[Projection]]</f>
        <v>2746.98</v>
      </c>
    </row>
    <row r="3449" spans="1:28" x14ac:dyDescent="0.2">
      <c r="A3449" t="s">
        <v>395</v>
      </c>
      <c r="B3449" t="s">
        <v>399</v>
      </c>
      <c r="C3449" t="s">
        <v>400</v>
      </c>
      <c r="D3449" t="s">
        <v>38</v>
      </c>
      <c r="E3449" t="s">
        <v>32</v>
      </c>
      <c r="F3449">
        <v>8813</v>
      </c>
      <c r="G3449">
        <v>330</v>
      </c>
      <c r="H3449">
        <v>350</v>
      </c>
      <c r="I3449">
        <v>1342.5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6790.5</v>
      </c>
      <c r="U3449">
        <v>2022.5</v>
      </c>
      <c r="V3449">
        <v>2022.5</v>
      </c>
      <c r="W3449">
        <v>0</v>
      </c>
      <c r="X3449">
        <v>0</v>
      </c>
      <c r="Y3449">
        <v>0</v>
      </c>
      <c r="Z3449" t="s">
        <v>993</v>
      </c>
      <c r="AA3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2022.5</v>
      </c>
      <c r="AB3449">
        <f>Table3[[#This Row],[Total Budget]] - Table3[[#This Row],[Projection]]</f>
        <v>6790.5</v>
      </c>
    </row>
    <row r="3450" spans="1:28" x14ac:dyDescent="0.2">
      <c r="A3450" t="s">
        <v>395</v>
      </c>
      <c r="B3450" t="s">
        <v>399</v>
      </c>
      <c r="C3450" t="s">
        <v>400</v>
      </c>
      <c r="D3450" t="s">
        <v>39</v>
      </c>
      <c r="E3450" t="s">
        <v>32</v>
      </c>
      <c r="F3450">
        <v>1243</v>
      </c>
      <c r="G3450">
        <v>105.28</v>
      </c>
      <c r="H3450">
        <v>0</v>
      </c>
      <c r="I3450">
        <v>175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962.72</v>
      </c>
      <c r="U3450">
        <v>280.27999999999997</v>
      </c>
      <c r="V3450">
        <v>280.27999999999997</v>
      </c>
      <c r="W3450">
        <v>0</v>
      </c>
      <c r="X3450">
        <v>0</v>
      </c>
      <c r="Y3450">
        <v>0</v>
      </c>
      <c r="Z3450" t="s">
        <v>993</v>
      </c>
      <c r="AA3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280.27999999999997</v>
      </c>
      <c r="AB3450">
        <f>Table3[[#This Row],[Total Budget]] - Table3[[#This Row],[Projection]]</f>
        <v>962.72</v>
      </c>
    </row>
    <row r="3451" spans="1:28" x14ac:dyDescent="0.2">
      <c r="A3451" t="s">
        <v>395</v>
      </c>
      <c r="B3451" t="s">
        <v>399</v>
      </c>
      <c r="C3451" t="s">
        <v>400</v>
      </c>
      <c r="D3451" t="s">
        <v>41</v>
      </c>
      <c r="E3451" t="s">
        <v>32</v>
      </c>
      <c r="F3451">
        <v>8927</v>
      </c>
      <c r="G3451">
        <v>637.12</v>
      </c>
      <c r="H3451">
        <v>0</v>
      </c>
      <c r="I3451">
        <v>1274.3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7015.58</v>
      </c>
      <c r="U3451">
        <v>1911.42</v>
      </c>
      <c r="V3451">
        <v>1911.42</v>
      </c>
      <c r="W3451">
        <v>0</v>
      </c>
      <c r="X3451">
        <v>0</v>
      </c>
      <c r="Y3451">
        <v>0</v>
      </c>
      <c r="Z3451" t="s">
        <v>993</v>
      </c>
      <c r="AA3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1911.42</v>
      </c>
      <c r="AB3451">
        <f>Table3[[#This Row],[Total Budget]] - Table3[[#This Row],[Projection]]</f>
        <v>7015.58</v>
      </c>
    </row>
    <row r="3452" spans="1:28" x14ac:dyDescent="0.2">
      <c r="A3452" t="s">
        <v>395</v>
      </c>
      <c r="B3452" t="s">
        <v>399</v>
      </c>
      <c r="C3452" t="s">
        <v>400</v>
      </c>
      <c r="D3452" t="s">
        <v>42</v>
      </c>
      <c r="E3452" t="s">
        <v>32</v>
      </c>
      <c r="F3452">
        <v>4585</v>
      </c>
      <c r="G3452">
        <v>0</v>
      </c>
      <c r="H3452">
        <v>0</v>
      </c>
      <c r="I3452">
        <v>1116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3469</v>
      </c>
      <c r="U3452">
        <v>1116</v>
      </c>
      <c r="V3452">
        <v>1116</v>
      </c>
      <c r="W3452">
        <v>0</v>
      </c>
      <c r="X3452">
        <v>0</v>
      </c>
      <c r="Y3452">
        <v>0</v>
      </c>
      <c r="Z3452" t="s">
        <v>993</v>
      </c>
      <c r="AA3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1116</v>
      </c>
      <c r="AB3452">
        <f>Table3[[#This Row],[Total Budget]] - Table3[[#This Row],[Projection]]</f>
        <v>3469</v>
      </c>
    </row>
    <row r="3453" spans="1:28" x14ac:dyDescent="0.2">
      <c r="A3453" t="s">
        <v>395</v>
      </c>
      <c r="B3453" t="s">
        <v>399</v>
      </c>
      <c r="C3453" t="s">
        <v>400</v>
      </c>
      <c r="D3453" t="s">
        <v>43</v>
      </c>
      <c r="E3453" t="s">
        <v>32</v>
      </c>
      <c r="F3453">
        <v>31017</v>
      </c>
      <c r="G3453">
        <v>1740</v>
      </c>
      <c r="H3453">
        <v>2912.22</v>
      </c>
      <c r="I3453">
        <v>722.88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25641.9</v>
      </c>
      <c r="U3453">
        <v>5375.1</v>
      </c>
      <c r="V3453">
        <v>5375.1</v>
      </c>
      <c r="W3453">
        <v>0</v>
      </c>
      <c r="X3453">
        <v>0</v>
      </c>
      <c r="Y3453">
        <v>0</v>
      </c>
      <c r="Z3453" t="s">
        <v>993</v>
      </c>
      <c r="AA3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5375.1</v>
      </c>
      <c r="AB3453">
        <f>Table3[[#This Row],[Total Budget]] - Table3[[#This Row],[Projection]]</f>
        <v>25641.9</v>
      </c>
    </row>
    <row r="3454" spans="1:28" x14ac:dyDescent="0.2">
      <c r="A3454" t="s">
        <v>395</v>
      </c>
      <c r="B3454" t="s">
        <v>399</v>
      </c>
      <c r="C3454" t="s">
        <v>400</v>
      </c>
      <c r="D3454" t="s">
        <v>45</v>
      </c>
      <c r="E3454" t="s">
        <v>32</v>
      </c>
      <c r="F3454">
        <v>4840</v>
      </c>
      <c r="G3454">
        <v>66.47</v>
      </c>
      <c r="H3454">
        <v>68.150000000000006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689.66</v>
      </c>
      <c r="P3454">
        <v>689.66</v>
      </c>
      <c r="Q3454">
        <v>0</v>
      </c>
      <c r="R3454">
        <v>0</v>
      </c>
      <c r="S3454">
        <v>0</v>
      </c>
      <c r="T3454">
        <v>3326.06</v>
      </c>
      <c r="U3454">
        <v>1513.94</v>
      </c>
      <c r="V3454">
        <v>134.62</v>
      </c>
      <c r="W3454">
        <v>0</v>
      </c>
      <c r="X3454">
        <v>689.66</v>
      </c>
      <c r="Y3454">
        <v>689.66</v>
      </c>
      <c r="Z3454" t="s">
        <v>993</v>
      </c>
      <c r="AA3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1513.94</v>
      </c>
      <c r="AB3454">
        <f>Table3[[#This Row],[Total Budget]] - Table3[[#This Row],[Projection]]</f>
        <v>3326.06</v>
      </c>
    </row>
    <row r="3455" spans="1:28" x14ac:dyDescent="0.2">
      <c r="A3455" t="s">
        <v>395</v>
      </c>
      <c r="B3455" t="s">
        <v>399</v>
      </c>
      <c r="C3455" t="s">
        <v>400</v>
      </c>
      <c r="D3455" t="s">
        <v>46</v>
      </c>
      <c r="E3455" t="s">
        <v>32</v>
      </c>
      <c r="F3455">
        <v>6280</v>
      </c>
      <c r="G3455">
        <v>1520.84</v>
      </c>
      <c r="H3455">
        <v>380.21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4378.95</v>
      </c>
      <c r="U3455">
        <v>1901.05</v>
      </c>
      <c r="V3455">
        <v>1901.05</v>
      </c>
      <c r="W3455">
        <v>0</v>
      </c>
      <c r="X3455">
        <v>0</v>
      </c>
      <c r="Y3455">
        <v>0</v>
      </c>
      <c r="Z3455" t="s">
        <v>993</v>
      </c>
      <c r="AA3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1901.05</v>
      </c>
      <c r="AB3455">
        <f>Table3[[#This Row],[Total Budget]] - Table3[[#This Row],[Projection]]</f>
        <v>4378.95</v>
      </c>
    </row>
    <row r="3456" spans="1:28" x14ac:dyDescent="0.2">
      <c r="A3456" t="s">
        <v>395</v>
      </c>
      <c r="B3456" t="s">
        <v>399</v>
      </c>
      <c r="C3456" t="s">
        <v>400</v>
      </c>
      <c r="D3456" t="s">
        <v>173</v>
      </c>
      <c r="E3456" t="s">
        <v>32</v>
      </c>
      <c r="F3456">
        <v>57671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57671</v>
      </c>
      <c r="U3456">
        <v>0</v>
      </c>
      <c r="V3456">
        <v>0</v>
      </c>
      <c r="W3456">
        <v>0</v>
      </c>
      <c r="X3456">
        <v>0</v>
      </c>
      <c r="Y3456">
        <v>0</v>
      </c>
      <c r="Z3456" t="s">
        <v>993</v>
      </c>
      <c r="AA3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56">
        <f>Table3[[#This Row],[Total Budget]] - Table3[[#This Row],[Projection]]</f>
        <v>57671</v>
      </c>
    </row>
    <row r="3457" spans="1:28" x14ac:dyDescent="0.2">
      <c r="A3457" t="s">
        <v>395</v>
      </c>
      <c r="B3457" t="s">
        <v>399</v>
      </c>
      <c r="C3457" t="s">
        <v>400</v>
      </c>
      <c r="D3457" t="s">
        <v>47</v>
      </c>
      <c r="E3457" t="s">
        <v>32</v>
      </c>
      <c r="F3457">
        <v>56781</v>
      </c>
      <c r="G3457">
        <v>0</v>
      </c>
      <c r="H3457">
        <v>0</v>
      </c>
      <c r="I3457">
        <v>9333.32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47447.68</v>
      </c>
      <c r="U3457">
        <v>9333.32</v>
      </c>
      <c r="V3457">
        <v>9333.32</v>
      </c>
      <c r="W3457">
        <v>0</v>
      </c>
      <c r="X3457">
        <v>0</v>
      </c>
      <c r="Y3457">
        <v>0</v>
      </c>
      <c r="Z3457" t="s">
        <v>993</v>
      </c>
      <c r="AA3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9333.32</v>
      </c>
      <c r="AB3457">
        <f>Table3[[#This Row],[Total Budget]] - Table3[[#This Row],[Projection]]</f>
        <v>47447.68</v>
      </c>
    </row>
    <row r="3458" spans="1:28" x14ac:dyDescent="0.2">
      <c r="A3458" t="s">
        <v>395</v>
      </c>
      <c r="B3458" t="s">
        <v>399</v>
      </c>
      <c r="C3458" t="s">
        <v>400</v>
      </c>
      <c r="D3458" t="s">
        <v>174</v>
      </c>
      <c r="E3458" t="s">
        <v>32</v>
      </c>
      <c r="F3458">
        <v>0</v>
      </c>
      <c r="G3458">
        <v>0</v>
      </c>
      <c r="H3458">
        <v>0</v>
      </c>
      <c r="I3458">
        <v>1049.45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-1049.45</v>
      </c>
      <c r="U3458">
        <v>1049.45</v>
      </c>
      <c r="V3458">
        <v>1049.45</v>
      </c>
      <c r="W3458">
        <v>0</v>
      </c>
      <c r="X3458">
        <v>0</v>
      </c>
      <c r="Y3458">
        <v>0</v>
      </c>
      <c r="Z3458" t="s">
        <v>993</v>
      </c>
      <c r="AA3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1049.45</v>
      </c>
      <c r="AB3458">
        <f>Table3[[#This Row],[Total Budget]] - Table3[[#This Row],[Projection]]</f>
        <v>-1049.45</v>
      </c>
    </row>
    <row r="3459" spans="1:28" x14ac:dyDescent="0.2">
      <c r="A3459" t="s">
        <v>395</v>
      </c>
      <c r="B3459" t="s">
        <v>399</v>
      </c>
      <c r="C3459" t="s">
        <v>400</v>
      </c>
      <c r="D3459" t="s">
        <v>99</v>
      </c>
      <c r="E3459" t="s">
        <v>32</v>
      </c>
      <c r="F3459">
        <v>1219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1219</v>
      </c>
      <c r="U3459">
        <v>0</v>
      </c>
      <c r="V3459">
        <v>0</v>
      </c>
      <c r="W3459">
        <v>0</v>
      </c>
      <c r="X3459">
        <v>0</v>
      </c>
      <c r="Y3459">
        <v>0</v>
      </c>
      <c r="Z3459" t="s">
        <v>993</v>
      </c>
      <c r="AA3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59">
        <f>Table3[[#This Row],[Total Budget]] - Table3[[#This Row],[Projection]]</f>
        <v>1219</v>
      </c>
    </row>
    <row r="3460" spans="1:28" x14ac:dyDescent="0.2">
      <c r="A3460" t="s">
        <v>395</v>
      </c>
      <c r="B3460" t="s">
        <v>399</v>
      </c>
      <c r="C3460" t="s">
        <v>400</v>
      </c>
      <c r="D3460" t="s">
        <v>52</v>
      </c>
      <c r="E3460" t="s">
        <v>32</v>
      </c>
      <c r="F3460">
        <v>0</v>
      </c>
      <c r="G3460">
        <v>829</v>
      </c>
      <c r="H3460">
        <v>0</v>
      </c>
      <c r="I3460">
        <v>1861.96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-2690.96</v>
      </c>
      <c r="U3460">
        <v>2690.96</v>
      </c>
      <c r="V3460">
        <v>2690.96</v>
      </c>
      <c r="W3460">
        <v>0</v>
      </c>
      <c r="X3460">
        <v>0</v>
      </c>
      <c r="Y3460">
        <v>0</v>
      </c>
      <c r="Z3460" t="s">
        <v>993</v>
      </c>
      <c r="AA3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2690.96</v>
      </c>
      <c r="AB3460">
        <f>Table3[[#This Row],[Total Budget]] - Table3[[#This Row],[Projection]]</f>
        <v>-2690.96</v>
      </c>
    </row>
    <row r="3461" spans="1:28" x14ac:dyDescent="0.2">
      <c r="A3461" t="s">
        <v>395</v>
      </c>
      <c r="B3461" t="s">
        <v>399</v>
      </c>
      <c r="C3461" t="s">
        <v>400</v>
      </c>
      <c r="D3461" t="s">
        <v>53</v>
      </c>
      <c r="E3461" t="s">
        <v>32</v>
      </c>
      <c r="F3461">
        <v>31888</v>
      </c>
      <c r="G3461">
        <v>0</v>
      </c>
      <c r="H3461">
        <v>0</v>
      </c>
      <c r="I3461">
        <v>49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31839</v>
      </c>
      <c r="U3461">
        <v>49</v>
      </c>
      <c r="V3461">
        <v>49</v>
      </c>
      <c r="W3461">
        <v>0</v>
      </c>
      <c r="X3461">
        <v>0</v>
      </c>
      <c r="Y3461">
        <v>0</v>
      </c>
      <c r="Z3461" t="s">
        <v>993</v>
      </c>
      <c r="AA3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</v>
      </c>
      <c r="AB3461">
        <f>Table3[[#This Row],[Total Budget]] - Table3[[#This Row],[Projection]]</f>
        <v>31839</v>
      </c>
    </row>
    <row r="3462" spans="1:28" x14ac:dyDescent="0.2">
      <c r="A3462" t="s">
        <v>395</v>
      </c>
      <c r="B3462" t="s">
        <v>399</v>
      </c>
      <c r="C3462" t="s">
        <v>400</v>
      </c>
      <c r="D3462" t="s">
        <v>56</v>
      </c>
      <c r="E3462" t="s">
        <v>32</v>
      </c>
      <c r="F3462">
        <v>819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819</v>
      </c>
      <c r="U3462">
        <v>0</v>
      </c>
      <c r="V3462">
        <v>0</v>
      </c>
      <c r="W3462">
        <v>0</v>
      </c>
      <c r="X3462">
        <v>0</v>
      </c>
      <c r="Y3462">
        <v>0</v>
      </c>
      <c r="Z3462" t="s">
        <v>993</v>
      </c>
      <c r="AA3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62">
        <f>Table3[[#This Row],[Total Budget]] - Table3[[#This Row],[Projection]]</f>
        <v>819</v>
      </c>
    </row>
    <row r="3463" spans="1:28" x14ac:dyDescent="0.2">
      <c r="A3463" t="s">
        <v>395</v>
      </c>
      <c r="B3463" t="s">
        <v>399</v>
      </c>
      <c r="C3463" t="s">
        <v>400</v>
      </c>
      <c r="D3463" t="s">
        <v>61</v>
      </c>
      <c r="E3463" t="s">
        <v>32</v>
      </c>
      <c r="F3463">
        <v>121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121</v>
      </c>
      <c r="U3463">
        <v>0</v>
      </c>
      <c r="V3463">
        <v>0</v>
      </c>
      <c r="W3463">
        <v>0</v>
      </c>
      <c r="X3463">
        <v>0</v>
      </c>
      <c r="Y3463">
        <v>0</v>
      </c>
      <c r="Z3463" t="s">
        <v>993</v>
      </c>
      <c r="AA3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63">
        <f>Table3[[#This Row],[Total Budget]] - Table3[[#This Row],[Projection]]</f>
        <v>121</v>
      </c>
    </row>
    <row r="3464" spans="1:28" x14ac:dyDescent="0.2">
      <c r="A3464" t="s">
        <v>395</v>
      </c>
      <c r="B3464" t="s">
        <v>399</v>
      </c>
      <c r="C3464" t="s">
        <v>400</v>
      </c>
      <c r="D3464" t="s">
        <v>248</v>
      </c>
      <c r="E3464" t="s">
        <v>32</v>
      </c>
      <c r="F3464">
        <v>107800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107800</v>
      </c>
      <c r="U3464">
        <v>0</v>
      </c>
      <c r="V3464">
        <v>0</v>
      </c>
      <c r="W3464">
        <v>0</v>
      </c>
      <c r="X3464">
        <v>0</v>
      </c>
      <c r="Y3464">
        <v>0</v>
      </c>
      <c r="Z3464" t="s">
        <v>993</v>
      </c>
      <c r="AA3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64">
        <f>Table3[[#This Row],[Total Budget]] - Table3[[#This Row],[Projection]]</f>
        <v>107800</v>
      </c>
    </row>
    <row r="3465" spans="1:28" x14ac:dyDescent="0.2">
      <c r="A3465" t="s">
        <v>395</v>
      </c>
      <c r="B3465" t="s">
        <v>399</v>
      </c>
      <c r="C3465" t="s">
        <v>400</v>
      </c>
      <c r="D3465" t="s">
        <v>66</v>
      </c>
      <c r="E3465" t="s">
        <v>32</v>
      </c>
      <c r="F3465">
        <v>5793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5793</v>
      </c>
      <c r="U3465">
        <v>0</v>
      </c>
      <c r="V3465">
        <v>0</v>
      </c>
      <c r="W3465">
        <v>0</v>
      </c>
      <c r="X3465">
        <v>0</v>
      </c>
      <c r="Y3465">
        <v>0</v>
      </c>
      <c r="Z3465" t="s">
        <v>993</v>
      </c>
      <c r="AA3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65">
        <f>Table3[[#This Row],[Total Budget]] - Table3[[#This Row],[Projection]]</f>
        <v>5793</v>
      </c>
    </row>
    <row r="3466" spans="1:28" x14ac:dyDescent="0.2">
      <c r="A3466" t="s">
        <v>395</v>
      </c>
      <c r="B3466" t="s">
        <v>399</v>
      </c>
      <c r="C3466" t="s">
        <v>400</v>
      </c>
      <c r="D3466" t="s">
        <v>70</v>
      </c>
      <c r="E3466" t="s">
        <v>32</v>
      </c>
      <c r="F3466">
        <v>914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914</v>
      </c>
      <c r="U3466">
        <v>0</v>
      </c>
      <c r="V3466">
        <v>0</v>
      </c>
      <c r="W3466">
        <v>0</v>
      </c>
      <c r="X3466">
        <v>0</v>
      </c>
      <c r="Y3466">
        <v>0</v>
      </c>
      <c r="Z3466" t="s">
        <v>993</v>
      </c>
      <c r="AA3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66">
        <f>Table3[[#This Row],[Total Budget]] - Table3[[#This Row],[Projection]]</f>
        <v>914</v>
      </c>
    </row>
    <row r="3467" spans="1:28" x14ac:dyDescent="0.2">
      <c r="A3467" t="s">
        <v>395</v>
      </c>
      <c r="B3467" t="s">
        <v>399</v>
      </c>
      <c r="C3467" t="s">
        <v>400</v>
      </c>
      <c r="D3467" t="s">
        <v>71</v>
      </c>
      <c r="E3467" t="s">
        <v>32</v>
      </c>
      <c r="F3467">
        <v>0</v>
      </c>
      <c r="G3467">
        <v>0</v>
      </c>
      <c r="H3467">
        <v>151.68</v>
      </c>
      <c r="I3467">
        <v>24.24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-175.92</v>
      </c>
      <c r="U3467">
        <v>175.92</v>
      </c>
      <c r="V3467">
        <v>175.92</v>
      </c>
      <c r="W3467">
        <v>0</v>
      </c>
      <c r="X3467">
        <v>0</v>
      </c>
      <c r="Y3467">
        <v>0</v>
      </c>
      <c r="Z3467" t="s">
        <v>993</v>
      </c>
      <c r="AA3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175.92</v>
      </c>
      <c r="AB3467">
        <f>Table3[[#This Row],[Total Budget]] - Table3[[#This Row],[Projection]]</f>
        <v>-175.92</v>
      </c>
    </row>
    <row r="3468" spans="1:28" x14ac:dyDescent="0.2">
      <c r="A3468" t="s">
        <v>395</v>
      </c>
      <c r="B3468" t="s">
        <v>399</v>
      </c>
      <c r="C3468" t="s">
        <v>400</v>
      </c>
      <c r="D3468" t="s">
        <v>72</v>
      </c>
      <c r="E3468" t="s">
        <v>32</v>
      </c>
      <c r="F3468">
        <v>1523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1523</v>
      </c>
      <c r="U3468">
        <v>0</v>
      </c>
      <c r="V3468">
        <v>0</v>
      </c>
      <c r="W3468">
        <v>0</v>
      </c>
      <c r="X3468">
        <v>0</v>
      </c>
      <c r="Y3468">
        <v>0</v>
      </c>
      <c r="Z3468" t="s">
        <v>993</v>
      </c>
      <c r="AA3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68">
        <f>Table3[[#This Row],[Total Budget]] - Table3[[#This Row],[Projection]]</f>
        <v>1523</v>
      </c>
    </row>
    <row r="3469" spans="1:28" x14ac:dyDescent="0.2">
      <c r="A3469" t="s">
        <v>395</v>
      </c>
      <c r="B3469" t="s">
        <v>399</v>
      </c>
      <c r="C3469" t="s">
        <v>400</v>
      </c>
      <c r="D3469" t="s">
        <v>75</v>
      </c>
      <c r="E3469" t="s">
        <v>32</v>
      </c>
      <c r="F3469">
        <v>4808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4808</v>
      </c>
      <c r="U3469">
        <v>0</v>
      </c>
      <c r="V3469">
        <v>0</v>
      </c>
      <c r="W3469">
        <v>0</v>
      </c>
      <c r="X3469">
        <v>0</v>
      </c>
      <c r="Y3469">
        <v>0</v>
      </c>
      <c r="Z3469" t="s">
        <v>993</v>
      </c>
      <c r="AA3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69">
        <f>Table3[[#This Row],[Total Budget]] - Table3[[#This Row],[Projection]]</f>
        <v>4808</v>
      </c>
    </row>
    <row r="3470" spans="1:28" x14ac:dyDescent="0.2">
      <c r="A3470" t="s">
        <v>395</v>
      </c>
      <c r="B3470" t="s">
        <v>399</v>
      </c>
      <c r="C3470" t="s">
        <v>400</v>
      </c>
      <c r="D3470" t="s">
        <v>76</v>
      </c>
      <c r="E3470" t="s">
        <v>32</v>
      </c>
      <c r="F3470">
        <v>3527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3527</v>
      </c>
      <c r="U3470">
        <v>0</v>
      </c>
      <c r="V3470">
        <v>0</v>
      </c>
      <c r="W3470">
        <v>0</v>
      </c>
      <c r="X3470">
        <v>0</v>
      </c>
      <c r="Y3470">
        <v>0</v>
      </c>
      <c r="Z3470" t="s">
        <v>993</v>
      </c>
      <c r="AA3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70">
        <f>Table3[[#This Row],[Total Budget]] - Table3[[#This Row],[Projection]]</f>
        <v>3527</v>
      </c>
    </row>
    <row r="3471" spans="1:28" x14ac:dyDescent="0.2">
      <c r="A3471" t="s">
        <v>395</v>
      </c>
      <c r="B3471" t="s">
        <v>399</v>
      </c>
      <c r="C3471" t="s">
        <v>400</v>
      </c>
      <c r="D3471" t="s">
        <v>219</v>
      </c>
      <c r="E3471" t="s">
        <v>32</v>
      </c>
      <c r="F3471">
        <v>20746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20746</v>
      </c>
      <c r="U3471">
        <v>0</v>
      </c>
      <c r="V3471">
        <v>0</v>
      </c>
      <c r="W3471">
        <v>0</v>
      </c>
      <c r="X3471">
        <v>0</v>
      </c>
      <c r="Y3471">
        <v>0</v>
      </c>
      <c r="Z3471" t="s">
        <v>993</v>
      </c>
      <c r="AA3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71">
        <f>Table3[[#This Row],[Total Budget]] - Table3[[#This Row],[Projection]]</f>
        <v>20746</v>
      </c>
    </row>
    <row r="3472" spans="1:28" x14ac:dyDescent="0.2">
      <c r="A3472" t="s">
        <v>395</v>
      </c>
      <c r="B3472" t="s">
        <v>399</v>
      </c>
      <c r="C3472" t="s">
        <v>400</v>
      </c>
      <c r="D3472" t="s">
        <v>77</v>
      </c>
      <c r="E3472" t="s">
        <v>32</v>
      </c>
      <c r="F3472">
        <v>10368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10368</v>
      </c>
      <c r="U3472">
        <v>0</v>
      </c>
      <c r="V3472">
        <v>0</v>
      </c>
      <c r="W3472">
        <v>0</v>
      </c>
      <c r="X3472">
        <v>0</v>
      </c>
      <c r="Y3472">
        <v>0</v>
      </c>
      <c r="Z3472" t="s">
        <v>993</v>
      </c>
      <c r="AA3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72">
        <f>Table3[[#This Row],[Total Budget]] - Table3[[#This Row],[Projection]]</f>
        <v>10368</v>
      </c>
    </row>
    <row r="3473" spans="1:28" x14ac:dyDescent="0.2">
      <c r="A3473" t="s">
        <v>395</v>
      </c>
      <c r="B3473" t="s">
        <v>399</v>
      </c>
      <c r="C3473" t="s">
        <v>400</v>
      </c>
      <c r="D3473" t="s">
        <v>78</v>
      </c>
      <c r="E3473" t="s">
        <v>32</v>
      </c>
      <c r="F3473">
        <v>0</v>
      </c>
      <c r="G3473">
        <v>-8436.7900000000009</v>
      </c>
      <c r="H3473">
        <v>-5636.91</v>
      </c>
      <c r="I3473">
        <v>303.02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13770.68</v>
      </c>
      <c r="U3473">
        <v>-13770.68</v>
      </c>
      <c r="V3473">
        <v>-13770.68</v>
      </c>
      <c r="W3473">
        <v>0</v>
      </c>
      <c r="X3473">
        <v>0</v>
      </c>
      <c r="Y3473">
        <v>0</v>
      </c>
      <c r="Z3473" t="s">
        <v>993</v>
      </c>
      <c r="AA3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-13770.68</v>
      </c>
      <c r="AB3473">
        <f>Table3[[#This Row],[Total Budget]] - Table3[[#This Row],[Projection]]</f>
        <v>13770.68</v>
      </c>
    </row>
    <row r="3474" spans="1:28" x14ac:dyDescent="0.2">
      <c r="A3474" t="s">
        <v>395</v>
      </c>
      <c r="B3474" t="s">
        <v>399</v>
      </c>
      <c r="C3474" t="s">
        <v>400</v>
      </c>
      <c r="D3474" t="s">
        <v>79</v>
      </c>
      <c r="E3474" t="s">
        <v>32</v>
      </c>
      <c r="F3474">
        <v>0</v>
      </c>
      <c r="G3474">
        <v>73612.679999999993</v>
      </c>
      <c r="H3474">
        <v>85913.69</v>
      </c>
      <c r="I3474">
        <v>72743.179999999993</v>
      </c>
      <c r="J3474">
        <v>72092.56</v>
      </c>
      <c r="K3474">
        <v>73985.100000000006</v>
      </c>
      <c r="L3474">
        <v>79522.42</v>
      </c>
      <c r="M3474">
        <v>19183.490000000002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-477053.12</v>
      </c>
      <c r="U3474">
        <v>477053.12</v>
      </c>
      <c r="V3474">
        <v>232269.55</v>
      </c>
      <c r="W3474">
        <v>225600.08</v>
      </c>
      <c r="X3474">
        <v>19183.490000000002</v>
      </c>
      <c r="Y3474">
        <v>0</v>
      </c>
      <c r="Z3474" t="s">
        <v>993</v>
      </c>
      <c r="AA3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477053.12</v>
      </c>
      <c r="AB3474">
        <f>Table3[[#This Row],[Total Budget]] - Table3[[#This Row],[Projection]]</f>
        <v>-477053.12</v>
      </c>
    </row>
    <row r="3475" spans="1:28" x14ac:dyDescent="0.2">
      <c r="A3475" t="s">
        <v>401</v>
      </c>
      <c r="B3475" t="s">
        <v>402</v>
      </c>
      <c r="C3475" t="s">
        <v>403</v>
      </c>
      <c r="D3475" t="s">
        <v>31</v>
      </c>
      <c r="E3475" t="s">
        <v>32</v>
      </c>
      <c r="F3475">
        <v>443744</v>
      </c>
      <c r="G3475">
        <v>31042.91</v>
      </c>
      <c r="H3475">
        <v>32797.25</v>
      </c>
      <c r="I3475">
        <v>-10139.530000000001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390043.37</v>
      </c>
      <c r="U3475">
        <v>53700.63</v>
      </c>
      <c r="V3475">
        <v>53700.63</v>
      </c>
      <c r="W3475">
        <v>0</v>
      </c>
      <c r="X3475">
        <v>0</v>
      </c>
      <c r="Y3475">
        <v>0</v>
      </c>
      <c r="Z3475" t="s">
        <v>993</v>
      </c>
      <c r="AA3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53700.63</v>
      </c>
      <c r="AB3475">
        <f>Table3[[#This Row],[Total Budget]] - Table3[[#This Row],[Projection]]</f>
        <v>390043.37</v>
      </c>
    </row>
    <row r="3476" spans="1:28" x14ac:dyDescent="0.2">
      <c r="A3476" t="s">
        <v>401</v>
      </c>
      <c r="B3476" t="s">
        <v>402</v>
      </c>
      <c r="C3476" t="s">
        <v>403</v>
      </c>
      <c r="D3476" t="s">
        <v>90</v>
      </c>
      <c r="E3476" t="s">
        <v>32</v>
      </c>
      <c r="F3476">
        <v>780</v>
      </c>
      <c r="G3476">
        <v>-9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789</v>
      </c>
      <c r="U3476">
        <v>-9</v>
      </c>
      <c r="V3476">
        <v>-9</v>
      </c>
      <c r="W3476">
        <v>0</v>
      </c>
      <c r="X3476">
        <v>0</v>
      </c>
      <c r="Y3476">
        <v>0</v>
      </c>
      <c r="Z3476" t="s">
        <v>993</v>
      </c>
      <c r="AA3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</v>
      </c>
      <c r="AB3476">
        <f>Table3[[#This Row],[Total Budget]] - Table3[[#This Row],[Projection]]</f>
        <v>789</v>
      </c>
    </row>
    <row r="3477" spans="1:28" x14ac:dyDescent="0.2">
      <c r="A3477" t="s">
        <v>401</v>
      </c>
      <c r="B3477" t="s">
        <v>402</v>
      </c>
      <c r="C3477" t="s">
        <v>403</v>
      </c>
      <c r="D3477" t="s">
        <v>35</v>
      </c>
      <c r="E3477" t="s">
        <v>32</v>
      </c>
      <c r="F3477">
        <v>24003</v>
      </c>
      <c r="G3477">
        <v>2359.7600000000002</v>
      </c>
      <c r="H3477">
        <v>2499.9</v>
      </c>
      <c r="I3477">
        <v>-786.09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19929.43</v>
      </c>
      <c r="U3477">
        <v>4073.57</v>
      </c>
      <c r="V3477">
        <v>4073.57</v>
      </c>
      <c r="W3477">
        <v>0</v>
      </c>
      <c r="X3477">
        <v>0</v>
      </c>
      <c r="Y3477">
        <v>0</v>
      </c>
      <c r="Z3477" t="s">
        <v>993</v>
      </c>
      <c r="AA3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4073.57</v>
      </c>
      <c r="AB3477">
        <f>Table3[[#This Row],[Total Budget]] - Table3[[#This Row],[Projection]]</f>
        <v>19929.43</v>
      </c>
    </row>
    <row r="3478" spans="1:28" x14ac:dyDescent="0.2">
      <c r="A3478" t="s">
        <v>401</v>
      </c>
      <c r="B3478" t="s">
        <v>402</v>
      </c>
      <c r="C3478" t="s">
        <v>403</v>
      </c>
      <c r="D3478" t="s">
        <v>92</v>
      </c>
      <c r="E3478" t="s">
        <v>32</v>
      </c>
      <c r="F3478">
        <v>42879</v>
      </c>
      <c r="G3478">
        <v>238.28</v>
      </c>
      <c r="H3478">
        <v>325.18</v>
      </c>
      <c r="I3478">
        <v>-98.79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42414.33</v>
      </c>
      <c r="U3478">
        <v>464.67</v>
      </c>
      <c r="V3478">
        <v>464.67</v>
      </c>
      <c r="W3478">
        <v>0</v>
      </c>
      <c r="X3478">
        <v>0</v>
      </c>
      <c r="Y3478">
        <v>0</v>
      </c>
      <c r="Z3478" t="s">
        <v>993</v>
      </c>
      <c r="AA3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464.67</v>
      </c>
      <c r="AB3478">
        <f>Table3[[#This Row],[Total Budget]] - Table3[[#This Row],[Projection]]</f>
        <v>42414.33</v>
      </c>
    </row>
    <row r="3479" spans="1:28" x14ac:dyDescent="0.2">
      <c r="A3479" t="s">
        <v>401</v>
      </c>
      <c r="B3479" t="s">
        <v>402</v>
      </c>
      <c r="C3479" t="s">
        <v>403</v>
      </c>
      <c r="D3479" t="s">
        <v>93</v>
      </c>
      <c r="E3479" t="s">
        <v>32</v>
      </c>
      <c r="F3479">
        <v>13128</v>
      </c>
      <c r="G3479">
        <v>2713.69</v>
      </c>
      <c r="H3479">
        <v>2715.25</v>
      </c>
      <c r="I3479">
        <v>-863.94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8563</v>
      </c>
      <c r="U3479">
        <v>4565</v>
      </c>
      <c r="V3479">
        <v>4565</v>
      </c>
      <c r="W3479">
        <v>0</v>
      </c>
      <c r="X3479">
        <v>0</v>
      </c>
      <c r="Y3479">
        <v>0</v>
      </c>
      <c r="Z3479" t="s">
        <v>993</v>
      </c>
      <c r="AA3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4565</v>
      </c>
      <c r="AB3479">
        <f>Table3[[#This Row],[Total Budget]] - Table3[[#This Row],[Projection]]</f>
        <v>8563</v>
      </c>
    </row>
    <row r="3480" spans="1:28" x14ac:dyDescent="0.2">
      <c r="A3480" t="s">
        <v>401</v>
      </c>
      <c r="B3480" t="s">
        <v>402</v>
      </c>
      <c r="C3480" t="s">
        <v>403</v>
      </c>
      <c r="D3480" t="s">
        <v>94</v>
      </c>
      <c r="E3480" t="s">
        <v>32</v>
      </c>
      <c r="F3480">
        <v>1664</v>
      </c>
      <c r="G3480">
        <v>338.89</v>
      </c>
      <c r="H3480">
        <v>338.8</v>
      </c>
      <c r="I3480">
        <v>-107.8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1094.1099999999999</v>
      </c>
      <c r="U3480">
        <v>569.89</v>
      </c>
      <c r="V3480">
        <v>569.89</v>
      </c>
      <c r="W3480">
        <v>0</v>
      </c>
      <c r="X3480">
        <v>0</v>
      </c>
      <c r="Y3480">
        <v>0</v>
      </c>
      <c r="Z3480" t="s">
        <v>993</v>
      </c>
      <c r="AA3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569.89</v>
      </c>
      <c r="AB3480">
        <f>Table3[[#This Row],[Total Budget]] - Table3[[#This Row],[Projection]]</f>
        <v>1094.1100000000001</v>
      </c>
    </row>
    <row r="3481" spans="1:28" x14ac:dyDescent="0.2">
      <c r="A3481" t="s">
        <v>401</v>
      </c>
      <c r="B3481" t="s">
        <v>402</v>
      </c>
      <c r="C3481" t="s">
        <v>403</v>
      </c>
      <c r="D3481" t="s">
        <v>95</v>
      </c>
      <c r="E3481" t="s">
        <v>32</v>
      </c>
      <c r="F3481">
        <v>94</v>
      </c>
      <c r="G3481">
        <v>11.28</v>
      </c>
      <c r="H3481">
        <v>11.81</v>
      </c>
      <c r="I3481">
        <v>-3.76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74.67</v>
      </c>
      <c r="U3481">
        <v>19.329999999999998</v>
      </c>
      <c r="V3481">
        <v>19.329999999999998</v>
      </c>
      <c r="W3481">
        <v>0</v>
      </c>
      <c r="X3481">
        <v>0</v>
      </c>
      <c r="Y3481">
        <v>0</v>
      </c>
      <c r="Z3481" t="s">
        <v>993</v>
      </c>
      <c r="AA3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19.329999999999998</v>
      </c>
      <c r="AB3481">
        <f>Table3[[#This Row],[Total Budget]] - Table3[[#This Row],[Projection]]</f>
        <v>74.67</v>
      </c>
    </row>
    <row r="3482" spans="1:28" x14ac:dyDescent="0.2">
      <c r="A3482" t="s">
        <v>401</v>
      </c>
      <c r="B3482" t="s">
        <v>402</v>
      </c>
      <c r="C3482" t="s">
        <v>403</v>
      </c>
      <c r="D3482" t="s">
        <v>36</v>
      </c>
      <c r="E3482" t="s">
        <v>32</v>
      </c>
      <c r="F3482">
        <v>6434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6434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993</v>
      </c>
      <c r="AA3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82">
        <f>Table3[[#This Row],[Total Budget]] - Table3[[#This Row],[Projection]]</f>
        <v>6434</v>
      </c>
    </row>
    <row r="3483" spans="1:28" x14ac:dyDescent="0.2">
      <c r="A3483" t="s">
        <v>401</v>
      </c>
      <c r="B3483" t="s">
        <v>402</v>
      </c>
      <c r="C3483" t="s">
        <v>403</v>
      </c>
      <c r="D3483" t="s">
        <v>96</v>
      </c>
      <c r="E3483" t="s">
        <v>32</v>
      </c>
      <c r="F3483">
        <v>635</v>
      </c>
      <c r="G3483">
        <v>153.24</v>
      </c>
      <c r="H3483">
        <v>152.37</v>
      </c>
      <c r="I3483">
        <v>-48.48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377.87</v>
      </c>
      <c r="U3483">
        <v>257.13</v>
      </c>
      <c r="V3483">
        <v>257.13</v>
      </c>
      <c r="W3483">
        <v>0</v>
      </c>
      <c r="X3483">
        <v>0</v>
      </c>
      <c r="Y3483">
        <v>0</v>
      </c>
      <c r="Z3483" t="s">
        <v>993</v>
      </c>
      <c r="AA3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257.13</v>
      </c>
      <c r="AB3483">
        <f>Table3[[#This Row],[Total Budget]] - Table3[[#This Row],[Projection]]</f>
        <v>377.87</v>
      </c>
    </row>
    <row r="3484" spans="1:28" x14ac:dyDescent="0.2">
      <c r="A3484" t="s">
        <v>401</v>
      </c>
      <c r="B3484" t="s">
        <v>402</v>
      </c>
      <c r="C3484" t="s">
        <v>403</v>
      </c>
      <c r="D3484" t="s">
        <v>97</v>
      </c>
      <c r="E3484" t="s">
        <v>32</v>
      </c>
      <c r="F3484">
        <v>570</v>
      </c>
      <c r="G3484">
        <v>63.34</v>
      </c>
      <c r="H3484">
        <v>63.33</v>
      </c>
      <c r="I3484">
        <v>-20.149999999999999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463.48</v>
      </c>
      <c r="U3484">
        <v>106.52</v>
      </c>
      <c r="V3484">
        <v>106.52</v>
      </c>
      <c r="W3484">
        <v>0</v>
      </c>
      <c r="X3484">
        <v>0</v>
      </c>
      <c r="Y3484">
        <v>0</v>
      </c>
      <c r="Z3484" t="s">
        <v>993</v>
      </c>
      <c r="AA3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106.52</v>
      </c>
      <c r="AB3484">
        <f>Table3[[#This Row],[Total Budget]] - Table3[[#This Row],[Projection]]</f>
        <v>463.48</v>
      </c>
    </row>
    <row r="3485" spans="1:28" x14ac:dyDescent="0.2">
      <c r="A3485" t="s">
        <v>401</v>
      </c>
      <c r="B3485" t="s">
        <v>402</v>
      </c>
      <c r="C3485" t="s">
        <v>403</v>
      </c>
      <c r="D3485" t="s">
        <v>124</v>
      </c>
      <c r="E3485" t="s">
        <v>32</v>
      </c>
      <c r="F3485">
        <v>0</v>
      </c>
      <c r="G3485">
        <v>0</v>
      </c>
      <c r="H3485">
        <v>296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-296</v>
      </c>
      <c r="U3485">
        <v>296</v>
      </c>
      <c r="V3485">
        <v>296</v>
      </c>
      <c r="W3485">
        <v>0</v>
      </c>
      <c r="X3485">
        <v>0</v>
      </c>
      <c r="Y3485">
        <v>0</v>
      </c>
      <c r="Z3485" t="s">
        <v>993</v>
      </c>
      <c r="AA3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296</v>
      </c>
      <c r="AB3485">
        <f>Table3[[#This Row],[Total Budget]] - Table3[[#This Row],[Projection]]</f>
        <v>-296</v>
      </c>
    </row>
    <row r="3486" spans="1:28" x14ac:dyDescent="0.2">
      <c r="A3486" t="s">
        <v>401</v>
      </c>
      <c r="B3486" t="s">
        <v>402</v>
      </c>
      <c r="C3486" t="s">
        <v>403</v>
      </c>
      <c r="D3486" t="s">
        <v>41</v>
      </c>
      <c r="E3486" t="s">
        <v>32</v>
      </c>
      <c r="F3486">
        <v>0</v>
      </c>
      <c r="G3486">
        <v>4828.8100000000004</v>
      </c>
      <c r="H3486">
        <v>0</v>
      </c>
      <c r="I3486">
        <v>9358.52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-14187.33</v>
      </c>
      <c r="U3486">
        <v>14187.33</v>
      </c>
      <c r="V3486">
        <v>14187.33</v>
      </c>
      <c r="W3486">
        <v>0</v>
      </c>
      <c r="X3486">
        <v>0</v>
      </c>
      <c r="Y3486">
        <v>0</v>
      </c>
      <c r="Z3486" t="s">
        <v>993</v>
      </c>
      <c r="AA3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14187.33</v>
      </c>
      <c r="AB3486">
        <f>Table3[[#This Row],[Total Budget]] - Table3[[#This Row],[Projection]]</f>
        <v>-14187.33</v>
      </c>
    </row>
    <row r="3487" spans="1:28" x14ac:dyDescent="0.2">
      <c r="A3487" t="s">
        <v>401</v>
      </c>
      <c r="B3487" t="s">
        <v>402</v>
      </c>
      <c r="C3487" t="s">
        <v>403</v>
      </c>
      <c r="D3487" t="s">
        <v>45</v>
      </c>
      <c r="E3487" t="s">
        <v>32</v>
      </c>
      <c r="F3487">
        <v>0</v>
      </c>
      <c r="G3487">
        <v>94.83</v>
      </c>
      <c r="H3487">
        <v>157.32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106.07</v>
      </c>
      <c r="P3487">
        <v>106.07</v>
      </c>
      <c r="Q3487">
        <v>0</v>
      </c>
      <c r="R3487">
        <v>0</v>
      </c>
      <c r="S3487">
        <v>0</v>
      </c>
      <c r="T3487">
        <v>-464.29</v>
      </c>
      <c r="U3487">
        <v>464.29</v>
      </c>
      <c r="V3487">
        <v>252.15</v>
      </c>
      <c r="W3487">
        <v>0</v>
      </c>
      <c r="X3487">
        <v>106.07</v>
      </c>
      <c r="Y3487">
        <v>106.07</v>
      </c>
      <c r="Z3487" t="s">
        <v>993</v>
      </c>
      <c r="AA3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464.29</v>
      </c>
      <c r="AB3487">
        <f>Table3[[#This Row],[Total Budget]] - Table3[[#This Row],[Projection]]</f>
        <v>-464.29</v>
      </c>
    </row>
    <row r="3488" spans="1:28" x14ac:dyDescent="0.2">
      <c r="A3488" t="s">
        <v>401</v>
      </c>
      <c r="B3488" t="s">
        <v>402</v>
      </c>
      <c r="C3488" t="s">
        <v>403</v>
      </c>
      <c r="D3488" t="s">
        <v>46</v>
      </c>
      <c r="E3488" t="s">
        <v>32</v>
      </c>
      <c r="F3488">
        <v>0</v>
      </c>
      <c r="G3488">
        <v>965.3</v>
      </c>
      <c r="H3488">
        <v>44.24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-1009.54</v>
      </c>
      <c r="U3488">
        <v>1009.54</v>
      </c>
      <c r="V3488">
        <v>1009.54</v>
      </c>
      <c r="W3488">
        <v>0</v>
      </c>
      <c r="X3488">
        <v>0</v>
      </c>
      <c r="Y3488">
        <v>0</v>
      </c>
      <c r="Z3488" t="s">
        <v>993</v>
      </c>
      <c r="AA3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1009.54</v>
      </c>
      <c r="AB3488">
        <f>Table3[[#This Row],[Total Budget]] - Table3[[#This Row],[Projection]]</f>
        <v>-1009.54</v>
      </c>
    </row>
    <row r="3489" spans="1:28" x14ac:dyDescent="0.2">
      <c r="A3489" t="s">
        <v>401</v>
      </c>
      <c r="B3489" t="s">
        <v>402</v>
      </c>
      <c r="C3489" t="s">
        <v>403</v>
      </c>
      <c r="D3489" t="s">
        <v>47</v>
      </c>
      <c r="E3489" t="s">
        <v>32</v>
      </c>
      <c r="F3489">
        <v>0</v>
      </c>
      <c r="G3489">
        <v>1062.5</v>
      </c>
      <c r="H3489">
        <v>1187.5</v>
      </c>
      <c r="I3489">
        <v>1250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-3500</v>
      </c>
      <c r="U3489">
        <v>3500</v>
      </c>
      <c r="V3489">
        <v>3500</v>
      </c>
      <c r="W3489">
        <v>0</v>
      </c>
      <c r="X3489">
        <v>0</v>
      </c>
      <c r="Y3489">
        <v>0</v>
      </c>
      <c r="Z3489" t="s">
        <v>993</v>
      </c>
      <c r="AA3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3500</v>
      </c>
      <c r="AB3489">
        <f>Table3[[#This Row],[Total Budget]] - Table3[[#This Row],[Projection]]</f>
        <v>-3500</v>
      </c>
    </row>
    <row r="3490" spans="1:28" x14ac:dyDescent="0.2">
      <c r="A3490" t="s">
        <v>401</v>
      </c>
      <c r="B3490" t="s">
        <v>402</v>
      </c>
      <c r="C3490" t="s">
        <v>403</v>
      </c>
      <c r="D3490" t="s">
        <v>52</v>
      </c>
      <c r="E3490" t="s">
        <v>32</v>
      </c>
      <c r="F3490">
        <v>0</v>
      </c>
      <c r="G3490">
        <v>970.83</v>
      </c>
      <c r="H3490">
        <v>0</v>
      </c>
      <c r="I3490">
        <v>1649.25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-2620.08</v>
      </c>
      <c r="U3490">
        <v>2620.08</v>
      </c>
      <c r="V3490">
        <v>2620.08</v>
      </c>
      <c r="W3490">
        <v>0</v>
      </c>
      <c r="X3490">
        <v>0</v>
      </c>
      <c r="Y3490">
        <v>0</v>
      </c>
      <c r="Z3490" t="s">
        <v>993</v>
      </c>
      <c r="AA3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2620.08</v>
      </c>
      <c r="AB3490">
        <f>Table3[[#This Row],[Total Budget]] - Table3[[#This Row],[Projection]]</f>
        <v>-2620.08</v>
      </c>
    </row>
    <row r="3491" spans="1:28" x14ac:dyDescent="0.2">
      <c r="A3491" t="s">
        <v>401</v>
      </c>
      <c r="B3491" t="s">
        <v>402</v>
      </c>
      <c r="C3491" t="s">
        <v>403</v>
      </c>
      <c r="D3491" t="s">
        <v>55</v>
      </c>
      <c r="E3491" t="s">
        <v>32</v>
      </c>
      <c r="F3491">
        <v>32606</v>
      </c>
      <c r="G3491">
        <v>329.35</v>
      </c>
      <c r="H3491">
        <v>409.35</v>
      </c>
      <c r="I3491">
        <v>404.35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383.14</v>
      </c>
      <c r="P3491">
        <v>383.14</v>
      </c>
      <c r="Q3491">
        <v>0</v>
      </c>
      <c r="R3491">
        <v>0</v>
      </c>
      <c r="S3491">
        <v>0</v>
      </c>
      <c r="T3491">
        <v>30696.67</v>
      </c>
      <c r="U3491">
        <v>1909.33</v>
      </c>
      <c r="V3491">
        <v>1143.05</v>
      </c>
      <c r="W3491">
        <v>0</v>
      </c>
      <c r="X3491">
        <v>383.14</v>
      </c>
      <c r="Y3491">
        <v>383.14</v>
      </c>
      <c r="Z3491" t="s">
        <v>993</v>
      </c>
      <c r="AA3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1909.33</v>
      </c>
      <c r="AB3491">
        <f>Table3[[#This Row],[Total Budget]] - Table3[[#This Row],[Projection]]</f>
        <v>30696.67</v>
      </c>
    </row>
    <row r="3492" spans="1:28" x14ac:dyDescent="0.2">
      <c r="A3492" t="s">
        <v>401</v>
      </c>
      <c r="B3492" t="s">
        <v>402</v>
      </c>
      <c r="C3492" t="s">
        <v>403</v>
      </c>
      <c r="D3492" t="s">
        <v>56</v>
      </c>
      <c r="E3492" t="s">
        <v>32</v>
      </c>
      <c r="F3492">
        <v>49531</v>
      </c>
      <c r="G3492">
        <v>2126.0100000000002</v>
      </c>
      <c r="H3492">
        <v>1019.53</v>
      </c>
      <c r="I3492">
        <v>828.04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1968.45</v>
      </c>
      <c r="P3492">
        <v>1968.45</v>
      </c>
      <c r="Q3492">
        <v>0</v>
      </c>
      <c r="R3492">
        <v>0</v>
      </c>
      <c r="S3492">
        <v>0</v>
      </c>
      <c r="T3492">
        <v>41620.519999999997</v>
      </c>
      <c r="U3492">
        <v>7910.48</v>
      </c>
      <c r="V3492">
        <v>3973.58</v>
      </c>
      <c r="W3492">
        <v>0</v>
      </c>
      <c r="X3492">
        <v>1968.45</v>
      </c>
      <c r="Y3492">
        <v>1968.45</v>
      </c>
      <c r="Z3492" t="s">
        <v>993</v>
      </c>
      <c r="AA3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7910.48</v>
      </c>
      <c r="AB3492">
        <f>Table3[[#This Row],[Total Budget]] - Table3[[#This Row],[Projection]]</f>
        <v>41620.520000000004</v>
      </c>
    </row>
    <row r="3493" spans="1:28" x14ac:dyDescent="0.2">
      <c r="A3493" t="s">
        <v>401</v>
      </c>
      <c r="B3493" t="s">
        <v>402</v>
      </c>
      <c r="C3493" t="s">
        <v>403</v>
      </c>
      <c r="D3493" t="s">
        <v>65</v>
      </c>
      <c r="E3493" t="s">
        <v>32</v>
      </c>
      <c r="F3493">
        <v>15694</v>
      </c>
      <c r="G3493">
        <v>656.86</v>
      </c>
      <c r="H3493">
        <v>498.67</v>
      </c>
      <c r="I3493">
        <v>592.80999999999995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256.75</v>
      </c>
      <c r="P3493">
        <v>256.75</v>
      </c>
      <c r="Q3493">
        <v>0</v>
      </c>
      <c r="R3493">
        <v>0</v>
      </c>
      <c r="S3493">
        <v>0</v>
      </c>
      <c r="T3493">
        <v>13432.16</v>
      </c>
      <c r="U3493">
        <v>2261.84</v>
      </c>
      <c r="V3493">
        <v>1748.34</v>
      </c>
      <c r="W3493">
        <v>0</v>
      </c>
      <c r="X3493">
        <v>256.75</v>
      </c>
      <c r="Y3493">
        <v>256.75</v>
      </c>
      <c r="Z3493" t="s">
        <v>993</v>
      </c>
      <c r="AA3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2261.84</v>
      </c>
      <c r="AB3493">
        <f>Table3[[#This Row],[Total Budget]] - Table3[[#This Row],[Projection]]</f>
        <v>13432.16</v>
      </c>
    </row>
    <row r="3494" spans="1:28" x14ac:dyDescent="0.2">
      <c r="A3494" t="s">
        <v>401</v>
      </c>
      <c r="B3494" t="s">
        <v>402</v>
      </c>
      <c r="C3494" t="s">
        <v>403</v>
      </c>
      <c r="D3494" t="s">
        <v>66</v>
      </c>
      <c r="E3494" t="s">
        <v>32</v>
      </c>
      <c r="F3494">
        <v>0</v>
      </c>
      <c r="G3494">
        <v>0</v>
      </c>
      <c r="H3494">
        <v>4.08</v>
      </c>
      <c r="I3494">
        <v>46.92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-51</v>
      </c>
      <c r="U3494">
        <v>51</v>
      </c>
      <c r="V3494">
        <v>51</v>
      </c>
      <c r="W3494">
        <v>0</v>
      </c>
      <c r="X3494">
        <v>0</v>
      </c>
      <c r="Y3494">
        <v>0</v>
      </c>
      <c r="Z3494" t="s">
        <v>993</v>
      </c>
      <c r="AA3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</v>
      </c>
      <c r="AB3494">
        <f>Table3[[#This Row],[Total Budget]] - Table3[[#This Row],[Projection]]</f>
        <v>-51</v>
      </c>
    </row>
    <row r="3495" spans="1:28" x14ac:dyDescent="0.2">
      <c r="A3495" t="s">
        <v>401</v>
      </c>
      <c r="B3495" t="s">
        <v>402</v>
      </c>
      <c r="C3495" t="s">
        <v>403</v>
      </c>
      <c r="D3495" t="s">
        <v>70</v>
      </c>
      <c r="E3495" t="s">
        <v>32</v>
      </c>
      <c r="F3495">
        <v>0</v>
      </c>
      <c r="G3495">
        <v>0</v>
      </c>
      <c r="H3495">
        <v>2.67</v>
      </c>
      <c r="I3495">
        <v>8.2200000000000006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-10.89</v>
      </c>
      <c r="U3495">
        <v>10.89</v>
      </c>
      <c r="V3495">
        <v>10.89</v>
      </c>
      <c r="W3495">
        <v>0</v>
      </c>
      <c r="X3495">
        <v>0</v>
      </c>
      <c r="Y3495">
        <v>0</v>
      </c>
      <c r="Z3495" t="s">
        <v>993</v>
      </c>
      <c r="AA3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10.89</v>
      </c>
      <c r="AB3495">
        <f>Table3[[#This Row],[Total Budget]] - Table3[[#This Row],[Projection]]</f>
        <v>-10.89</v>
      </c>
    </row>
    <row r="3496" spans="1:28" x14ac:dyDescent="0.2">
      <c r="A3496" t="s">
        <v>401</v>
      </c>
      <c r="B3496" t="s">
        <v>402</v>
      </c>
      <c r="C3496" t="s">
        <v>403</v>
      </c>
      <c r="D3496" t="s">
        <v>71</v>
      </c>
      <c r="E3496" t="s">
        <v>32</v>
      </c>
      <c r="F3496">
        <v>0</v>
      </c>
      <c r="G3496">
        <v>0</v>
      </c>
      <c r="H3496">
        <v>47.19</v>
      </c>
      <c r="I3496">
        <v>13.32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-60.51</v>
      </c>
      <c r="U3496">
        <v>60.51</v>
      </c>
      <c r="V3496">
        <v>60.51</v>
      </c>
      <c r="W3496">
        <v>0</v>
      </c>
      <c r="X3496">
        <v>0</v>
      </c>
      <c r="Y3496">
        <v>0</v>
      </c>
      <c r="Z3496" t="s">
        <v>993</v>
      </c>
      <c r="AA3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60.51</v>
      </c>
      <c r="AB3496">
        <f>Table3[[#This Row],[Total Budget]] - Table3[[#This Row],[Projection]]</f>
        <v>-60.51</v>
      </c>
    </row>
    <row r="3497" spans="1:28" x14ac:dyDescent="0.2">
      <c r="A3497" t="s">
        <v>401</v>
      </c>
      <c r="B3497" t="s">
        <v>402</v>
      </c>
      <c r="C3497" t="s">
        <v>403</v>
      </c>
      <c r="D3497" t="s">
        <v>75</v>
      </c>
      <c r="E3497" t="s">
        <v>32</v>
      </c>
      <c r="F3497">
        <v>1603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1603</v>
      </c>
      <c r="U3497">
        <v>0</v>
      </c>
      <c r="V3497">
        <v>0</v>
      </c>
      <c r="W3497">
        <v>0</v>
      </c>
      <c r="X3497">
        <v>0</v>
      </c>
      <c r="Y3497">
        <v>0</v>
      </c>
      <c r="Z3497" t="s">
        <v>993</v>
      </c>
      <c r="AA3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97">
        <f>Table3[[#This Row],[Total Budget]] - Table3[[#This Row],[Projection]]</f>
        <v>1603</v>
      </c>
    </row>
    <row r="3498" spans="1:28" x14ac:dyDescent="0.2">
      <c r="A3498" t="s">
        <v>401</v>
      </c>
      <c r="B3498" t="s">
        <v>402</v>
      </c>
      <c r="C3498" t="s">
        <v>403</v>
      </c>
      <c r="D3498" t="s">
        <v>76</v>
      </c>
      <c r="E3498" t="s">
        <v>32</v>
      </c>
      <c r="F3498">
        <v>1176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1176</v>
      </c>
      <c r="U3498">
        <v>0</v>
      </c>
      <c r="V3498">
        <v>0</v>
      </c>
      <c r="W3498">
        <v>0</v>
      </c>
      <c r="X3498">
        <v>0</v>
      </c>
      <c r="Y3498">
        <v>0</v>
      </c>
      <c r="Z3498" t="s">
        <v>993</v>
      </c>
      <c r="AA3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98">
        <f>Table3[[#This Row],[Total Budget]] - Table3[[#This Row],[Projection]]</f>
        <v>1176</v>
      </c>
    </row>
    <row r="3499" spans="1:28" x14ac:dyDescent="0.2">
      <c r="A3499" t="s">
        <v>401</v>
      </c>
      <c r="B3499" t="s">
        <v>402</v>
      </c>
      <c r="C3499" t="s">
        <v>403</v>
      </c>
      <c r="D3499" t="s">
        <v>77</v>
      </c>
      <c r="E3499" t="s">
        <v>32</v>
      </c>
      <c r="F3499">
        <v>3456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3456</v>
      </c>
      <c r="U3499">
        <v>0</v>
      </c>
      <c r="V3499">
        <v>0</v>
      </c>
      <c r="W3499">
        <v>0</v>
      </c>
      <c r="X3499">
        <v>0</v>
      </c>
      <c r="Y3499">
        <v>0</v>
      </c>
      <c r="Z3499" t="s">
        <v>993</v>
      </c>
      <c r="AA3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499">
        <f>Table3[[#This Row],[Total Budget]] - Table3[[#This Row],[Projection]]</f>
        <v>3456</v>
      </c>
    </row>
    <row r="3500" spans="1:28" x14ac:dyDescent="0.2">
      <c r="A3500" t="s">
        <v>401</v>
      </c>
      <c r="B3500" t="s">
        <v>402</v>
      </c>
      <c r="C3500" t="s">
        <v>403</v>
      </c>
      <c r="D3500" t="s">
        <v>78</v>
      </c>
      <c r="E3500" t="s">
        <v>32</v>
      </c>
      <c r="F3500">
        <v>0</v>
      </c>
      <c r="G3500">
        <v>-19969.64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19969.64</v>
      </c>
      <c r="U3500">
        <v>-19969.64</v>
      </c>
      <c r="V3500">
        <v>-19969.64</v>
      </c>
      <c r="W3500">
        <v>0</v>
      </c>
      <c r="X3500">
        <v>0</v>
      </c>
      <c r="Y3500">
        <v>0</v>
      </c>
      <c r="Z3500" t="s">
        <v>993</v>
      </c>
      <c r="AA3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-19969.64</v>
      </c>
      <c r="AB3500">
        <f>Table3[[#This Row],[Total Budget]] - Table3[[#This Row],[Projection]]</f>
        <v>19969.64</v>
      </c>
    </row>
    <row r="3501" spans="1:28" x14ac:dyDescent="0.2">
      <c r="A3501" t="s">
        <v>401</v>
      </c>
      <c r="B3501" t="s">
        <v>402</v>
      </c>
      <c r="C3501" t="s">
        <v>403</v>
      </c>
      <c r="D3501" t="s">
        <v>79</v>
      </c>
      <c r="E3501" t="s">
        <v>32</v>
      </c>
      <c r="F3501">
        <v>0</v>
      </c>
      <c r="G3501">
        <v>77794.25</v>
      </c>
      <c r="H3501">
        <v>91023.09</v>
      </c>
      <c r="I3501">
        <v>69428.479999999996</v>
      </c>
      <c r="J3501">
        <v>44441.37</v>
      </c>
      <c r="K3501">
        <v>45881.39</v>
      </c>
      <c r="L3501">
        <v>49935.05</v>
      </c>
      <c r="M3501">
        <v>61684.73</v>
      </c>
      <c r="N3501">
        <v>-5049.6000000000004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-435138.76</v>
      </c>
      <c r="U3501">
        <v>435138.76</v>
      </c>
      <c r="V3501">
        <v>238245.82</v>
      </c>
      <c r="W3501">
        <v>140257.81</v>
      </c>
      <c r="X3501">
        <v>56635.13</v>
      </c>
      <c r="Y3501">
        <v>0</v>
      </c>
      <c r="Z3501" t="s">
        <v>993</v>
      </c>
      <c r="AA3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435138.76</v>
      </c>
      <c r="AB3501">
        <f>Table3[[#This Row],[Total Budget]] - Table3[[#This Row],[Projection]]</f>
        <v>-435138.76</v>
      </c>
    </row>
    <row r="3502" spans="1:28" x14ac:dyDescent="0.2">
      <c r="A3502" t="s">
        <v>401</v>
      </c>
      <c r="B3502" t="s">
        <v>402</v>
      </c>
      <c r="C3502" t="s">
        <v>404</v>
      </c>
      <c r="D3502" t="s">
        <v>31</v>
      </c>
      <c r="E3502" t="s">
        <v>32</v>
      </c>
      <c r="F3502">
        <v>320000</v>
      </c>
      <c r="G3502">
        <v>15764.13</v>
      </c>
      <c r="H3502">
        <v>12612.17</v>
      </c>
      <c r="I3502">
        <v>-4431.5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296055.2</v>
      </c>
      <c r="U3502">
        <v>23944.799999999999</v>
      </c>
      <c r="V3502">
        <v>23944.799999999999</v>
      </c>
      <c r="W3502">
        <v>0</v>
      </c>
      <c r="X3502">
        <v>0</v>
      </c>
      <c r="Y3502">
        <v>0</v>
      </c>
      <c r="Z3502" t="s">
        <v>993</v>
      </c>
      <c r="AA3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23944.799999999999</v>
      </c>
      <c r="AB3502">
        <f>Table3[[#This Row],[Total Budget]] - Table3[[#This Row],[Projection]]</f>
        <v>296055.2</v>
      </c>
    </row>
    <row r="3503" spans="1:28" x14ac:dyDescent="0.2">
      <c r="A3503" t="s">
        <v>401</v>
      </c>
      <c r="B3503" t="s">
        <v>402</v>
      </c>
      <c r="C3503" t="s">
        <v>404</v>
      </c>
      <c r="D3503" t="s">
        <v>126</v>
      </c>
      <c r="E3503" t="s">
        <v>32</v>
      </c>
      <c r="F3503">
        <v>0</v>
      </c>
      <c r="G3503">
        <v>-60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60</v>
      </c>
      <c r="U3503">
        <v>-60</v>
      </c>
      <c r="V3503">
        <v>-60</v>
      </c>
      <c r="W3503">
        <v>0</v>
      </c>
      <c r="X3503">
        <v>0</v>
      </c>
      <c r="Y3503">
        <v>0</v>
      </c>
      <c r="Z3503" t="s">
        <v>993</v>
      </c>
      <c r="AA3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-60</v>
      </c>
      <c r="AB3503">
        <f>Table3[[#This Row],[Total Budget]] - Table3[[#This Row],[Projection]]</f>
        <v>60</v>
      </c>
    </row>
    <row r="3504" spans="1:28" x14ac:dyDescent="0.2">
      <c r="A3504" t="s">
        <v>401</v>
      </c>
      <c r="B3504" t="s">
        <v>402</v>
      </c>
      <c r="C3504" t="s">
        <v>404</v>
      </c>
      <c r="D3504" t="s">
        <v>35</v>
      </c>
      <c r="E3504" t="s">
        <v>32</v>
      </c>
      <c r="F3504">
        <v>12414</v>
      </c>
      <c r="G3504">
        <v>1223.7</v>
      </c>
      <c r="H3504">
        <v>122.77</v>
      </c>
      <c r="I3504">
        <v>-62.34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11129.87</v>
      </c>
      <c r="U3504">
        <v>1284.1300000000001</v>
      </c>
      <c r="V3504">
        <v>1284.1300000000001</v>
      </c>
      <c r="W3504">
        <v>0</v>
      </c>
      <c r="X3504">
        <v>0</v>
      </c>
      <c r="Y3504">
        <v>0</v>
      </c>
      <c r="Z3504" t="s">
        <v>993</v>
      </c>
      <c r="AA3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1284.1300000000001</v>
      </c>
      <c r="AB3504">
        <f>Table3[[#This Row],[Total Budget]] - Table3[[#This Row],[Projection]]</f>
        <v>11129.869999999999</v>
      </c>
    </row>
    <row r="3505" spans="1:28" x14ac:dyDescent="0.2">
      <c r="A3505" t="s">
        <v>401</v>
      </c>
      <c r="B3505" t="s">
        <v>402</v>
      </c>
      <c r="C3505" t="s">
        <v>404</v>
      </c>
      <c r="D3505" t="s">
        <v>92</v>
      </c>
      <c r="E3505" t="s">
        <v>32</v>
      </c>
      <c r="F3505">
        <v>54468</v>
      </c>
      <c r="G3505">
        <v>-81.28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54549.279999999999</v>
      </c>
      <c r="U3505">
        <v>-81.28</v>
      </c>
      <c r="V3505">
        <v>-81.28</v>
      </c>
      <c r="W3505">
        <v>0</v>
      </c>
      <c r="X3505">
        <v>0</v>
      </c>
      <c r="Y3505">
        <v>0</v>
      </c>
      <c r="Z3505" t="s">
        <v>993</v>
      </c>
      <c r="AA3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-81.28</v>
      </c>
      <c r="AB3505">
        <f>Table3[[#This Row],[Total Budget]] - Table3[[#This Row],[Projection]]</f>
        <v>54549.279999999999</v>
      </c>
    </row>
    <row r="3506" spans="1:28" x14ac:dyDescent="0.2">
      <c r="A3506" t="s">
        <v>401</v>
      </c>
      <c r="B3506" t="s">
        <v>402</v>
      </c>
      <c r="C3506" t="s">
        <v>404</v>
      </c>
      <c r="D3506" t="s">
        <v>93</v>
      </c>
      <c r="E3506" t="s">
        <v>32</v>
      </c>
      <c r="F3506">
        <v>12855</v>
      </c>
      <c r="G3506">
        <v>370.05</v>
      </c>
      <c r="H3506">
        <v>1631.74</v>
      </c>
      <c r="I3506">
        <v>-519.19000000000005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11372.4</v>
      </c>
      <c r="U3506">
        <v>1482.6</v>
      </c>
      <c r="V3506">
        <v>1482.6</v>
      </c>
      <c r="W3506">
        <v>0</v>
      </c>
      <c r="X3506">
        <v>0</v>
      </c>
      <c r="Y3506">
        <v>0</v>
      </c>
      <c r="Z3506" t="s">
        <v>993</v>
      </c>
      <c r="AA3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1482.6</v>
      </c>
      <c r="AB3506">
        <f>Table3[[#This Row],[Total Budget]] - Table3[[#This Row],[Projection]]</f>
        <v>11372.4</v>
      </c>
    </row>
    <row r="3507" spans="1:28" x14ac:dyDescent="0.2">
      <c r="A3507" t="s">
        <v>401</v>
      </c>
      <c r="B3507" t="s">
        <v>402</v>
      </c>
      <c r="C3507" t="s">
        <v>404</v>
      </c>
      <c r="D3507" t="s">
        <v>94</v>
      </c>
      <c r="E3507" t="s">
        <v>32</v>
      </c>
      <c r="F3507">
        <v>1746</v>
      </c>
      <c r="G3507">
        <v>-156.99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1902.99</v>
      </c>
      <c r="U3507">
        <v>-156.99</v>
      </c>
      <c r="V3507">
        <v>-156.99</v>
      </c>
      <c r="W3507">
        <v>0</v>
      </c>
      <c r="X3507">
        <v>0</v>
      </c>
      <c r="Y3507">
        <v>0</v>
      </c>
      <c r="Z3507" t="s">
        <v>993</v>
      </c>
      <c r="AA3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-156.99</v>
      </c>
      <c r="AB3507">
        <f>Table3[[#This Row],[Total Budget]] - Table3[[#This Row],[Projection]]</f>
        <v>1902.99</v>
      </c>
    </row>
    <row r="3508" spans="1:28" x14ac:dyDescent="0.2">
      <c r="A3508" t="s">
        <v>401</v>
      </c>
      <c r="B3508" t="s">
        <v>402</v>
      </c>
      <c r="C3508" t="s">
        <v>404</v>
      </c>
      <c r="D3508" t="s">
        <v>95</v>
      </c>
      <c r="E3508" t="s">
        <v>32</v>
      </c>
      <c r="F3508">
        <v>47</v>
      </c>
      <c r="G3508">
        <v>0.18</v>
      </c>
      <c r="H3508">
        <v>3.93</v>
      </c>
      <c r="I3508">
        <v>-1.25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44.14</v>
      </c>
      <c r="U3508">
        <v>2.86</v>
      </c>
      <c r="V3508">
        <v>2.86</v>
      </c>
      <c r="W3508">
        <v>0</v>
      </c>
      <c r="X3508">
        <v>0</v>
      </c>
      <c r="Y3508">
        <v>0</v>
      </c>
      <c r="Z3508" t="s">
        <v>993</v>
      </c>
      <c r="AA3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2.86</v>
      </c>
      <c r="AB3508">
        <f>Table3[[#This Row],[Total Budget]] - Table3[[#This Row],[Projection]]</f>
        <v>44.14</v>
      </c>
    </row>
    <row r="3509" spans="1:28" x14ac:dyDescent="0.2">
      <c r="A3509" t="s">
        <v>401</v>
      </c>
      <c r="B3509" t="s">
        <v>402</v>
      </c>
      <c r="C3509" t="s">
        <v>404</v>
      </c>
      <c r="D3509" t="s">
        <v>36</v>
      </c>
      <c r="E3509" t="s">
        <v>32</v>
      </c>
      <c r="F3509">
        <v>6936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6936</v>
      </c>
      <c r="U3509">
        <v>0</v>
      </c>
      <c r="V3509">
        <v>0</v>
      </c>
      <c r="W3509">
        <v>0</v>
      </c>
      <c r="X3509">
        <v>0</v>
      </c>
      <c r="Y3509">
        <v>0</v>
      </c>
      <c r="Z3509" t="s">
        <v>993</v>
      </c>
      <c r="AA3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09">
        <f>Table3[[#This Row],[Total Budget]] - Table3[[#This Row],[Projection]]</f>
        <v>6936</v>
      </c>
    </row>
    <row r="3510" spans="1:28" x14ac:dyDescent="0.2">
      <c r="A3510" t="s">
        <v>401</v>
      </c>
      <c r="B3510" t="s">
        <v>402</v>
      </c>
      <c r="C3510" t="s">
        <v>404</v>
      </c>
      <c r="D3510" t="s">
        <v>96</v>
      </c>
      <c r="E3510" t="s">
        <v>32</v>
      </c>
      <c r="F3510">
        <v>776</v>
      </c>
      <c r="G3510">
        <v>-14.46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790.46</v>
      </c>
      <c r="U3510">
        <v>-14.46</v>
      </c>
      <c r="V3510">
        <v>-14.46</v>
      </c>
      <c r="W3510">
        <v>0</v>
      </c>
      <c r="X3510">
        <v>0</v>
      </c>
      <c r="Y3510">
        <v>0</v>
      </c>
      <c r="Z3510" t="s">
        <v>993</v>
      </c>
      <c r="AA3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-14.46</v>
      </c>
      <c r="AB3510">
        <f>Table3[[#This Row],[Total Budget]] - Table3[[#This Row],[Projection]]</f>
        <v>790.46</v>
      </c>
    </row>
    <row r="3511" spans="1:28" x14ac:dyDescent="0.2">
      <c r="A3511" t="s">
        <v>401</v>
      </c>
      <c r="B3511" t="s">
        <v>402</v>
      </c>
      <c r="C3511" t="s">
        <v>404</v>
      </c>
      <c r="D3511" t="s">
        <v>97</v>
      </c>
      <c r="E3511" t="s">
        <v>32</v>
      </c>
      <c r="F3511">
        <v>285</v>
      </c>
      <c r="G3511">
        <v>8.3000000000000007</v>
      </c>
      <c r="H3511">
        <v>37.24</v>
      </c>
      <c r="I3511">
        <v>-11.85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251.31</v>
      </c>
      <c r="U3511">
        <v>33.69</v>
      </c>
      <c r="V3511">
        <v>33.69</v>
      </c>
      <c r="W3511">
        <v>0</v>
      </c>
      <c r="X3511">
        <v>0</v>
      </c>
      <c r="Y3511">
        <v>0</v>
      </c>
      <c r="Z3511" t="s">
        <v>993</v>
      </c>
      <c r="AA3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33.69</v>
      </c>
      <c r="AB3511">
        <f>Table3[[#This Row],[Total Budget]] - Table3[[#This Row],[Projection]]</f>
        <v>251.31</v>
      </c>
    </row>
    <row r="3512" spans="1:28" x14ac:dyDescent="0.2">
      <c r="A3512" t="s">
        <v>401</v>
      </c>
      <c r="B3512" t="s">
        <v>402</v>
      </c>
      <c r="C3512" t="s">
        <v>404</v>
      </c>
      <c r="D3512" t="s">
        <v>75</v>
      </c>
      <c r="E3512" t="s">
        <v>32</v>
      </c>
      <c r="F3512">
        <v>802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802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993</v>
      </c>
      <c r="AA3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12">
        <f>Table3[[#This Row],[Total Budget]] - Table3[[#This Row],[Projection]]</f>
        <v>802</v>
      </c>
    </row>
    <row r="3513" spans="1:28" x14ac:dyDescent="0.2">
      <c r="A3513" t="s">
        <v>401</v>
      </c>
      <c r="B3513" t="s">
        <v>402</v>
      </c>
      <c r="C3513" t="s">
        <v>404</v>
      </c>
      <c r="D3513" t="s">
        <v>76</v>
      </c>
      <c r="E3513" t="s">
        <v>32</v>
      </c>
      <c r="F3513">
        <v>588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588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993</v>
      </c>
      <c r="AA3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13">
        <f>Table3[[#This Row],[Total Budget]] - Table3[[#This Row],[Projection]]</f>
        <v>588</v>
      </c>
    </row>
    <row r="3514" spans="1:28" x14ac:dyDescent="0.2">
      <c r="A3514" t="s">
        <v>401</v>
      </c>
      <c r="B3514" t="s">
        <v>402</v>
      </c>
      <c r="C3514" t="s">
        <v>404</v>
      </c>
      <c r="D3514" t="s">
        <v>77</v>
      </c>
      <c r="E3514" t="s">
        <v>32</v>
      </c>
      <c r="F3514">
        <v>1728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1728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993</v>
      </c>
      <c r="AA3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14">
        <f>Table3[[#This Row],[Total Budget]] - Table3[[#This Row],[Projection]]</f>
        <v>1728</v>
      </c>
    </row>
    <row r="3515" spans="1:28" x14ac:dyDescent="0.2">
      <c r="A3515" t="s">
        <v>401</v>
      </c>
      <c r="B3515" t="s">
        <v>402</v>
      </c>
      <c r="C3515" t="s">
        <v>404</v>
      </c>
      <c r="D3515" t="s">
        <v>79</v>
      </c>
      <c r="E3515" t="s">
        <v>32</v>
      </c>
      <c r="F3515">
        <v>0</v>
      </c>
      <c r="G3515">
        <v>57951.87</v>
      </c>
      <c r="H3515">
        <v>61322.6</v>
      </c>
      <c r="I3515">
        <v>94809.53</v>
      </c>
      <c r="J3515">
        <v>65904.27</v>
      </c>
      <c r="K3515">
        <v>72628.28</v>
      </c>
      <c r="L3515">
        <v>80253.91</v>
      </c>
      <c r="M3515">
        <v>77595.759999999995</v>
      </c>
      <c r="N3515">
        <v>-7156.09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-503310.13</v>
      </c>
      <c r="U3515">
        <v>503310.13</v>
      </c>
      <c r="V3515">
        <v>214084</v>
      </c>
      <c r="W3515">
        <v>218786.46</v>
      </c>
      <c r="X3515">
        <v>70439.67</v>
      </c>
      <c r="Y3515">
        <v>0</v>
      </c>
      <c r="Z3515" t="s">
        <v>993</v>
      </c>
      <c r="AA3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503310.13</v>
      </c>
      <c r="AB3515">
        <f>Table3[[#This Row],[Total Budget]] - Table3[[#This Row],[Projection]]</f>
        <v>-503310.13</v>
      </c>
    </row>
    <row r="3516" spans="1:28" x14ac:dyDescent="0.2">
      <c r="A3516" t="s">
        <v>401</v>
      </c>
      <c r="B3516" t="s">
        <v>402</v>
      </c>
      <c r="C3516" t="s">
        <v>405</v>
      </c>
      <c r="D3516" t="s">
        <v>31</v>
      </c>
      <c r="E3516" t="s">
        <v>32</v>
      </c>
      <c r="F3516">
        <v>0</v>
      </c>
      <c r="G3516">
        <v>-7387.06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7387.06</v>
      </c>
      <c r="U3516">
        <v>-7387.06</v>
      </c>
      <c r="V3516">
        <v>-7387.06</v>
      </c>
      <c r="W3516">
        <v>0</v>
      </c>
      <c r="X3516">
        <v>0</v>
      </c>
      <c r="Y3516">
        <v>0</v>
      </c>
      <c r="Z3516" t="s">
        <v>993</v>
      </c>
      <c r="AA3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-7387.06</v>
      </c>
      <c r="AB3516">
        <f>Table3[[#This Row],[Total Budget]] - Table3[[#This Row],[Projection]]</f>
        <v>7387.06</v>
      </c>
    </row>
    <row r="3517" spans="1:28" x14ac:dyDescent="0.2">
      <c r="A3517" t="s">
        <v>401</v>
      </c>
      <c r="B3517" t="s">
        <v>402</v>
      </c>
      <c r="C3517" t="s">
        <v>405</v>
      </c>
      <c r="D3517" t="s">
        <v>35</v>
      </c>
      <c r="E3517" t="s">
        <v>32</v>
      </c>
      <c r="F3517">
        <v>0</v>
      </c>
      <c r="G3517">
        <v>-543.37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543.37</v>
      </c>
      <c r="U3517">
        <v>-543.37</v>
      </c>
      <c r="V3517">
        <v>-543.37</v>
      </c>
      <c r="W3517">
        <v>0</v>
      </c>
      <c r="X3517">
        <v>0</v>
      </c>
      <c r="Y3517">
        <v>0</v>
      </c>
      <c r="Z3517" t="s">
        <v>993</v>
      </c>
      <c r="AA3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-543.37</v>
      </c>
      <c r="AB3517">
        <f>Table3[[#This Row],[Total Budget]] - Table3[[#This Row],[Projection]]</f>
        <v>543.37</v>
      </c>
    </row>
    <row r="3518" spans="1:28" x14ac:dyDescent="0.2">
      <c r="A3518" t="s">
        <v>401</v>
      </c>
      <c r="B3518" t="s">
        <v>402</v>
      </c>
      <c r="C3518" t="s">
        <v>405</v>
      </c>
      <c r="D3518" t="s">
        <v>92</v>
      </c>
      <c r="E3518" t="s">
        <v>32</v>
      </c>
      <c r="F3518">
        <v>0</v>
      </c>
      <c r="G3518">
        <v>-72.89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72.89</v>
      </c>
      <c r="U3518">
        <v>-72.89</v>
      </c>
      <c r="V3518">
        <v>-72.89</v>
      </c>
      <c r="W3518">
        <v>0</v>
      </c>
      <c r="X3518">
        <v>0</v>
      </c>
      <c r="Y3518">
        <v>0</v>
      </c>
      <c r="Z3518" t="s">
        <v>993</v>
      </c>
      <c r="AA3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-72.89</v>
      </c>
      <c r="AB3518">
        <f>Table3[[#This Row],[Total Budget]] - Table3[[#This Row],[Projection]]</f>
        <v>72.89</v>
      </c>
    </row>
    <row r="3519" spans="1:28" x14ac:dyDescent="0.2">
      <c r="A3519" t="s">
        <v>401</v>
      </c>
      <c r="B3519" t="s">
        <v>402</v>
      </c>
      <c r="C3519" t="s">
        <v>405</v>
      </c>
      <c r="D3519" t="s">
        <v>93</v>
      </c>
      <c r="E3519" t="s">
        <v>32</v>
      </c>
      <c r="F3519">
        <v>0</v>
      </c>
      <c r="G3519">
        <v>-590.04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590.04</v>
      </c>
      <c r="U3519">
        <v>-590.04</v>
      </c>
      <c r="V3519">
        <v>-590.04</v>
      </c>
      <c r="W3519">
        <v>0</v>
      </c>
      <c r="X3519">
        <v>0</v>
      </c>
      <c r="Y3519">
        <v>0</v>
      </c>
      <c r="Z3519" t="s">
        <v>993</v>
      </c>
      <c r="AA3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-590.04</v>
      </c>
      <c r="AB3519">
        <f>Table3[[#This Row],[Total Budget]] - Table3[[#This Row],[Projection]]</f>
        <v>590.04</v>
      </c>
    </row>
    <row r="3520" spans="1:28" x14ac:dyDescent="0.2">
      <c r="A3520" t="s">
        <v>401</v>
      </c>
      <c r="B3520" t="s">
        <v>402</v>
      </c>
      <c r="C3520" t="s">
        <v>405</v>
      </c>
      <c r="D3520" t="s">
        <v>94</v>
      </c>
      <c r="E3520" t="s">
        <v>32</v>
      </c>
      <c r="F3520">
        <v>0</v>
      </c>
      <c r="G3520">
        <v>-73.83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73.83</v>
      </c>
      <c r="U3520">
        <v>-73.83</v>
      </c>
      <c r="V3520">
        <v>-73.83</v>
      </c>
      <c r="W3520">
        <v>0</v>
      </c>
      <c r="X3520">
        <v>0</v>
      </c>
      <c r="Y3520">
        <v>0</v>
      </c>
      <c r="Z3520" t="s">
        <v>993</v>
      </c>
      <c r="AA3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-73.83</v>
      </c>
      <c r="AB3520">
        <f>Table3[[#This Row],[Total Budget]] - Table3[[#This Row],[Projection]]</f>
        <v>73.83</v>
      </c>
    </row>
    <row r="3521" spans="1:28" x14ac:dyDescent="0.2">
      <c r="A3521" t="s">
        <v>401</v>
      </c>
      <c r="B3521" t="s">
        <v>402</v>
      </c>
      <c r="C3521" t="s">
        <v>405</v>
      </c>
      <c r="D3521" t="s">
        <v>95</v>
      </c>
      <c r="E3521" t="s">
        <v>32</v>
      </c>
      <c r="F3521">
        <v>0</v>
      </c>
      <c r="G3521">
        <v>-2.15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2.15</v>
      </c>
      <c r="U3521">
        <v>-2.15</v>
      </c>
      <c r="V3521">
        <v>-2.15</v>
      </c>
      <c r="W3521">
        <v>0</v>
      </c>
      <c r="X3521">
        <v>0</v>
      </c>
      <c r="Y3521">
        <v>0</v>
      </c>
      <c r="Z3521" t="s">
        <v>993</v>
      </c>
      <c r="AA3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-2.15</v>
      </c>
      <c r="AB3521">
        <f>Table3[[#This Row],[Total Budget]] - Table3[[#This Row],[Projection]]</f>
        <v>2.15</v>
      </c>
    </row>
    <row r="3522" spans="1:28" x14ac:dyDescent="0.2">
      <c r="A3522" t="s">
        <v>401</v>
      </c>
      <c r="B3522" t="s">
        <v>402</v>
      </c>
      <c r="C3522" t="s">
        <v>405</v>
      </c>
      <c r="D3522" t="s">
        <v>96</v>
      </c>
      <c r="E3522" t="s">
        <v>32</v>
      </c>
      <c r="F3522">
        <v>0</v>
      </c>
      <c r="G3522">
        <v>-12.92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12.92</v>
      </c>
      <c r="U3522">
        <v>-12.92</v>
      </c>
      <c r="V3522">
        <v>-12.92</v>
      </c>
      <c r="W3522">
        <v>0</v>
      </c>
      <c r="X3522">
        <v>0</v>
      </c>
      <c r="Y3522">
        <v>0</v>
      </c>
      <c r="Z3522" t="s">
        <v>993</v>
      </c>
      <c r="AA3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-12.92</v>
      </c>
      <c r="AB3522">
        <f>Table3[[#This Row],[Total Budget]] - Table3[[#This Row],[Projection]]</f>
        <v>12.92</v>
      </c>
    </row>
    <row r="3523" spans="1:28" x14ac:dyDescent="0.2">
      <c r="A3523" t="s">
        <v>401</v>
      </c>
      <c r="B3523" t="s">
        <v>402</v>
      </c>
      <c r="C3523" t="s">
        <v>405</v>
      </c>
      <c r="D3523" t="s">
        <v>97</v>
      </c>
      <c r="E3523" t="s">
        <v>32</v>
      </c>
      <c r="F3523">
        <v>0</v>
      </c>
      <c r="G3523">
        <v>-13.72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13.72</v>
      </c>
      <c r="U3523">
        <v>-13.72</v>
      </c>
      <c r="V3523">
        <v>-13.72</v>
      </c>
      <c r="W3523">
        <v>0</v>
      </c>
      <c r="X3523">
        <v>0</v>
      </c>
      <c r="Y3523">
        <v>0</v>
      </c>
      <c r="Z3523" t="s">
        <v>993</v>
      </c>
      <c r="AA3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-13.72</v>
      </c>
      <c r="AB3523">
        <f>Table3[[#This Row],[Total Budget]] - Table3[[#This Row],[Projection]]</f>
        <v>13.72</v>
      </c>
    </row>
    <row r="3524" spans="1:28" x14ac:dyDescent="0.2">
      <c r="A3524" t="s">
        <v>401</v>
      </c>
      <c r="B3524" t="s">
        <v>402</v>
      </c>
      <c r="C3524" t="s">
        <v>405</v>
      </c>
      <c r="D3524" t="s">
        <v>79</v>
      </c>
      <c r="E3524" t="s">
        <v>32</v>
      </c>
      <c r="F3524">
        <v>0</v>
      </c>
      <c r="G3524">
        <v>48529.2</v>
      </c>
      <c r="H3524">
        <v>30171.08</v>
      </c>
      <c r="I3524">
        <v>31924.1</v>
      </c>
      <c r="J3524">
        <v>33289.93</v>
      </c>
      <c r="K3524">
        <v>32291.8</v>
      </c>
      <c r="L3524">
        <v>33529.839999999997</v>
      </c>
      <c r="M3524">
        <v>19153.5</v>
      </c>
      <c r="N3524">
        <v>-1402.34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-227487.11</v>
      </c>
      <c r="U3524">
        <v>227487.11</v>
      </c>
      <c r="V3524">
        <v>110624.38</v>
      </c>
      <c r="W3524">
        <v>99111.57</v>
      </c>
      <c r="X3524">
        <v>17751.16</v>
      </c>
      <c r="Y3524">
        <v>0</v>
      </c>
      <c r="Z3524" t="s">
        <v>993</v>
      </c>
      <c r="AA3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227487.11</v>
      </c>
      <c r="AB3524">
        <f>Table3[[#This Row],[Total Budget]] - Table3[[#This Row],[Projection]]</f>
        <v>-227487.11</v>
      </c>
    </row>
    <row r="3525" spans="1:28" x14ac:dyDescent="0.2">
      <c r="A3525" t="s">
        <v>401</v>
      </c>
      <c r="B3525" t="s">
        <v>402</v>
      </c>
      <c r="C3525" t="s">
        <v>406</v>
      </c>
      <c r="D3525" t="s">
        <v>31</v>
      </c>
      <c r="E3525" t="s">
        <v>32</v>
      </c>
      <c r="F3525">
        <v>551021</v>
      </c>
      <c r="G3525">
        <v>52785.02</v>
      </c>
      <c r="H3525">
        <v>49545.78</v>
      </c>
      <c r="I3525">
        <v>-15166.04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463856.24</v>
      </c>
      <c r="U3525">
        <v>87164.76</v>
      </c>
      <c r="V3525">
        <v>87164.76</v>
      </c>
      <c r="W3525">
        <v>0</v>
      </c>
      <c r="X3525">
        <v>0</v>
      </c>
      <c r="Y3525">
        <v>0</v>
      </c>
      <c r="Z3525" t="s">
        <v>993</v>
      </c>
      <c r="AA3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87164.76</v>
      </c>
      <c r="AB3525">
        <f>Table3[[#This Row],[Total Budget]] - Table3[[#This Row],[Projection]]</f>
        <v>463856.24</v>
      </c>
    </row>
    <row r="3526" spans="1:28" x14ac:dyDescent="0.2">
      <c r="A3526" t="s">
        <v>401</v>
      </c>
      <c r="B3526" t="s">
        <v>402</v>
      </c>
      <c r="C3526" t="s">
        <v>406</v>
      </c>
      <c r="D3526" t="s">
        <v>33</v>
      </c>
      <c r="E3526" t="s">
        <v>32</v>
      </c>
      <c r="F3526">
        <v>12815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12815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993</v>
      </c>
      <c r="AA3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26">
        <f>Table3[[#This Row],[Total Budget]] - Table3[[#This Row],[Projection]]</f>
        <v>12815</v>
      </c>
    </row>
    <row r="3527" spans="1:28" x14ac:dyDescent="0.2">
      <c r="A3527" t="s">
        <v>401</v>
      </c>
      <c r="B3527" t="s">
        <v>402</v>
      </c>
      <c r="C3527" t="s">
        <v>406</v>
      </c>
      <c r="D3527" t="s">
        <v>126</v>
      </c>
      <c r="E3527" t="s">
        <v>32</v>
      </c>
      <c r="F3527">
        <v>0</v>
      </c>
      <c r="G3527">
        <v>440</v>
      </c>
      <c r="H3527">
        <v>270</v>
      </c>
      <c r="I3527">
        <v>-70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-640</v>
      </c>
      <c r="U3527">
        <v>640</v>
      </c>
      <c r="V3527">
        <v>640</v>
      </c>
      <c r="W3527">
        <v>0</v>
      </c>
      <c r="X3527">
        <v>0</v>
      </c>
      <c r="Y3527">
        <v>0</v>
      </c>
      <c r="Z3527" t="s">
        <v>993</v>
      </c>
      <c r="AA3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640</v>
      </c>
      <c r="AB3527">
        <f>Table3[[#This Row],[Total Budget]] - Table3[[#This Row],[Projection]]</f>
        <v>-640</v>
      </c>
    </row>
    <row r="3528" spans="1:28" x14ac:dyDescent="0.2">
      <c r="A3528" t="s">
        <v>401</v>
      </c>
      <c r="B3528" t="s">
        <v>402</v>
      </c>
      <c r="C3528" t="s">
        <v>406</v>
      </c>
      <c r="D3528" t="s">
        <v>35</v>
      </c>
      <c r="E3528" t="s">
        <v>32</v>
      </c>
      <c r="F3528">
        <v>31977</v>
      </c>
      <c r="G3528">
        <v>4068.13</v>
      </c>
      <c r="H3528">
        <v>3760.7</v>
      </c>
      <c r="I3528">
        <v>-1138.75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25286.92</v>
      </c>
      <c r="U3528">
        <v>6690.08</v>
      </c>
      <c r="V3528">
        <v>6690.08</v>
      </c>
      <c r="W3528">
        <v>0</v>
      </c>
      <c r="X3528">
        <v>0</v>
      </c>
      <c r="Y3528">
        <v>0</v>
      </c>
      <c r="Z3528" t="s">
        <v>993</v>
      </c>
      <c r="AA3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6690.08</v>
      </c>
      <c r="AB3528">
        <f>Table3[[#This Row],[Total Budget]] - Table3[[#This Row],[Projection]]</f>
        <v>25286.92</v>
      </c>
    </row>
    <row r="3529" spans="1:28" x14ac:dyDescent="0.2">
      <c r="A3529" t="s">
        <v>401</v>
      </c>
      <c r="B3529" t="s">
        <v>402</v>
      </c>
      <c r="C3529" t="s">
        <v>406</v>
      </c>
      <c r="D3529" t="s">
        <v>92</v>
      </c>
      <c r="E3529" t="s">
        <v>32</v>
      </c>
      <c r="F3529">
        <v>93790</v>
      </c>
      <c r="G3529">
        <v>1472.12</v>
      </c>
      <c r="H3529">
        <v>1445.88</v>
      </c>
      <c r="I3529">
        <v>-455.18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91327.18</v>
      </c>
      <c r="U3529">
        <v>2462.8200000000002</v>
      </c>
      <c r="V3529">
        <v>2462.8200000000002</v>
      </c>
      <c r="W3529">
        <v>0</v>
      </c>
      <c r="X3529">
        <v>0</v>
      </c>
      <c r="Y3529">
        <v>0</v>
      </c>
      <c r="Z3529" t="s">
        <v>993</v>
      </c>
      <c r="AA3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2462.8200000000002</v>
      </c>
      <c r="AB3529">
        <f>Table3[[#This Row],[Total Budget]] - Table3[[#This Row],[Projection]]</f>
        <v>91327.18</v>
      </c>
    </row>
    <row r="3530" spans="1:28" x14ac:dyDescent="0.2">
      <c r="A3530" t="s">
        <v>401</v>
      </c>
      <c r="B3530" t="s">
        <v>402</v>
      </c>
      <c r="C3530" t="s">
        <v>406</v>
      </c>
      <c r="D3530" t="s">
        <v>93</v>
      </c>
      <c r="E3530" t="s">
        <v>32</v>
      </c>
      <c r="F3530">
        <v>26694</v>
      </c>
      <c r="G3530">
        <v>4243.71</v>
      </c>
      <c r="H3530">
        <v>4238.41</v>
      </c>
      <c r="I3530">
        <v>-1348.59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19560.47</v>
      </c>
      <c r="U3530">
        <v>7133.53</v>
      </c>
      <c r="V3530">
        <v>7133.53</v>
      </c>
      <c r="W3530">
        <v>0</v>
      </c>
      <c r="X3530">
        <v>0</v>
      </c>
      <c r="Y3530">
        <v>0</v>
      </c>
      <c r="Z3530" t="s">
        <v>993</v>
      </c>
      <c r="AA3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7133.53</v>
      </c>
      <c r="AB3530">
        <f>Table3[[#This Row],[Total Budget]] - Table3[[#This Row],[Projection]]</f>
        <v>19560.47</v>
      </c>
    </row>
    <row r="3531" spans="1:28" x14ac:dyDescent="0.2">
      <c r="A3531" t="s">
        <v>401</v>
      </c>
      <c r="B3531" t="s">
        <v>402</v>
      </c>
      <c r="C3531" t="s">
        <v>406</v>
      </c>
      <c r="D3531" t="s">
        <v>94</v>
      </c>
      <c r="E3531" t="s">
        <v>32</v>
      </c>
      <c r="F3531">
        <v>3410</v>
      </c>
      <c r="G3531">
        <v>541.16999999999996</v>
      </c>
      <c r="H3531">
        <v>541.20000000000005</v>
      </c>
      <c r="I3531">
        <v>-172.2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2499.83</v>
      </c>
      <c r="U3531">
        <v>910.17</v>
      </c>
      <c r="V3531">
        <v>910.17</v>
      </c>
      <c r="W3531">
        <v>0</v>
      </c>
      <c r="X3531">
        <v>0</v>
      </c>
      <c r="Y3531">
        <v>0</v>
      </c>
      <c r="Z3531" t="s">
        <v>993</v>
      </c>
      <c r="AA3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910.17</v>
      </c>
      <c r="AB3531">
        <f>Table3[[#This Row],[Total Budget]] - Table3[[#This Row],[Projection]]</f>
        <v>2499.83</v>
      </c>
    </row>
    <row r="3532" spans="1:28" x14ac:dyDescent="0.2">
      <c r="A3532" t="s">
        <v>401</v>
      </c>
      <c r="B3532" t="s">
        <v>402</v>
      </c>
      <c r="C3532" t="s">
        <v>406</v>
      </c>
      <c r="D3532" t="s">
        <v>95</v>
      </c>
      <c r="E3532" t="s">
        <v>32</v>
      </c>
      <c r="F3532">
        <v>141</v>
      </c>
      <c r="G3532">
        <v>14.68</v>
      </c>
      <c r="H3532">
        <v>15.75</v>
      </c>
      <c r="I3532">
        <v>-5.01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115.58</v>
      </c>
      <c r="U3532">
        <v>25.42</v>
      </c>
      <c r="V3532">
        <v>25.42</v>
      </c>
      <c r="W3532">
        <v>0</v>
      </c>
      <c r="X3532">
        <v>0</v>
      </c>
      <c r="Y3532">
        <v>0</v>
      </c>
      <c r="Z3532" t="s">
        <v>993</v>
      </c>
      <c r="AA3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25.42</v>
      </c>
      <c r="AB3532">
        <f>Table3[[#This Row],[Total Budget]] - Table3[[#This Row],[Projection]]</f>
        <v>115.58</v>
      </c>
    </row>
    <row r="3533" spans="1:28" x14ac:dyDescent="0.2">
      <c r="A3533" t="s">
        <v>401</v>
      </c>
      <c r="B3533" t="s">
        <v>402</v>
      </c>
      <c r="C3533" t="s">
        <v>406</v>
      </c>
      <c r="D3533" t="s">
        <v>36</v>
      </c>
      <c r="E3533" t="s">
        <v>32</v>
      </c>
      <c r="F3533">
        <v>7989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7989</v>
      </c>
      <c r="U3533">
        <v>0</v>
      </c>
      <c r="V3533">
        <v>0</v>
      </c>
      <c r="W3533">
        <v>0</v>
      </c>
      <c r="X3533">
        <v>0</v>
      </c>
      <c r="Y3533">
        <v>0</v>
      </c>
      <c r="Z3533" t="s">
        <v>993</v>
      </c>
      <c r="AA3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33">
        <f>Table3[[#This Row],[Total Budget]] - Table3[[#This Row],[Projection]]</f>
        <v>7989</v>
      </c>
    </row>
    <row r="3534" spans="1:28" x14ac:dyDescent="0.2">
      <c r="A3534" t="s">
        <v>401</v>
      </c>
      <c r="B3534" t="s">
        <v>402</v>
      </c>
      <c r="C3534" t="s">
        <v>406</v>
      </c>
      <c r="D3534" t="s">
        <v>96</v>
      </c>
      <c r="E3534" t="s">
        <v>32</v>
      </c>
      <c r="F3534">
        <v>1134</v>
      </c>
      <c r="G3534">
        <v>123.72</v>
      </c>
      <c r="H3534">
        <v>122.01</v>
      </c>
      <c r="I3534">
        <v>-38.82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927.09</v>
      </c>
      <c r="U3534">
        <v>206.91</v>
      </c>
      <c r="V3534">
        <v>206.91</v>
      </c>
      <c r="W3534">
        <v>0</v>
      </c>
      <c r="X3534">
        <v>0</v>
      </c>
      <c r="Y3534">
        <v>0</v>
      </c>
      <c r="Z3534" t="s">
        <v>993</v>
      </c>
      <c r="AA3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206.91</v>
      </c>
      <c r="AB3534">
        <f>Table3[[#This Row],[Total Budget]] - Table3[[#This Row],[Projection]]</f>
        <v>927.09</v>
      </c>
    </row>
    <row r="3535" spans="1:28" x14ac:dyDescent="0.2">
      <c r="A3535" t="s">
        <v>401</v>
      </c>
      <c r="B3535" t="s">
        <v>402</v>
      </c>
      <c r="C3535" t="s">
        <v>406</v>
      </c>
      <c r="D3535" t="s">
        <v>97</v>
      </c>
      <c r="E3535" t="s">
        <v>32</v>
      </c>
      <c r="F3535">
        <v>855</v>
      </c>
      <c r="G3535">
        <v>100.32</v>
      </c>
      <c r="H3535">
        <v>100.58</v>
      </c>
      <c r="I3535">
        <v>-32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686.1</v>
      </c>
      <c r="U3535">
        <v>168.9</v>
      </c>
      <c r="V3535">
        <v>168.9</v>
      </c>
      <c r="W3535">
        <v>0</v>
      </c>
      <c r="X3535">
        <v>0</v>
      </c>
      <c r="Y3535">
        <v>0</v>
      </c>
      <c r="Z3535" t="s">
        <v>993</v>
      </c>
      <c r="AA3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168.9</v>
      </c>
      <c r="AB3535">
        <f>Table3[[#This Row],[Total Budget]] - Table3[[#This Row],[Projection]]</f>
        <v>686.1</v>
      </c>
    </row>
    <row r="3536" spans="1:28" x14ac:dyDescent="0.2">
      <c r="A3536" t="s">
        <v>401</v>
      </c>
      <c r="B3536" t="s">
        <v>402</v>
      </c>
      <c r="C3536" t="s">
        <v>406</v>
      </c>
      <c r="D3536" t="s">
        <v>37</v>
      </c>
      <c r="E3536" t="s">
        <v>32</v>
      </c>
      <c r="F3536">
        <v>980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980</v>
      </c>
      <c r="U3536">
        <v>0</v>
      </c>
      <c r="V3536">
        <v>0</v>
      </c>
      <c r="W3536">
        <v>0</v>
      </c>
      <c r="X3536">
        <v>0</v>
      </c>
      <c r="Y3536">
        <v>0</v>
      </c>
      <c r="Z3536" t="s">
        <v>993</v>
      </c>
      <c r="AA3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36">
        <f>Table3[[#This Row],[Total Budget]] - Table3[[#This Row],[Projection]]</f>
        <v>980</v>
      </c>
    </row>
    <row r="3537" spans="1:28" x14ac:dyDescent="0.2">
      <c r="A3537" t="s">
        <v>401</v>
      </c>
      <c r="B3537" t="s">
        <v>402</v>
      </c>
      <c r="C3537" t="s">
        <v>406</v>
      </c>
      <c r="D3537" t="s">
        <v>81</v>
      </c>
      <c r="E3537" t="s">
        <v>32</v>
      </c>
      <c r="F3537">
        <v>217308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217308</v>
      </c>
      <c r="U3537">
        <v>0</v>
      </c>
      <c r="V3537">
        <v>0</v>
      </c>
      <c r="W3537">
        <v>0</v>
      </c>
      <c r="X3537">
        <v>0</v>
      </c>
      <c r="Y3537">
        <v>0</v>
      </c>
      <c r="Z3537" t="s">
        <v>993</v>
      </c>
      <c r="AA3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37">
        <f>Table3[[#This Row],[Total Budget]] - Table3[[#This Row],[Projection]]</f>
        <v>217308</v>
      </c>
    </row>
    <row r="3538" spans="1:28" x14ac:dyDescent="0.2">
      <c r="A3538" t="s">
        <v>401</v>
      </c>
      <c r="B3538" t="s">
        <v>402</v>
      </c>
      <c r="C3538" t="s">
        <v>406</v>
      </c>
      <c r="D3538" t="s">
        <v>75</v>
      </c>
      <c r="E3538" t="s">
        <v>32</v>
      </c>
      <c r="F3538">
        <v>2003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2003</v>
      </c>
      <c r="U3538">
        <v>0</v>
      </c>
      <c r="V3538">
        <v>0</v>
      </c>
      <c r="W3538">
        <v>0</v>
      </c>
      <c r="X3538">
        <v>0</v>
      </c>
      <c r="Y3538">
        <v>0</v>
      </c>
      <c r="Z3538" t="s">
        <v>993</v>
      </c>
      <c r="AA3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38">
        <f>Table3[[#This Row],[Total Budget]] - Table3[[#This Row],[Projection]]</f>
        <v>2003</v>
      </c>
    </row>
    <row r="3539" spans="1:28" x14ac:dyDescent="0.2">
      <c r="A3539" t="s">
        <v>401</v>
      </c>
      <c r="B3539" t="s">
        <v>402</v>
      </c>
      <c r="C3539" t="s">
        <v>406</v>
      </c>
      <c r="D3539" t="s">
        <v>76</v>
      </c>
      <c r="E3539" t="s">
        <v>32</v>
      </c>
      <c r="F3539">
        <v>1470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1470</v>
      </c>
      <c r="U3539">
        <v>0</v>
      </c>
      <c r="V3539">
        <v>0</v>
      </c>
      <c r="W3539">
        <v>0</v>
      </c>
      <c r="X3539">
        <v>0</v>
      </c>
      <c r="Y3539">
        <v>0</v>
      </c>
      <c r="Z3539" t="s">
        <v>993</v>
      </c>
      <c r="AA3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39">
        <f>Table3[[#This Row],[Total Budget]] - Table3[[#This Row],[Projection]]</f>
        <v>1470</v>
      </c>
    </row>
    <row r="3540" spans="1:28" x14ac:dyDescent="0.2">
      <c r="A3540" t="s">
        <v>401</v>
      </c>
      <c r="B3540" t="s">
        <v>402</v>
      </c>
      <c r="C3540" t="s">
        <v>406</v>
      </c>
      <c r="D3540" t="s">
        <v>77</v>
      </c>
      <c r="E3540" t="s">
        <v>32</v>
      </c>
      <c r="F3540">
        <v>4320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4320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993</v>
      </c>
      <c r="AA3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40">
        <f>Table3[[#This Row],[Total Budget]] - Table3[[#This Row],[Projection]]</f>
        <v>4320</v>
      </c>
    </row>
    <row r="3541" spans="1:28" x14ac:dyDescent="0.2">
      <c r="A3541" t="s">
        <v>401</v>
      </c>
      <c r="B3541" t="s">
        <v>402</v>
      </c>
      <c r="C3541" t="s">
        <v>406</v>
      </c>
      <c r="D3541" t="s">
        <v>79</v>
      </c>
      <c r="E3541" t="s">
        <v>32</v>
      </c>
      <c r="F3541">
        <v>0</v>
      </c>
      <c r="G3541">
        <v>67209.179999999993</v>
      </c>
      <c r="H3541">
        <v>63013.64</v>
      </c>
      <c r="I3541">
        <v>73027.03</v>
      </c>
      <c r="J3541">
        <v>96736.43</v>
      </c>
      <c r="K3541">
        <v>100333.05</v>
      </c>
      <c r="L3541">
        <v>121401.23</v>
      </c>
      <c r="M3541">
        <v>92492.47</v>
      </c>
      <c r="N3541">
        <v>-7611.05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-606601.98</v>
      </c>
      <c r="U3541">
        <v>606601.98</v>
      </c>
      <c r="V3541">
        <v>203249.85</v>
      </c>
      <c r="W3541">
        <v>318470.71000000002</v>
      </c>
      <c r="X3541">
        <v>84881.42</v>
      </c>
      <c r="Y3541">
        <v>0</v>
      </c>
      <c r="Z3541" t="s">
        <v>993</v>
      </c>
      <c r="AA3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606601.98</v>
      </c>
      <c r="AB3541">
        <f>Table3[[#This Row],[Total Budget]] - Table3[[#This Row],[Projection]]</f>
        <v>-606601.98</v>
      </c>
    </row>
    <row r="3542" spans="1:28" x14ac:dyDescent="0.2">
      <c r="A3542" t="s">
        <v>401</v>
      </c>
      <c r="B3542" t="s">
        <v>402</v>
      </c>
      <c r="C3542" t="s">
        <v>407</v>
      </c>
      <c r="D3542" t="s">
        <v>31</v>
      </c>
      <c r="E3542" t="s">
        <v>32</v>
      </c>
      <c r="F3542">
        <v>246504</v>
      </c>
      <c r="G3542">
        <v>21914.92</v>
      </c>
      <c r="H3542">
        <v>24116.37</v>
      </c>
      <c r="I3542">
        <v>-7525.84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207998.55</v>
      </c>
      <c r="U3542">
        <v>38505.449999999997</v>
      </c>
      <c r="V3542">
        <v>38505.449999999997</v>
      </c>
      <c r="W3542">
        <v>0</v>
      </c>
      <c r="X3542">
        <v>0</v>
      </c>
      <c r="Y3542">
        <v>0</v>
      </c>
      <c r="Z3542" t="s">
        <v>993</v>
      </c>
      <c r="AA3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38505.449999999997</v>
      </c>
      <c r="AB3542">
        <f>Table3[[#This Row],[Total Budget]] - Table3[[#This Row],[Projection]]</f>
        <v>207998.55</v>
      </c>
    </row>
    <row r="3543" spans="1:28" x14ac:dyDescent="0.2">
      <c r="A3543" t="s">
        <v>401</v>
      </c>
      <c r="B3543" t="s">
        <v>402</v>
      </c>
      <c r="C3543" t="s">
        <v>407</v>
      </c>
      <c r="D3543" t="s">
        <v>89</v>
      </c>
      <c r="E3543" t="s">
        <v>32</v>
      </c>
      <c r="F3543">
        <v>0</v>
      </c>
      <c r="G3543">
        <v>-2360.98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2360.98</v>
      </c>
      <c r="U3543">
        <v>-2360.98</v>
      </c>
      <c r="V3543">
        <v>-2360.98</v>
      </c>
      <c r="W3543">
        <v>0</v>
      </c>
      <c r="X3543">
        <v>0</v>
      </c>
      <c r="Y3543">
        <v>0</v>
      </c>
      <c r="Z3543" t="s">
        <v>993</v>
      </c>
      <c r="AA3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-2360.98</v>
      </c>
      <c r="AB3543">
        <f>Table3[[#This Row],[Total Budget]] - Table3[[#This Row],[Projection]]</f>
        <v>2360.98</v>
      </c>
    </row>
    <row r="3544" spans="1:28" x14ac:dyDescent="0.2">
      <c r="A3544" t="s">
        <v>401</v>
      </c>
      <c r="B3544" t="s">
        <v>402</v>
      </c>
      <c r="C3544" t="s">
        <v>407</v>
      </c>
      <c r="D3544" t="s">
        <v>35</v>
      </c>
      <c r="E3544" t="s">
        <v>32</v>
      </c>
      <c r="F3544">
        <v>13699</v>
      </c>
      <c r="G3544">
        <v>1340.07</v>
      </c>
      <c r="H3544">
        <v>1784.62</v>
      </c>
      <c r="I3544">
        <v>-556.54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11130.85</v>
      </c>
      <c r="U3544">
        <v>2568.15</v>
      </c>
      <c r="V3544">
        <v>2568.15</v>
      </c>
      <c r="W3544">
        <v>0</v>
      </c>
      <c r="X3544">
        <v>0</v>
      </c>
      <c r="Y3544">
        <v>0</v>
      </c>
      <c r="Z3544" t="s">
        <v>993</v>
      </c>
      <c r="AA3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2568.15</v>
      </c>
      <c r="AB3544">
        <f>Table3[[#This Row],[Total Budget]] - Table3[[#This Row],[Projection]]</f>
        <v>11130.85</v>
      </c>
    </row>
    <row r="3545" spans="1:28" x14ac:dyDescent="0.2">
      <c r="A3545" t="s">
        <v>401</v>
      </c>
      <c r="B3545" t="s">
        <v>402</v>
      </c>
      <c r="C3545" t="s">
        <v>407</v>
      </c>
      <c r="D3545" t="s">
        <v>92</v>
      </c>
      <c r="E3545" t="s">
        <v>32</v>
      </c>
      <c r="F3545">
        <v>41957</v>
      </c>
      <c r="G3545">
        <v>-169.84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42126.84</v>
      </c>
      <c r="U3545">
        <v>-169.84</v>
      </c>
      <c r="V3545">
        <v>-169.84</v>
      </c>
      <c r="W3545">
        <v>0</v>
      </c>
      <c r="X3545">
        <v>0</v>
      </c>
      <c r="Y3545">
        <v>0</v>
      </c>
      <c r="Z3545" t="s">
        <v>993</v>
      </c>
      <c r="AA3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-169.84</v>
      </c>
      <c r="AB3545">
        <f>Table3[[#This Row],[Total Budget]] - Table3[[#This Row],[Projection]]</f>
        <v>42126.84</v>
      </c>
    </row>
    <row r="3546" spans="1:28" x14ac:dyDescent="0.2">
      <c r="A3546" t="s">
        <v>401</v>
      </c>
      <c r="B3546" t="s">
        <v>402</v>
      </c>
      <c r="C3546" t="s">
        <v>407</v>
      </c>
      <c r="D3546" t="s">
        <v>93</v>
      </c>
      <c r="E3546" t="s">
        <v>32</v>
      </c>
      <c r="F3546">
        <v>26544</v>
      </c>
      <c r="G3546">
        <v>1966.77</v>
      </c>
      <c r="H3546">
        <v>2186.5100000000002</v>
      </c>
      <c r="I3546">
        <v>-695.71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23086.43</v>
      </c>
      <c r="U3546">
        <v>3457.57</v>
      </c>
      <c r="V3546">
        <v>3457.57</v>
      </c>
      <c r="W3546">
        <v>0</v>
      </c>
      <c r="X3546">
        <v>0</v>
      </c>
      <c r="Y3546">
        <v>0</v>
      </c>
      <c r="Z3546" t="s">
        <v>993</v>
      </c>
      <c r="AA3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3457.57</v>
      </c>
      <c r="AB3546">
        <f>Table3[[#This Row],[Total Budget]] - Table3[[#This Row],[Projection]]</f>
        <v>23086.43</v>
      </c>
    </row>
    <row r="3547" spans="1:28" x14ac:dyDescent="0.2">
      <c r="A3547" t="s">
        <v>401</v>
      </c>
      <c r="B3547" t="s">
        <v>402</v>
      </c>
      <c r="C3547" t="s">
        <v>407</v>
      </c>
      <c r="D3547" t="s">
        <v>94</v>
      </c>
      <c r="E3547" t="s">
        <v>32</v>
      </c>
      <c r="F3547">
        <v>3326</v>
      </c>
      <c r="G3547">
        <v>242.15</v>
      </c>
      <c r="H3547">
        <v>270.82</v>
      </c>
      <c r="I3547">
        <v>-86.17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2899.2</v>
      </c>
      <c r="U3547">
        <v>426.8</v>
      </c>
      <c r="V3547">
        <v>426.8</v>
      </c>
      <c r="W3547">
        <v>0</v>
      </c>
      <c r="X3547">
        <v>0</v>
      </c>
      <c r="Y3547">
        <v>0</v>
      </c>
      <c r="Z3547" t="s">
        <v>993</v>
      </c>
      <c r="AA3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426.8</v>
      </c>
      <c r="AB3547">
        <f>Table3[[#This Row],[Total Budget]] - Table3[[#This Row],[Projection]]</f>
        <v>2899.2</v>
      </c>
    </row>
    <row r="3548" spans="1:28" x14ac:dyDescent="0.2">
      <c r="A3548" t="s">
        <v>401</v>
      </c>
      <c r="B3548" t="s">
        <v>402</v>
      </c>
      <c r="C3548" t="s">
        <v>407</v>
      </c>
      <c r="D3548" t="s">
        <v>95</v>
      </c>
      <c r="E3548" t="s">
        <v>32</v>
      </c>
      <c r="F3548">
        <v>94</v>
      </c>
      <c r="G3548">
        <v>2.33</v>
      </c>
      <c r="H3548">
        <v>3.93</v>
      </c>
      <c r="I3548">
        <v>-1.25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88.99</v>
      </c>
      <c r="U3548">
        <v>5.01</v>
      </c>
      <c r="V3548">
        <v>5.01</v>
      </c>
      <c r="W3548">
        <v>0</v>
      </c>
      <c r="X3548">
        <v>0</v>
      </c>
      <c r="Y3548">
        <v>0</v>
      </c>
      <c r="Z3548" t="s">
        <v>993</v>
      </c>
      <c r="AA3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5.01</v>
      </c>
      <c r="AB3548">
        <f>Table3[[#This Row],[Total Budget]] - Table3[[#This Row],[Projection]]</f>
        <v>88.99</v>
      </c>
    </row>
    <row r="3549" spans="1:28" x14ac:dyDescent="0.2">
      <c r="A3549" t="s">
        <v>401</v>
      </c>
      <c r="B3549" t="s">
        <v>402</v>
      </c>
      <c r="C3549" t="s">
        <v>407</v>
      </c>
      <c r="D3549" t="s">
        <v>36</v>
      </c>
      <c r="E3549" t="s">
        <v>32</v>
      </c>
      <c r="F3549">
        <v>3574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3574</v>
      </c>
      <c r="U3549">
        <v>0</v>
      </c>
      <c r="V3549">
        <v>0</v>
      </c>
      <c r="W3549">
        <v>0</v>
      </c>
      <c r="X3549">
        <v>0</v>
      </c>
      <c r="Y3549">
        <v>0</v>
      </c>
      <c r="Z3549" t="s">
        <v>993</v>
      </c>
      <c r="AA3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49">
        <f>Table3[[#This Row],[Total Budget]] - Table3[[#This Row],[Projection]]</f>
        <v>3574</v>
      </c>
    </row>
    <row r="3550" spans="1:28" x14ac:dyDescent="0.2">
      <c r="A3550" t="s">
        <v>401</v>
      </c>
      <c r="B3550" t="s">
        <v>402</v>
      </c>
      <c r="C3550" t="s">
        <v>407</v>
      </c>
      <c r="D3550" t="s">
        <v>96</v>
      </c>
      <c r="E3550" t="s">
        <v>32</v>
      </c>
      <c r="F3550">
        <v>598</v>
      </c>
      <c r="G3550">
        <v>11.03</v>
      </c>
      <c r="H3550">
        <v>36.21</v>
      </c>
      <c r="I3550">
        <v>-11.52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562.28</v>
      </c>
      <c r="U3550">
        <v>35.72</v>
      </c>
      <c r="V3550">
        <v>35.72</v>
      </c>
      <c r="W3550">
        <v>0</v>
      </c>
      <c r="X3550">
        <v>0</v>
      </c>
      <c r="Y3550">
        <v>0</v>
      </c>
      <c r="Z3550" t="s">
        <v>993</v>
      </c>
      <c r="AA3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35.72</v>
      </c>
      <c r="AB3550">
        <f>Table3[[#This Row],[Total Budget]] - Table3[[#This Row],[Projection]]</f>
        <v>562.28</v>
      </c>
    </row>
    <row r="3551" spans="1:28" x14ac:dyDescent="0.2">
      <c r="A3551" t="s">
        <v>401</v>
      </c>
      <c r="B3551" t="s">
        <v>402</v>
      </c>
      <c r="C3551" t="s">
        <v>407</v>
      </c>
      <c r="D3551" t="s">
        <v>97</v>
      </c>
      <c r="E3551" t="s">
        <v>32</v>
      </c>
      <c r="F3551">
        <v>570</v>
      </c>
      <c r="G3551">
        <v>44.95</v>
      </c>
      <c r="H3551">
        <v>50.29</v>
      </c>
      <c r="I3551">
        <v>-16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490.76</v>
      </c>
      <c r="U3551">
        <v>79.239999999999995</v>
      </c>
      <c r="V3551">
        <v>79.239999999999995</v>
      </c>
      <c r="W3551">
        <v>0</v>
      </c>
      <c r="X3551">
        <v>0</v>
      </c>
      <c r="Y3551">
        <v>0</v>
      </c>
      <c r="Z3551" t="s">
        <v>993</v>
      </c>
      <c r="AA3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79.239999999999995</v>
      </c>
      <c r="AB3551">
        <f>Table3[[#This Row],[Total Budget]] - Table3[[#This Row],[Projection]]</f>
        <v>490.76</v>
      </c>
    </row>
    <row r="3552" spans="1:28" x14ac:dyDescent="0.2">
      <c r="A3552" t="s">
        <v>401</v>
      </c>
      <c r="B3552" t="s">
        <v>402</v>
      </c>
      <c r="C3552" t="s">
        <v>407</v>
      </c>
      <c r="D3552" t="s">
        <v>75</v>
      </c>
      <c r="E3552" t="s">
        <v>32</v>
      </c>
      <c r="F3552">
        <v>802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802</v>
      </c>
      <c r="U3552">
        <v>0</v>
      </c>
      <c r="V3552">
        <v>0</v>
      </c>
      <c r="W3552">
        <v>0</v>
      </c>
      <c r="X3552">
        <v>0</v>
      </c>
      <c r="Y3552">
        <v>0</v>
      </c>
      <c r="Z3552" t="s">
        <v>993</v>
      </c>
      <c r="AA3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52">
        <f>Table3[[#This Row],[Total Budget]] - Table3[[#This Row],[Projection]]</f>
        <v>802</v>
      </c>
    </row>
    <row r="3553" spans="1:28" x14ac:dyDescent="0.2">
      <c r="A3553" t="s">
        <v>401</v>
      </c>
      <c r="B3553" t="s">
        <v>402</v>
      </c>
      <c r="C3553" t="s">
        <v>407</v>
      </c>
      <c r="D3553" t="s">
        <v>76</v>
      </c>
      <c r="E3553" t="s">
        <v>32</v>
      </c>
      <c r="F3553">
        <v>588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588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993</v>
      </c>
      <c r="AA3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53">
        <f>Table3[[#This Row],[Total Budget]] - Table3[[#This Row],[Projection]]</f>
        <v>588</v>
      </c>
    </row>
    <row r="3554" spans="1:28" x14ac:dyDescent="0.2">
      <c r="A3554" t="s">
        <v>401</v>
      </c>
      <c r="B3554" t="s">
        <v>402</v>
      </c>
      <c r="C3554" t="s">
        <v>407</v>
      </c>
      <c r="D3554" t="s">
        <v>77</v>
      </c>
      <c r="E3554" t="s">
        <v>32</v>
      </c>
      <c r="F3554">
        <v>1728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1728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993</v>
      </c>
      <c r="AA3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54">
        <f>Table3[[#This Row],[Total Budget]] - Table3[[#This Row],[Projection]]</f>
        <v>1728</v>
      </c>
    </row>
    <row r="3555" spans="1:28" x14ac:dyDescent="0.2">
      <c r="A3555" t="s">
        <v>401</v>
      </c>
      <c r="B3555" t="s">
        <v>402</v>
      </c>
      <c r="C3555" t="s">
        <v>407</v>
      </c>
      <c r="D3555" t="s">
        <v>79</v>
      </c>
      <c r="E3555" t="s">
        <v>32</v>
      </c>
      <c r="F3555">
        <v>0</v>
      </c>
      <c r="G3555">
        <v>23862.46</v>
      </c>
      <c r="H3555">
        <v>28646.3</v>
      </c>
      <c r="I3555">
        <v>27223.49</v>
      </c>
      <c r="J3555">
        <v>28131.82</v>
      </c>
      <c r="K3555">
        <v>27223.47</v>
      </c>
      <c r="L3555">
        <v>29195.759999999998</v>
      </c>
      <c r="M3555">
        <v>35407.56</v>
      </c>
      <c r="N3555">
        <v>-2987.3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-196703.56</v>
      </c>
      <c r="U3555">
        <v>196703.56</v>
      </c>
      <c r="V3555">
        <v>79732.25</v>
      </c>
      <c r="W3555">
        <v>84551.05</v>
      </c>
      <c r="X3555">
        <v>32420.26</v>
      </c>
      <c r="Y3555">
        <v>0</v>
      </c>
      <c r="Z3555" t="s">
        <v>993</v>
      </c>
      <c r="AA3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196703.56</v>
      </c>
      <c r="AB3555">
        <f>Table3[[#This Row],[Total Budget]] - Table3[[#This Row],[Projection]]</f>
        <v>-196703.56</v>
      </c>
    </row>
    <row r="3556" spans="1:28" x14ac:dyDescent="0.2">
      <c r="A3556" t="s">
        <v>401</v>
      </c>
      <c r="B3556" t="s">
        <v>402</v>
      </c>
      <c r="C3556" t="s">
        <v>408</v>
      </c>
      <c r="D3556" t="s">
        <v>31</v>
      </c>
      <c r="E3556" t="s">
        <v>32</v>
      </c>
      <c r="F3556">
        <v>634223</v>
      </c>
      <c r="G3556">
        <v>44141.75</v>
      </c>
      <c r="H3556">
        <v>46340.66</v>
      </c>
      <c r="I3556">
        <v>-14050.88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557791.47</v>
      </c>
      <c r="U3556">
        <v>76431.53</v>
      </c>
      <c r="V3556">
        <v>76431.53</v>
      </c>
      <c r="W3556">
        <v>0</v>
      </c>
      <c r="X3556">
        <v>0</v>
      </c>
      <c r="Y3556">
        <v>0</v>
      </c>
      <c r="Z3556" t="s">
        <v>993</v>
      </c>
      <c r="AA3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76431.53</v>
      </c>
      <c r="AB3556">
        <f>Table3[[#This Row],[Total Budget]] - Table3[[#This Row],[Projection]]</f>
        <v>557791.47</v>
      </c>
    </row>
    <row r="3557" spans="1:28" x14ac:dyDescent="0.2">
      <c r="A3557" t="s">
        <v>401</v>
      </c>
      <c r="B3557" t="s">
        <v>402</v>
      </c>
      <c r="C3557" t="s">
        <v>408</v>
      </c>
      <c r="D3557" t="s">
        <v>90</v>
      </c>
      <c r="E3557" t="s">
        <v>32</v>
      </c>
      <c r="F3557">
        <v>0</v>
      </c>
      <c r="G3557">
        <v>66</v>
      </c>
      <c r="H3557">
        <v>66</v>
      </c>
      <c r="I3557">
        <v>-21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-111</v>
      </c>
      <c r="U3557">
        <v>111</v>
      </c>
      <c r="V3557">
        <v>111</v>
      </c>
      <c r="W3557">
        <v>0</v>
      </c>
      <c r="X3557">
        <v>0</v>
      </c>
      <c r="Y3557">
        <v>0</v>
      </c>
      <c r="Z3557" t="s">
        <v>993</v>
      </c>
      <c r="AA3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3557">
        <f>Table3[[#This Row],[Total Budget]] - Table3[[#This Row],[Projection]]</f>
        <v>-111</v>
      </c>
    </row>
    <row r="3558" spans="1:28" x14ac:dyDescent="0.2">
      <c r="A3558" t="s">
        <v>401</v>
      </c>
      <c r="B3558" t="s">
        <v>402</v>
      </c>
      <c r="C3558" t="s">
        <v>408</v>
      </c>
      <c r="D3558" t="s">
        <v>35</v>
      </c>
      <c r="E3558" t="s">
        <v>32</v>
      </c>
      <c r="F3558">
        <v>39322</v>
      </c>
      <c r="G3558">
        <v>3484.7</v>
      </c>
      <c r="H3558">
        <v>3607.11</v>
      </c>
      <c r="I3558">
        <v>-1125.3399999999999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33355.53</v>
      </c>
      <c r="U3558">
        <v>5966.47</v>
      </c>
      <c r="V3558">
        <v>5966.47</v>
      </c>
      <c r="W3558">
        <v>0</v>
      </c>
      <c r="X3558">
        <v>0</v>
      </c>
      <c r="Y3558">
        <v>0</v>
      </c>
      <c r="Z3558" t="s">
        <v>993</v>
      </c>
      <c r="AA3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5966.47</v>
      </c>
      <c r="AB3558">
        <f>Table3[[#This Row],[Total Budget]] - Table3[[#This Row],[Projection]]</f>
        <v>33355.53</v>
      </c>
    </row>
    <row r="3559" spans="1:28" x14ac:dyDescent="0.2">
      <c r="A3559" t="s">
        <v>401</v>
      </c>
      <c r="B3559" t="s">
        <v>402</v>
      </c>
      <c r="C3559" t="s">
        <v>408</v>
      </c>
      <c r="D3559" t="s">
        <v>92</v>
      </c>
      <c r="E3559" t="s">
        <v>32</v>
      </c>
      <c r="F3559">
        <v>107953</v>
      </c>
      <c r="G3559">
        <v>1381.57</v>
      </c>
      <c r="H3559">
        <v>1501.03</v>
      </c>
      <c r="I3559">
        <v>-473.26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105543.66</v>
      </c>
      <c r="U3559">
        <v>2409.34</v>
      </c>
      <c r="V3559">
        <v>2409.34</v>
      </c>
      <c r="W3559">
        <v>0</v>
      </c>
      <c r="X3559">
        <v>0</v>
      </c>
      <c r="Y3559">
        <v>0</v>
      </c>
      <c r="Z3559" t="s">
        <v>993</v>
      </c>
      <c r="AA3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2409.34</v>
      </c>
      <c r="AB3559">
        <f>Table3[[#This Row],[Total Budget]] - Table3[[#This Row],[Projection]]</f>
        <v>105543.66</v>
      </c>
    </row>
    <row r="3560" spans="1:28" x14ac:dyDescent="0.2">
      <c r="A3560" t="s">
        <v>401</v>
      </c>
      <c r="B3560" t="s">
        <v>402</v>
      </c>
      <c r="C3560" t="s">
        <v>408</v>
      </c>
      <c r="D3560" t="s">
        <v>93</v>
      </c>
      <c r="E3560" t="s">
        <v>32</v>
      </c>
      <c r="F3560">
        <v>71454</v>
      </c>
      <c r="G3560">
        <v>5119.84</v>
      </c>
      <c r="H3560">
        <v>4890.04</v>
      </c>
      <c r="I3560">
        <v>-1555.92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63000.04</v>
      </c>
      <c r="U3560">
        <v>8453.9599999999991</v>
      </c>
      <c r="V3560">
        <v>8453.9599999999991</v>
      </c>
      <c r="W3560">
        <v>0</v>
      </c>
      <c r="X3560">
        <v>0</v>
      </c>
      <c r="Y3560">
        <v>0</v>
      </c>
      <c r="Z3560" t="s">
        <v>993</v>
      </c>
      <c r="AA3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8453.9599999999991</v>
      </c>
      <c r="AB3560">
        <f>Table3[[#This Row],[Total Budget]] - Table3[[#This Row],[Projection]]</f>
        <v>63000.04</v>
      </c>
    </row>
    <row r="3561" spans="1:28" x14ac:dyDescent="0.2">
      <c r="A3561" t="s">
        <v>401</v>
      </c>
      <c r="B3561" t="s">
        <v>402</v>
      </c>
      <c r="C3561" t="s">
        <v>408</v>
      </c>
      <c r="D3561" t="s">
        <v>94</v>
      </c>
      <c r="E3561" t="s">
        <v>32</v>
      </c>
      <c r="F3561">
        <v>9150</v>
      </c>
      <c r="G3561">
        <v>711.42</v>
      </c>
      <c r="H3561">
        <v>683.69</v>
      </c>
      <c r="I3561">
        <v>-217.54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7972.43</v>
      </c>
      <c r="U3561">
        <v>1177.57</v>
      </c>
      <c r="V3561">
        <v>1177.57</v>
      </c>
      <c r="W3561">
        <v>0</v>
      </c>
      <c r="X3561">
        <v>0</v>
      </c>
      <c r="Y3561">
        <v>0</v>
      </c>
      <c r="Z3561" t="s">
        <v>993</v>
      </c>
      <c r="AA3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1177.57</v>
      </c>
      <c r="AB3561">
        <f>Table3[[#This Row],[Total Budget]] - Table3[[#This Row],[Projection]]</f>
        <v>7972.43</v>
      </c>
    </row>
    <row r="3562" spans="1:28" x14ac:dyDescent="0.2">
      <c r="A3562" t="s">
        <v>401</v>
      </c>
      <c r="B3562" t="s">
        <v>402</v>
      </c>
      <c r="C3562" t="s">
        <v>408</v>
      </c>
      <c r="D3562" t="s">
        <v>95</v>
      </c>
      <c r="E3562" t="s">
        <v>32</v>
      </c>
      <c r="F3562">
        <v>423</v>
      </c>
      <c r="G3562">
        <v>28.11</v>
      </c>
      <c r="H3562">
        <v>27.56</v>
      </c>
      <c r="I3562">
        <v>-8.77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376.1</v>
      </c>
      <c r="U3562">
        <v>46.9</v>
      </c>
      <c r="V3562">
        <v>46.9</v>
      </c>
      <c r="W3562">
        <v>0</v>
      </c>
      <c r="X3562">
        <v>0</v>
      </c>
      <c r="Y3562">
        <v>0</v>
      </c>
      <c r="Z3562" t="s">
        <v>993</v>
      </c>
      <c r="AA3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46.9</v>
      </c>
      <c r="AB3562">
        <f>Table3[[#This Row],[Total Budget]] - Table3[[#This Row],[Projection]]</f>
        <v>376.1</v>
      </c>
    </row>
    <row r="3563" spans="1:28" x14ac:dyDescent="0.2">
      <c r="A3563" t="s">
        <v>401</v>
      </c>
      <c r="B3563" t="s">
        <v>402</v>
      </c>
      <c r="C3563" t="s">
        <v>408</v>
      </c>
      <c r="D3563" t="s">
        <v>36</v>
      </c>
      <c r="E3563" t="s">
        <v>32</v>
      </c>
      <c r="F3563">
        <v>9198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9198</v>
      </c>
      <c r="U3563">
        <v>0</v>
      </c>
      <c r="V3563">
        <v>0</v>
      </c>
      <c r="W3563">
        <v>0</v>
      </c>
      <c r="X3563">
        <v>0</v>
      </c>
      <c r="Y3563">
        <v>0</v>
      </c>
      <c r="Z3563" t="s">
        <v>993</v>
      </c>
      <c r="AA3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63">
        <f>Table3[[#This Row],[Total Budget]] - Table3[[#This Row],[Projection]]</f>
        <v>9198</v>
      </c>
    </row>
    <row r="3564" spans="1:28" x14ac:dyDescent="0.2">
      <c r="A3564" t="s">
        <v>401</v>
      </c>
      <c r="B3564" t="s">
        <v>402</v>
      </c>
      <c r="C3564" t="s">
        <v>408</v>
      </c>
      <c r="D3564" t="s">
        <v>96</v>
      </c>
      <c r="E3564" t="s">
        <v>32</v>
      </c>
      <c r="F3564">
        <v>1540</v>
      </c>
      <c r="G3564">
        <v>200.08</v>
      </c>
      <c r="H3564">
        <v>196.65</v>
      </c>
      <c r="I3564">
        <v>-62.57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1205.8399999999999</v>
      </c>
      <c r="U3564">
        <v>334.16</v>
      </c>
      <c r="V3564">
        <v>334.16</v>
      </c>
      <c r="W3564">
        <v>0</v>
      </c>
      <c r="X3564">
        <v>0</v>
      </c>
      <c r="Y3564">
        <v>0</v>
      </c>
      <c r="Z3564" t="s">
        <v>993</v>
      </c>
      <c r="AA3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334.16</v>
      </c>
      <c r="AB3564">
        <f>Table3[[#This Row],[Total Budget]] - Table3[[#This Row],[Projection]]</f>
        <v>1205.8399999999999</v>
      </c>
    </row>
    <row r="3565" spans="1:28" x14ac:dyDescent="0.2">
      <c r="A3565" t="s">
        <v>401</v>
      </c>
      <c r="B3565" t="s">
        <v>402</v>
      </c>
      <c r="C3565" t="s">
        <v>408</v>
      </c>
      <c r="D3565" t="s">
        <v>97</v>
      </c>
      <c r="E3565" t="s">
        <v>32</v>
      </c>
      <c r="F3565">
        <v>2565</v>
      </c>
      <c r="G3565">
        <v>133.66999999999999</v>
      </c>
      <c r="H3565">
        <v>128.58000000000001</v>
      </c>
      <c r="I3565">
        <v>-40.909999999999997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2343.66</v>
      </c>
      <c r="U3565">
        <v>221.34</v>
      </c>
      <c r="V3565">
        <v>221.34</v>
      </c>
      <c r="W3565">
        <v>0</v>
      </c>
      <c r="X3565">
        <v>0</v>
      </c>
      <c r="Y3565">
        <v>0</v>
      </c>
      <c r="Z3565" t="s">
        <v>993</v>
      </c>
      <c r="AA3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221.34</v>
      </c>
      <c r="AB3565">
        <f>Table3[[#This Row],[Total Budget]] - Table3[[#This Row],[Projection]]</f>
        <v>2343.66</v>
      </c>
    </row>
    <row r="3566" spans="1:28" x14ac:dyDescent="0.2">
      <c r="A3566" t="s">
        <v>401</v>
      </c>
      <c r="B3566" t="s">
        <v>402</v>
      </c>
      <c r="C3566" t="s">
        <v>408</v>
      </c>
      <c r="D3566" t="s">
        <v>41</v>
      </c>
      <c r="E3566" t="s">
        <v>32</v>
      </c>
      <c r="F3566">
        <v>0</v>
      </c>
      <c r="G3566">
        <v>428.28</v>
      </c>
      <c r="H3566">
        <v>0</v>
      </c>
      <c r="I3566">
        <v>599.39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-1027.67</v>
      </c>
      <c r="U3566">
        <v>1027.67</v>
      </c>
      <c r="V3566">
        <v>1027.67</v>
      </c>
      <c r="W3566">
        <v>0</v>
      </c>
      <c r="X3566">
        <v>0</v>
      </c>
      <c r="Y3566">
        <v>0</v>
      </c>
      <c r="Z3566" t="s">
        <v>993</v>
      </c>
      <c r="AA3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1027.67</v>
      </c>
      <c r="AB3566">
        <f>Table3[[#This Row],[Total Budget]] - Table3[[#This Row],[Projection]]</f>
        <v>-1027.67</v>
      </c>
    </row>
    <row r="3567" spans="1:28" x14ac:dyDescent="0.2">
      <c r="A3567" t="s">
        <v>401</v>
      </c>
      <c r="B3567" t="s">
        <v>402</v>
      </c>
      <c r="C3567" t="s">
        <v>408</v>
      </c>
      <c r="D3567" t="s">
        <v>47</v>
      </c>
      <c r="E3567" t="s">
        <v>32</v>
      </c>
      <c r="F3567">
        <v>0</v>
      </c>
      <c r="G3567">
        <v>605</v>
      </c>
      <c r="H3567">
        <v>80</v>
      </c>
      <c r="I3567">
        <v>80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-765</v>
      </c>
      <c r="U3567">
        <v>765</v>
      </c>
      <c r="V3567">
        <v>765</v>
      </c>
      <c r="W3567">
        <v>0</v>
      </c>
      <c r="X3567">
        <v>0</v>
      </c>
      <c r="Y3567">
        <v>0</v>
      </c>
      <c r="Z3567" t="s">
        <v>993</v>
      </c>
      <c r="AA3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765</v>
      </c>
      <c r="AB3567">
        <f>Table3[[#This Row],[Total Budget]] - Table3[[#This Row],[Projection]]</f>
        <v>-765</v>
      </c>
    </row>
    <row r="3568" spans="1:28" x14ac:dyDescent="0.2">
      <c r="A3568" t="s">
        <v>401</v>
      </c>
      <c r="B3568" t="s">
        <v>402</v>
      </c>
      <c r="C3568" t="s">
        <v>408</v>
      </c>
      <c r="D3568" t="s">
        <v>52</v>
      </c>
      <c r="E3568" t="s">
        <v>32</v>
      </c>
      <c r="F3568">
        <v>0</v>
      </c>
      <c r="G3568">
        <v>47.69</v>
      </c>
      <c r="H3568">
        <v>0</v>
      </c>
      <c r="I3568">
        <v>95.88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-143.57</v>
      </c>
      <c r="U3568">
        <v>143.57</v>
      </c>
      <c r="V3568">
        <v>143.57</v>
      </c>
      <c r="W3568">
        <v>0</v>
      </c>
      <c r="X3568">
        <v>0</v>
      </c>
      <c r="Y3568">
        <v>0</v>
      </c>
      <c r="Z3568" t="s">
        <v>993</v>
      </c>
      <c r="AA3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3568">
        <f>Table3[[#This Row],[Total Budget]] - Table3[[#This Row],[Projection]]</f>
        <v>-143.57</v>
      </c>
    </row>
    <row r="3569" spans="1:28" x14ac:dyDescent="0.2">
      <c r="A3569" t="s">
        <v>401</v>
      </c>
      <c r="B3569" t="s">
        <v>402</v>
      </c>
      <c r="C3569" t="s">
        <v>408</v>
      </c>
      <c r="D3569" t="s">
        <v>75</v>
      </c>
      <c r="E3569" t="s">
        <v>32</v>
      </c>
      <c r="F3569">
        <v>3606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3606</v>
      </c>
      <c r="U3569">
        <v>0</v>
      </c>
      <c r="V3569">
        <v>0</v>
      </c>
      <c r="W3569">
        <v>0</v>
      </c>
      <c r="X3569">
        <v>0</v>
      </c>
      <c r="Y3569">
        <v>0</v>
      </c>
      <c r="Z3569" t="s">
        <v>993</v>
      </c>
      <c r="AA3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69">
        <f>Table3[[#This Row],[Total Budget]] - Table3[[#This Row],[Projection]]</f>
        <v>3606</v>
      </c>
    </row>
    <row r="3570" spans="1:28" x14ac:dyDescent="0.2">
      <c r="A3570" t="s">
        <v>401</v>
      </c>
      <c r="B3570" t="s">
        <v>402</v>
      </c>
      <c r="C3570" t="s">
        <v>408</v>
      </c>
      <c r="D3570" t="s">
        <v>76</v>
      </c>
      <c r="E3570" t="s">
        <v>32</v>
      </c>
      <c r="F3570">
        <v>2646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2646</v>
      </c>
      <c r="U3570">
        <v>0</v>
      </c>
      <c r="V3570">
        <v>0</v>
      </c>
      <c r="W3570">
        <v>0</v>
      </c>
      <c r="X3570">
        <v>0</v>
      </c>
      <c r="Y3570">
        <v>0</v>
      </c>
      <c r="Z3570" t="s">
        <v>993</v>
      </c>
      <c r="AA3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70">
        <f>Table3[[#This Row],[Total Budget]] - Table3[[#This Row],[Projection]]</f>
        <v>2646</v>
      </c>
    </row>
    <row r="3571" spans="1:28" x14ac:dyDescent="0.2">
      <c r="A3571" t="s">
        <v>401</v>
      </c>
      <c r="B3571" t="s">
        <v>402</v>
      </c>
      <c r="C3571" t="s">
        <v>408</v>
      </c>
      <c r="D3571" t="s">
        <v>77</v>
      </c>
      <c r="E3571" t="s">
        <v>32</v>
      </c>
      <c r="F3571">
        <v>7776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7776</v>
      </c>
      <c r="U3571">
        <v>0</v>
      </c>
      <c r="V3571">
        <v>0</v>
      </c>
      <c r="W3571">
        <v>0</v>
      </c>
      <c r="X3571">
        <v>0</v>
      </c>
      <c r="Y3571">
        <v>0</v>
      </c>
      <c r="Z3571" t="s">
        <v>993</v>
      </c>
      <c r="AA3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71">
        <f>Table3[[#This Row],[Total Budget]] - Table3[[#This Row],[Projection]]</f>
        <v>7776</v>
      </c>
    </row>
    <row r="3572" spans="1:28" x14ac:dyDescent="0.2">
      <c r="A3572" t="s">
        <v>401</v>
      </c>
      <c r="B3572" t="s">
        <v>402</v>
      </c>
      <c r="C3572" t="s">
        <v>408</v>
      </c>
      <c r="D3572" t="s">
        <v>79</v>
      </c>
      <c r="E3572" t="s">
        <v>32</v>
      </c>
      <c r="F3572">
        <v>0</v>
      </c>
      <c r="G3572">
        <v>41888.19</v>
      </c>
      <c r="H3572">
        <v>49492.21</v>
      </c>
      <c r="I3572">
        <v>43909.52</v>
      </c>
      <c r="J3572">
        <v>47340.69</v>
      </c>
      <c r="K3572">
        <v>43579.97</v>
      </c>
      <c r="L3572">
        <v>48695.1</v>
      </c>
      <c r="M3572">
        <v>54610.02</v>
      </c>
      <c r="N3572">
        <v>-5084.9799999999996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-324430.71999999997</v>
      </c>
      <c r="U3572">
        <v>324430.71999999997</v>
      </c>
      <c r="V3572">
        <v>135289.92000000001</v>
      </c>
      <c r="W3572">
        <v>139615.76</v>
      </c>
      <c r="X3572">
        <v>49525.04</v>
      </c>
      <c r="Y3572">
        <v>0</v>
      </c>
      <c r="Z3572" t="s">
        <v>993</v>
      </c>
      <c r="AA3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324430.71999999997</v>
      </c>
      <c r="AB3572">
        <f>Table3[[#This Row],[Total Budget]] - Table3[[#This Row],[Projection]]</f>
        <v>-324430.71999999997</v>
      </c>
    </row>
    <row r="3573" spans="1:28" x14ac:dyDescent="0.2">
      <c r="A3573" t="s">
        <v>401</v>
      </c>
      <c r="B3573" t="s">
        <v>402</v>
      </c>
      <c r="C3573" t="s">
        <v>409</v>
      </c>
      <c r="D3573" t="s">
        <v>31</v>
      </c>
      <c r="E3573" t="s">
        <v>32</v>
      </c>
      <c r="F3573">
        <v>1171836</v>
      </c>
      <c r="G3573">
        <v>90721.54</v>
      </c>
      <c r="H3573">
        <v>87753.71</v>
      </c>
      <c r="I3573">
        <v>-26691.22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1020051.97</v>
      </c>
      <c r="U3573">
        <v>151784.03</v>
      </c>
      <c r="V3573">
        <v>151784.03</v>
      </c>
      <c r="W3573">
        <v>0</v>
      </c>
      <c r="X3573">
        <v>0</v>
      </c>
      <c r="Y3573">
        <v>0</v>
      </c>
      <c r="Z3573" t="s">
        <v>993</v>
      </c>
      <c r="AA3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151784.03</v>
      </c>
      <c r="AB3573">
        <f>Table3[[#This Row],[Total Budget]] - Table3[[#This Row],[Projection]]</f>
        <v>1020051.97</v>
      </c>
    </row>
    <row r="3574" spans="1:28" x14ac:dyDescent="0.2">
      <c r="A3574" t="s">
        <v>401</v>
      </c>
      <c r="B3574" t="s">
        <v>402</v>
      </c>
      <c r="C3574" t="s">
        <v>409</v>
      </c>
      <c r="D3574" t="s">
        <v>89</v>
      </c>
      <c r="E3574" t="s">
        <v>32</v>
      </c>
      <c r="F3574">
        <v>0</v>
      </c>
      <c r="G3574">
        <v>0</v>
      </c>
      <c r="H3574">
        <v>7669.96</v>
      </c>
      <c r="I3574">
        <v>-3158.22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-4511.74</v>
      </c>
      <c r="U3574">
        <v>4511.74</v>
      </c>
      <c r="V3574">
        <v>4511.74</v>
      </c>
      <c r="W3574">
        <v>0</v>
      </c>
      <c r="X3574">
        <v>0</v>
      </c>
      <c r="Y3574">
        <v>0</v>
      </c>
      <c r="Z3574" t="s">
        <v>993</v>
      </c>
      <c r="AA3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4511.74</v>
      </c>
      <c r="AB3574">
        <f>Table3[[#This Row],[Total Budget]] - Table3[[#This Row],[Projection]]</f>
        <v>-4511.74</v>
      </c>
    </row>
    <row r="3575" spans="1:28" x14ac:dyDescent="0.2">
      <c r="A3575" t="s">
        <v>401</v>
      </c>
      <c r="B3575" t="s">
        <v>402</v>
      </c>
      <c r="C3575" t="s">
        <v>409</v>
      </c>
      <c r="D3575" t="s">
        <v>35</v>
      </c>
      <c r="E3575" t="s">
        <v>32</v>
      </c>
      <c r="F3575">
        <v>71073</v>
      </c>
      <c r="G3575">
        <v>6986.76</v>
      </c>
      <c r="H3575">
        <v>7264.1</v>
      </c>
      <c r="I3575">
        <v>-2289.75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59111.89</v>
      </c>
      <c r="U3575">
        <v>11961.11</v>
      </c>
      <c r="V3575">
        <v>11961.11</v>
      </c>
      <c r="W3575">
        <v>0</v>
      </c>
      <c r="X3575">
        <v>0</v>
      </c>
      <c r="Y3575">
        <v>0</v>
      </c>
      <c r="Z3575" t="s">
        <v>993</v>
      </c>
      <c r="AA3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11961.11</v>
      </c>
      <c r="AB3575">
        <f>Table3[[#This Row],[Total Budget]] - Table3[[#This Row],[Projection]]</f>
        <v>59111.89</v>
      </c>
    </row>
    <row r="3576" spans="1:28" x14ac:dyDescent="0.2">
      <c r="A3576" t="s">
        <v>401</v>
      </c>
      <c r="B3576" t="s">
        <v>402</v>
      </c>
      <c r="C3576" t="s">
        <v>409</v>
      </c>
      <c r="D3576" t="s">
        <v>92</v>
      </c>
      <c r="E3576" t="s">
        <v>32</v>
      </c>
      <c r="F3576">
        <v>199457</v>
      </c>
      <c r="G3576">
        <v>2644.3</v>
      </c>
      <c r="H3576">
        <v>2398.0100000000002</v>
      </c>
      <c r="I3576">
        <v>-755.63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195170.32</v>
      </c>
      <c r="U3576">
        <v>4286.68</v>
      </c>
      <c r="V3576">
        <v>4286.68</v>
      </c>
      <c r="W3576">
        <v>0</v>
      </c>
      <c r="X3576">
        <v>0</v>
      </c>
      <c r="Y3576">
        <v>0</v>
      </c>
      <c r="Z3576" t="s">
        <v>993</v>
      </c>
      <c r="AA3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4286.68</v>
      </c>
      <c r="AB3576">
        <f>Table3[[#This Row],[Total Budget]] - Table3[[#This Row],[Projection]]</f>
        <v>195170.32</v>
      </c>
    </row>
    <row r="3577" spans="1:28" x14ac:dyDescent="0.2">
      <c r="A3577" t="s">
        <v>401</v>
      </c>
      <c r="B3577" t="s">
        <v>402</v>
      </c>
      <c r="C3577" t="s">
        <v>409</v>
      </c>
      <c r="D3577" t="s">
        <v>93</v>
      </c>
      <c r="E3577" t="s">
        <v>32</v>
      </c>
      <c r="F3577">
        <v>77521</v>
      </c>
      <c r="G3577">
        <v>6572.55</v>
      </c>
      <c r="H3577">
        <v>6443.85</v>
      </c>
      <c r="I3577">
        <v>-2050.3200000000002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66554.92</v>
      </c>
      <c r="U3577">
        <v>10966.08</v>
      </c>
      <c r="V3577">
        <v>10966.08</v>
      </c>
      <c r="W3577">
        <v>0</v>
      </c>
      <c r="X3577">
        <v>0</v>
      </c>
      <c r="Y3577">
        <v>0</v>
      </c>
      <c r="Z3577" t="s">
        <v>993</v>
      </c>
      <c r="AA3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10966.08</v>
      </c>
      <c r="AB3577">
        <f>Table3[[#This Row],[Total Budget]] - Table3[[#This Row],[Projection]]</f>
        <v>66554.92</v>
      </c>
    </row>
    <row r="3578" spans="1:28" x14ac:dyDescent="0.2">
      <c r="A3578" t="s">
        <v>401</v>
      </c>
      <c r="B3578" t="s">
        <v>402</v>
      </c>
      <c r="C3578" t="s">
        <v>409</v>
      </c>
      <c r="D3578" t="s">
        <v>94</v>
      </c>
      <c r="E3578" t="s">
        <v>32</v>
      </c>
      <c r="F3578">
        <v>9850</v>
      </c>
      <c r="G3578">
        <v>836.95</v>
      </c>
      <c r="H3578">
        <v>819.46</v>
      </c>
      <c r="I3578">
        <v>-260.74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8454.33</v>
      </c>
      <c r="U3578">
        <v>1395.67</v>
      </c>
      <c r="V3578">
        <v>1395.67</v>
      </c>
      <c r="W3578">
        <v>0</v>
      </c>
      <c r="X3578">
        <v>0</v>
      </c>
      <c r="Y3578">
        <v>0</v>
      </c>
      <c r="Z3578" t="s">
        <v>993</v>
      </c>
      <c r="AA3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1395.67</v>
      </c>
      <c r="AB3578">
        <f>Table3[[#This Row],[Total Budget]] - Table3[[#This Row],[Projection]]</f>
        <v>8454.33</v>
      </c>
    </row>
    <row r="3579" spans="1:28" x14ac:dyDescent="0.2">
      <c r="A3579" t="s">
        <v>401</v>
      </c>
      <c r="B3579" t="s">
        <v>402</v>
      </c>
      <c r="C3579" t="s">
        <v>409</v>
      </c>
      <c r="D3579" t="s">
        <v>95</v>
      </c>
      <c r="E3579" t="s">
        <v>32</v>
      </c>
      <c r="F3579">
        <v>423</v>
      </c>
      <c r="G3579">
        <v>37.06</v>
      </c>
      <c r="H3579">
        <v>35.44</v>
      </c>
      <c r="I3579">
        <v>-11.28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361.78</v>
      </c>
      <c r="U3579">
        <v>61.22</v>
      </c>
      <c r="V3579">
        <v>61.22</v>
      </c>
      <c r="W3579">
        <v>0</v>
      </c>
      <c r="X3579">
        <v>0</v>
      </c>
      <c r="Y3579">
        <v>0</v>
      </c>
      <c r="Z3579" t="s">
        <v>993</v>
      </c>
      <c r="AA3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61.22</v>
      </c>
      <c r="AB3579">
        <f>Table3[[#This Row],[Total Budget]] - Table3[[#This Row],[Projection]]</f>
        <v>361.78</v>
      </c>
    </row>
    <row r="3580" spans="1:28" x14ac:dyDescent="0.2">
      <c r="A3580" t="s">
        <v>401</v>
      </c>
      <c r="B3580" t="s">
        <v>402</v>
      </c>
      <c r="C3580" t="s">
        <v>409</v>
      </c>
      <c r="D3580" t="s">
        <v>36</v>
      </c>
      <c r="E3580" t="s">
        <v>32</v>
      </c>
      <c r="F3580">
        <v>16994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16994</v>
      </c>
      <c r="U3580">
        <v>0</v>
      </c>
      <c r="V3580">
        <v>0</v>
      </c>
      <c r="W3580">
        <v>0</v>
      </c>
      <c r="X3580">
        <v>0</v>
      </c>
      <c r="Y3580">
        <v>0</v>
      </c>
      <c r="Z3580" t="s">
        <v>993</v>
      </c>
      <c r="AA3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80">
        <f>Table3[[#This Row],[Total Budget]] - Table3[[#This Row],[Projection]]</f>
        <v>16994</v>
      </c>
    </row>
    <row r="3581" spans="1:28" x14ac:dyDescent="0.2">
      <c r="A3581" t="s">
        <v>401</v>
      </c>
      <c r="B3581" t="s">
        <v>402</v>
      </c>
      <c r="C3581" t="s">
        <v>409</v>
      </c>
      <c r="D3581" t="s">
        <v>96</v>
      </c>
      <c r="E3581" t="s">
        <v>32</v>
      </c>
      <c r="F3581">
        <v>2533</v>
      </c>
      <c r="G3581">
        <v>334.08</v>
      </c>
      <c r="H3581">
        <v>313.32</v>
      </c>
      <c r="I3581">
        <v>-99.69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1985.29</v>
      </c>
      <c r="U3581">
        <v>547.71</v>
      </c>
      <c r="V3581">
        <v>547.71</v>
      </c>
      <c r="W3581">
        <v>0</v>
      </c>
      <c r="X3581">
        <v>0</v>
      </c>
      <c r="Y3581">
        <v>0</v>
      </c>
      <c r="Z3581" t="s">
        <v>993</v>
      </c>
      <c r="AA3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547.71</v>
      </c>
      <c r="AB3581">
        <f>Table3[[#This Row],[Total Budget]] - Table3[[#This Row],[Projection]]</f>
        <v>1985.29</v>
      </c>
    </row>
    <row r="3582" spans="1:28" x14ac:dyDescent="0.2">
      <c r="A3582" t="s">
        <v>401</v>
      </c>
      <c r="B3582" t="s">
        <v>402</v>
      </c>
      <c r="C3582" t="s">
        <v>409</v>
      </c>
      <c r="D3582" t="s">
        <v>97</v>
      </c>
      <c r="E3582" t="s">
        <v>32</v>
      </c>
      <c r="F3582">
        <v>2565</v>
      </c>
      <c r="G3582">
        <v>158.24</v>
      </c>
      <c r="H3582">
        <v>154.68</v>
      </c>
      <c r="I3582">
        <v>-49.22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2301.3000000000002</v>
      </c>
      <c r="U3582">
        <v>263.7</v>
      </c>
      <c r="V3582">
        <v>263.7</v>
      </c>
      <c r="W3582">
        <v>0</v>
      </c>
      <c r="X3582">
        <v>0</v>
      </c>
      <c r="Y3582">
        <v>0</v>
      </c>
      <c r="Z3582" t="s">
        <v>993</v>
      </c>
      <c r="AA3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263.7</v>
      </c>
      <c r="AB3582">
        <f>Table3[[#This Row],[Total Budget]] - Table3[[#This Row],[Projection]]</f>
        <v>2301.3000000000002</v>
      </c>
    </row>
    <row r="3583" spans="1:28" x14ac:dyDescent="0.2">
      <c r="A3583" t="s">
        <v>401</v>
      </c>
      <c r="B3583" t="s">
        <v>402</v>
      </c>
      <c r="C3583" t="s">
        <v>409</v>
      </c>
      <c r="D3583" t="s">
        <v>41</v>
      </c>
      <c r="E3583" t="s">
        <v>32</v>
      </c>
      <c r="F3583">
        <v>0</v>
      </c>
      <c r="G3583">
        <v>28.96</v>
      </c>
      <c r="H3583">
        <v>0</v>
      </c>
      <c r="I3583">
        <v>57.92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-86.88</v>
      </c>
      <c r="U3583">
        <v>86.88</v>
      </c>
      <c r="V3583">
        <v>86.88</v>
      </c>
      <c r="W3583">
        <v>0</v>
      </c>
      <c r="X3583">
        <v>0</v>
      </c>
      <c r="Y3583">
        <v>0</v>
      </c>
      <c r="Z3583" t="s">
        <v>993</v>
      </c>
      <c r="AA3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86.88</v>
      </c>
      <c r="AB3583">
        <f>Table3[[#This Row],[Total Budget]] - Table3[[#This Row],[Projection]]</f>
        <v>-86.88</v>
      </c>
    </row>
    <row r="3584" spans="1:28" x14ac:dyDescent="0.2">
      <c r="A3584" t="s">
        <v>401</v>
      </c>
      <c r="B3584" t="s">
        <v>402</v>
      </c>
      <c r="C3584" t="s">
        <v>409</v>
      </c>
      <c r="D3584" t="s">
        <v>53</v>
      </c>
      <c r="E3584" t="s">
        <v>32</v>
      </c>
      <c r="F3584">
        <v>100000</v>
      </c>
      <c r="G3584">
        <v>0</v>
      </c>
      <c r="H3584">
        <v>212.55</v>
      </c>
      <c r="I3584">
        <v>126.27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99661.18</v>
      </c>
      <c r="U3584">
        <v>338.82</v>
      </c>
      <c r="V3584">
        <v>338.82</v>
      </c>
      <c r="W3584">
        <v>0</v>
      </c>
      <c r="X3584">
        <v>0</v>
      </c>
      <c r="Y3584">
        <v>0</v>
      </c>
      <c r="Z3584" t="s">
        <v>993</v>
      </c>
      <c r="AA3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338.82</v>
      </c>
      <c r="AB3584">
        <f>Table3[[#This Row],[Total Budget]] - Table3[[#This Row],[Projection]]</f>
        <v>99661.18</v>
      </c>
    </row>
    <row r="3585" spans="1:28" x14ac:dyDescent="0.2">
      <c r="A3585" t="s">
        <v>401</v>
      </c>
      <c r="B3585" t="s">
        <v>402</v>
      </c>
      <c r="C3585" t="s">
        <v>409</v>
      </c>
      <c r="D3585" t="s">
        <v>64</v>
      </c>
      <c r="E3585" t="s">
        <v>32</v>
      </c>
      <c r="F3585">
        <v>57480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57480</v>
      </c>
      <c r="U3585">
        <v>0</v>
      </c>
      <c r="V3585">
        <v>0</v>
      </c>
      <c r="W3585">
        <v>0</v>
      </c>
      <c r="X3585">
        <v>0</v>
      </c>
      <c r="Y3585">
        <v>0</v>
      </c>
      <c r="Z3585" t="s">
        <v>993</v>
      </c>
      <c r="AA3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85">
        <f>Table3[[#This Row],[Total Budget]] - Table3[[#This Row],[Projection]]</f>
        <v>57480</v>
      </c>
    </row>
    <row r="3586" spans="1:28" x14ac:dyDescent="0.2">
      <c r="A3586" t="s">
        <v>401</v>
      </c>
      <c r="B3586" t="s">
        <v>402</v>
      </c>
      <c r="C3586" t="s">
        <v>409</v>
      </c>
      <c r="D3586" t="s">
        <v>75</v>
      </c>
      <c r="E3586" t="s">
        <v>32</v>
      </c>
      <c r="F3586">
        <v>5208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5208</v>
      </c>
      <c r="U3586">
        <v>0</v>
      </c>
      <c r="V3586">
        <v>0</v>
      </c>
      <c r="W3586">
        <v>0</v>
      </c>
      <c r="X3586">
        <v>0</v>
      </c>
      <c r="Y3586">
        <v>0</v>
      </c>
      <c r="Z3586" t="s">
        <v>993</v>
      </c>
      <c r="AA3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86">
        <f>Table3[[#This Row],[Total Budget]] - Table3[[#This Row],[Projection]]</f>
        <v>5208</v>
      </c>
    </row>
    <row r="3587" spans="1:28" x14ac:dyDescent="0.2">
      <c r="A3587" t="s">
        <v>401</v>
      </c>
      <c r="B3587" t="s">
        <v>402</v>
      </c>
      <c r="C3587" t="s">
        <v>409</v>
      </c>
      <c r="D3587" t="s">
        <v>76</v>
      </c>
      <c r="E3587" t="s">
        <v>32</v>
      </c>
      <c r="F3587">
        <v>3821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3821</v>
      </c>
      <c r="U3587">
        <v>0</v>
      </c>
      <c r="V3587">
        <v>0</v>
      </c>
      <c r="W3587">
        <v>0</v>
      </c>
      <c r="X3587">
        <v>0</v>
      </c>
      <c r="Y3587">
        <v>0</v>
      </c>
      <c r="Z3587" t="s">
        <v>993</v>
      </c>
      <c r="AA3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87">
        <f>Table3[[#This Row],[Total Budget]] - Table3[[#This Row],[Projection]]</f>
        <v>3821</v>
      </c>
    </row>
    <row r="3588" spans="1:28" x14ac:dyDescent="0.2">
      <c r="A3588" t="s">
        <v>401</v>
      </c>
      <c r="B3588" t="s">
        <v>402</v>
      </c>
      <c r="C3588" t="s">
        <v>409</v>
      </c>
      <c r="D3588" t="s">
        <v>77</v>
      </c>
      <c r="E3588" t="s">
        <v>32</v>
      </c>
      <c r="F3588">
        <v>11232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11232</v>
      </c>
      <c r="U3588">
        <v>0</v>
      </c>
      <c r="V3588">
        <v>0</v>
      </c>
      <c r="W3588">
        <v>0</v>
      </c>
      <c r="X3588">
        <v>0</v>
      </c>
      <c r="Y3588">
        <v>0</v>
      </c>
      <c r="Z3588" t="s">
        <v>993</v>
      </c>
      <c r="AA3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88">
        <f>Table3[[#This Row],[Total Budget]] - Table3[[#This Row],[Projection]]</f>
        <v>11232</v>
      </c>
    </row>
    <row r="3589" spans="1:28" x14ac:dyDescent="0.2">
      <c r="A3589" t="s">
        <v>401</v>
      </c>
      <c r="B3589" t="s">
        <v>402</v>
      </c>
      <c r="C3589" t="s">
        <v>409</v>
      </c>
      <c r="D3589" t="s">
        <v>79</v>
      </c>
      <c r="E3589" t="s">
        <v>32</v>
      </c>
      <c r="F3589">
        <v>0</v>
      </c>
      <c r="G3589">
        <v>144762.38</v>
      </c>
      <c r="H3589">
        <v>137503</v>
      </c>
      <c r="I3589">
        <v>125247.41</v>
      </c>
      <c r="J3589">
        <v>130060.21</v>
      </c>
      <c r="K3589">
        <v>125415.67</v>
      </c>
      <c r="L3589">
        <v>149692.73000000001</v>
      </c>
      <c r="M3589">
        <v>156936.25</v>
      </c>
      <c r="N3589">
        <v>-13848.12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-955769.53</v>
      </c>
      <c r="U3589">
        <v>955769.53</v>
      </c>
      <c r="V3589">
        <v>407512.79</v>
      </c>
      <c r="W3589">
        <v>405168.61</v>
      </c>
      <c r="X3589">
        <v>143088.13</v>
      </c>
      <c r="Y3589">
        <v>0</v>
      </c>
      <c r="Z3589" t="s">
        <v>993</v>
      </c>
      <c r="AA3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955769.53</v>
      </c>
      <c r="AB3589">
        <f>Table3[[#This Row],[Total Budget]] - Table3[[#This Row],[Projection]]</f>
        <v>-955769.53</v>
      </c>
    </row>
    <row r="3590" spans="1:28" x14ac:dyDescent="0.2">
      <c r="A3590" t="s">
        <v>401</v>
      </c>
      <c r="B3590" t="s">
        <v>402</v>
      </c>
      <c r="C3590" t="s">
        <v>410</v>
      </c>
      <c r="D3590" t="s">
        <v>42</v>
      </c>
      <c r="E3590" t="s">
        <v>32</v>
      </c>
      <c r="F3590">
        <v>0</v>
      </c>
      <c r="G3590">
        <v>0</v>
      </c>
      <c r="H3590">
        <v>0</v>
      </c>
      <c r="I3590">
        <v>20.18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-20.18</v>
      </c>
      <c r="U3590">
        <v>20.18</v>
      </c>
      <c r="V3590">
        <v>20.18</v>
      </c>
      <c r="W3590">
        <v>0</v>
      </c>
      <c r="X3590">
        <v>0</v>
      </c>
      <c r="Y3590">
        <v>0</v>
      </c>
      <c r="Z3590" t="s">
        <v>993</v>
      </c>
      <c r="AA3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20.18</v>
      </c>
      <c r="AB3590">
        <f>Table3[[#This Row],[Total Budget]] - Table3[[#This Row],[Projection]]</f>
        <v>-20.18</v>
      </c>
    </row>
    <row r="3591" spans="1:28" x14ac:dyDescent="0.2">
      <c r="A3591" t="s">
        <v>401</v>
      </c>
      <c r="B3591" t="s">
        <v>402</v>
      </c>
      <c r="C3591" t="s">
        <v>410</v>
      </c>
      <c r="D3591" t="s">
        <v>100</v>
      </c>
      <c r="E3591" t="s">
        <v>32</v>
      </c>
      <c r="F3591">
        <v>230494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230494</v>
      </c>
      <c r="U3591">
        <v>0</v>
      </c>
      <c r="V3591">
        <v>0</v>
      </c>
      <c r="W3591">
        <v>0</v>
      </c>
      <c r="X3591">
        <v>0</v>
      </c>
      <c r="Y3591">
        <v>0</v>
      </c>
      <c r="Z3591" t="s">
        <v>993</v>
      </c>
      <c r="AA3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91">
        <f>Table3[[#This Row],[Total Budget]] - Table3[[#This Row],[Projection]]</f>
        <v>230494</v>
      </c>
    </row>
    <row r="3592" spans="1:28" x14ac:dyDescent="0.2">
      <c r="A3592" t="s">
        <v>401</v>
      </c>
      <c r="B3592" t="s">
        <v>402</v>
      </c>
      <c r="C3592" t="s">
        <v>410</v>
      </c>
      <c r="D3592" t="s">
        <v>66</v>
      </c>
      <c r="E3592" t="s">
        <v>32</v>
      </c>
      <c r="F3592">
        <v>0</v>
      </c>
      <c r="G3592">
        <v>0</v>
      </c>
      <c r="H3592">
        <v>0</v>
      </c>
      <c r="I3592">
        <v>56000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-56000</v>
      </c>
      <c r="U3592">
        <v>56000</v>
      </c>
      <c r="V3592">
        <v>56000</v>
      </c>
      <c r="W3592">
        <v>0</v>
      </c>
      <c r="X3592">
        <v>0</v>
      </c>
      <c r="Y3592">
        <v>0</v>
      </c>
      <c r="Z3592" t="s">
        <v>993</v>
      </c>
      <c r="AA3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56000</v>
      </c>
      <c r="AB3592">
        <f>Table3[[#This Row],[Total Budget]] - Table3[[#This Row],[Projection]]</f>
        <v>-56000</v>
      </c>
    </row>
    <row r="3593" spans="1:28" x14ac:dyDescent="0.2">
      <c r="A3593" t="s">
        <v>401</v>
      </c>
      <c r="B3593" t="s">
        <v>402</v>
      </c>
      <c r="C3593" t="s">
        <v>411</v>
      </c>
      <c r="D3593" t="s">
        <v>105</v>
      </c>
      <c r="E3593" t="s">
        <v>32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882570.22</v>
      </c>
      <c r="N3593">
        <v>126081.35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-1008651.57</v>
      </c>
      <c r="U3593">
        <v>1008651.57</v>
      </c>
      <c r="V3593">
        <v>0</v>
      </c>
      <c r="W3593">
        <v>0</v>
      </c>
      <c r="X3593">
        <v>1008651.57</v>
      </c>
      <c r="Y3593">
        <v>0</v>
      </c>
      <c r="Z3593" t="s">
        <v>993</v>
      </c>
      <c r="AA3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1008651.57</v>
      </c>
      <c r="AB3593">
        <f>Table3[[#This Row],[Total Budget]] - Table3[[#This Row],[Projection]]</f>
        <v>-1008651.57</v>
      </c>
    </row>
    <row r="3594" spans="1:28" x14ac:dyDescent="0.2">
      <c r="A3594" t="s">
        <v>401</v>
      </c>
      <c r="B3594" t="s">
        <v>402</v>
      </c>
      <c r="C3594" t="s">
        <v>411</v>
      </c>
      <c r="D3594" t="s">
        <v>31</v>
      </c>
      <c r="E3594" t="s">
        <v>32</v>
      </c>
      <c r="F3594">
        <v>488133</v>
      </c>
      <c r="G3594">
        <v>37020.379999999997</v>
      </c>
      <c r="H3594">
        <v>40428.949999999997</v>
      </c>
      <c r="I3594">
        <v>-13071.62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423755.29</v>
      </c>
      <c r="U3594">
        <v>64377.71</v>
      </c>
      <c r="V3594">
        <v>64377.71</v>
      </c>
      <c r="W3594">
        <v>0</v>
      </c>
      <c r="X3594">
        <v>0</v>
      </c>
      <c r="Y3594">
        <v>0</v>
      </c>
      <c r="Z3594" t="s">
        <v>993</v>
      </c>
      <c r="AA3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64377.71</v>
      </c>
      <c r="AB3594">
        <f>Table3[[#This Row],[Total Budget]] - Table3[[#This Row],[Projection]]</f>
        <v>423755.29</v>
      </c>
    </row>
    <row r="3595" spans="1:28" x14ac:dyDescent="0.2">
      <c r="A3595" t="s">
        <v>401</v>
      </c>
      <c r="B3595" t="s">
        <v>402</v>
      </c>
      <c r="C3595" t="s">
        <v>411</v>
      </c>
      <c r="D3595" t="s">
        <v>130</v>
      </c>
      <c r="E3595" t="s">
        <v>32</v>
      </c>
      <c r="F3595">
        <v>0</v>
      </c>
      <c r="G3595">
        <v>14.49</v>
      </c>
      <c r="H3595">
        <v>87.01</v>
      </c>
      <c r="I3595">
        <v>-37.880000000000003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-63.62</v>
      </c>
      <c r="U3595">
        <v>63.62</v>
      </c>
      <c r="V3595">
        <v>63.62</v>
      </c>
      <c r="W3595">
        <v>0</v>
      </c>
      <c r="X3595">
        <v>0</v>
      </c>
      <c r="Y3595">
        <v>0</v>
      </c>
      <c r="Z3595" t="s">
        <v>993</v>
      </c>
      <c r="AA3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63.62</v>
      </c>
      <c r="AB3595">
        <f>Table3[[#This Row],[Total Budget]] - Table3[[#This Row],[Projection]]</f>
        <v>-63.62</v>
      </c>
    </row>
    <row r="3596" spans="1:28" x14ac:dyDescent="0.2">
      <c r="A3596" t="s">
        <v>401</v>
      </c>
      <c r="B3596" t="s">
        <v>402</v>
      </c>
      <c r="C3596" t="s">
        <v>411</v>
      </c>
      <c r="D3596" t="s">
        <v>87</v>
      </c>
      <c r="E3596" t="s">
        <v>32</v>
      </c>
      <c r="F3596">
        <v>140637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140637</v>
      </c>
      <c r="U3596">
        <v>0</v>
      </c>
      <c r="V3596">
        <v>0</v>
      </c>
      <c r="W3596">
        <v>0</v>
      </c>
      <c r="X3596">
        <v>0</v>
      </c>
      <c r="Y3596">
        <v>0</v>
      </c>
      <c r="Z3596" t="s">
        <v>993</v>
      </c>
      <c r="AA3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96">
        <f>Table3[[#This Row],[Total Budget]] - Table3[[#This Row],[Projection]]</f>
        <v>140637</v>
      </c>
    </row>
    <row r="3597" spans="1:28" x14ac:dyDescent="0.2">
      <c r="A3597" t="s">
        <v>401</v>
      </c>
      <c r="B3597" t="s">
        <v>402</v>
      </c>
      <c r="C3597" t="s">
        <v>411</v>
      </c>
      <c r="D3597" t="s">
        <v>88</v>
      </c>
      <c r="E3597" t="s">
        <v>32</v>
      </c>
      <c r="F3597">
        <v>123820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123820</v>
      </c>
      <c r="U3597">
        <v>0</v>
      </c>
      <c r="V3597">
        <v>0</v>
      </c>
      <c r="W3597">
        <v>0</v>
      </c>
      <c r="X3597">
        <v>0</v>
      </c>
      <c r="Y3597">
        <v>0</v>
      </c>
      <c r="Z3597" t="s">
        <v>993</v>
      </c>
      <c r="AA3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97">
        <f>Table3[[#This Row],[Total Budget]] - Table3[[#This Row],[Projection]]</f>
        <v>123820</v>
      </c>
    </row>
    <row r="3598" spans="1:28" x14ac:dyDescent="0.2">
      <c r="A3598" t="s">
        <v>401</v>
      </c>
      <c r="B3598" t="s">
        <v>402</v>
      </c>
      <c r="C3598" t="s">
        <v>411</v>
      </c>
      <c r="D3598" t="s">
        <v>90</v>
      </c>
      <c r="E3598" t="s">
        <v>32</v>
      </c>
      <c r="F3598">
        <v>1430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1430</v>
      </c>
      <c r="U3598">
        <v>0</v>
      </c>
      <c r="V3598">
        <v>0</v>
      </c>
      <c r="W3598">
        <v>0</v>
      </c>
      <c r="X3598">
        <v>0</v>
      </c>
      <c r="Y3598">
        <v>0</v>
      </c>
      <c r="Z3598" t="s">
        <v>993</v>
      </c>
      <c r="AA3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98">
        <f>Table3[[#This Row],[Total Budget]] - Table3[[#This Row],[Projection]]</f>
        <v>1430</v>
      </c>
    </row>
    <row r="3599" spans="1:28" x14ac:dyDescent="0.2">
      <c r="A3599" t="s">
        <v>401</v>
      </c>
      <c r="B3599" t="s">
        <v>402</v>
      </c>
      <c r="C3599" t="s">
        <v>411</v>
      </c>
      <c r="D3599" t="s">
        <v>91</v>
      </c>
      <c r="E3599" t="s">
        <v>32</v>
      </c>
      <c r="F3599">
        <v>-30578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-30578</v>
      </c>
      <c r="U3599">
        <v>0</v>
      </c>
      <c r="V3599">
        <v>0</v>
      </c>
      <c r="W3599">
        <v>0</v>
      </c>
      <c r="X3599">
        <v>0</v>
      </c>
      <c r="Y3599">
        <v>0</v>
      </c>
      <c r="Z3599" t="s">
        <v>993</v>
      </c>
      <c r="AA3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599">
        <f>Table3[[#This Row],[Total Budget]] - Table3[[#This Row],[Projection]]</f>
        <v>-30578</v>
      </c>
    </row>
    <row r="3600" spans="1:28" x14ac:dyDescent="0.2">
      <c r="A3600" t="s">
        <v>401</v>
      </c>
      <c r="B3600" t="s">
        <v>402</v>
      </c>
      <c r="C3600" t="s">
        <v>411</v>
      </c>
      <c r="D3600" t="s">
        <v>35</v>
      </c>
      <c r="E3600" t="s">
        <v>32</v>
      </c>
      <c r="F3600">
        <v>30265</v>
      </c>
      <c r="G3600">
        <v>2903.18</v>
      </c>
      <c r="H3600">
        <v>3002.51</v>
      </c>
      <c r="I3600">
        <v>-960.71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25320.02</v>
      </c>
      <c r="U3600">
        <v>4944.9799999999996</v>
      </c>
      <c r="V3600">
        <v>4944.9799999999996</v>
      </c>
      <c r="W3600">
        <v>0</v>
      </c>
      <c r="X3600">
        <v>0</v>
      </c>
      <c r="Y3600">
        <v>0</v>
      </c>
      <c r="Z3600" t="s">
        <v>993</v>
      </c>
      <c r="AA3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4944.9799999999996</v>
      </c>
      <c r="AB3600">
        <f>Table3[[#This Row],[Total Budget]] - Table3[[#This Row],[Projection]]</f>
        <v>25320.02</v>
      </c>
    </row>
    <row r="3601" spans="1:28" x14ac:dyDescent="0.2">
      <c r="A3601" t="s">
        <v>401</v>
      </c>
      <c r="B3601" t="s">
        <v>402</v>
      </c>
      <c r="C3601" t="s">
        <v>411</v>
      </c>
      <c r="D3601" t="s">
        <v>92</v>
      </c>
      <c r="E3601" t="s">
        <v>32</v>
      </c>
      <c r="F3601">
        <v>83085</v>
      </c>
      <c r="G3601">
        <v>988.7</v>
      </c>
      <c r="H3601">
        <v>948.42</v>
      </c>
      <c r="I3601">
        <v>-300.99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81448.87</v>
      </c>
      <c r="U3601">
        <v>1636.13</v>
      </c>
      <c r="V3601">
        <v>1636.13</v>
      </c>
      <c r="W3601">
        <v>0</v>
      </c>
      <c r="X3601">
        <v>0</v>
      </c>
      <c r="Y3601">
        <v>0</v>
      </c>
      <c r="Z3601" t="s">
        <v>993</v>
      </c>
      <c r="AA3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1636.13</v>
      </c>
      <c r="AB3601">
        <f>Table3[[#This Row],[Total Budget]] - Table3[[#This Row],[Projection]]</f>
        <v>81448.87</v>
      </c>
    </row>
    <row r="3602" spans="1:28" x14ac:dyDescent="0.2">
      <c r="A3602" t="s">
        <v>401</v>
      </c>
      <c r="B3602" t="s">
        <v>402</v>
      </c>
      <c r="C3602" t="s">
        <v>411</v>
      </c>
      <c r="D3602" t="s">
        <v>93</v>
      </c>
      <c r="E3602" t="s">
        <v>32</v>
      </c>
      <c r="F3602">
        <v>52060</v>
      </c>
      <c r="G3602">
        <v>7936.86</v>
      </c>
      <c r="H3602">
        <v>7490.77</v>
      </c>
      <c r="I3602">
        <v>-2383.4299999999998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39015.800000000003</v>
      </c>
      <c r="U3602">
        <v>13044.2</v>
      </c>
      <c r="V3602">
        <v>13044.2</v>
      </c>
      <c r="W3602">
        <v>0</v>
      </c>
      <c r="X3602">
        <v>0</v>
      </c>
      <c r="Y3602">
        <v>0</v>
      </c>
      <c r="Z3602" t="s">
        <v>993</v>
      </c>
      <c r="AA3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13044.2</v>
      </c>
      <c r="AB3602">
        <f>Table3[[#This Row],[Total Budget]] - Table3[[#This Row],[Projection]]</f>
        <v>39015.800000000003</v>
      </c>
    </row>
    <row r="3603" spans="1:28" x14ac:dyDescent="0.2">
      <c r="A3603" t="s">
        <v>401</v>
      </c>
      <c r="B3603" t="s">
        <v>402</v>
      </c>
      <c r="C3603" t="s">
        <v>411</v>
      </c>
      <c r="D3603" t="s">
        <v>131</v>
      </c>
      <c r="E3603" t="s">
        <v>32</v>
      </c>
      <c r="F3603">
        <v>0</v>
      </c>
      <c r="G3603">
        <v>7.5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-7.5</v>
      </c>
      <c r="U3603">
        <v>7.5</v>
      </c>
      <c r="V3603">
        <v>7.5</v>
      </c>
      <c r="W3603">
        <v>0</v>
      </c>
      <c r="X3603">
        <v>0</v>
      </c>
      <c r="Y3603">
        <v>0</v>
      </c>
      <c r="Z3603" t="s">
        <v>993</v>
      </c>
      <c r="AA3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3603">
        <f>Table3[[#This Row],[Total Budget]] - Table3[[#This Row],[Projection]]</f>
        <v>-7.5</v>
      </c>
    </row>
    <row r="3604" spans="1:28" x14ac:dyDescent="0.2">
      <c r="A3604" t="s">
        <v>401</v>
      </c>
      <c r="B3604" t="s">
        <v>402</v>
      </c>
      <c r="C3604" t="s">
        <v>411</v>
      </c>
      <c r="D3604" t="s">
        <v>94</v>
      </c>
      <c r="E3604" t="s">
        <v>32</v>
      </c>
      <c r="F3604">
        <v>6652</v>
      </c>
      <c r="G3604">
        <v>1017.02</v>
      </c>
      <c r="H3604">
        <v>958.8</v>
      </c>
      <c r="I3604">
        <v>-305.07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4981.25</v>
      </c>
      <c r="U3604">
        <v>1670.75</v>
      </c>
      <c r="V3604">
        <v>1670.75</v>
      </c>
      <c r="W3604">
        <v>0</v>
      </c>
      <c r="X3604">
        <v>0</v>
      </c>
      <c r="Y3604">
        <v>0</v>
      </c>
      <c r="Z3604" t="s">
        <v>993</v>
      </c>
      <c r="AA3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1670.75</v>
      </c>
      <c r="AB3604">
        <f>Table3[[#This Row],[Total Budget]] - Table3[[#This Row],[Projection]]</f>
        <v>4981.25</v>
      </c>
    </row>
    <row r="3605" spans="1:28" x14ac:dyDescent="0.2">
      <c r="A3605" t="s">
        <v>401</v>
      </c>
      <c r="B3605" t="s">
        <v>402</v>
      </c>
      <c r="C3605" t="s">
        <v>411</v>
      </c>
      <c r="D3605" t="s">
        <v>95</v>
      </c>
      <c r="E3605" t="s">
        <v>32</v>
      </c>
      <c r="F3605">
        <v>188</v>
      </c>
      <c r="G3605">
        <v>25.24</v>
      </c>
      <c r="H3605">
        <v>23.63</v>
      </c>
      <c r="I3605">
        <v>-7.52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146.65</v>
      </c>
      <c r="U3605">
        <v>41.35</v>
      </c>
      <c r="V3605">
        <v>41.35</v>
      </c>
      <c r="W3605">
        <v>0</v>
      </c>
      <c r="X3605">
        <v>0</v>
      </c>
      <c r="Y3605">
        <v>0</v>
      </c>
      <c r="Z3605" t="s">
        <v>993</v>
      </c>
      <c r="AA3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41.35</v>
      </c>
      <c r="AB3605">
        <f>Table3[[#This Row],[Total Budget]] - Table3[[#This Row],[Projection]]</f>
        <v>146.65</v>
      </c>
    </row>
    <row r="3606" spans="1:28" x14ac:dyDescent="0.2">
      <c r="A3606" t="s">
        <v>401</v>
      </c>
      <c r="B3606" t="s">
        <v>402</v>
      </c>
      <c r="C3606" t="s">
        <v>411</v>
      </c>
      <c r="D3606" t="s">
        <v>36</v>
      </c>
      <c r="E3606" t="s">
        <v>32</v>
      </c>
      <c r="F3606">
        <v>7079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7079</v>
      </c>
      <c r="U3606">
        <v>0</v>
      </c>
      <c r="V3606">
        <v>0</v>
      </c>
      <c r="W3606">
        <v>0</v>
      </c>
      <c r="X3606">
        <v>0</v>
      </c>
      <c r="Y3606">
        <v>0</v>
      </c>
      <c r="Z3606" t="s">
        <v>993</v>
      </c>
      <c r="AA3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06">
        <f>Table3[[#This Row],[Total Budget]] - Table3[[#This Row],[Projection]]</f>
        <v>7079</v>
      </c>
    </row>
    <row r="3607" spans="1:28" x14ac:dyDescent="0.2">
      <c r="A3607" t="s">
        <v>401</v>
      </c>
      <c r="B3607" t="s">
        <v>402</v>
      </c>
      <c r="C3607" t="s">
        <v>411</v>
      </c>
      <c r="D3607" t="s">
        <v>96</v>
      </c>
      <c r="E3607" t="s">
        <v>32</v>
      </c>
      <c r="F3607">
        <v>1183</v>
      </c>
      <c r="G3607">
        <v>152.74</v>
      </c>
      <c r="H3607">
        <v>145.51</v>
      </c>
      <c r="I3607">
        <v>-46.3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931.05</v>
      </c>
      <c r="U3607">
        <v>251.95</v>
      </c>
      <c r="V3607">
        <v>251.95</v>
      </c>
      <c r="W3607">
        <v>0</v>
      </c>
      <c r="X3607">
        <v>0</v>
      </c>
      <c r="Y3607">
        <v>0</v>
      </c>
      <c r="Z3607" t="s">
        <v>993</v>
      </c>
      <c r="AA3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251.95</v>
      </c>
      <c r="AB3607">
        <f>Table3[[#This Row],[Total Budget]] - Table3[[#This Row],[Projection]]</f>
        <v>931.05</v>
      </c>
    </row>
    <row r="3608" spans="1:28" x14ac:dyDescent="0.2">
      <c r="A3608" t="s">
        <v>401</v>
      </c>
      <c r="B3608" t="s">
        <v>402</v>
      </c>
      <c r="C3608" t="s">
        <v>411</v>
      </c>
      <c r="D3608" t="s">
        <v>97</v>
      </c>
      <c r="E3608" t="s">
        <v>32</v>
      </c>
      <c r="F3608">
        <v>1140</v>
      </c>
      <c r="G3608">
        <v>189.24</v>
      </c>
      <c r="H3608">
        <v>178.54</v>
      </c>
      <c r="I3608">
        <v>-56.81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829.03</v>
      </c>
      <c r="U3608">
        <v>310.97000000000003</v>
      </c>
      <c r="V3608">
        <v>310.97000000000003</v>
      </c>
      <c r="W3608">
        <v>0</v>
      </c>
      <c r="X3608">
        <v>0</v>
      </c>
      <c r="Y3608">
        <v>0</v>
      </c>
      <c r="Z3608" t="s">
        <v>993</v>
      </c>
      <c r="AA3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310.97000000000003</v>
      </c>
      <c r="AB3608">
        <f>Table3[[#This Row],[Total Budget]] - Table3[[#This Row],[Projection]]</f>
        <v>829.03</v>
      </c>
    </row>
    <row r="3609" spans="1:28" x14ac:dyDescent="0.2">
      <c r="A3609" t="s">
        <v>401</v>
      </c>
      <c r="B3609" t="s">
        <v>402</v>
      </c>
      <c r="C3609" t="s">
        <v>411</v>
      </c>
      <c r="D3609" t="s">
        <v>124</v>
      </c>
      <c r="E3609" t="s">
        <v>32</v>
      </c>
      <c r="F3609">
        <v>0</v>
      </c>
      <c r="G3609">
        <v>300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-300</v>
      </c>
      <c r="U3609">
        <v>300</v>
      </c>
      <c r="V3609">
        <v>300</v>
      </c>
      <c r="W3609">
        <v>0</v>
      </c>
      <c r="X3609">
        <v>0</v>
      </c>
      <c r="Y3609">
        <v>0</v>
      </c>
      <c r="Z3609" t="s">
        <v>993</v>
      </c>
      <c r="AA3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3609">
        <f>Table3[[#This Row],[Total Budget]] - Table3[[#This Row],[Projection]]</f>
        <v>-300</v>
      </c>
    </row>
    <row r="3610" spans="1:28" x14ac:dyDescent="0.2">
      <c r="A3610" t="s">
        <v>401</v>
      </c>
      <c r="B3610" t="s">
        <v>402</v>
      </c>
      <c r="C3610" t="s">
        <v>411</v>
      </c>
      <c r="D3610" t="s">
        <v>38</v>
      </c>
      <c r="E3610" t="s">
        <v>32</v>
      </c>
      <c r="F3610">
        <v>12699</v>
      </c>
      <c r="G3610">
        <v>0</v>
      </c>
      <c r="H3610">
        <v>0</v>
      </c>
      <c r="I3610">
        <v>910.98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11788.02</v>
      </c>
      <c r="U3610">
        <v>910.98</v>
      </c>
      <c r="V3610">
        <v>910.98</v>
      </c>
      <c r="W3610">
        <v>0</v>
      </c>
      <c r="X3610">
        <v>0</v>
      </c>
      <c r="Y3610">
        <v>0</v>
      </c>
      <c r="Z3610" t="s">
        <v>993</v>
      </c>
      <c r="AA3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910.98</v>
      </c>
      <c r="AB3610">
        <f>Table3[[#This Row],[Total Budget]] - Table3[[#This Row],[Projection]]</f>
        <v>11788.02</v>
      </c>
    </row>
    <row r="3611" spans="1:28" x14ac:dyDescent="0.2">
      <c r="A3611" t="s">
        <v>401</v>
      </c>
      <c r="B3611" t="s">
        <v>402</v>
      </c>
      <c r="C3611" t="s">
        <v>411</v>
      </c>
      <c r="D3611" t="s">
        <v>39</v>
      </c>
      <c r="E3611" t="s">
        <v>32</v>
      </c>
      <c r="F3611">
        <v>7565</v>
      </c>
      <c r="G3611">
        <v>127.12</v>
      </c>
      <c r="H3611">
        <v>0</v>
      </c>
      <c r="I3611">
        <v>289.83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7148.05</v>
      </c>
      <c r="U3611">
        <v>416.95</v>
      </c>
      <c r="V3611">
        <v>416.95</v>
      </c>
      <c r="W3611">
        <v>0</v>
      </c>
      <c r="X3611">
        <v>0</v>
      </c>
      <c r="Y3611">
        <v>0</v>
      </c>
      <c r="Z3611" t="s">
        <v>993</v>
      </c>
      <c r="AA3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416.95</v>
      </c>
      <c r="AB3611">
        <f>Table3[[#This Row],[Total Budget]] - Table3[[#This Row],[Projection]]</f>
        <v>7148.05</v>
      </c>
    </row>
    <row r="3612" spans="1:28" x14ac:dyDescent="0.2">
      <c r="A3612" t="s">
        <v>401</v>
      </c>
      <c r="B3612" t="s">
        <v>402</v>
      </c>
      <c r="C3612" t="s">
        <v>411</v>
      </c>
      <c r="D3612" t="s">
        <v>41</v>
      </c>
      <c r="E3612" t="s">
        <v>32</v>
      </c>
      <c r="F3612">
        <v>77566</v>
      </c>
      <c r="G3612">
        <v>2177.06</v>
      </c>
      <c r="H3612">
        <v>0</v>
      </c>
      <c r="I3612">
        <v>4949.95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70438.990000000005</v>
      </c>
      <c r="U3612">
        <v>7127.01</v>
      </c>
      <c r="V3612">
        <v>7127.01</v>
      </c>
      <c r="W3612">
        <v>0</v>
      </c>
      <c r="X3612">
        <v>0</v>
      </c>
      <c r="Y3612">
        <v>0</v>
      </c>
      <c r="Z3612" t="s">
        <v>993</v>
      </c>
      <c r="AA3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7127.01</v>
      </c>
      <c r="AB3612">
        <f>Table3[[#This Row],[Total Budget]] - Table3[[#This Row],[Projection]]</f>
        <v>70438.990000000005</v>
      </c>
    </row>
    <row r="3613" spans="1:28" x14ac:dyDescent="0.2">
      <c r="A3613" t="s">
        <v>401</v>
      </c>
      <c r="B3613" t="s">
        <v>402</v>
      </c>
      <c r="C3613" t="s">
        <v>411</v>
      </c>
      <c r="D3613" t="s">
        <v>42</v>
      </c>
      <c r="E3613" t="s">
        <v>32</v>
      </c>
      <c r="F3613">
        <v>8803</v>
      </c>
      <c r="G3613">
        <v>2477</v>
      </c>
      <c r="H3613">
        <v>3169</v>
      </c>
      <c r="I3613">
        <v>371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2786</v>
      </c>
      <c r="U3613">
        <v>6017</v>
      </c>
      <c r="V3613">
        <v>6017</v>
      </c>
      <c r="W3613">
        <v>0</v>
      </c>
      <c r="X3613">
        <v>0</v>
      </c>
      <c r="Y3613">
        <v>0</v>
      </c>
      <c r="Z3613" t="s">
        <v>993</v>
      </c>
      <c r="AA3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6017</v>
      </c>
      <c r="AB3613">
        <f>Table3[[#This Row],[Total Budget]] - Table3[[#This Row],[Projection]]</f>
        <v>2786</v>
      </c>
    </row>
    <row r="3614" spans="1:28" x14ac:dyDescent="0.2">
      <c r="A3614" t="s">
        <v>401</v>
      </c>
      <c r="B3614" t="s">
        <v>402</v>
      </c>
      <c r="C3614" t="s">
        <v>411</v>
      </c>
      <c r="D3614" t="s">
        <v>45</v>
      </c>
      <c r="E3614" t="s">
        <v>32</v>
      </c>
      <c r="F3614">
        <v>24997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24997</v>
      </c>
      <c r="U3614">
        <v>0</v>
      </c>
      <c r="V3614">
        <v>0</v>
      </c>
      <c r="W3614">
        <v>0</v>
      </c>
      <c r="X3614">
        <v>0</v>
      </c>
      <c r="Y3614">
        <v>0</v>
      </c>
      <c r="Z3614" t="s">
        <v>993</v>
      </c>
      <c r="AA3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14">
        <f>Table3[[#This Row],[Total Budget]] - Table3[[#This Row],[Projection]]</f>
        <v>24997</v>
      </c>
    </row>
    <row r="3615" spans="1:28" x14ac:dyDescent="0.2">
      <c r="A3615" t="s">
        <v>401</v>
      </c>
      <c r="B3615" t="s">
        <v>402</v>
      </c>
      <c r="C3615" t="s">
        <v>411</v>
      </c>
      <c r="D3615" t="s">
        <v>46</v>
      </c>
      <c r="E3615" t="s">
        <v>32</v>
      </c>
      <c r="F3615">
        <v>24825</v>
      </c>
      <c r="G3615">
        <v>19606.32</v>
      </c>
      <c r="H3615">
        <v>1746.15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3472.53</v>
      </c>
      <c r="U3615">
        <v>21352.47</v>
      </c>
      <c r="V3615">
        <v>21352.47</v>
      </c>
      <c r="W3615">
        <v>0</v>
      </c>
      <c r="X3615">
        <v>0</v>
      </c>
      <c r="Y3615">
        <v>0</v>
      </c>
      <c r="Z3615" t="s">
        <v>993</v>
      </c>
      <c r="AA3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21352.47</v>
      </c>
      <c r="AB3615">
        <f>Table3[[#This Row],[Total Budget]] - Table3[[#This Row],[Projection]]</f>
        <v>3472.5299999999988</v>
      </c>
    </row>
    <row r="3616" spans="1:28" x14ac:dyDescent="0.2">
      <c r="A3616" t="s">
        <v>401</v>
      </c>
      <c r="B3616" t="s">
        <v>402</v>
      </c>
      <c r="C3616" t="s">
        <v>411</v>
      </c>
      <c r="D3616" t="s">
        <v>47</v>
      </c>
      <c r="E3616" t="s">
        <v>32</v>
      </c>
      <c r="F3616">
        <v>28535</v>
      </c>
      <c r="G3616">
        <v>3282.5</v>
      </c>
      <c r="H3616">
        <v>3170</v>
      </c>
      <c r="I3616">
        <v>8573.7900000000009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13508.71</v>
      </c>
      <c r="U3616">
        <v>15026.29</v>
      </c>
      <c r="V3616">
        <v>15026.29</v>
      </c>
      <c r="W3616">
        <v>0</v>
      </c>
      <c r="X3616">
        <v>0</v>
      </c>
      <c r="Y3616">
        <v>0</v>
      </c>
      <c r="Z3616" t="s">
        <v>993</v>
      </c>
      <c r="AA3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15026.29</v>
      </c>
      <c r="AB3616">
        <f>Table3[[#This Row],[Total Budget]] - Table3[[#This Row],[Projection]]</f>
        <v>13508.71</v>
      </c>
    </row>
    <row r="3617" spans="1:28" x14ac:dyDescent="0.2">
      <c r="A3617" t="s">
        <v>401</v>
      </c>
      <c r="B3617" t="s">
        <v>402</v>
      </c>
      <c r="C3617" t="s">
        <v>411</v>
      </c>
      <c r="D3617" t="s">
        <v>48</v>
      </c>
      <c r="E3617" t="s">
        <v>32</v>
      </c>
      <c r="F3617">
        <v>6567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6567</v>
      </c>
      <c r="U3617">
        <v>0</v>
      </c>
      <c r="V3617">
        <v>0</v>
      </c>
      <c r="W3617">
        <v>0</v>
      </c>
      <c r="X3617">
        <v>0</v>
      </c>
      <c r="Y3617">
        <v>0</v>
      </c>
      <c r="Z3617" t="s">
        <v>993</v>
      </c>
      <c r="AA3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17">
        <f>Table3[[#This Row],[Total Budget]] - Table3[[#This Row],[Projection]]</f>
        <v>6567</v>
      </c>
    </row>
    <row r="3618" spans="1:28" x14ac:dyDescent="0.2">
      <c r="A3618" t="s">
        <v>401</v>
      </c>
      <c r="B3618" t="s">
        <v>402</v>
      </c>
      <c r="C3618" t="s">
        <v>411</v>
      </c>
      <c r="D3618" t="s">
        <v>49</v>
      </c>
      <c r="E3618" t="s">
        <v>32</v>
      </c>
      <c r="F3618">
        <v>2439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2439</v>
      </c>
      <c r="U3618">
        <v>0</v>
      </c>
      <c r="V3618">
        <v>0</v>
      </c>
      <c r="W3618">
        <v>0</v>
      </c>
      <c r="X3618">
        <v>0</v>
      </c>
      <c r="Y3618">
        <v>0</v>
      </c>
      <c r="Z3618" t="s">
        <v>993</v>
      </c>
      <c r="AA3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18">
        <f>Table3[[#This Row],[Total Budget]] - Table3[[#This Row],[Projection]]</f>
        <v>2439</v>
      </c>
    </row>
    <row r="3619" spans="1:28" x14ac:dyDescent="0.2">
      <c r="A3619" t="s">
        <v>401</v>
      </c>
      <c r="B3619" t="s">
        <v>402</v>
      </c>
      <c r="C3619" t="s">
        <v>411</v>
      </c>
      <c r="D3619" t="s">
        <v>81</v>
      </c>
      <c r="E3619" t="s">
        <v>32</v>
      </c>
      <c r="F3619">
        <v>0</v>
      </c>
      <c r="G3619">
        <v>28312.5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-28312.5</v>
      </c>
      <c r="U3619">
        <v>28312.5</v>
      </c>
      <c r="V3619">
        <v>28312.5</v>
      </c>
      <c r="W3619">
        <v>0</v>
      </c>
      <c r="X3619">
        <v>0</v>
      </c>
      <c r="Y3619">
        <v>0</v>
      </c>
      <c r="Z3619" t="s">
        <v>993</v>
      </c>
      <c r="AA3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28312.5</v>
      </c>
      <c r="AB3619">
        <f>Table3[[#This Row],[Total Budget]] - Table3[[#This Row],[Projection]]</f>
        <v>-28312.5</v>
      </c>
    </row>
    <row r="3620" spans="1:28" x14ac:dyDescent="0.2">
      <c r="A3620" t="s">
        <v>401</v>
      </c>
      <c r="B3620" t="s">
        <v>402</v>
      </c>
      <c r="C3620" t="s">
        <v>411</v>
      </c>
      <c r="D3620" t="s">
        <v>50</v>
      </c>
      <c r="E3620" t="s">
        <v>32</v>
      </c>
      <c r="F3620">
        <v>1831</v>
      </c>
      <c r="G3620">
        <v>0</v>
      </c>
      <c r="H3620">
        <v>995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836</v>
      </c>
      <c r="U3620">
        <v>995</v>
      </c>
      <c r="V3620">
        <v>995</v>
      </c>
      <c r="W3620">
        <v>0</v>
      </c>
      <c r="X3620">
        <v>0</v>
      </c>
      <c r="Y3620">
        <v>0</v>
      </c>
      <c r="Z3620" t="s">
        <v>993</v>
      </c>
      <c r="AA3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995</v>
      </c>
      <c r="AB3620">
        <f>Table3[[#This Row],[Total Budget]] - Table3[[#This Row],[Projection]]</f>
        <v>836</v>
      </c>
    </row>
    <row r="3621" spans="1:28" x14ac:dyDescent="0.2">
      <c r="A3621" t="s">
        <v>401</v>
      </c>
      <c r="B3621" t="s">
        <v>402</v>
      </c>
      <c r="C3621" t="s">
        <v>411</v>
      </c>
      <c r="D3621" t="s">
        <v>51</v>
      </c>
      <c r="E3621" t="s">
        <v>32</v>
      </c>
      <c r="F3621">
        <v>5732</v>
      </c>
      <c r="G3621">
        <v>2582.66</v>
      </c>
      <c r="H3621">
        <v>520.61</v>
      </c>
      <c r="I3621">
        <v>164.83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2463.9</v>
      </c>
      <c r="U3621">
        <v>3268.1</v>
      </c>
      <c r="V3621">
        <v>3268.1</v>
      </c>
      <c r="W3621">
        <v>0</v>
      </c>
      <c r="X3621">
        <v>0</v>
      </c>
      <c r="Y3621">
        <v>0</v>
      </c>
      <c r="Z3621" t="s">
        <v>993</v>
      </c>
      <c r="AA3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3268.1</v>
      </c>
      <c r="AB3621">
        <f>Table3[[#This Row],[Total Budget]] - Table3[[#This Row],[Projection]]</f>
        <v>2463.9</v>
      </c>
    </row>
    <row r="3622" spans="1:28" x14ac:dyDescent="0.2">
      <c r="A3622" t="s">
        <v>401</v>
      </c>
      <c r="B3622" t="s">
        <v>402</v>
      </c>
      <c r="C3622" t="s">
        <v>411</v>
      </c>
      <c r="D3622" t="s">
        <v>52</v>
      </c>
      <c r="E3622" t="s">
        <v>32</v>
      </c>
      <c r="F3622">
        <v>38089</v>
      </c>
      <c r="G3622">
        <v>4475.6499999999996</v>
      </c>
      <c r="H3622">
        <v>0</v>
      </c>
      <c r="I3622">
        <v>8871.99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24741.360000000001</v>
      </c>
      <c r="U3622">
        <v>13347.64</v>
      </c>
      <c r="V3622">
        <v>13347.64</v>
      </c>
      <c r="W3622">
        <v>0</v>
      </c>
      <c r="X3622">
        <v>0</v>
      </c>
      <c r="Y3622">
        <v>0</v>
      </c>
      <c r="Z3622" t="s">
        <v>993</v>
      </c>
      <c r="AA3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13347.64</v>
      </c>
      <c r="AB3622">
        <f>Table3[[#This Row],[Total Budget]] - Table3[[#This Row],[Projection]]</f>
        <v>24741.360000000001</v>
      </c>
    </row>
    <row r="3623" spans="1:28" x14ac:dyDescent="0.2">
      <c r="A3623" t="s">
        <v>401</v>
      </c>
      <c r="B3623" t="s">
        <v>402</v>
      </c>
      <c r="C3623" t="s">
        <v>411</v>
      </c>
      <c r="D3623" t="s">
        <v>53</v>
      </c>
      <c r="E3623" t="s">
        <v>32</v>
      </c>
      <c r="F3623">
        <v>80211</v>
      </c>
      <c r="G3623">
        <v>1719.9</v>
      </c>
      <c r="H3623">
        <v>4579.24</v>
      </c>
      <c r="I3623">
        <v>14225.18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59686.68</v>
      </c>
      <c r="U3623">
        <v>20524.32</v>
      </c>
      <c r="V3623">
        <v>20524.32</v>
      </c>
      <c r="W3623">
        <v>0</v>
      </c>
      <c r="X3623">
        <v>0</v>
      </c>
      <c r="Y3623">
        <v>0</v>
      </c>
      <c r="Z3623" t="s">
        <v>993</v>
      </c>
      <c r="AA3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20524.32</v>
      </c>
      <c r="AB3623">
        <f>Table3[[#This Row],[Total Budget]] - Table3[[#This Row],[Projection]]</f>
        <v>59686.68</v>
      </c>
    </row>
    <row r="3624" spans="1:28" x14ac:dyDescent="0.2">
      <c r="A3624" t="s">
        <v>401</v>
      </c>
      <c r="B3624" t="s">
        <v>402</v>
      </c>
      <c r="C3624" t="s">
        <v>411</v>
      </c>
      <c r="D3624" t="s">
        <v>100</v>
      </c>
      <c r="E3624" t="s">
        <v>32</v>
      </c>
      <c r="F3624">
        <v>18312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18312</v>
      </c>
      <c r="U3624">
        <v>0</v>
      </c>
      <c r="V3624">
        <v>0</v>
      </c>
      <c r="W3624">
        <v>0</v>
      </c>
      <c r="X3624">
        <v>0</v>
      </c>
      <c r="Y3624">
        <v>0</v>
      </c>
      <c r="Z3624" t="s">
        <v>993</v>
      </c>
      <c r="AA3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24">
        <f>Table3[[#This Row],[Total Budget]] - Table3[[#This Row],[Projection]]</f>
        <v>18312</v>
      </c>
    </row>
    <row r="3625" spans="1:28" x14ac:dyDescent="0.2">
      <c r="A3625" t="s">
        <v>401</v>
      </c>
      <c r="B3625" t="s">
        <v>402</v>
      </c>
      <c r="C3625" t="s">
        <v>411</v>
      </c>
      <c r="D3625" t="s">
        <v>57</v>
      </c>
      <c r="E3625" t="s">
        <v>32</v>
      </c>
      <c r="F3625">
        <v>1063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1063</v>
      </c>
      <c r="U3625">
        <v>0</v>
      </c>
      <c r="V3625">
        <v>0</v>
      </c>
      <c r="W3625">
        <v>0</v>
      </c>
      <c r="X3625">
        <v>0</v>
      </c>
      <c r="Y3625">
        <v>0</v>
      </c>
      <c r="Z3625" t="s">
        <v>993</v>
      </c>
      <c r="AA3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25">
        <f>Table3[[#This Row],[Total Budget]] - Table3[[#This Row],[Projection]]</f>
        <v>1063</v>
      </c>
    </row>
    <row r="3626" spans="1:28" x14ac:dyDescent="0.2">
      <c r="A3626" t="s">
        <v>401</v>
      </c>
      <c r="B3626" t="s">
        <v>402</v>
      </c>
      <c r="C3626" t="s">
        <v>411</v>
      </c>
      <c r="D3626" t="s">
        <v>83</v>
      </c>
      <c r="E3626" t="s">
        <v>32</v>
      </c>
      <c r="F3626">
        <v>31670</v>
      </c>
      <c r="G3626">
        <v>6348.21</v>
      </c>
      <c r="H3626">
        <v>25</v>
      </c>
      <c r="I3626">
        <v>4550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20746.79</v>
      </c>
      <c r="U3626">
        <v>10923.21</v>
      </c>
      <c r="V3626">
        <v>10923.21</v>
      </c>
      <c r="W3626">
        <v>0</v>
      </c>
      <c r="X3626">
        <v>0</v>
      </c>
      <c r="Y3626">
        <v>0</v>
      </c>
      <c r="Z3626" t="s">
        <v>993</v>
      </c>
      <c r="AA3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10923.21</v>
      </c>
      <c r="AB3626">
        <f>Table3[[#This Row],[Total Budget]] - Table3[[#This Row],[Projection]]</f>
        <v>20746.79</v>
      </c>
    </row>
    <row r="3627" spans="1:28" x14ac:dyDescent="0.2">
      <c r="A3627" t="s">
        <v>401</v>
      </c>
      <c r="B3627" t="s">
        <v>402</v>
      </c>
      <c r="C3627" t="s">
        <v>411</v>
      </c>
      <c r="D3627" t="s">
        <v>64</v>
      </c>
      <c r="E3627" t="s">
        <v>32</v>
      </c>
      <c r="F3627">
        <v>363435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363435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993</v>
      </c>
      <c r="AA3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27">
        <f>Table3[[#This Row],[Total Budget]] - Table3[[#This Row],[Projection]]</f>
        <v>363435</v>
      </c>
    </row>
    <row r="3628" spans="1:28" x14ac:dyDescent="0.2">
      <c r="A3628" t="s">
        <v>401</v>
      </c>
      <c r="B3628" t="s">
        <v>402</v>
      </c>
      <c r="C3628" t="s">
        <v>411</v>
      </c>
      <c r="D3628" t="s">
        <v>66</v>
      </c>
      <c r="E3628" t="s">
        <v>32</v>
      </c>
      <c r="F3628">
        <v>17972</v>
      </c>
      <c r="G3628">
        <v>3065.2</v>
      </c>
      <c r="H3628">
        <v>188.47</v>
      </c>
      <c r="I3628">
        <v>298.20999999999998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14420.12</v>
      </c>
      <c r="U3628">
        <v>3551.88</v>
      </c>
      <c r="V3628">
        <v>3551.88</v>
      </c>
      <c r="W3628">
        <v>0</v>
      </c>
      <c r="X3628">
        <v>0</v>
      </c>
      <c r="Y3628">
        <v>0</v>
      </c>
      <c r="Z3628" t="s">
        <v>993</v>
      </c>
      <c r="AA3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3551.88</v>
      </c>
      <c r="AB3628">
        <f>Table3[[#This Row],[Total Budget]] - Table3[[#This Row],[Projection]]</f>
        <v>14420.119999999999</v>
      </c>
    </row>
    <row r="3629" spans="1:28" x14ac:dyDescent="0.2">
      <c r="A3629" t="s">
        <v>401</v>
      </c>
      <c r="B3629" t="s">
        <v>402</v>
      </c>
      <c r="C3629" t="s">
        <v>411</v>
      </c>
      <c r="D3629" t="s">
        <v>102</v>
      </c>
      <c r="E3629" t="s">
        <v>32</v>
      </c>
      <c r="F3629">
        <v>12080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12080</v>
      </c>
      <c r="U3629">
        <v>0</v>
      </c>
      <c r="V3629">
        <v>0</v>
      </c>
      <c r="W3629">
        <v>0</v>
      </c>
      <c r="X3629">
        <v>0</v>
      </c>
      <c r="Y3629">
        <v>0</v>
      </c>
      <c r="Z3629" t="s">
        <v>993</v>
      </c>
      <c r="AA3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29">
        <f>Table3[[#This Row],[Total Budget]] - Table3[[#This Row],[Projection]]</f>
        <v>12080</v>
      </c>
    </row>
    <row r="3630" spans="1:28" x14ac:dyDescent="0.2">
      <c r="A3630" t="s">
        <v>401</v>
      </c>
      <c r="B3630" t="s">
        <v>402</v>
      </c>
      <c r="C3630" t="s">
        <v>411</v>
      </c>
      <c r="D3630" t="s">
        <v>67</v>
      </c>
      <c r="E3630" t="s">
        <v>32</v>
      </c>
      <c r="F3630">
        <v>12993</v>
      </c>
      <c r="G3630">
        <v>0</v>
      </c>
      <c r="H3630">
        <v>144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12849</v>
      </c>
      <c r="U3630">
        <v>144</v>
      </c>
      <c r="V3630">
        <v>144</v>
      </c>
      <c r="W3630">
        <v>0</v>
      </c>
      <c r="X3630">
        <v>0</v>
      </c>
      <c r="Y3630">
        <v>0</v>
      </c>
      <c r="Z3630" t="s">
        <v>993</v>
      </c>
      <c r="AA3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</v>
      </c>
      <c r="AB3630">
        <f>Table3[[#This Row],[Total Budget]] - Table3[[#This Row],[Projection]]</f>
        <v>12849</v>
      </c>
    </row>
    <row r="3631" spans="1:28" x14ac:dyDescent="0.2">
      <c r="A3631" t="s">
        <v>401</v>
      </c>
      <c r="B3631" t="s">
        <v>402</v>
      </c>
      <c r="C3631" t="s">
        <v>411</v>
      </c>
      <c r="D3631" t="s">
        <v>132</v>
      </c>
      <c r="E3631" t="s">
        <v>32</v>
      </c>
      <c r="F3631">
        <v>3383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3383</v>
      </c>
      <c r="U3631">
        <v>0</v>
      </c>
      <c r="V3631">
        <v>0</v>
      </c>
      <c r="W3631">
        <v>0</v>
      </c>
      <c r="X3631">
        <v>0</v>
      </c>
      <c r="Y3631">
        <v>0</v>
      </c>
      <c r="Z3631" t="s">
        <v>993</v>
      </c>
      <c r="AA3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31">
        <f>Table3[[#This Row],[Total Budget]] - Table3[[#This Row],[Projection]]</f>
        <v>3383</v>
      </c>
    </row>
    <row r="3632" spans="1:28" x14ac:dyDescent="0.2">
      <c r="A3632" t="s">
        <v>401</v>
      </c>
      <c r="B3632" t="s">
        <v>402</v>
      </c>
      <c r="C3632" t="s">
        <v>411</v>
      </c>
      <c r="D3632" t="s">
        <v>70</v>
      </c>
      <c r="E3632" t="s">
        <v>32</v>
      </c>
      <c r="F3632">
        <v>27139</v>
      </c>
      <c r="G3632">
        <v>2694.67</v>
      </c>
      <c r="H3632">
        <v>1224.96</v>
      </c>
      <c r="I3632">
        <v>643.1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22576.27</v>
      </c>
      <c r="U3632">
        <v>4562.7299999999996</v>
      </c>
      <c r="V3632">
        <v>4562.7299999999996</v>
      </c>
      <c r="W3632">
        <v>0</v>
      </c>
      <c r="X3632">
        <v>0</v>
      </c>
      <c r="Y3632">
        <v>0</v>
      </c>
      <c r="Z3632" t="s">
        <v>993</v>
      </c>
      <c r="AA3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4562.7299999999996</v>
      </c>
      <c r="AB3632">
        <f>Table3[[#This Row],[Total Budget]] - Table3[[#This Row],[Projection]]</f>
        <v>22576.27</v>
      </c>
    </row>
    <row r="3633" spans="1:28" x14ac:dyDescent="0.2">
      <c r="A3633" t="s">
        <v>401</v>
      </c>
      <c r="B3633" t="s">
        <v>402</v>
      </c>
      <c r="C3633" t="s">
        <v>411</v>
      </c>
      <c r="D3633" t="s">
        <v>274</v>
      </c>
      <c r="E3633" t="s">
        <v>32</v>
      </c>
      <c r="F3633">
        <v>29434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29434</v>
      </c>
      <c r="U3633">
        <v>0</v>
      </c>
      <c r="V3633">
        <v>0</v>
      </c>
      <c r="W3633">
        <v>0</v>
      </c>
      <c r="X3633">
        <v>0</v>
      </c>
      <c r="Y3633">
        <v>0</v>
      </c>
      <c r="Z3633" t="s">
        <v>993</v>
      </c>
      <c r="AA3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33">
        <f>Table3[[#This Row],[Total Budget]] - Table3[[#This Row],[Projection]]</f>
        <v>29434</v>
      </c>
    </row>
    <row r="3634" spans="1:28" x14ac:dyDescent="0.2">
      <c r="A3634" t="s">
        <v>401</v>
      </c>
      <c r="B3634" t="s">
        <v>402</v>
      </c>
      <c r="C3634" t="s">
        <v>411</v>
      </c>
      <c r="D3634" t="s">
        <v>225</v>
      </c>
      <c r="E3634" t="s">
        <v>32</v>
      </c>
      <c r="F3634">
        <v>4268</v>
      </c>
      <c r="G3634">
        <v>37.619999999999997</v>
      </c>
      <c r="H3634">
        <v>155.6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4074.78</v>
      </c>
      <c r="U3634">
        <v>193.22</v>
      </c>
      <c r="V3634">
        <v>193.22</v>
      </c>
      <c r="W3634">
        <v>0</v>
      </c>
      <c r="X3634">
        <v>0</v>
      </c>
      <c r="Y3634">
        <v>0</v>
      </c>
      <c r="Z3634" t="s">
        <v>993</v>
      </c>
      <c r="AA3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193.22</v>
      </c>
      <c r="AB3634">
        <f>Table3[[#This Row],[Total Budget]] - Table3[[#This Row],[Projection]]</f>
        <v>4074.78</v>
      </c>
    </row>
    <row r="3635" spans="1:28" x14ac:dyDescent="0.2">
      <c r="A3635" t="s">
        <v>401</v>
      </c>
      <c r="B3635" t="s">
        <v>402</v>
      </c>
      <c r="C3635" t="s">
        <v>411</v>
      </c>
      <c r="D3635" t="s">
        <v>72</v>
      </c>
      <c r="E3635" t="s">
        <v>32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148581.70000000001</v>
      </c>
      <c r="N3635">
        <v>20784.07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-169365.77</v>
      </c>
      <c r="U3635">
        <v>169365.77</v>
      </c>
      <c r="V3635">
        <v>0</v>
      </c>
      <c r="W3635">
        <v>0</v>
      </c>
      <c r="X3635">
        <v>169365.77</v>
      </c>
      <c r="Y3635">
        <v>0</v>
      </c>
      <c r="Z3635" t="s">
        <v>993</v>
      </c>
      <c r="AA3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169365.77</v>
      </c>
      <c r="AB3635">
        <f>Table3[[#This Row],[Total Budget]] - Table3[[#This Row],[Projection]]</f>
        <v>-169365.77</v>
      </c>
    </row>
    <row r="3636" spans="1:28" x14ac:dyDescent="0.2">
      <c r="A3636" t="s">
        <v>401</v>
      </c>
      <c r="B3636" t="s">
        <v>402</v>
      </c>
      <c r="C3636" t="s">
        <v>411</v>
      </c>
      <c r="D3636" t="s">
        <v>73</v>
      </c>
      <c r="E3636" t="s">
        <v>32</v>
      </c>
      <c r="F3636">
        <v>3050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3050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993</v>
      </c>
      <c r="AA3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36">
        <f>Table3[[#This Row],[Total Budget]] - Table3[[#This Row],[Projection]]</f>
        <v>3050</v>
      </c>
    </row>
    <row r="3637" spans="1:28" x14ac:dyDescent="0.2">
      <c r="A3637" t="s">
        <v>401</v>
      </c>
      <c r="B3637" t="s">
        <v>402</v>
      </c>
      <c r="C3637" t="s">
        <v>411</v>
      </c>
      <c r="D3637" t="s">
        <v>74</v>
      </c>
      <c r="E3637" t="s">
        <v>32</v>
      </c>
      <c r="F3637">
        <v>0</v>
      </c>
      <c r="G3637">
        <v>11218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45487.4</v>
      </c>
      <c r="N3637">
        <v>6498.2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-63203.6</v>
      </c>
      <c r="U3637">
        <v>63203.6</v>
      </c>
      <c r="V3637">
        <v>11218</v>
      </c>
      <c r="W3637">
        <v>0</v>
      </c>
      <c r="X3637">
        <v>51985.599999999999</v>
      </c>
      <c r="Y3637">
        <v>0</v>
      </c>
      <c r="Z3637" t="s">
        <v>993</v>
      </c>
      <c r="AA3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63203.6</v>
      </c>
      <c r="AB3637">
        <f>Table3[[#This Row],[Total Budget]] - Table3[[#This Row],[Projection]]</f>
        <v>-63203.6</v>
      </c>
    </row>
    <row r="3638" spans="1:28" x14ac:dyDescent="0.2">
      <c r="A3638" t="s">
        <v>401</v>
      </c>
      <c r="B3638" t="s">
        <v>402</v>
      </c>
      <c r="C3638" t="s">
        <v>411</v>
      </c>
      <c r="D3638" t="s">
        <v>103</v>
      </c>
      <c r="E3638" t="s">
        <v>32</v>
      </c>
      <c r="F3638">
        <v>0</v>
      </c>
      <c r="G3638">
        <v>652.36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51500.86</v>
      </c>
      <c r="N3638">
        <v>7357.24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-59510.46</v>
      </c>
      <c r="U3638">
        <v>59510.46</v>
      </c>
      <c r="V3638">
        <v>652.36</v>
      </c>
      <c r="W3638">
        <v>0</v>
      </c>
      <c r="X3638">
        <v>58858.1</v>
      </c>
      <c r="Y3638">
        <v>0</v>
      </c>
      <c r="Z3638" t="s">
        <v>993</v>
      </c>
      <c r="AA3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59510.46</v>
      </c>
      <c r="AB3638">
        <f>Table3[[#This Row],[Total Budget]] - Table3[[#This Row],[Projection]]</f>
        <v>-59510.46</v>
      </c>
    </row>
    <row r="3639" spans="1:28" x14ac:dyDescent="0.2">
      <c r="A3639" t="s">
        <v>401</v>
      </c>
      <c r="B3639" t="s">
        <v>402</v>
      </c>
      <c r="C3639" t="s">
        <v>411</v>
      </c>
      <c r="D3639" t="s">
        <v>75</v>
      </c>
      <c r="E3639" t="s">
        <v>32</v>
      </c>
      <c r="F3639">
        <v>2805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2805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993</v>
      </c>
      <c r="AA3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39">
        <f>Table3[[#This Row],[Total Budget]] - Table3[[#This Row],[Projection]]</f>
        <v>2805</v>
      </c>
    </row>
    <row r="3640" spans="1:28" x14ac:dyDescent="0.2">
      <c r="A3640" t="s">
        <v>401</v>
      </c>
      <c r="B3640" t="s">
        <v>402</v>
      </c>
      <c r="C3640" t="s">
        <v>411</v>
      </c>
      <c r="D3640" t="s">
        <v>76</v>
      </c>
      <c r="E3640" t="s">
        <v>32</v>
      </c>
      <c r="F3640">
        <v>2058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2058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993</v>
      </c>
      <c r="AA3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40">
        <f>Table3[[#This Row],[Total Budget]] - Table3[[#This Row],[Projection]]</f>
        <v>2058</v>
      </c>
    </row>
    <row r="3641" spans="1:28" x14ac:dyDescent="0.2">
      <c r="A3641" t="s">
        <v>401</v>
      </c>
      <c r="B3641" t="s">
        <v>402</v>
      </c>
      <c r="C3641" t="s">
        <v>411</v>
      </c>
      <c r="D3641" t="s">
        <v>77</v>
      </c>
      <c r="E3641" t="s">
        <v>32</v>
      </c>
      <c r="F3641">
        <v>6048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6048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993</v>
      </c>
      <c r="AA3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41">
        <f>Table3[[#This Row],[Total Budget]] - Table3[[#This Row],[Projection]]</f>
        <v>6048</v>
      </c>
    </row>
    <row r="3642" spans="1:28" x14ac:dyDescent="0.2">
      <c r="A3642" t="s">
        <v>401</v>
      </c>
      <c r="B3642" t="s">
        <v>402</v>
      </c>
      <c r="C3642" t="s">
        <v>411</v>
      </c>
      <c r="D3642" t="s">
        <v>78</v>
      </c>
      <c r="E3642" t="s">
        <v>32</v>
      </c>
      <c r="F3642">
        <v>0</v>
      </c>
      <c r="G3642">
        <v>-10129.379999999999</v>
      </c>
      <c r="H3642">
        <v>-5707.14</v>
      </c>
      <c r="I3642">
        <v>-9747.7099999999991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25584.23</v>
      </c>
      <c r="U3642">
        <v>-25584.23</v>
      </c>
      <c r="V3642">
        <v>-25584.23</v>
      </c>
      <c r="W3642">
        <v>0</v>
      </c>
      <c r="X3642">
        <v>0</v>
      </c>
      <c r="Y3642">
        <v>0</v>
      </c>
      <c r="Z3642" t="s">
        <v>993</v>
      </c>
      <c r="AA3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-25584.23</v>
      </c>
      <c r="AB3642">
        <f>Table3[[#This Row],[Total Budget]] - Table3[[#This Row],[Projection]]</f>
        <v>25584.23</v>
      </c>
    </row>
    <row r="3643" spans="1:28" x14ac:dyDescent="0.2">
      <c r="A3643" t="s">
        <v>401</v>
      </c>
      <c r="B3643" t="s">
        <v>402</v>
      </c>
      <c r="C3643" t="s">
        <v>411</v>
      </c>
      <c r="D3643" t="s">
        <v>79</v>
      </c>
      <c r="E3643" t="s">
        <v>32</v>
      </c>
      <c r="F3643">
        <v>0</v>
      </c>
      <c r="G3643">
        <v>41867.32</v>
      </c>
      <c r="H3643">
        <v>53753.68</v>
      </c>
      <c r="I3643">
        <v>60777.51</v>
      </c>
      <c r="J3643">
        <v>60441.03</v>
      </c>
      <c r="K3643">
        <v>57268.83</v>
      </c>
      <c r="L3643">
        <v>66347.75</v>
      </c>
      <c r="M3643">
        <v>63877.55</v>
      </c>
      <c r="N3643">
        <v>-4989.5600000000004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-399344.11</v>
      </c>
      <c r="U3643">
        <v>399344.11</v>
      </c>
      <c r="V3643">
        <v>156398.51</v>
      </c>
      <c r="W3643">
        <v>184057.61</v>
      </c>
      <c r="X3643">
        <v>58887.99</v>
      </c>
      <c r="Y3643">
        <v>0</v>
      </c>
      <c r="Z3643" t="s">
        <v>993</v>
      </c>
      <c r="AA3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399344.11</v>
      </c>
      <c r="AB3643">
        <f>Table3[[#This Row],[Total Budget]] - Table3[[#This Row],[Projection]]</f>
        <v>-399344.11</v>
      </c>
    </row>
    <row r="3644" spans="1:28" x14ac:dyDescent="0.2">
      <c r="A3644" t="s">
        <v>401</v>
      </c>
      <c r="B3644" t="s">
        <v>402</v>
      </c>
      <c r="C3644" t="s">
        <v>412</v>
      </c>
      <c r="D3644" t="s">
        <v>31</v>
      </c>
      <c r="E3644" t="s">
        <v>32</v>
      </c>
      <c r="F3644">
        <v>444149</v>
      </c>
      <c r="G3644">
        <v>35296.58</v>
      </c>
      <c r="H3644">
        <v>38191.71</v>
      </c>
      <c r="I3644">
        <v>-11916.81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382577.52</v>
      </c>
      <c r="U3644">
        <v>61571.48</v>
      </c>
      <c r="V3644">
        <v>61571.48</v>
      </c>
      <c r="W3644">
        <v>0</v>
      </c>
      <c r="X3644">
        <v>0</v>
      </c>
      <c r="Y3644">
        <v>0</v>
      </c>
      <c r="Z3644" t="s">
        <v>993</v>
      </c>
      <c r="AA3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61571.48</v>
      </c>
      <c r="AB3644">
        <f>Table3[[#This Row],[Total Budget]] - Table3[[#This Row],[Projection]]</f>
        <v>382577.52</v>
      </c>
    </row>
    <row r="3645" spans="1:28" x14ac:dyDescent="0.2">
      <c r="A3645" t="s">
        <v>401</v>
      </c>
      <c r="B3645" t="s">
        <v>402</v>
      </c>
      <c r="C3645" t="s">
        <v>412</v>
      </c>
      <c r="D3645" t="s">
        <v>130</v>
      </c>
      <c r="E3645" t="s">
        <v>32</v>
      </c>
      <c r="F3645">
        <v>0</v>
      </c>
      <c r="G3645">
        <v>85.72</v>
      </c>
      <c r="H3645">
        <v>92.58</v>
      </c>
      <c r="I3645">
        <v>-24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-154.30000000000001</v>
      </c>
      <c r="U3645">
        <v>154.30000000000001</v>
      </c>
      <c r="V3645">
        <v>154.30000000000001</v>
      </c>
      <c r="W3645">
        <v>0</v>
      </c>
      <c r="X3645">
        <v>0</v>
      </c>
      <c r="Y3645">
        <v>0</v>
      </c>
      <c r="Z3645" t="s">
        <v>993</v>
      </c>
      <c r="AA3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154.30000000000001</v>
      </c>
      <c r="AB3645">
        <f>Table3[[#This Row],[Total Budget]] - Table3[[#This Row],[Projection]]</f>
        <v>-154.30000000000001</v>
      </c>
    </row>
    <row r="3646" spans="1:28" x14ac:dyDescent="0.2">
      <c r="A3646" t="s">
        <v>401</v>
      </c>
      <c r="B3646" t="s">
        <v>402</v>
      </c>
      <c r="C3646" t="s">
        <v>412</v>
      </c>
      <c r="D3646" t="s">
        <v>35</v>
      </c>
      <c r="E3646" t="s">
        <v>32</v>
      </c>
      <c r="F3646">
        <v>27537</v>
      </c>
      <c r="G3646">
        <v>2726.46</v>
      </c>
      <c r="H3646">
        <v>2826.6</v>
      </c>
      <c r="I3646">
        <v>-884.48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22868.42</v>
      </c>
      <c r="U3646">
        <v>4668.58</v>
      </c>
      <c r="V3646">
        <v>4668.58</v>
      </c>
      <c r="W3646">
        <v>0</v>
      </c>
      <c r="X3646">
        <v>0</v>
      </c>
      <c r="Y3646">
        <v>0</v>
      </c>
      <c r="Z3646" t="s">
        <v>993</v>
      </c>
      <c r="AA3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4668.58</v>
      </c>
      <c r="AB3646">
        <f>Table3[[#This Row],[Total Budget]] - Table3[[#This Row],[Projection]]</f>
        <v>22868.42</v>
      </c>
    </row>
    <row r="3647" spans="1:28" x14ac:dyDescent="0.2">
      <c r="A3647" t="s">
        <v>401</v>
      </c>
      <c r="B3647" t="s">
        <v>402</v>
      </c>
      <c r="C3647" t="s">
        <v>412</v>
      </c>
      <c r="D3647" t="s">
        <v>92</v>
      </c>
      <c r="E3647" t="s">
        <v>32</v>
      </c>
      <c r="F3647">
        <v>75598</v>
      </c>
      <c r="G3647">
        <v>607</v>
      </c>
      <c r="H3647">
        <v>658.41</v>
      </c>
      <c r="I3647">
        <v>-208.1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74540.69</v>
      </c>
      <c r="U3647">
        <v>1057.31</v>
      </c>
      <c r="V3647">
        <v>1057.31</v>
      </c>
      <c r="W3647">
        <v>0</v>
      </c>
      <c r="X3647">
        <v>0</v>
      </c>
      <c r="Y3647">
        <v>0</v>
      </c>
      <c r="Z3647" t="s">
        <v>993</v>
      </c>
      <c r="AA3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1057.31</v>
      </c>
      <c r="AB3647">
        <f>Table3[[#This Row],[Total Budget]] - Table3[[#This Row],[Projection]]</f>
        <v>74540.69</v>
      </c>
    </row>
    <row r="3648" spans="1:28" x14ac:dyDescent="0.2">
      <c r="A3648" t="s">
        <v>401</v>
      </c>
      <c r="B3648" t="s">
        <v>402</v>
      </c>
      <c r="C3648" t="s">
        <v>412</v>
      </c>
      <c r="D3648" t="s">
        <v>93</v>
      </c>
      <c r="E3648" t="s">
        <v>32</v>
      </c>
      <c r="F3648">
        <v>47636</v>
      </c>
      <c r="G3648">
        <v>3309.81</v>
      </c>
      <c r="H3648">
        <v>3372.31</v>
      </c>
      <c r="I3648">
        <v>-1073.01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42026.89</v>
      </c>
      <c r="U3648">
        <v>5609.11</v>
      </c>
      <c r="V3648">
        <v>5609.11</v>
      </c>
      <c r="W3648">
        <v>0</v>
      </c>
      <c r="X3648">
        <v>0</v>
      </c>
      <c r="Y3648">
        <v>0</v>
      </c>
      <c r="Z3648" t="s">
        <v>993</v>
      </c>
      <c r="AA3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5609.11</v>
      </c>
      <c r="AB3648">
        <f>Table3[[#This Row],[Total Budget]] - Table3[[#This Row],[Projection]]</f>
        <v>42026.89</v>
      </c>
    </row>
    <row r="3649" spans="1:28" x14ac:dyDescent="0.2">
      <c r="A3649" t="s">
        <v>401</v>
      </c>
      <c r="B3649" t="s">
        <v>402</v>
      </c>
      <c r="C3649" t="s">
        <v>412</v>
      </c>
      <c r="D3649" t="s">
        <v>94</v>
      </c>
      <c r="E3649" t="s">
        <v>32</v>
      </c>
      <c r="F3649">
        <v>5988</v>
      </c>
      <c r="G3649">
        <v>410.87</v>
      </c>
      <c r="H3649">
        <v>420.11</v>
      </c>
      <c r="I3649">
        <v>-133.66999999999999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5290.69</v>
      </c>
      <c r="U3649">
        <v>697.31</v>
      </c>
      <c r="V3649">
        <v>697.31</v>
      </c>
      <c r="W3649">
        <v>0</v>
      </c>
      <c r="X3649">
        <v>0</v>
      </c>
      <c r="Y3649">
        <v>0</v>
      </c>
      <c r="Z3649" t="s">
        <v>993</v>
      </c>
      <c r="AA3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697.31</v>
      </c>
      <c r="AB3649">
        <f>Table3[[#This Row],[Total Budget]] - Table3[[#This Row],[Projection]]</f>
        <v>5290.6900000000005</v>
      </c>
    </row>
    <row r="3650" spans="1:28" x14ac:dyDescent="0.2">
      <c r="A3650" t="s">
        <v>401</v>
      </c>
      <c r="B3650" t="s">
        <v>402</v>
      </c>
      <c r="C3650" t="s">
        <v>412</v>
      </c>
      <c r="D3650" t="s">
        <v>95</v>
      </c>
      <c r="E3650" t="s">
        <v>32</v>
      </c>
      <c r="F3650">
        <v>235</v>
      </c>
      <c r="G3650">
        <v>15.21</v>
      </c>
      <c r="H3650">
        <v>15.75</v>
      </c>
      <c r="I3650">
        <v>-5.01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209.05</v>
      </c>
      <c r="U3650">
        <v>25.95</v>
      </c>
      <c r="V3650">
        <v>25.95</v>
      </c>
      <c r="W3650">
        <v>0</v>
      </c>
      <c r="X3650">
        <v>0</v>
      </c>
      <c r="Y3650">
        <v>0</v>
      </c>
      <c r="Z3650" t="s">
        <v>993</v>
      </c>
      <c r="AA3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25.95</v>
      </c>
      <c r="AB3650">
        <f>Table3[[#This Row],[Total Budget]] - Table3[[#This Row],[Projection]]</f>
        <v>209.05</v>
      </c>
    </row>
    <row r="3651" spans="1:28" x14ac:dyDescent="0.2">
      <c r="A3651" t="s">
        <v>401</v>
      </c>
      <c r="B3651" t="s">
        <v>402</v>
      </c>
      <c r="C3651" t="s">
        <v>412</v>
      </c>
      <c r="D3651" t="s">
        <v>36</v>
      </c>
      <c r="E3651" t="s">
        <v>32</v>
      </c>
      <c r="F3651">
        <v>6441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6441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993</v>
      </c>
      <c r="AA3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51">
        <f>Table3[[#This Row],[Total Budget]] - Table3[[#This Row],[Projection]]</f>
        <v>6441</v>
      </c>
    </row>
    <row r="3652" spans="1:28" x14ac:dyDescent="0.2">
      <c r="A3652" t="s">
        <v>401</v>
      </c>
      <c r="B3652" t="s">
        <v>402</v>
      </c>
      <c r="C3652" t="s">
        <v>412</v>
      </c>
      <c r="D3652" t="s">
        <v>96</v>
      </c>
      <c r="E3652" t="s">
        <v>32</v>
      </c>
      <c r="F3652">
        <v>1076</v>
      </c>
      <c r="G3652">
        <v>156.04</v>
      </c>
      <c r="H3652">
        <v>154.77000000000001</v>
      </c>
      <c r="I3652">
        <v>-49.25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814.44</v>
      </c>
      <c r="U3652">
        <v>261.56</v>
      </c>
      <c r="V3652">
        <v>261.56</v>
      </c>
      <c r="W3652">
        <v>0</v>
      </c>
      <c r="X3652">
        <v>0</v>
      </c>
      <c r="Y3652">
        <v>0</v>
      </c>
      <c r="Z3652" t="s">
        <v>993</v>
      </c>
      <c r="AA3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261.56</v>
      </c>
      <c r="AB3652">
        <f>Table3[[#This Row],[Total Budget]] - Table3[[#This Row],[Projection]]</f>
        <v>814.44</v>
      </c>
    </row>
    <row r="3653" spans="1:28" x14ac:dyDescent="0.2">
      <c r="A3653" t="s">
        <v>401</v>
      </c>
      <c r="B3653" t="s">
        <v>402</v>
      </c>
      <c r="C3653" t="s">
        <v>412</v>
      </c>
      <c r="D3653" t="s">
        <v>97</v>
      </c>
      <c r="E3653" t="s">
        <v>32</v>
      </c>
      <c r="F3653">
        <v>1425</v>
      </c>
      <c r="G3653">
        <v>76.540000000000006</v>
      </c>
      <c r="H3653">
        <v>78.319999999999993</v>
      </c>
      <c r="I3653">
        <v>-24.92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1295.06</v>
      </c>
      <c r="U3653">
        <v>129.94</v>
      </c>
      <c r="V3653">
        <v>129.94</v>
      </c>
      <c r="W3653">
        <v>0</v>
      </c>
      <c r="X3653">
        <v>0</v>
      </c>
      <c r="Y3653">
        <v>0</v>
      </c>
      <c r="Z3653" t="s">
        <v>993</v>
      </c>
      <c r="AA3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129.94</v>
      </c>
      <c r="AB3653">
        <f>Table3[[#This Row],[Total Budget]] - Table3[[#This Row],[Projection]]</f>
        <v>1295.06</v>
      </c>
    </row>
    <row r="3654" spans="1:28" x14ac:dyDescent="0.2">
      <c r="A3654" t="s">
        <v>401</v>
      </c>
      <c r="B3654" t="s">
        <v>402</v>
      </c>
      <c r="C3654" t="s">
        <v>412</v>
      </c>
      <c r="D3654" t="s">
        <v>124</v>
      </c>
      <c r="E3654" t="s">
        <v>32</v>
      </c>
      <c r="F3654">
        <v>0</v>
      </c>
      <c r="G3654">
        <v>244.5</v>
      </c>
      <c r="H3654">
        <v>195.6</v>
      </c>
      <c r="I3654">
        <v>-114.1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-326</v>
      </c>
      <c r="U3654">
        <v>326</v>
      </c>
      <c r="V3654">
        <v>326</v>
      </c>
      <c r="W3654">
        <v>0</v>
      </c>
      <c r="X3654">
        <v>0</v>
      </c>
      <c r="Y3654">
        <v>0</v>
      </c>
      <c r="Z3654" t="s">
        <v>993</v>
      </c>
      <c r="AA3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</v>
      </c>
      <c r="AB3654">
        <f>Table3[[#This Row],[Total Budget]] - Table3[[#This Row],[Projection]]</f>
        <v>-326</v>
      </c>
    </row>
    <row r="3655" spans="1:28" x14ac:dyDescent="0.2">
      <c r="A3655" t="s">
        <v>401</v>
      </c>
      <c r="B3655" t="s">
        <v>402</v>
      </c>
      <c r="C3655" t="s">
        <v>412</v>
      </c>
      <c r="D3655" t="s">
        <v>75</v>
      </c>
      <c r="E3655" t="s">
        <v>32</v>
      </c>
      <c r="F3655">
        <v>3205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3205</v>
      </c>
      <c r="U3655">
        <v>0</v>
      </c>
      <c r="V3655">
        <v>0</v>
      </c>
      <c r="W3655">
        <v>0</v>
      </c>
      <c r="X3655">
        <v>0</v>
      </c>
      <c r="Y3655">
        <v>0</v>
      </c>
      <c r="Z3655" t="s">
        <v>993</v>
      </c>
      <c r="AA3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55">
        <f>Table3[[#This Row],[Total Budget]] - Table3[[#This Row],[Projection]]</f>
        <v>3205</v>
      </c>
    </row>
    <row r="3656" spans="1:28" x14ac:dyDescent="0.2">
      <c r="A3656" t="s">
        <v>401</v>
      </c>
      <c r="B3656" t="s">
        <v>402</v>
      </c>
      <c r="C3656" t="s">
        <v>412</v>
      </c>
      <c r="D3656" t="s">
        <v>76</v>
      </c>
      <c r="E3656" t="s">
        <v>32</v>
      </c>
      <c r="F3656">
        <v>2351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2351</v>
      </c>
      <c r="U3656">
        <v>0</v>
      </c>
      <c r="V3656">
        <v>0</v>
      </c>
      <c r="W3656">
        <v>0</v>
      </c>
      <c r="X3656">
        <v>0</v>
      </c>
      <c r="Y3656">
        <v>0</v>
      </c>
      <c r="Z3656" t="s">
        <v>993</v>
      </c>
      <c r="AA3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56">
        <f>Table3[[#This Row],[Total Budget]] - Table3[[#This Row],[Projection]]</f>
        <v>2351</v>
      </c>
    </row>
    <row r="3657" spans="1:28" x14ac:dyDescent="0.2">
      <c r="A3657" t="s">
        <v>401</v>
      </c>
      <c r="B3657" t="s">
        <v>402</v>
      </c>
      <c r="C3657" t="s">
        <v>412</v>
      </c>
      <c r="D3657" t="s">
        <v>77</v>
      </c>
      <c r="E3657" t="s">
        <v>32</v>
      </c>
      <c r="F3657">
        <v>6912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6912</v>
      </c>
      <c r="U3657">
        <v>0</v>
      </c>
      <c r="V3657">
        <v>0</v>
      </c>
      <c r="W3657">
        <v>0</v>
      </c>
      <c r="X3657">
        <v>0</v>
      </c>
      <c r="Y3657">
        <v>0</v>
      </c>
      <c r="Z3657" t="s">
        <v>993</v>
      </c>
      <c r="AA3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57">
        <f>Table3[[#This Row],[Total Budget]] - Table3[[#This Row],[Projection]]</f>
        <v>6912</v>
      </c>
    </row>
    <row r="3658" spans="1:28" x14ac:dyDescent="0.2">
      <c r="A3658" t="s">
        <v>401</v>
      </c>
      <c r="B3658" t="s">
        <v>402</v>
      </c>
      <c r="C3658" t="s">
        <v>412</v>
      </c>
      <c r="D3658" t="s">
        <v>79</v>
      </c>
      <c r="E3658" t="s">
        <v>32</v>
      </c>
      <c r="F3658">
        <v>0</v>
      </c>
      <c r="G3658">
        <v>42201.69</v>
      </c>
      <c r="H3658">
        <v>46374.19</v>
      </c>
      <c r="I3658">
        <v>42377.77</v>
      </c>
      <c r="J3658">
        <v>45359.42</v>
      </c>
      <c r="K3658">
        <v>40740.53</v>
      </c>
      <c r="L3658">
        <v>49091.29</v>
      </c>
      <c r="M3658">
        <v>49687.83</v>
      </c>
      <c r="N3658">
        <v>-3825.41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-312007.31</v>
      </c>
      <c r="U3658">
        <v>312007.31</v>
      </c>
      <c r="V3658">
        <v>130953.65</v>
      </c>
      <c r="W3658">
        <v>135191.24</v>
      </c>
      <c r="X3658">
        <v>45862.42</v>
      </c>
      <c r="Y3658">
        <v>0</v>
      </c>
      <c r="Z3658" t="s">
        <v>993</v>
      </c>
      <c r="AA3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312007.31</v>
      </c>
      <c r="AB3658">
        <f>Table3[[#This Row],[Total Budget]] - Table3[[#This Row],[Projection]]</f>
        <v>-312007.31</v>
      </c>
    </row>
    <row r="3659" spans="1:28" x14ac:dyDescent="0.2">
      <c r="A3659" t="s">
        <v>401</v>
      </c>
      <c r="B3659" t="s">
        <v>402</v>
      </c>
      <c r="C3659" t="s">
        <v>413</v>
      </c>
      <c r="D3659" t="s">
        <v>31</v>
      </c>
      <c r="E3659" t="s">
        <v>32</v>
      </c>
      <c r="F3659">
        <v>563285</v>
      </c>
      <c r="G3659">
        <v>49085.120000000003</v>
      </c>
      <c r="H3659">
        <v>52632.74</v>
      </c>
      <c r="I3659">
        <v>-16743.75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478310.89</v>
      </c>
      <c r="U3659">
        <v>84974.11</v>
      </c>
      <c r="V3659">
        <v>84974.11</v>
      </c>
      <c r="W3659">
        <v>0</v>
      </c>
      <c r="X3659">
        <v>0</v>
      </c>
      <c r="Y3659">
        <v>0</v>
      </c>
      <c r="Z3659" t="s">
        <v>993</v>
      </c>
      <c r="AA3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84974.11</v>
      </c>
      <c r="AB3659">
        <f>Table3[[#This Row],[Total Budget]] - Table3[[#This Row],[Projection]]</f>
        <v>478310.89</v>
      </c>
    </row>
    <row r="3660" spans="1:28" x14ac:dyDescent="0.2">
      <c r="A3660" t="s">
        <v>401</v>
      </c>
      <c r="B3660" t="s">
        <v>402</v>
      </c>
      <c r="C3660" t="s">
        <v>413</v>
      </c>
      <c r="D3660" t="s">
        <v>87</v>
      </c>
      <c r="E3660" t="s">
        <v>32</v>
      </c>
      <c r="F3660">
        <v>34711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34711</v>
      </c>
      <c r="U3660">
        <v>0</v>
      </c>
      <c r="V3660">
        <v>0</v>
      </c>
      <c r="W3660">
        <v>0</v>
      </c>
      <c r="X3660">
        <v>0</v>
      </c>
      <c r="Y3660">
        <v>0</v>
      </c>
      <c r="Z3660" t="s">
        <v>993</v>
      </c>
      <c r="AA3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60">
        <f>Table3[[#This Row],[Total Budget]] - Table3[[#This Row],[Projection]]</f>
        <v>34711</v>
      </c>
    </row>
    <row r="3661" spans="1:28" x14ac:dyDescent="0.2">
      <c r="A3661" t="s">
        <v>401</v>
      </c>
      <c r="B3661" t="s">
        <v>402</v>
      </c>
      <c r="C3661" t="s">
        <v>413</v>
      </c>
      <c r="D3661" t="s">
        <v>35</v>
      </c>
      <c r="E3661" t="s">
        <v>32</v>
      </c>
      <c r="F3661">
        <v>34277</v>
      </c>
      <c r="G3661">
        <v>3693.25</v>
      </c>
      <c r="H3661">
        <v>4244.2700000000004</v>
      </c>
      <c r="I3661">
        <v>-1303.45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27642.93</v>
      </c>
      <c r="U3661">
        <v>6634.07</v>
      </c>
      <c r="V3661">
        <v>6634.07</v>
      </c>
      <c r="W3661">
        <v>0</v>
      </c>
      <c r="X3661">
        <v>0</v>
      </c>
      <c r="Y3661">
        <v>0</v>
      </c>
      <c r="Z3661" t="s">
        <v>993</v>
      </c>
      <c r="AA3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6634.07</v>
      </c>
      <c r="AB3661">
        <f>Table3[[#This Row],[Total Budget]] - Table3[[#This Row],[Projection]]</f>
        <v>27642.93</v>
      </c>
    </row>
    <row r="3662" spans="1:28" x14ac:dyDescent="0.2">
      <c r="A3662" t="s">
        <v>401</v>
      </c>
      <c r="B3662" t="s">
        <v>402</v>
      </c>
      <c r="C3662" t="s">
        <v>413</v>
      </c>
      <c r="D3662" t="s">
        <v>92</v>
      </c>
      <c r="E3662" t="s">
        <v>32</v>
      </c>
      <c r="F3662">
        <v>95876</v>
      </c>
      <c r="G3662">
        <v>714.37</v>
      </c>
      <c r="H3662">
        <v>739.78</v>
      </c>
      <c r="I3662">
        <v>-234.34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94656.19</v>
      </c>
      <c r="U3662">
        <v>1219.81</v>
      </c>
      <c r="V3662">
        <v>1219.81</v>
      </c>
      <c r="W3662">
        <v>0</v>
      </c>
      <c r="X3662">
        <v>0</v>
      </c>
      <c r="Y3662">
        <v>0</v>
      </c>
      <c r="Z3662" t="s">
        <v>993</v>
      </c>
      <c r="AA3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1219.81</v>
      </c>
      <c r="AB3662">
        <f>Table3[[#This Row],[Total Budget]] - Table3[[#This Row],[Projection]]</f>
        <v>94656.19</v>
      </c>
    </row>
    <row r="3663" spans="1:28" x14ac:dyDescent="0.2">
      <c r="A3663" t="s">
        <v>401</v>
      </c>
      <c r="B3663" t="s">
        <v>402</v>
      </c>
      <c r="C3663" t="s">
        <v>413</v>
      </c>
      <c r="D3663" t="s">
        <v>93</v>
      </c>
      <c r="E3663" t="s">
        <v>32</v>
      </c>
      <c r="F3663">
        <v>30205</v>
      </c>
      <c r="G3663">
        <v>5280.55</v>
      </c>
      <c r="H3663">
        <v>4698.6400000000003</v>
      </c>
      <c r="I3663">
        <v>-1495.03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21720.84</v>
      </c>
      <c r="U3663">
        <v>8484.16</v>
      </c>
      <c r="V3663">
        <v>8484.16</v>
      </c>
      <c r="W3663">
        <v>0</v>
      </c>
      <c r="X3663">
        <v>0</v>
      </c>
      <c r="Y3663">
        <v>0</v>
      </c>
      <c r="Z3663" t="s">
        <v>993</v>
      </c>
      <c r="AA3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8484.16</v>
      </c>
      <c r="AB3663">
        <f>Table3[[#This Row],[Total Budget]] - Table3[[#This Row],[Projection]]</f>
        <v>21720.84</v>
      </c>
    </row>
    <row r="3664" spans="1:28" x14ac:dyDescent="0.2">
      <c r="A3664" t="s">
        <v>401</v>
      </c>
      <c r="B3664" t="s">
        <v>402</v>
      </c>
      <c r="C3664" t="s">
        <v>413</v>
      </c>
      <c r="D3664" t="s">
        <v>94</v>
      </c>
      <c r="E3664" t="s">
        <v>32</v>
      </c>
      <c r="F3664">
        <v>4034</v>
      </c>
      <c r="G3664">
        <v>671.5</v>
      </c>
      <c r="H3664">
        <v>599.46</v>
      </c>
      <c r="I3664">
        <v>-190.74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2953.78</v>
      </c>
      <c r="U3664">
        <v>1080.22</v>
      </c>
      <c r="V3664">
        <v>1080.22</v>
      </c>
      <c r="W3664">
        <v>0</v>
      </c>
      <c r="X3664">
        <v>0</v>
      </c>
      <c r="Y3664">
        <v>0</v>
      </c>
      <c r="Z3664" t="s">
        <v>993</v>
      </c>
      <c r="AA3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1080.22</v>
      </c>
      <c r="AB3664">
        <f>Table3[[#This Row],[Total Budget]] - Table3[[#This Row],[Projection]]</f>
        <v>2953.7799999999997</v>
      </c>
    </row>
    <row r="3665" spans="1:28" x14ac:dyDescent="0.2">
      <c r="A3665" t="s">
        <v>401</v>
      </c>
      <c r="B3665" t="s">
        <v>402</v>
      </c>
      <c r="C3665" t="s">
        <v>413</v>
      </c>
      <c r="D3665" t="s">
        <v>95</v>
      </c>
      <c r="E3665" t="s">
        <v>32</v>
      </c>
      <c r="F3665">
        <v>188</v>
      </c>
      <c r="G3665">
        <v>25.42</v>
      </c>
      <c r="H3665">
        <v>23.63</v>
      </c>
      <c r="I3665">
        <v>-7.52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146.47</v>
      </c>
      <c r="U3665">
        <v>41.53</v>
      </c>
      <c r="V3665">
        <v>41.53</v>
      </c>
      <c r="W3665">
        <v>0</v>
      </c>
      <c r="X3665">
        <v>0</v>
      </c>
      <c r="Y3665">
        <v>0</v>
      </c>
      <c r="Z3665" t="s">
        <v>993</v>
      </c>
      <c r="AA3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41.53</v>
      </c>
      <c r="AB3665">
        <f>Table3[[#This Row],[Total Budget]] - Table3[[#This Row],[Projection]]</f>
        <v>146.47</v>
      </c>
    </row>
    <row r="3666" spans="1:28" x14ac:dyDescent="0.2">
      <c r="A3666" t="s">
        <v>401</v>
      </c>
      <c r="B3666" t="s">
        <v>402</v>
      </c>
      <c r="C3666" t="s">
        <v>413</v>
      </c>
      <c r="D3666" t="s">
        <v>36</v>
      </c>
      <c r="E3666" t="s">
        <v>32</v>
      </c>
      <c r="F3666">
        <v>8168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8168</v>
      </c>
      <c r="U3666">
        <v>0</v>
      </c>
      <c r="V3666">
        <v>0</v>
      </c>
      <c r="W3666">
        <v>0</v>
      </c>
      <c r="X3666">
        <v>0</v>
      </c>
      <c r="Y3666">
        <v>0</v>
      </c>
      <c r="Z3666" t="s">
        <v>993</v>
      </c>
      <c r="AA3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66">
        <f>Table3[[#This Row],[Total Budget]] - Table3[[#This Row],[Projection]]</f>
        <v>8168</v>
      </c>
    </row>
    <row r="3667" spans="1:28" x14ac:dyDescent="0.2">
      <c r="A3667" t="s">
        <v>401</v>
      </c>
      <c r="B3667" t="s">
        <v>402</v>
      </c>
      <c r="C3667" t="s">
        <v>413</v>
      </c>
      <c r="D3667" t="s">
        <v>96</v>
      </c>
      <c r="E3667" t="s">
        <v>32</v>
      </c>
      <c r="F3667">
        <v>1011</v>
      </c>
      <c r="G3667">
        <v>150.58000000000001</v>
      </c>
      <c r="H3667">
        <v>157.01</v>
      </c>
      <c r="I3667">
        <v>-49.96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753.37</v>
      </c>
      <c r="U3667">
        <v>257.63</v>
      </c>
      <c r="V3667">
        <v>257.63</v>
      </c>
      <c r="W3667">
        <v>0</v>
      </c>
      <c r="X3667">
        <v>0</v>
      </c>
      <c r="Y3667">
        <v>0</v>
      </c>
      <c r="Z3667" t="s">
        <v>993</v>
      </c>
      <c r="AA3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257.63</v>
      </c>
      <c r="AB3667">
        <f>Table3[[#This Row],[Total Budget]] - Table3[[#This Row],[Projection]]</f>
        <v>753.37</v>
      </c>
    </row>
    <row r="3668" spans="1:28" x14ac:dyDescent="0.2">
      <c r="A3668" t="s">
        <v>401</v>
      </c>
      <c r="B3668" t="s">
        <v>402</v>
      </c>
      <c r="C3668" t="s">
        <v>413</v>
      </c>
      <c r="D3668" t="s">
        <v>97</v>
      </c>
      <c r="E3668" t="s">
        <v>32</v>
      </c>
      <c r="F3668">
        <v>1140</v>
      </c>
      <c r="G3668">
        <v>128.51</v>
      </c>
      <c r="H3668">
        <v>115.15</v>
      </c>
      <c r="I3668">
        <v>-36.64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932.98</v>
      </c>
      <c r="U3668">
        <v>207.02</v>
      </c>
      <c r="V3668">
        <v>207.02</v>
      </c>
      <c r="W3668">
        <v>0</v>
      </c>
      <c r="X3668">
        <v>0</v>
      </c>
      <c r="Y3668">
        <v>0</v>
      </c>
      <c r="Z3668" t="s">
        <v>993</v>
      </c>
      <c r="AA3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207.02</v>
      </c>
      <c r="AB3668">
        <f>Table3[[#This Row],[Total Budget]] - Table3[[#This Row],[Projection]]</f>
        <v>932.98</v>
      </c>
    </row>
    <row r="3669" spans="1:28" x14ac:dyDescent="0.2">
      <c r="A3669" t="s">
        <v>401</v>
      </c>
      <c r="B3669" t="s">
        <v>402</v>
      </c>
      <c r="C3669" t="s">
        <v>413</v>
      </c>
      <c r="D3669" t="s">
        <v>124</v>
      </c>
      <c r="E3669" t="s">
        <v>32</v>
      </c>
      <c r="F3669">
        <v>0</v>
      </c>
      <c r="G3669">
        <v>300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-300</v>
      </c>
      <c r="U3669">
        <v>300</v>
      </c>
      <c r="V3669">
        <v>300</v>
      </c>
      <c r="W3669">
        <v>0</v>
      </c>
      <c r="X3669">
        <v>0</v>
      </c>
      <c r="Y3669">
        <v>0</v>
      </c>
      <c r="Z3669" t="s">
        <v>993</v>
      </c>
      <c r="AA3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3669">
        <f>Table3[[#This Row],[Total Budget]] - Table3[[#This Row],[Projection]]</f>
        <v>-300</v>
      </c>
    </row>
    <row r="3670" spans="1:28" x14ac:dyDescent="0.2">
      <c r="A3670" t="s">
        <v>401</v>
      </c>
      <c r="B3670" t="s">
        <v>402</v>
      </c>
      <c r="C3670" t="s">
        <v>413</v>
      </c>
      <c r="D3670" t="s">
        <v>52</v>
      </c>
      <c r="E3670" t="s">
        <v>32</v>
      </c>
      <c r="F3670">
        <v>0</v>
      </c>
      <c r="G3670">
        <v>44</v>
      </c>
      <c r="H3670">
        <v>0</v>
      </c>
      <c r="I3670">
        <v>88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-132</v>
      </c>
      <c r="U3670">
        <v>132</v>
      </c>
      <c r="V3670">
        <v>132</v>
      </c>
      <c r="W3670">
        <v>0</v>
      </c>
      <c r="X3670">
        <v>0</v>
      </c>
      <c r="Y3670">
        <v>0</v>
      </c>
      <c r="Z3670" t="s">
        <v>993</v>
      </c>
      <c r="AA3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</v>
      </c>
      <c r="AB3670">
        <f>Table3[[#This Row],[Total Budget]] - Table3[[#This Row],[Projection]]</f>
        <v>-132</v>
      </c>
    </row>
    <row r="3671" spans="1:28" x14ac:dyDescent="0.2">
      <c r="A3671" t="s">
        <v>401</v>
      </c>
      <c r="B3671" t="s">
        <v>402</v>
      </c>
      <c r="C3671" t="s">
        <v>413</v>
      </c>
      <c r="D3671" t="s">
        <v>75</v>
      </c>
      <c r="E3671" t="s">
        <v>32</v>
      </c>
      <c r="F3671">
        <v>2805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2805</v>
      </c>
      <c r="U3671">
        <v>0</v>
      </c>
      <c r="V3671">
        <v>0</v>
      </c>
      <c r="W3671">
        <v>0</v>
      </c>
      <c r="X3671">
        <v>0</v>
      </c>
      <c r="Y3671">
        <v>0</v>
      </c>
      <c r="Z3671" t="s">
        <v>993</v>
      </c>
      <c r="AA3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71">
        <f>Table3[[#This Row],[Total Budget]] - Table3[[#This Row],[Projection]]</f>
        <v>2805</v>
      </c>
    </row>
    <row r="3672" spans="1:28" x14ac:dyDescent="0.2">
      <c r="A3672" t="s">
        <v>401</v>
      </c>
      <c r="B3672" t="s">
        <v>402</v>
      </c>
      <c r="C3672" t="s">
        <v>413</v>
      </c>
      <c r="D3672" t="s">
        <v>76</v>
      </c>
      <c r="E3672" t="s">
        <v>32</v>
      </c>
      <c r="F3672">
        <v>2058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2058</v>
      </c>
      <c r="U3672">
        <v>0</v>
      </c>
      <c r="V3672">
        <v>0</v>
      </c>
      <c r="W3672">
        <v>0</v>
      </c>
      <c r="X3672">
        <v>0</v>
      </c>
      <c r="Y3672">
        <v>0</v>
      </c>
      <c r="Z3672" t="s">
        <v>993</v>
      </c>
      <c r="AA3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72">
        <f>Table3[[#This Row],[Total Budget]] - Table3[[#This Row],[Projection]]</f>
        <v>2058</v>
      </c>
    </row>
    <row r="3673" spans="1:28" x14ac:dyDescent="0.2">
      <c r="A3673" t="s">
        <v>401</v>
      </c>
      <c r="B3673" t="s">
        <v>402</v>
      </c>
      <c r="C3673" t="s">
        <v>413</v>
      </c>
      <c r="D3673" t="s">
        <v>77</v>
      </c>
      <c r="E3673" t="s">
        <v>32</v>
      </c>
      <c r="F3673">
        <v>6048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6048</v>
      </c>
      <c r="U3673">
        <v>0</v>
      </c>
      <c r="V3673">
        <v>0</v>
      </c>
      <c r="W3673">
        <v>0</v>
      </c>
      <c r="X3673">
        <v>0</v>
      </c>
      <c r="Y3673">
        <v>0</v>
      </c>
      <c r="Z3673" t="s">
        <v>993</v>
      </c>
      <c r="AA3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73">
        <f>Table3[[#This Row],[Total Budget]] - Table3[[#This Row],[Projection]]</f>
        <v>6048</v>
      </c>
    </row>
    <row r="3674" spans="1:28" x14ac:dyDescent="0.2">
      <c r="A3674" t="s">
        <v>401</v>
      </c>
      <c r="B3674" t="s">
        <v>402</v>
      </c>
      <c r="C3674" t="s">
        <v>413</v>
      </c>
      <c r="D3674" t="s">
        <v>79</v>
      </c>
      <c r="E3674" t="s">
        <v>32</v>
      </c>
      <c r="F3674">
        <v>0</v>
      </c>
      <c r="G3674">
        <v>51851.53</v>
      </c>
      <c r="H3674">
        <v>55028.9</v>
      </c>
      <c r="I3674">
        <v>61911.16</v>
      </c>
      <c r="J3674">
        <v>58464.87</v>
      </c>
      <c r="K3674">
        <v>108702.93</v>
      </c>
      <c r="L3674">
        <v>28302.09</v>
      </c>
      <c r="M3674">
        <v>44212.57</v>
      </c>
      <c r="N3674">
        <v>-4427.68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-404046.37</v>
      </c>
      <c r="U3674">
        <v>404046.37</v>
      </c>
      <c r="V3674">
        <v>168791.59</v>
      </c>
      <c r="W3674">
        <v>195469.89</v>
      </c>
      <c r="X3674">
        <v>39784.89</v>
      </c>
      <c r="Y3674">
        <v>0</v>
      </c>
      <c r="Z3674" t="s">
        <v>993</v>
      </c>
      <c r="AA3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404046.37</v>
      </c>
      <c r="AB3674">
        <f>Table3[[#This Row],[Total Budget]] - Table3[[#This Row],[Projection]]</f>
        <v>-404046.37</v>
      </c>
    </row>
    <row r="3675" spans="1:28" x14ac:dyDescent="0.2">
      <c r="A3675" t="s">
        <v>414</v>
      </c>
      <c r="B3675" t="s">
        <v>415</v>
      </c>
      <c r="C3675" t="s">
        <v>416</v>
      </c>
      <c r="D3675" t="s">
        <v>157</v>
      </c>
      <c r="E3675" t="s">
        <v>32</v>
      </c>
      <c r="F3675">
        <v>518635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518635</v>
      </c>
      <c r="U3675">
        <v>0</v>
      </c>
      <c r="V3675">
        <v>0</v>
      </c>
      <c r="W3675">
        <v>0</v>
      </c>
      <c r="X3675">
        <v>0</v>
      </c>
      <c r="Y3675">
        <v>0</v>
      </c>
      <c r="Z3675" t="s">
        <v>993</v>
      </c>
      <c r="AA3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75">
        <f>Table3[[#This Row],[Total Budget]] - Table3[[#This Row],[Projection]]</f>
        <v>518635</v>
      </c>
    </row>
    <row r="3676" spans="1:28" x14ac:dyDescent="0.2">
      <c r="A3676" t="s">
        <v>414</v>
      </c>
      <c r="B3676" t="s">
        <v>415</v>
      </c>
      <c r="C3676" t="s">
        <v>417</v>
      </c>
      <c r="D3676" t="s">
        <v>93</v>
      </c>
      <c r="E3676" t="s">
        <v>32</v>
      </c>
      <c r="F3676">
        <v>0</v>
      </c>
      <c r="G3676">
        <v>40169.69</v>
      </c>
      <c r="H3676">
        <v>0</v>
      </c>
      <c r="I3676">
        <v>78034.48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-118204.17</v>
      </c>
      <c r="U3676">
        <v>118204.17</v>
      </c>
      <c r="V3676">
        <v>118204.17</v>
      </c>
      <c r="W3676">
        <v>0</v>
      </c>
      <c r="X3676">
        <v>0</v>
      </c>
      <c r="Y3676">
        <v>0</v>
      </c>
      <c r="Z3676" t="s">
        <v>993</v>
      </c>
      <c r="AA3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118204.17</v>
      </c>
      <c r="AB3676">
        <f>Table3[[#This Row],[Total Budget]] - Table3[[#This Row],[Projection]]</f>
        <v>-118204.17</v>
      </c>
    </row>
    <row r="3677" spans="1:28" x14ac:dyDescent="0.2">
      <c r="A3677" t="s">
        <v>414</v>
      </c>
      <c r="B3677" t="s">
        <v>415</v>
      </c>
      <c r="C3677" t="s">
        <v>417</v>
      </c>
      <c r="D3677" t="s">
        <v>97</v>
      </c>
      <c r="E3677" t="s">
        <v>32</v>
      </c>
      <c r="F3677">
        <v>0</v>
      </c>
      <c r="G3677">
        <v>3072.38</v>
      </c>
      <c r="H3677">
        <v>0</v>
      </c>
      <c r="I3677">
        <v>6006.93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-9079.31</v>
      </c>
      <c r="U3677">
        <v>9079.31</v>
      </c>
      <c r="V3677">
        <v>9079.31</v>
      </c>
      <c r="W3677">
        <v>0</v>
      </c>
      <c r="X3677">
        <v>0</v>
      </c>
      <c r="Y3677">
        <v>0</v>
      </c>
      <c r="Z3677" t="s">
        <v>993</v>
      </c>
      <c r="AA3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9079.31</v>
      </c>
      <c r="AB3677">
        <f>Table3[[#This Row],[Total Budget]] - Table3[[#This Row],[Projection]]</f>
        <v>-9079.31</v>
      </c>
    </row>
    <row r="3678" spans="1:28" x14ac:dyDescent="0.2">
      <c r="A3678" t="s">
        <v>414</v>
      </c>
      <c r="B3678" t="s">
        <v>415</v>
      </c>
      <c r="C3678" t="s">
        <v>417</v>
      </c>
      <c r="D3678" t="s">
        <v>271</v>
      </c>
      <c r="E3678" t="s">
        <v>32</v>
      </c>
      <c r="F3678">
        <v>596706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596706</v>
      </c>
      <c r="U3678">
        <v>0</v>
      </c>
      <c r="V3678">
        <v>0</v>
      </c>
      <c r="W3678">
        <v>0</v>
      </c>
      <c r="X3678">
        <v>0</v>
      </c>
      <c r="Y3678">
        <v>0</v>
      </c>
      <c r="Z3678" t="s">
        <v>993</v>
      </c>
      <c r="AA3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78">
        <f>Table3[[#This Row],[Total Budget]] - Table3[[#This Row],[Projection]]</f>
        <v>596706</v>
      </c>
    </row>
    <row r="3679" spans="1:28" x14ac:dyDescent="0.2">
      <c r="A3679" t="s">
        <v>414</v>
      </c>
      <c r="B3679" t="s">
        <v>415</v>
      </c>
      <c r="C3679" t="s">
        <v>417</v>
      </c>
      <c r="D3679" t="s">
        <v>272</v>
      </c>
      <c r="E3679" t="s">
        <v>32</v>
      </c>
      <c r="F3679">
        <v>0</v>
      </c>
      <c r="G3679">
        <v>59254.29</v>
      </c>
      <c r="H3679">
        <v>12699.33</v>
      </c>
      <c r="I3679">
        <v>104902.21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-176855.83</v>
      </c>
      <c r="U3679">
        <v>176855.83</v>
      </c>
      <c r="V3679">
        <v>176855.83</v>
      </c>
      <c r="W3679">
        <v>0</v>
      </c>
      <c r="X3679">
        <v>0</v>
      </c>
      <c r="Y3679">
        <v>0</v>
      </c>
      <c r="Z3679" t="s">
        <v>993</v>
      </c>
      <c r="AA3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176855.83</v>
      </c>
      <c r="AB3679">
        <f>Table3[[#This Row],[Total Budget]] - Table3[[#This Row],[Projection]]</f>
        <v>-176855.83</v>
      </c>
    </row>
    <row r="3680" spans="1:28" x14ac:dyDescent="0.2">
      <c r="A3680" t="s">
        <v>414</v>
      </c>
      <c r="B3680" t="s">
        <v>415</v>
      </c>
      <c r="C3680" t="s">
        <v>417</v>
      </c>
      <c r="D3680" t="s">
        <v>273</v>
      </c>
      <c r="E3680" t="s">
        <v>32</v>
      </c>
      <c r="F3680">
        <v>0</v>
      </c>
      <c r="G3680">
        <v>14189.83</v>
      </c>
      <c r="H3680">
        <v>0</v>
      </c>
      <c r="I3680">
        <v>27916.31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-42106.14</v>
      </c>
      <c r="U3680">
        <v>42106.14</v>
      </c>
      <c r="V3680">
        <v>42106.14</v>
      </c>
      <c r="W3680">
        <v>0</v>
      </c>
      <c r="X3680">
        <v>0</v>
      </c>
      <c r="Y3680">
        <v>0</v>
      </c>
      <c r="Z3680" t="s">
        <v>993</v>
      </c>
      <c r="AA3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42106.14</v>
      </c>
      <c r="AB3680">
        <f>Table3[[#This Row],[Total Budget]] - Table3[[#This Row],[Projection]]</f>
        <v>-42106.14</v>
      </c>
    </row>
    <row r="3681" spans="1:28" x14ac:dyDescent="0.2">
      <c r="A3681" t="s">
        <v>414</v>
      </c>
      <c r="B3681" t="s">
        <v>415</v>
      </c>
      <c r="C3681" t="s">
        <v>417</v>
      </c>
      <c r="D3681" t="s">
        <v>279</v>
      </c>
      <c r="E3681" t="s">
        <v>32</v>
      </c>
      <c r="F3681">
        <v>0</v>
      </c>
      <c r="G3681">
        <v>422.92</v>
      </c>
      <c r="H3681">
        <v>422.92</v>
      </c>
      <c r="I3681">
        <v>411.28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-1257.1199999999999</v>
      </c>
      <c r="U3681">
        <v>1257.1199999999999</v>
      </c>
      <c r="V3681">
        <v>1257.1199999999999</v>
      </c>
      <c r="W3681">
        <v>0</v>
      </c>
      <c r="X3681">
        <v>0</v>
      </c>
      <c r="Y3681">
        <v>0</v>
      </c>
      <c r="Z3681" t="s">
        <v>993</v>
      </c>
      <c r="AA3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1257.1199999999999</v>
      </c>
      <c r="AB3681">
        <f>Table3[[#This Row],[Total Budget]] - Table3[[#This Row],[Projection]]</f>
        <v>-1257.1199999999999</v>
      </c>
    </row>
    <row r="3682" spans="1:28" x14ac:dyDescent="0.2">
      <c r="A3682" t="s">
        <v>414</v>
      </c>
      <c r="B3682" t="s">
        <v>415</v>
      </c>
      <c r="C3682" t="s">
        <v>417</v>
      </c>
      <c r="D3682" t="s">
        <v>281</v>
      </c>
      <c r="E3682" t="s">
        <v>32</v>
      </c>
      <c r="F3682">
        <v>0</v>
      </c>
      <c r="G3682">
        <v>620.39</v>
      </c>
      <c r="H3682">
        <v>0</v>
      </c>
      <c r="I3682">
        <v>1224.19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-1844.58</v>
      </c>
      <c r="U3682">
        <v>1844.58</v>
      </c>
      <c r="V3682">
        <v>1844.58</v>
      </c>
      <c r="W3682">
        <v>0</v>
      </c>
      <c r="X3682">
        <v>0</v>
      </c>
      <c r="Y3682">
        <v>0</v>
      </c>
      <c r="Z3682" t="s">
        <v>993</v>
      </c>
      <c r="AA3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1844.58</v>
      </c>
      <c r="AB3682">
        <f>Table3[[#This Row],[Total Budget]] - Table3[[#This Row],[Projection]]</f>
        <v>-1844.58</v>
      </c>
    </row>
    <row r="3683" spans="1:28" x14ac:dyDescent="0.2">
      <c r="A3683" t="s">
        <v>414</v>
      </c>
      <c r="B3683" t="s">
        <v>415</v>
      </c>
      <c r="C3683" t="s">
        <v>417</v>
      </c>
      <c r="D3683" t="s">
        <v>418</v>
      </c>
      <c r="E3683" t="s">
        <v>32</v>
      </c>
      <c r="F3683">
        <v>1371903</v>
      </c>
      <c r="G3683">
        <v>142101.13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1229801.8700000001</v>
      </c>
      <c r="U3683">
        <v>142101.13</v>
      </c>
      <c r="V3683">
        <v>142101.13</v>
      </c>
      <c r="W3683">
        <v>0</v>
      </c>
      <c r="X3683">
        <v>0</v>
      </c>
      <c r="Y3683">
        <v>0</v>
      </c>
      <c r="Z3683" t="s">
        <v>993</v>
      </c>
      <c r="AA3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142101.13</v>
      </c>
      <c r="AB3683">
        <f>Table3[[#This Row],[Total Budget]] - Table3[[#This Row],[Projection]]</f>
        <v>1229801.8700000001</v>
      </c>
    </row>
    <row r="3684" spans="1:28" x14ac:dyDescent="0.2">
      <c r="A3684" t="s">
        <v>414</v>
      </c>
      <c r="B3684" t="s">
        <v>415</v>
      </c>
      <c r="C3684" t="s">
        <v>419</v>
      </c>
      <c r="D3684" t="s">
        <v>157</v>
      </c>
      <c r="E3684" t="s">
        <v>32</v>
      </c>
      <c r="F3684">
        <v>242492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242492</v>
      </c>
      <c r="U3684">
        <v>0</v>
      </c>
      <c r="V3684">
        <v>0</v>
      </c>
      <c r="W3684">
        <v>0</v>
      </c>
      <c r="X3684">
        <v>0</v>
      </c>
      <c r="Y3684">
        <v>0</v>
      </c>
      <c r="Z3684" t="s">
        <v>993</v>
      </c>
      <c r="AA3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84">
        <f>Table3[[#This Row],[Total Budget]] - Table3[[#This Row],[Projection]]</f>
        <v>242492</v>
      </c>
    </row>
    <row r="3685" spans="1:28" x14ac:dyDescent="0.2">
      <c r="A3685" t="s">
        <v>414</v>
      </c>
      <c r="B3685" t="s">
        <v>415</v>
      </c>
      <c r="C3685" t="s">
        <v>420</v>
      </c>
      <c r="D3685" t="s">
        <v>93</v>
      </c>
      <c r="E3685" t="s">
        <v>32</v>
      </c>
      <c r="F3685">
        <v>0</v>
      </c>
      <c r="G3685">
        <v>78117.02</v>
      </c>
      <c r="H3685">
        <v>0</v>
      </c>
      <c r="I3685">
        <v>159526.66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-237643.68</v>
      </c>
      <c r="U3685">
        <v>237643.68</v>
      </c>
      <c r="V3685">
        <v>237643.68</v>
      </c>
      <c r="W3685">
        <v>0</v>
      </c>
      <c r="X3685">
        <v>0</v>
      </c>
      <c r="Y3685">
        <v>0</v>
      </c>
      <c r="Z3685" t="s">
        <v>993</v>
      </c>
      <c r="AA3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237643.68</v>
      </c>
      <c r="AB3685">
        <f>Table3[[#This Row],[Total Budget]] - Table3[[#This Row],[Projection]]</f>
        <v>-237643.68</v>
      </c>
    </row>
    <row r="3686" spans="1:28" x14ac:dyDescent="0.2">
      <c r="A3686" t="s">
        <v>414</v>
      </c>
      <c r="B3686" t="s">
        <v>415</v>
      </c>
      <c r="C3686" t="s">
        <v>420</v>
      </c>
      <c r="D3686" t="s">
        <v>97</v>
      </c>
      <c r="E3686" t="s">
        <v>32</v>
      </c>
      <c r="F3686">
        <v>0</v>
      </c>
      <c r="G3686">
        <v>4108.6000000000004</v>
      </c>
      <c r="H3686">
        <v>0</v>
      </c>
      <c r="I3686">
        <v>8189.63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-12298.23</v>
      </c>
      <c r="U3686">
        <v>12298.23</v>
      </c>
      <c r="V3686">
        <v>12298.23</v>
      </c>
      <c r="W3686">
        <v>0</v>
      </c>
      <c r="X3686">
        <v>0</v>
      </c>
      <c r="Y3686">
        <v>0</v>
      </c>
      <c r="Z3686" t="s">
        <v>993</v>
      </c>
      <c r="AA3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12298.23</v>
      </c>
      <c r="AB3686">
        <f>Table3[[#This Row],[Total Budget]] - Table3[[#This Row],[Projection]]</f>
        <v>-12298.23</v>
      </c>
    </row>
    <row r="3687" spans="1:28" x14ac:dyDescent="0.2">
      <c r="A3687" t="s">
        <v>414</v>
      </c>
      <c r="B3687" t="s">
        <v>415</v>
      </c>
      <c r="C3687" t="s">
        <v>420</v>
      </c>
      <c r="D3687" t="s">
        <v>271</v>
      </c>
      <c r="E3687" t="s">
        <v>32</v>
      </c>
      <c r="F3687">
        <v>546157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546157</v>
      </c>
      <c r="U3687">
        <v>0</v>
      </c>
      <c r="V3687">
        <v>0</v>
      </c>
      <c r="W3687">
        <v>0</v>
      </c>
      <c r="X3687">
        <v>0</v>
      </c>
      <c r="Y3687">
        <v>0</v>
      </c>
      <c r="Z3687" t="s">
        <v>993</v>
      </c>
      <c r="AA3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87">
        <f>Table3[[#This Row],[Total Budget]] - Table3[[#This Row],[Projection]]</f>
        <v>546157</v>
      </c>
    </row>
    <row r="3688" spans="1:28" x14ac:dyDescent="0.2">
      <c r="A3688" t="s">
        <v>414</v>
      </c>
      <c r="B3688" t="s">
        <v>415</v>
      </c>
      <c r="C3688" t="s">
        <v>420</v>
      </c>
      <c r="D3688" t="s">
        <v>272</v>
      </c>
      <c r="E3688" t="s">
        <v>32</v>
      </c>
      <c r="F3688">
        <v>0</v>
      </c>
      <c r="G3688">
        <v>60274.35</v>
      </c>
      <c r="H3688">
        <v>11607.54</v>
      </c>
      <c r="I3688">
        <v>106518.67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-178400.56</v>
      </c>
      <c r="U3688">
        <v>178400.56</v>
      </c>
      <c r="V3688">
        <v>178400.56</v>
      </c>
      <c r="W3688">
        <v>0</v>
      </c>
      <c r="X3688">
        <v>0</v>
      </c>
      <c r="Y3688">
        <v>0</v>
      </c>
      <c r="Z3688" t="s">
        <v>993</v>
      </c>
      <c r="AA3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178400.56</v>
      </c>
      <c r="AB3688">
        <f>Table3[[#This Row],[Total Budget]] - Table3[[#This Row],[Projection]]</f>
        <v>-178400.56</v>
      </c>
    </row>
    <row r="3689" spans="1:28" x14ac:dyDescent="0.2">
      <c r="A3689" t="s">
        <v>414</v>
      </c>
      <c r="B3689" t="s">
        <v>415</v>
      </c>
      <c r="C3689" t="s">
        <v>420</v>
      </c>
      <c r="D3689" t="s">
        <v>273</v>
      </c>
      <c r="E3689" t="s">
        <v>32</v>
      </c>
      <c r="F3689">
        <v>0</v>
      </c>
      <c r="G3689">
        <v>19972.09</v>
      </c>
      <c r="H3689">
        <v>0</v>
      </c>
      <c r="I3689">
        <v>40029.42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-60001.51</v>
      </c>
      <c r="U3689">
        <v>60001.51</v>
      </c>
      <c r="V3689">
        <v>60001.51</v>
      </c>
      <c r="W3689">
        <v>0</v>
      </c>
      <c r="X3689">
        <v>0</v>
      </c>
      <c r="Y3689">
        <v>0</v>
      </c>
      <c r="Z3689" t="s">
        <v>993</v>
      </c>
      <c r="AA3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60001.51</v>
      </c>
      <c r="AB3689">
        <f>Table3[[#This Row],[Total Budget]] - Table3[[#This Row],[Projection]]</f>
        <v>-60001.51</v>
      </c>
    </row>
    <row r="3690" spans="1:28" x14ac:dyDescent="0.2">
      <c r="A3690" t="s">
        <v>414</v>
      </c>
      <c r="B3690" t="s">
        <v>415</v>
      </c>
      <c r="C3690" t="s">
        <v>420</v>
      </c>
      <c r="D3690" t="s">
        <v>279</v>
      </c>
      <c r="E3690" t="s">
        <v>32</v>
      </c>
      <c r="F3690">
        <v>0</v>
      </c>
      <c r="G3690">
        <v>531.55999999999995</v>
      </c>
      <c r="H3690">
        <v>535.44000000000005</v>
      </c>
      <c r="I3690">
        <v>535.44000000000005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-1602.44</v>
      </c>
      <c r="U3690">
        <v>1602.44</v>
      </c>
      <c r="V3690">
        <v>1602.44</v>
      </c>
      <c r="W3690">
        <v>0</v>
      </c>
      <c r="X3690">
        <v>0</v>
      </c>
      <c r="Y3690">
        <v>0</v>
      </c>
      <c r="Z3690" t="s">
        <v>993</v>
      </c>
      <c r="AA3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1602.44</v>
      </c>
      <c r="AB3690">
        <f>Table3[[#This Row],[Total Budget]] - Table3[[#This Row],[Projection]]</f>
        <v>-1602.44</v>
      </c>
    </row>
    <row r="3691" spans="1:28" x14ac:dyDescent="0.2">
      <c r="A3691" t="s">
        <v>414</v>
      </c>
      <c r="B3691" t="s">
        <v>415</v>
      </c>
      <c r="C3691" t="s">
        <v>420</v>
      </c>
      <c r="D3691" t="s">
        <v>281</v>
      </c>
      <c r="E3691" t="s">
        <v>32</v>
      </c>
      <c r="F3691">
        <v>0</v>
      </c>
      <c r="G3691">
        <v>876.69</v>
      </c>
      <c r="H3691">
        <v>0</v>
      </c>
      <c r="I3691">
        <v>1779.08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-2655.77</v>
      </c>
      <c r="U3691">
        <v>2655.77</v>
      </c>
      <c r="V3691">
        <v>2655.77</v>
      </c>
      <c r="W3691">
        <v>0</v>
      </c>
      <c r="X3691">
        <v>0</v>
      </c>
      <c r="Y3691">
        <v>0</v>
      </c>
      <c r="Z3691" t="s">
        <v>993</v>
      </c>
      <c r="AA3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2655.77</v>
      </c>
      <c r="AB3691">
        <f>Table3[[#This Row],[Total Budget]] - Table3[[#This Row],[Projection]]</f>
        <v>-2655.77</v>
      </c>
    </row>
    <row r="3692" spans="1:28" x14ac:dyDescent="0.2">
      <c r="A3692" t="s">
        <v>414</v>
      </c>
      <c r="B3692" t="s">
        <v>415</v>
      </c>
      <c r="C3692" t="s">
        <v>420</v>
      </c>
      <c r="D3692" t="s">
        <v>418</v>
      </c>
      <c r="E3692" t="s">
        <v>32</v>
      </c>
      <c r="F3692">
        <v>1643698</v>
      </c>
      <c r="G3692">
        <v>0</v>
      </c>
      <c r="H3692">
        <v>151200.88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1492497.12</v>
      </c>
      <c r="U3692">
        <v>151200.88</v>
      </c>
      <c r="V3692">
        <v>151200.88</v>
      </c>
      <c r="W3692">
        <v>0</v>
      </c>
      <c r="X3692">
        <v>0</v>
      </c>
      <c r="Y3692">
        <v>0</v>
      </c>
      <c r="Z3692" t="s">
        <v>993</v>
      </c>
      <c r="AA3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151200.88</v>
      </c>
      <c r="AB3692">
        <f>Table3[[#This Row],[Total Budget]] - Table3[[#This Row],[Projection]]</f>
        <v>1492497.12</v>
      </c>
    </row>
    <row r="3693" spans="1:28" x14ac:dyDescent="0.2">
      <c r="A3693" t="s">
        <v>414</v>
      </c>
      <c r="B3693" t="s">
        <v>415</v>
      </c>
      <c r="C3693" t="s">
        <v>421</v>
      </c>
      <c r="D3693" t="s">
        <v>157</v>
      </c>
      <c r="E3693" t="s">
        <v>32</v>
      </c>
      <c r="F3693">
        <v>489355</v>
      </c>
      <c r="G3693">
        <v>244677.5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244677.5</v>
      </c>
      <c r="U3693">
        <v>244677.5</v>
      </c>
      <c r="V3693">
        <v>244677.5</v>
      </c>
      <c r="W3693">
        <v>0</v>
      </c>
      <c r="X3693">
        <v>0</v>
      </c>
      <c r="Y3693">
        <v>0</v>
      </c>
      <c r="Z3693" t="s">
        <v>993</v>
      </c>
      <c r="AA3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244677.5</v>
      </c>
      <c r="AB3693">
        <f>Table3[[#This Row],[Total Budget]] - Table3[[#This Row],[Projection]]</f>
        <v>244677.5</v>
      </c>
    </row>
    <row r="3694" spans="1:28" x14ac:dyDescent="0.2">
      <c r="A3694" t="s">
        <v>414</v>
      </c>
      <c r="B3694" t="s">
        <v>415</v>
      </c>
      <c r="C3694" t="s">
        <v>422</v>
      </c>
      <c r="D3694" t="s">
        <v>48</v>
      </c>
      <c r="E3694" t="s">
        <v>32</v>
      </c>
      <c r="F3694">
        <v>947773</v>
      </c>
      <c r="G3694">
        <v>50.6</v>
      </c>
      <c r="H3694">
        <v>101946.32</v>
      </c>
      <c r="I3694">
        <v>-32430.43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878206.51</v>
      </c>
      <c r="U3694">
        <v>69566.490000000005</v>
      </c>
      <c r="V3694">
        <v>69566.490000000005</v>
      </c>
      <c r="W3694">
        <v>0</v>
      </c>
      <c r="X3694">
        <v>0</v>
      </c>
      <c r="Y3694">
        <v>0</v>
      </c>
      <c r="Z3694" t="s">
        <v>993</v>
      </c>
      <c r="AA3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69566.490000000005</v>
      </c>
      <c r="AB3694">
        <f>Table3[[#This Row],[Total Budget]] - Table3[[#This Row],[Projection]]</f>
        <v>878206.51</v>
      </c>
    </row>
    <row r="3695" spans="1:28" x14ac:dyDescent="0.2">
      <c r="A3695" t="s">
        <v>414</v>
      </c>
      <c r="B3695" t="s">
        <v>415</v>
      </c>
      <c r="C3695" t="s">
        <v>422</v>
      </c>
      <c r="D3695" t="s">
        <v>338</v>
      </c>
      <c r="E3695" t="s">
        <v>32</v>
      </c>
      <c r="F3695">
        <v>79022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79022</v>
      </c>
      <c r="U3695">
        <v>0</v>
      </c>
      <c r="V3695">
        <v>0</v>
      </c>
      <c r="W3695">
        <v>0</v>
      </c>
      <c r="X3695">
        <v>0</v>
      </c>
      <c r="Y3695">
        <v>0</v>
      </c>
      <c r="Z3695" t="s">
        <v>993</v>
      </c>
      <c r="AA3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695">
        <f>Table3[[#This Row],[Total Budget]] - Table3[[#This Row],[Projection]]</f>
        <v>79022</v>
      </c>
    </row>
    <row r="3696" spans="1:28" x14ac:dyDescent="0.2">
      <c r="A3696" t="s">
        <v>414</v>
      </c>
      <c r="B3696" t="s">
        <v>415</v>
      </c>
      <c r="C3696" t="s">
        <v>422</v>
      </c>
      <c r="D3696" t="s">
        <v>157</v>
      </c>
      <c r="E3696" t="s">
        <v>32</v>
      </c>
      <c r="F3696">
        <v>625595</v>
      </c>
      <c r="G3696">
        <v>0</v>
      </c>
      <c r="H3696">
        <v>312797.5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312797.5</v>
      </c>
      <c r="U3696">
        <v>312797.5</v>
      </c>
      <c r="V3696">
        <v>312797.5</v>
      </c>
      <c r="W3696">
        <v>0</v>
      </c>
      <c r="X3696">
        <v>0</v>
      </c>
      <c r="Y3696">
        <v>0</v>
      </c>
      <c r="Z3696" t="s">
        <v>993</v>
      </c>
      <c r="AA3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312797.5</v>
      </c>
      <c r="AB3696">
        <f>Table3[[#This Row],[Total Budget]] - Table3[[#This Row],[Projection]]</f>
        <v>312797.5</v>
      </c>
    </row>
    <row r="3697" spans="1:28" x14ac:dyDescent="0.2">
      <c r="A3697" t="s">
        <v>414</v>
      </c>
      <c r="B3697" t="s">
        <v>423</v>
      </c>
      <c r="C3697" t="s">
        <v>424</v>
      </c>
      <c r="D3697" t="s">
        <v>157</v>
      </c>
      <c r="E3697" t="s">
        <v>32</v>
      </c>
      <c r="F3697">
        <v>2189755</v>
      </c>
      <c r="G3697">
        <v>547438.75</v>
      </c>
      <c r="H3697">
        <v>0</v>
      </c>
      <c r="I3697">
        <v>547438.75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1094877.5</v>
      </c>
      <c r="U3697">
        <v>1094877.5</v>
      </c>
      <c r="V3697">
        <v>1094877.5</v>
      </c>
      <c r="W3697">
        <v>0</v>
      </c>
      <c r="X3697">
        <v>0</v>
      </c>
      <c r="Y3697">
        <v>0</v>
      </c>
      <c r="Z3697" t="s">
        <v>993</v>
      </c>
      <c r="AA3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1094877.5</v>
      </c>
      <c r="AB3697">
        <f>Table3[[#This Row],[Total Budget]] - Table3[[#This Row],[Projection]]</f>
        <v>1094877.5</v>
      </c>
    </row>
    <row r="3698" spans="1:28" x14ac:dyDescent="0.2">
      <c r="A3698" t="s">
        <v>414</v>
      </c>
      <c r="B3698" t="s">
        <v>423</v>
      </c>
      <c r="C3698" t="s">
        <v>425</v>
      </c>
      <c r="D3698" t="s">
        <v>157</v>
      </c>
      <c r="E3698" t="s">
        <v>32</v>
      </c>
      <c r="F3698">
        <v>282901</v>
      </c>
      <c r="G3698">
        <v>282901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282901</v>
      </c>
      <c r="V3698">
        <v>282901</v>
      </c>
      <c r="W3698">
        <v>0</v>
      </c>
      <c r="X3698">
        <v>0</v>
      </c>
      <c r="Y3698">
        <v>0</v>
      </c>
      <c r="Z3698" t="s">
        <v>993</v>
      </c>
      <c r="AA3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282901</v>
      </c>
      <c r="AB3698">
        <f>Table3[[#This Row],[Total Budget]] - Table3[[#This Row],[Projection]]</f>
        <v>0</v>
      </c>
    </row>
    <row r="3699" spans="1:28" x14ac:dyDescent="0.2">
      <c r="A3699" t="s">
        <v>414</v>
      </c>
      <c r="B3699" t="s">
        <v>426</v>
      </c>
      <c r="C3699" t="s">
        <v>427</v>
      </c>
      <c r="D3699" t="s">
        <v>157</v>
      </c>
      <c r="E3699" t="s">
        <v>32</v>
      </c>
      <c r="F3699">
        <v>102405</v>
      </c>
      <c r="G3699">
        <v>25601.25</v>
      </c>
      <c r="H3699">
        <v>0</v>
      </c>
      <c r="I3699">
        <v>25601.25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51202.5</v>
      </c>
      <c r="U3699">
        <v>51202.5</v>
      </c>
      <c r="V3699">
        <v>51202.5</v>
      </c>
      <c r="W3699">
        <v>0</v>
      </c>
      <c r="X3699">
        <v>0</v>
      </c>
      <c r="Y3699">
        <v>0</v>
      </c>
      <c r="Z3699" t="s">
        <v>993</v>
      </c>
      <c r="AA3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51202.5</v>
      </c>
      <c r="AB3699">
        <f>Table3[[#This Row],[Total Budget]] - Table3[[#This Row],[Projection]]</f>
        <v>51202.5</v>
      </c>
    </row>
    <row r="3700" spans="1:28" x14ac:dyDescent="0.2">
      <c r="A3700" t="s">
        <v>428</v>
      </c>
      <c r="B3700" t="s">
        <v>429</v>
      </c>
      <c r="C3700" t="s">
        <v>430</v>
      </c>
      <c r="D3700" t="s">
        <v>105</v>
      </c>
      <c r="E3700" t="s">
        <v>32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8133603.6699999999</v>
      </c>
      <c r="N3700">
        <v>1172668.6499999999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-9306272.3200000003</v>
      </c>
      <c r="U3700">
        <v>9306272.3200000003</v>
      </c>
      <c r="V3700">
        <v>0</v>
      </c>
      <c r="W3700">
        <v>0</v>
      </c>
      <c r="X3700">
        <v>9306272.3200000003</v>
      </c>
      <c r="Y3700">
        <v>0</v>
      </c>
      <c r="Z3700" t="s">
        <v>993</v>
      </c>
      <c r="AA3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9306272.3200000003</v>
      </c>
      <c r="AB3700">
        <f>Table3[[#This Row],[Total Budget]] - Table3[[#This Row],[Projection]]</f>
        <v>-9306272.3200000003</v>
      </c>
    </row>
    <row r="3701" spans="1:28" x14ac:dyDescent="0.2">
      <c r="A3701" t="s">
        <v>428</v>
      </c>
      <c r="B3701" t="s">
        <v>429</v>
      </c>
      <c r="C3701" t="s">
        <v>430</v>
      </c>
      <c r="D3701" t="s">
        <v>431</v>
      </c>
      <c r="E3701" t="s">
        <v>32</v>
      </c>
      <c r="F3701">
        <v>263528469</v>
      </c>
      <c r="G3701">
        <v>21960705.760000002</v>
      </c>
      <c r="H3701">
        <v>21960705.760000002</v>
      </c>
      <c r="I3701">
        <v>21960705.760000002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197646351.72</v>
      </c>
      <c r="U3701">
        <v>65882117.280000001</v>
      </c>
      <c r="V3701">
        <v>65882117.280000001</v>
      </c>
      <c r="W3701">
        <v>0</v>
      </c>
      <c r="X3701">
        <v>0</v>
      </c>
      <c r="Y3701">
        <v>0</v>
      </c>
      <c r="Z3701" t="s">
        <v>993</v>
      </c>
      <c r="AA3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65882117.280000001</v>
      </c>
      <c r="AB3701">
        <f>Table3[[#This Row],[Total Budget]] - Table3[[#This Row],[Projection]]</f>
        <v>197646351.72</v>
      </c>
    </row>
    <row r="3702" spans="1:28" x14ac:dyDescent="0.2">
      <c r="A3702" t="s">
        <v>428</v>
      </c>
      <c r="B3702" t="s">
        <v>429</v>
      </c>
      <c r="C3702" t="s">
        <v>432</v>
      </c>
      <c r="D3702" t="s">
        <v>433</v>
      </c>
      <c r="E3702" t="s">
        <v>32</v>
      </c>
      <c r="F3702">
        <v>10523576</v>
      </c>
      <c r="G3702">
        <v>876964.67</v>
      </c>
      <c r="H3702">
        <v>876964.67</v>
      </c>
      <c r="I3702">
        <v>876964.67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7892681.9900000002</v>
      </c>
      <c r="U3702">
        <v>2630894.0099999998</v>
      </c>
      <c r="V3702">
        <v>2630894.0099999998</v>
      </c>
      <c r="W3702">
        <v>0</v>
      </c>
      <c r="X3702">
        <v>0</v>
      </c>
      <c r="Y3702">
        <v>0</v>
      </c>
      <c r="Z3702" t="s">
        <v>993</v>
      </c>
      <c r="AA3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2630894.0099999998</v>
      </c>
      <c r="AB3702">
        <f>Table3[[#This Row],[Total Budget]] - Table3[[#This Row],[Projection]]</f>
        <v>7892681.9900000002</v>
      </c>
    </row>
    <row r="3703" spans="1:28" x14ac:dyDescent="0.2">
      <c r="A3703" t="s">
        <v>428</v>
      </c>
      <c r="B3703" t="s">
        <v>429</v>
      </c>
      <c r="C3703" t="s">
        <v>432</v>
      </c>
      <c r="D3703" t="s">
        <v>434</v>
      </c>
      <c r="E3703" t="s">
        <v>32</v>
      </c>
      <c r="F3703">
        <v>1180526</v>
      </c>
      <c r="G3703">
        <v>98377.17</v>
      </c>
      <c r="H3703">
        <v>98377.17</v>
      </c>
      <c r="I3703">
        <v>98377.17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885394.49</v>
      </c>
      <c r="U3703">
        <v>295131.51</v>
      </c>
      <c r="V3703">
        <v>295131.51</v>
      </c>
      <c r="W3703">
        <v>0</v>
      </c>
      <c r="X3703">
        <v>0</v>
      </c>
      <c r="Y3703">
        <v>0</v>
      </c>
      <c r="Z3703" t="s">
        <v>993</v>
      </c>
      <c r="AA3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295131.51</v>
      </c>
      <c r="AB3703">
        <f>Table3[[#This Row],[Total Budget]] - Table3[[#This Row],[Projection]]</f>
        <v>885394.49</v>
      </c>
    </row>
    <row r="3704" spans="1:28" x14ac:dyDescent="0.2">
      <c r="A3704" t="s">
        <v>428</v>
      </c>
      <c r="B3704" t="s">
        <v>429</v>
      </c>
      <c r="C3704" t="s">
        <v>432</v>
      </c>
      <c r="D3704" t="s">
        <v>435</v>
      </c>
      <c r="E3704" t="s">
        <v>32</v>
      </c>
      <c r="F3704">
        <v>72756</v>
      </c>
      <c r="G3704">
        <v>6063</v>
      </c>
      <c r="H3704">
        <v>6063</v>
      </c>
      <c r="I3704">
        <v>6063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54567</v>
      </c>
      <c r="U3704">
        <v>18189</v>
      </c>
      <c r="V3704">
        <v>18189</v>
      </c>
      <c r="W3704">
        <v>0</v>
      </c>
      <c r="X3704">
        <v>0</v>
      </c>
      <c r="Y3704">
        <v>0</v>
      </c>
      <c r="Z3704" t="s">
        <v>993</v>
      </c>
      <c r="AA3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18189</v>
      </c>
      <c r="AB3704">
        <f>Table3[[#This Row],[Total Budget]] - Table3[[#This Row],[Projection]]</f>
        <v>54567</v>
      </c>
    </row>
    <row r="3705" spans="1:28" x14ac:dyDescent="0.2">
      <c r="A3705" t="s">
        <v>428</v>
      </c>
      <c r="B3705" t="s">
        <v>429</v>
      </c>
      <c r="C3705" t="s">
        <v>432</v>
      </c>
      <c r="D3705" t="s">
        <v>436</v>
      </c>
      <c r="E3705" t="s">
        <v>32</v>
      </c>
      <c r="F3705">
        <v>1211</v>
      </c>
      <c r="G3705">
        <v>100.9</v>
      </c>
      <c r="H3705">
        <v>100.9</v>
      </c>
      <c r="I3705">
        <v>100.9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908.3</v>
      </c>
      <c r="U3705">
        <v>302.7</v>
      </c>
      <c r="V3705">
        <v>302.7</v>
      </c>
      <c r="W3705">
        <v>0</v>
      </c>
      <c r="X3705">
        <v>0</v>
      </c>
      <c r="Y3705">
        <v>0</v>
      </c>
      <c r="Z3705" t="s">
        <v>993</v>
      </c>
      <c r="AA3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302.7</v>
      </c>
      <c r="AB3705">
        <f>Table3[[#This Row],[Total Budget]] - Table3[[#This Row],[Projection]]</f>
        <v>908.3</v>
      </c>
    </row>
    <row r="3706" spans="1:28" x14ac:dyDescent="0.2">
      <c r="A3706" t="s">
        <v>437</v>
      </c>
      <c r="B3706" t="s">
        <v>438</v>
      </c>
      <c r="C3706" t="s">
        <v>439</v>
      </c>
      <c r="D3706" t="s">
        <v>157</v>
      </c>
      <c r="E3706" t="s">
        <v>32</v>
      </c>
      <c r="F3706">
        <v>158359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158359</v>
      </c>
      <c r="U3706">
        <v>0</v>
      </c>
      <c r="V3706">
        <v>0</v>
      </c>
      <c r="W3706">
        <v>0</v>
      </c>
      <c r="X3706">
        <v>0</v>
      </c>
      <c r="Y3706">
        <v>0</v>
      </c>
      <c r="Z3706" t="s">
        <v>993</v>
      </c>
      <c r="AA3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06">
        <f>Table3[[#This Row],[Total Budget]] - Table3[[#This Row],[Projection]]</f>
        <v>158359</v>
      </c>
    </row>
    <row r="3707" spans="1:28" x14ac:dyDescent="0.2">
      <c r="A3707" t="s">
        <v>437</v>
      </c>
      <c r="B3707" t="s">
        <v>438</v>
      </c>
      <c r="C3707" t="s">
        <v>440</v>
      </c>
      <c r="D3707" t="s">
        <v>157</v>
      </c>
      <c r="E3707" t="s">
        <v>32</v>
      </c>
      <c r="F3707">
        <v>726089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726089</v>
      </c>
      <c r="U3707">
        <v>0</v>
      </c>
      <c r="V3707">
        <v>0</v>
      </c>
      <c r="W3707">
        <v>0</v>
      </c>
      <c r="X3707">
        <v>0</v>
      </c>
      <c r="Y3707">
        <v>0</v>
      </c>
      <c r="Z3707" t="s">
        <v>993</v>
      </c>
      <c r="AA3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07">
        <f>Table3[[#This Row],[Total Budget]] - Table3[[#This Row],[Projection]]</f>
        <v>726089</v>
      </c>
    </row>
    <row r="3708" spans="1:28" x14ac:dyDescent="0.2">
      <c r="A3708" t="s">
        <v>437</v>
      </c>
      <c r="B3708" t="s">
        <v>438</v>
      </c>
      <c r="C3708" t="s">
        <v>441</v>
      </c>
      <c r="D3708" t="s">
        <v>105</v>
      </c>
      <c r="E3708" t="s">
        <v>32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138318.91</v>
      </c>
      <c r="N3708">
        <v>19759.740000000002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-158078.65</v>
      </c>
      <c r="U3708">
        <v>158078.65</v>
      </c>
      <c r="V3708">
        <v>0</v>
      </c>
      <c r="W3708">
        <v>0</v>
      </c>
      <c r="X3708">
        <v>158078.65</v>
      </c>
      <c r="Y3708">
        <v>0</v>
      </c>
      <c r="Z3708" t="s">
        <v>993</v>
      </c>
      <c r="AA3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158078.65</v>
      </c>
      <c r="AB3708">
        <f>Table3[[#This Row],[Total Budget]] - Table3[[#This Row],[Projection]]</f>
        <v>-158078.65</v>
      </c>
    </row>
    <row r="3709" spans="1:28" x14ac:dyDescent="0.2">
      <c r="A3709" t="s">
        <v>437</v>
      </c>
      <c r="B3709" t="s">
        <v>438</v>
      </c>
      <c r="C3709" t="s">
        <v>441</v>
      </c>
      <c r="D3709" t="s">
        <v>157</v>
      </c>
      <c r="E3709" t="s">
        <v>32</v>
      </c>
      <c r="F3709">
        <v>311181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311181</v>
      </c>
      <c r="U3709">
        <v>0</v>
      </c>
      <c r="V3709">
        <v>0</v>
      </c>
      <c r="W3709">
        <v>0</v>
      </c>
      <c r="X3709">
        <v>0</v>
      </c>
      <c r="Y3709">
        <v>0</v>
      </c>
      <c r="Z3709" t="s">
        <v>993</v>
      </c>
      <c r="AA3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09">
        <f>Table3[[#This Row],[Total Budget]] - Table3[[#This Row],[Projection]]</f>
        <v>311181</v>
      </c>
    </row>
    <row r="3710" spans="1:28" x14ac:dyDescent="0.2">
      <c r="A3710" t="s">
        <v>437</v>
      </c>
      <c r="B3710" t="s">
        <v>442</v>
      </c>
      <c r="C3710" t="s">
        <v>443</v>
      </c>
      <c r="D3710" t="s">
        <v>157</v>
      </c>
      <c r="E3710" t="s">
        <v>32</v>
      </c>
      <c r="F3710">
        <v>15537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15537</v>
      </c>
      <c r="U3710">
        <v>0</v>
      </c>
      <c r="V3710">
        <v>0</v>
      </c>
      <c r="W3710">
        <v>0</v>
      </c>
      <c r="X3710">
        <v>0</v>
      </c>
      <c r="Y3710">
        <v>0</v>
      </c>
      <c r="Z3710" t="s">
        <v>993</v>
      </c>
      <c r="AA3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10">
        <f>Table3[[#This Row],[Total Budget]] - Table3[[#This Row],[Projection]]</f>
        <v>15537</v>
      </c>
    </row>
    <row r="3711" spans="1:28" x14ac:dyDescent="0.2">
      <c r="A3711" t="s">
        <v>437</v>
      </c>
      <c r="B3711" t="s">
        <v>442</v>
      </c>
      <c r="C3711" t="s">
        <v>444</v>
      </c>
      <c r="D3711" t="s">
        <v>157</v>
      </c>
      <c r="E3711" t="s">
        <v>32</v>
      </c>
      <c r="F3711">
        <v>11951</v>
      </c>
      <c r="G3711">
        <v>0</v>
      </c>
      <c r="H3711">
        <v>11951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11951</v>
      </c>
      <c r="V3711">
        <v>11951</v>
      </c>
      <c r="W3711">
        <v>0</v>
      </c>
      <c r="X3711">
        <v>0</v>
      </c>
      <c r="Y3711">
        <v>0</v>
      </c>
      <c r="Z3711" t="s">
        <v>993</v>
      </c>
      <c r="AA3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11951</v>
      </c>
      <c r="AB3711">
        <f>Table3[[#This Row],[Total Budget]] - Table3[[#This Row],[Projection]]</f>
        <v>0</v>
      </c>
    </row>
    <row r="3712" spans="1:28" x14ac:dyDescent="0.2">
      <c r="A3712" t="s">
        <v>437</v>
      </c>
      <c r="B3712" t="s">
        <v>442</v>
      </c>
      <c r="C3712" t="s">
        <v>445</v>
      </c>
      <c r="D3712" t="s">
        <v>157</v>
      </c>
      <c r="E3712" t="s">
        <v>32</v>
      </c>
      <c r="F3712">
        <v>9425921</v>
      </c>
      <c r="G3712">
        <v>2356480</v>
      </c>
      <c r="H3712">
        <v>0</v>
      </c>
      <c r="I3712">
        <v>2356480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2300000</v>
      </c>
      <c r="Q3712">
        <v>0</v>
      </c>
      <c r="R3712">
        <v>0</v>
      </c>
      <c r="S3712">
        <v>0</v>
      </c>
      <c r="T3712">
        <v>2412961</v>
      </c>
      <c r="U3712">
        <v>7012960</v>
      </c>
      <c r="V3712">
        <v>4712960</v>
      </c>
      <c r="W3712">
        <v>0</v>
      </c>
      <c r="X3712">
        <v>0</v>
      </c>
      <c r="Y3712">
        <v>2300000</v>
      </c>
      <c r="Z3712" t="s">
        <v>993</v>
      </c>
      <c r="AA3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7012960</v>
      </c>
      <c r="AB3712">
        <f>Table3[[#This Row],[Total Budget]] - Table3[[#This Row],[Projection]]</f>
        <v>2412961</v>
      </c>
    </row>
    <row r="3713" spans="1:28" x14ac:dyDescent="0.2">
      <c r="A3713" t="s">
        <v>446</v>
      </c>
      <c r="B3713" t="s">
        <v>447</v>
      </c>
      <c r="C3713" t="s">
        <v>448</v>
      </c>
      <c r="D3713" t="s">
        <v>449</v>
      </c>
      <c r="E3713" t="s">
        <v>32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896992.41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-896992.41</v>
      </c>
      <c r="U3713">
        <v>896992.41</v>
      </c>
      <c r="V3713">
        <v>0</v>
      </c>
      <c r="W3713">
        <v>896992.41</v>
      </c>
      <c r="X3713">
        <v>0</v>
      </c>
      <c r="Y3713">
        <v>0</v>
      </c>
      <c r="Z3713" t="s">
        <v>993</v>
      </c>
      <c r="AA3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896992.41</v>
      </c>
      <c r="AB3713">
        <f>Table3[[#This Row],[Total Budget]] - Table3[[#This Row],[Projection]]</f>
        <v>-896992.41</v>
      </c>
    </row>
    <row r="3714" spans="1:28" x14ac:dyDescent="0.2">
      <c r="A3714" t="s">
        <v>446</v>
      </c>
      <c r="B3714" t="s">
        <v>447</v>
      </c>
      <c r="C3714" t="s">
        <v>448</v>
      </c>
      <c r="D3714" t="s">
        <v>450</v>
      </c>
      <c r="E3714" t="s">
        <v>32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122804.68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-122804.68</v>
      </c>
      <c r="U3714">
        <v>122804.68</v>
      </c>
      <c r="V3714">
        <v>0</v>
      </c>
      <c r="W3714">
        <v>122804.68</v>
      </c>
      <c r="X3714">
        <v>0</v>
      </c>
      <c r="Y3714">
        <v>0</v>
      </c>
      <c r="Z3714" t="s">
        <v>993</v>
      </c>
      <c r="AA3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122804.68</v>
      </c>
      <c r="AB3714">
        <f>Table3[[#This Row],[Total Budget]] - Table3[[#This Row],[Projection]]</f>
        <v>-122804.68</v>
      </c>
    </row>
    <row r="3715" spans="1:28" x14ac:dyDescent="0.2">
      <c r="A3715" t="s">
        <v>446</v>
      </c>
      <c r="B3715" t="s">
        <v>447</v>
      </c>
      <c r="C3715" t="s">
        <v>451</v>
      </c>
      <c r="D3715" t="s">
        <v>449</v>
      </c>
      <c r="E3715" t="s">
        <v>32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964880.37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-964880.37</v>
      </c>
      <c r="U3715">
        <v>964880.37</v>
      </c>
      <c r="V3715">
        <v>0</v>
      </c>
      <c r="W3715">
        <v>964880.37</v>
      </c>
      <c r="X3715">
        <v>0</v>
      </c>
      <c r="Y3715">
        <v>0</v>
      </c>
      <c r="Z3715" t="s">
        <v>993</v>
      </c>
      <c r="AA3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964880.37</v>
      </c>
      <c r="AB3715">
        <f>Table3[[#This Row],[Total Budget]] - Table3[[#This Row],[Projection]]</f>
        <v>-964880.37</v>
      </c>
    </row>
    <row r="3716" spans="1:28" x14ac:dyDescent="0.2">
      <c r="A3716" t="s">
        <v>446</v>
      </c>
      <c r="B3716" t="s">
        <v>447</v>
      </c>
      <c r="C3716" t="s">
        <v>451</v>
      </c>
      <c r="D3716" t="s">
        <v>450</v>
      </c>
      <c r="E3716" t="s">
        <v>32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278761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-278761</v>
      </c>
      <c r="U3716">
        <v>278761</v>
      </c>
      <c r="V3716">
        <v>0</v>
      </c>
      <c r="W3716">
        <v>278761</v>
      </c>
      <c r="X3716">
        <v>0</v>
      </c>
      <c r="Y3716">
        <v>0</v>
      </c>
      <c r="Z3716" t="s">
        <v>993</v>
      </c>
      <c r="AA3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278761</v>
      </c>
      <c r="AB3716">
        <f>Table3[[#This Row],[Total Budget]] - Table3[[#This Row],[Projection]]</f>
        <v>-278761</v>
      </c>
    </row>
    <row r="3717" spans="1:28" x14ac:dyDescent="0.2">
      <c r="A3717" t="s">
        <v>446</v>
      </c>
      <c r="B3717" t="s">
        <v>447</v>
      </c>
      <c r="C3717" t="s">
        <v>452</v>
      </c>
      <c r="D3717" t="s">
        <v>449</v>
      </c>
      <c r="E3717" t="s">
        <v>32</v>
      </c>
      <c r="F3717">
        <v>3371221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2310115.65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1061105.3500000001</v>
      </c>
      <c r="U3717">
        <v>2310115.65</v>
      </c>
      <c r="V3717">
        <v>0</v>
      </c>
      <c r="W3717">
        <v>2310115.65</v>
      </c>
      <c r="X3717">
        <v>0</v>
      </c>
      <c r="Y3717">
        <v>0</v>
      </c>
      <c r="Z3717" t="s">
        <v>993</v>
      </c>
      <c r="AA3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2310115.65</v>
      </c>
      <c r="AB3717">
        <f>Table3[[#This Row],[Total Budget]] - Table3[[#This Row],[Projection]]</f>
        <v>1061105.3500000001</v>
      </c>
    </row>
    <row r="3718" spans="1:28" x14ac:dyDescent="0.2">
      <c r="A3718" t="s">
        <v>446</v>
      </c>
      <c r="B3718" t="s">
        <v>447</v>
      </c>
      <c r="C3718" t="s">
        <v>452</v>
      </c>
      <c r="D3718" t="s">
        <v>450</v>
      </c>
      <c r="E3718" t="s">
        <v>32</v>
      </c>
      <c r="F3718">
        <v>566301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302375.24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263925.76000000001</v>
      </c>
      <c r="U3718">
        <v>302375.24</v>
      </c>
      <c r="V3718">
        <v>0</v>
      </c>
      <c r="W3718">
        <v>302375.24</v>
      </c>
      <c r="X3718">
        <v>0</v>
      </c>
      <c r="Y3718">
        <v>0</v>
      </c>
      <c r="Z3718" t="s">
        <v>993</v>
      </c>
      <c r="AA3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302375.24</v>
      </c>
      <c r="AB3718">
        <f>Table3[[#This Row],[Total Budget]] - Table3[[#This Row],[Projection]]</f>
        <v>263925.76000000001</v>
      </c>
    </row>
    <row r="3719" spans="1:28" x14ac:dyDescent="0.2">
      <c r="A3719" t="s">
        <v>446</v>
      </c>
      <c r="B3719" t="s">
        <v>447</v>
      </c>
      <c r="C3719" t="s">
        <v>452</v>
      </c>
      <c r="D3719" t="s">
        <v>453</v>
      </c>
      <c r="E3719" t="s">
        <v>32</v>
      </c>
      <c r="F3719">
        <v>24000</v>
      </c>
      <c r="G3719">
        <v>0</v>
      </c>
      <c r="H3719">
        <v>0</v>
      </c>
      <c r="I3719">
        <v>1500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22500</v>
      </c>
      <c r="U3719">
        <v>1500</v>
      </c>
      <c r="V3719">
        <v>1500</v>
      </c>
      <c r="W3719">
        <v>0</v>
      </c>
      <c r="X3719">
        <v>0</v>
      </c>
      <c r="Y3719">
        <v>0</v>
      </c>
      <c r="Z3719" t="s">
        <v>993</v>
      </c>
      <c r="AA3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</v>
      </c>
      <c r="AB3719">
        <f>Table3[[#This Row],[Total Budget]] - Table3[[#This Row],[Projection]]</f>
        <v>22500</v>
      </c>
    </row>
    <row r="3720" spans="1:28" x14ac:dyDescent="0.2">
      <c r="A3720" t="s">
        <v>454</v>
      </c>
      <c r="B3720" t="s">
        <v>455</v>
      </c>
      <c r="C3720" t="s">
        <v>456</v>
      </c>
      <c r="D3720" t="s">
        <v>53</v>
      </c>
      <c r="E3720" t="s">
        <v>32</v>
      </c>
      <c r="F3720">
        <v>0</v>
      </c>
      <c r="G3720">
        <v>62</v>
      </c>
      <c r="H3720">
        <v>0</v>
      </c>
      <c r="I3720">
        <v>-62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 t="s">
        <v>993</v>
      </c>
      <c r="AA3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20">
        <f>Table3[[#This Row],[Total Budget]] - Table3[[#This Row],[Projection]]</f>
        <v>0</v>
      </c>
    </row>
    <row r="3721" spans="1:28" x14ac:dyDescent="0.2">
      <c r="A3721" t="s">
        <v>454</v>
      </c>
      <c r="B3721" t="s">
        <v>455</v>
      </c>
      <c r="C3721" t="s">
        <v>456</v>
      </c>
      <c r="D3721" t="s">
        <v>457</v>
      </c>
      <c r="E3721" t="s">
        <v>32</v>
      </c>
      <c r="F3721">
        <v>1000000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1000000</v>
      </c>
      <c r="U3721">
        <v>0</v>
      </c>
      <c r="V3721">
        <v>0</v>
      </c>
      <c r="W3721">
        <v>0</v>
      </c>
      <c r="X3721">
        <v>0</v>
      </c>
      <c r="Y3721">
        <v>0</v>
      </c>
      <c r="Z3721" t="s">
        <v>993</v>
      </c>
      <c r="AA3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21">
        <f>Table3[[#This Row],[Total Budget]] - Table3[[#This Row],[Projection]]</f>
        <v>1000000</v>
      </c>
    </row>
    <row r="3722" spans="1:28" x14ac:dyDescent="0.2">
      <c r="A3722" t="s">
        <v>458</v>
      </c>
      <c r="B3722" t="s">
        <v>459</v>
      </c>
      <c r="C3722" t="s">
        <v>460</v>
      </c>
      <c r="D3722" t="s">
        <v>461</v>
      </c>
      <c r="E3722" t="s">
        <v>32</v>
      </c>
      <c r="F3722">
        <v>4520648</v>
      </c>
      <c r="G3722">
        <v>0</v>
      </c>
      <c r="H3722">
        <v>0</v>
      </c>
      <c r="I3722">
        <v>3786432.29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734215.71</v>
      </c>
      <c r="U3722">
        <v>3786432.29</v>
      </c>
      <c r="V3722">
        <v>3786432.29</v>
      </c>
      <c r="W3722">
        <v>0</v>
      </c>
      <c r="X3722">
        <v>0</v>
      </c>
      <c r="Y3722">
        <v>0</v>
      </c>
      <c r="Z3722" t="s">
        <v>993</v>
      </c>
      <c r="AA3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3786432.29</v>
      </c>
      <c r="AB3722">
        <f>Table3[[#This Row],[Total Budget]] - Table3[[#This Row],[Projection]]</f>
        <v>734215.71</v>
      </c>
    </row>
    <row r="3723" spans="1:28" x14ac:dyDescent="0.2">
      <c r="A3723" t="s">
        <v>458</v>
      </c>
      <c r="B3723" t="s">
        <v>459</v>
      </c>
      <c r="C3723" t="s">
        <v>460</v>
      </c>
      <c r="D3723" t="s">
        <v>453</v>
      </c>
      <c r="E3723" t="s">
        <v>32</v>
      </c>
      <c r="F3723">
        <v>0</v>
      </c>
      <c r="G3723">
        <v>0</v>
      </c>
      <c r="H3723">
        <v>3981.25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-3981.25</v>
      </c>
      <c r="U3723">
        <v>3981.25</v>
      </c>
      <c r="V3723">
        <v>3981.25</v>
      </c>
      <c r="W3723">
        <v>0</v>
      </c>
      <c r="X3723">
        <v>0</v>
      </c>
      <c r="Y3723">
        <v>0</v>
      </c>
      <c r="Z3723" t="s">
        <v>993</v>
      </c>
      <c r="AA3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3981.25</v>
      </c>
      <c r="AB3723">
        <f>Table3[[#This Row],[Total Budget]] - Table3[[#This Row],[Projection]]</f>
        <v>-3981.25</v>
      </c>
    </row>
    <row r="3724" spans="1:28" x14ac:dyDescent="0.2">
      <c r="A3724" t="s">
        <v>458</v>
      </c>
      <c r="B3724" t="s">
        <v>459</v>
      </c>
      <c r="C3724" t="s">
        <v>462</v>
      </c>
      <c r="D3724" t="s">
        <v>463</v>
      </c>
      <c r="E3724" t="s">
        <v>32</v>
      </c>
      <c r="F3724">
        <v>600000</v>
      </c>
      <c r="G3724">
        <v>0</v>
      </c>
      <c r="H3724">
        <v>524395.23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75604.77</v>
      </c>
      <c r="U3724">
        <v>524395.23</v>
      </c>
      <c r="V3724">
        <v>524395.23</v>
      </c>
      <c r="W3724">
        <v>0</v>
      </c>
      <c r="X3724">
        <v>0</v>
      </c>
      <c r="Y3724">
        <v>0</v>
      </c>
      <c r="Z3724" t="s">
        <v>993</v>
      </c>
      <c r="AA3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524395.23</v>
      </c>
      <c r="AB3724">
        <f>Table3[[#This Row],[Total Budget]] - Table3[[#This Row],[Projection]]</f>
        <v>75604.770000000019</v>
      </c>
    </row>
    <row r="3725" spans="1:28" x14ac:dyDescent="0.2">
      <c r="A3725" t="s">
        <v>464</v>
      </c>
      <c r="B3725" t="s">
        <v>465</v>
      </c>
      <c r="C3725" t="s">
        <v>466</v>
      </c>
      <c r="D3725" t="s">
        <v>57</v>
      </c>
      <c r="E3725" t="s">
        <v>32</v>
      </c>
      <c r="F3725">
        <v>251539</v>
      </c>
      <c r="G3725">
        <v>1523.63</v>
      </c>
      <c r="H3725">
        <v>1523.63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248491.74</v>
      </c>
      <c r="U3725">
        <v>3047.26</v>
      </c>
      <c r="V3725">
        <v>3047.26</v>
      </c>
      <c r="W3725">
        <v>0</v>
      </c>
      <c r="X3725">
        <v>0</v>
      </c>
      <c r="Y3725">
        <v>0</v>
      </c>
      <c r="Z3725" t="s">
        <v>993</v>
      </c>
      <c r="AA3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3047.26</v>
      </c>
      <c r="AB3725">
        <f>Table3[[#This Row],[Total Budget]] - Table3[[#This Row],[Projection]]</f>
        <v>248491.74</v>
      </c>
    </row>
    <row r="3726" spans="1:28" x14ac:dyDescent="0.2">
      <c r="A3726" t="s">
        <v>464</v>
      </c>
      <c r="B3726" t="s">
        <v>465</v>
      </c>
      <c r="C3726" t="s">
        <v>466</v>
      </c>
      <c r="D3726" t="s">
        <v>157</v>
      </c>
      <c r="E3726" t="s">
        <v>32</v>
      </c>
      <c r="F3726">
        <v>332824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332824</v>
      </c>
      <c r="U3726">
        <v>0</v>
      </c>
      <c r="V3726">
        <v>0</v>
      </c>
      <c r="W3726">
        <v>0</v>
      </c>
      <c r="X3726">
        <v>0</v>
      </c>
      <c r="Y3726">
        <v>0</v>
      </c>
      <c r="Z3726" t="s">
        <v>993</v>
      </c>
      <c r="AA3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26">
        <f>Table3[[#This Row],[Total Budget]] - Table3[[#This Row],[Projection]]</f>
        <v>332824</v>
      </c>
    </row>
    <row r="3727" spans="1:28" x14ac:dyDescent="0.2">
      <c r="A3727" t="s">
        <v>464</v>
      </c>
      <c r="B3727" t="s">
        <v>467</v>
      </c>
      <c r="C3727" t="s">
        <v>468</v>
      </c>
      <c r="D3727" t="s">
        <v>105</v>
      </c>
      <c r="E3727" t="s">
        <v>32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1408958.46</v>
      </c>
      <c r="N3727">
        <v>201279.69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-1610238.15</v>
      </c>
      <c r="U3727">
        <v>1610238.15</v>
      </c>
      <c r="V3727">
        <v>0</v>
      </c>
      <c r="W3727">
        <v>0</v>
      </c>
      <c r="X3727">
        <v>1610238.15</v>
      </c>
      <c r="Y3727">
        <v>0</v>
      </c>
      <c r="Z3727" t="s">
        <v>993</v>
      </c>
      <c r="AA3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1610238.15</v>
      </c>
      <c r="AB3727">
        <f>Table3[[#This Row],[Total Budget]] - Table3[[#This Row],[Projection]]</f>
        <v>-1610238.15</v>
      </c>
    </row>
    <row r="3728" spans="1:28" x14ac:dyDescent="0.2">
      <c r="A3728" t="s">
        <v>464</v>
      </c>
      <c r="B3728" t="s">
        <v>467</v>
      </c>
      <c r="C3728" t="s">
        <v>468</v>
      </c>
      <c r="D3728" t="s">
        <v>31</v>
      </c>
      <c r="E3728" t="s">
        <v>32</v>
      </c>
      <c r="F3728">
        <v>1173926</v>
      </c>
      <c r="G3728">
        <v>87138.75</v>
      </c>
      <c r="H3728">
        <v>87407.32</v>
      </c>
      <c r="I3728">
        <v>-54022.7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1053402.6299999999</v>
      </c>
      <c r="U3728">
        <v>120523.37</v>
      </c>
      <c r="V3728">
        <v>120523.37</v>
      </c>
      <c r="W3728">
        <v>0</v>
      </c>
      <c r="X3728">
        <v>0</v>
      </c>
      <c r="Y3728">
        <v>0</v>
      </c>
      <c r="Z3728" t="s">
        <v>993</v>
      </c>
      <c r="AA3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120523.37</v>
      </c>
      <c r="AB3728">
        <f>Table3[[#This Row],[Total Budget]] - Table3[[#This Row],[Projection]]</f>
        <v>1053402.6299999999</v>
      </c>
    </row>
    <row r="3729" spans="1:28" x14ac:dyDescent="0.2">
      <c r="A3729" t="s">
        <v>464</v>
      </c>
      <c r="B3729" t="s">
        <v>467</v>
      </c>
      <c r="C3729" t="s">
        <v>468</v>
      </c>
      <c r="D3729" t="s">
        <v>123</v>
      </c>
      <c r="E3729" t="s">
        <v>32</v>
      </c>
      <c r="F3729">
        <v>34453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34453</v>
      </c>
      <c r="U3729">
        <v>0</v>
      </c>
      <c r="V3729">
        <v>0</v>
      </c>
      <c r="W3729">
        <v>0</v>
      </c>
      <c r="X3729">
        <v>0</v>
      </c>
      <c r="Y3729">
        <v>0</v>
      </c>
      <c r="Z3729" t="s">
        <v>993</v>
      </c>
      <c r="AA3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29">
        <f>Table3[[#This Row],[Total Budget]] - Table3[[#This Row],[Projection]]</f>
        <v>34453</v>
      </c>
    </row>
    <row r="3730" spans="1:28" x14ac:dyDescent="0.2">
      <c r="A3730" t="s">
        <v>464</v>
      </c>
      <c r="B3730" t="s">
        <v>467</v>
      </c>
      <c r="C3730" t="s">
        <v>468</v>
      </c>
      <c r="D3730" t="s">
        <v>89</v>
      </c>
      <c r="E3730" t="s">
        <v>32</v>
      </c>
      <c r="F3730">
        <v>0</v>
      </c>
      <c r="G3730">
        <v>0</v>
      </c>
      <c r="H3730">
        <v>13428.6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-13428.6</v>
      </c>
      <c r="U3730">
        <v>13428.6</v>
      </c>
      <c r="V3730">
        <v>13428.6</v>
      </c>
      <c r="W3730">
        <v>0</v>
      </c>
      <c r="X3730">
        <v>0</v>
      </c>
      <c r="Y3730">
        <v>0</v>
      </c>
      <c r="Z3730" t="s">
        <v>993</v>
      </c>
      <c r="AA3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13428.6</v>
      </c>
      <c r="AB3730">
        <f>Table3[[#This Row],[Total Budget]] - Table3[[#This Row],[Projection]]</f>
        <v>-13428.6</v>
      </c>
    </row>
    <row r="3731" spans="1:28" x14ac:dyDescent="0.2">
      <c r="A3731" t="s">
        <v>464</v>
      </c>
      <c r="B3731" t="s">
        <v>467</v>
      </c>
      <c r="C3731" t="s">
        <v>468</v>
      </c>
      <c r="D3731" t="s">
        <v>126</v>
      </c>
      <c r="E3731" t="s">
        <v>32</v>
      </c>
      <c r="F3731">
        <v>0</v>
      </c>
      <c r="G3731">
        <v>-50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50</v>
      </c>
      <c r="U3731">
        <v>-50</v>
      </c>
      <c r="V3731">
        <v>-50</v>
      </c>
      <c r="W3731">
        <v>0</v>
      </c>
      <c r="X3731">
        <v>0</v>
      </c>
      <c r="Y3731">
        <v>0</v>
      </c>
      <c r="Z3731" t="s">
        <v>993</v>
      </c>
      <c r="AA3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-50</v>
      </c>
      <c r="AB3731">
        <f>Table3[[#This Row],[Total Budget]] - Table3[[#This Row],[Projection]]</f>
        <v>50</v>
      </c>
    </row>
    <row r="3732" spans="1:28" x14ac:dyDescent="0.2">
      <c r="A3732" t="s">
        <v>464</v>
      </c>
      <c r="B3732" t="s">
        <v>467</v>
      </c>
      <c r="C3732" t="s">
        <v>468</v>
      </c>
      <c r="D3732" t="s">
        <v>90</v>
      </c>
      <c r="E3732" t="s">
        <v>32</v>
      </c>
      <c r="F3732">
        <v>780</v>
      </c>
      <c r="G3732">
        <v>66</v>
      </c>
      <c r="H3732">
        <v>63</v>
      </c>
      <c r="I3732">
        <v>-39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690</v>
      </c>
      <c r="U3732">
        <v>90</v>
      </c>
      <c r="V3732">
        <v>90</v>
      </c>
      <c r="W3732">
        <v>0</v>
      </c>
      <c r="X3732">
        <v>0</v>
      </c>
      <c r="Y3732">
        <v>0</v>
      </c>
      <c r="Z3732" t="s">
        <v>993</v>
      </c>
      <c r="AA3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</v>
      </c>
      <c r="AB3732">
        <f>Table3[[#This Row],[Total Budget]] - Table3[[#This Row],[Projection]]</f>
        <v>690</v>
      </c>
    </row>
    <row r="3733" spans="1:28" x14ac:dyDescent="0.2">
      <c r="A3733" t="s">
        <v>464</v>
      </c>
      <c r="B3733" t="s">
        <v>467</v>
      </c>
      <c r="C3733" t="s">
        <v>468</v>
      </c>
      <c r="D3733" t="s">
        <v>35</v>
      </c>
      <c r="E3733" t="s">
        <v>32</v>
      </c>
      <c r="F3733">
        <v>65124</v>
      </c>
      <c r="G3733">
        <v>6558.1</v>
      </c>
      <c r="H3733">
        <v>7599.44</v>
      </c>
      <c r="I3733">
        <v>-4058.89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55025.35</v>
      </c>
      <c r="U3733">
        <v>10098.65</v>
      </c>
      <c r="V3733">
        <v>10098.65</v>
      </c>
      <c r="W3733">
        <v>0</v>
      </c>
      <c r="X3733">
        <v>0</v>
      </c>
      <c r="Y3733">
        <v>0</v>
      </c>
      <c r="Z3733" t="s">
        <v>993</v>
      </c>
      <c r="AA3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10098.65</v>
      </c>
      <c r="AB3733">
        <f>Table3[[#This Row],[Total Budget]] - Table3[[#This Row],[Projection]]</f>
        <v>55025.35</v>
      </c>
    </row>
    <row r="3734" spans="1:28" x14ac:dyDescent="0.2">
      <c r="A3734" t="s">
        <v>464</v>
      </c>
      <c r="B3734" t="s">
        <v>467</v>
      </c>
      <c r="C3734" t="s">
        <v>468</v>
      </c>
      <c r="D3734" t="s">
        <v>92</v>
      </c>
      <c r="E3734" t="s">
        <v>32</v>
      </c>
      <c r="F3734">
        <v>189295</v>
      </c>
      <c r="G3734">
        <v>792.52</v>
      </c>
      <c r="H3734">
        <v>823.36</v>
      </c>
      <c r="I3734">
        <v>-505.9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188185.02</v>
      </c>
      <c r="U3734">
        <v>1109.98</v>
      </c>
      <c r="V3734">
        <v>1109.98</v>
      </c>
      <c r="W3734">
        <v>0</v>
      </c>
      <c r="X3734">
        <v>0</v>
      </c>
      <c r="Y3734">
        <v>0</v>
      </c>
      <c r="Z3734" t="s">
        <v>993</v>
      </c>
      <c r="AA3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1109.98</v>
      </c>
      <c r="AB3734">
        <f>Table3[[#This Row],[Total Budget]] - Table3[[#This Row],[Projection]]</f>
        <v>188185.02</v>
      </c>
    </row>
    <row r="3735" spans="1:28" x14ac:dyDescent="0.2">
      <c r="A3735" t="s">
        <v>464</v>
      </c>
      <c r="B3735" t="s">
        <v>467</v>
      </c>
      <c r="C3735" t="s">
        <v>468</v>
      </c>
      <c r="D3735" t="s">
        <v>93</v>
      </c>
      <c r="E3735" t="s">
        <v>32</v>
      </c>
      <c r="F3735">
        <v>139936</v>
      </c>
      <c r="G3735">
        <v>11379</v>
      </c>
      <c r="H3735">
        <v>10971.35</v>
      </c>
      <c r="I3735">
        <v>-6791.79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124377.44</v>
      </c>
      <c r="U3735">
        <v>15558.56</v>
      </c>
      <c r="V3735">
        <v>15558.56</v>
      </c>
      <c r="W3735">
        <v>0</v>
      </c>
      <c r="X3735">
        <v>0</v>
      </c>
      <c r="Y3735">
        <v>0</v>
      </c>
      <c r="Z3735" t="s">
        <v>993</v>
      </c>
      <c r="AA3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15558.56</v>
      </c>
      <c r="AB3735">
        <f>Table3[[#This Row],[Total Budget]] - Table3[[#This Row],[Projection]]</f>
        <v>124377.44</v>
      </c>
    </row>
    <row r="3736" spans="1:28" x14ac:dyDescent="0.2">
      <c r="A3736" t="s">
        <v>464</v>
      </c>
      <c r="B3736" t="s">
        <v>467</v>
      </c>
      <c r="C3736" t="s">
        <v>468</v>
      </c>
      <c r="D3736" t="s">
        <v>94</v>
      </c>
      <c r="E3736" t="s">
        <v>32</v>
      </c>
      <c r="F3736">
        <v>18452</v>
      </c>
      <c r="G3736">
        <v>1471.27</v>
      </c>
      <c r="H3736">
        <v>1419.1</v>
      </c>
      <c r="I3736">
        <v>-878.49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16440.12</v>
      </c>
      <c r="U3736">
        <v>2011.88</v>
      </c>
      <c r="V3736">
        <v>2011.88</v>
      </c>
      <c r="W3736">
        <v>0</v>
      </c>
      <c r="X3736">
        <v>0</v>
      </c>
      <c r="Y3736">
        <v>0</v>
      </c>
      <c r="Z3736" t="s">
        <v>993</v>
      </c>
      <c r="AA3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2011.88</v>
      </c>
      <c r="AB3736">
        <f>Table3[[#This Row],[Total Budget]] - Table3[[#This Row],[Projection]]</f>
        <v>16440.12</v>
      </c>
    </row>
    <row r="3737" spans="1:28" x14ac:dyDescent="0.2">
      <c r="A3737" t="s">
        <v>464</v>
      </c>
      <c r="B3737" t="s">
        <v>467</v>
      </c>
      <c r="C3737" t="s">
        <v>468</v>
      </c>
      <c r="D3737" t="s">
        <v>95</v>
      </c>
      <c r="E3737" t="s">
        <v>32</v>
      </c>
      <c r="F3737">
        <v>564</v>
      </c>
      <c r="G3737">
        <v>50.29</v>
      </c>
      <c r="H3737">
        <v>48.87</v>
      </c>
      <c r="I3737">
        <v>-30.25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495.09</v>
      </c>
      <c r="U3737">
        <v>68.91</v>
      </c>
      <c r="V3737">
        <v>68.91</v>
      </c>
      <c r="W3737">
        <v>0</v>
      </c>
      <c r="X3737">
        <v>0</v>
      </c>
      <c r="Y3737">
        <v>0</v>
      </c>
      <c r="Z3737" t="s">
        <v>993</v>
      </c>
      <c r="AA3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68.91</v>
      </c>
      <c r="AB3737">
        <f>Table3[[#This Row],[Total Budget]] - Table3[[#This Row],[Projection]]</f>
        <v>495.09000000000003</v>
      </c>
    </row>
    <row r="3738" spans="1:28" x14ac:dyDescent="0.2">
      <c r="A3738" t="s">
        <v>464</v>
      </c>
      <c r="B3738" t="s">
        <v>467</v>
      </c>
      <c r="C3738" t="s">
        <v>468</v>
      </c>
      <c r="D3738" t="s">
        <v>36</v>
      </c>
      <c r="E3738" t="s">
        <v>32</v>
      </c>
      <c r="F3738">
        <v>16126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16126</v>
      </c>
      <c r="U3738">
        <v>0</v>
      </c>
      <c r="V3738">
        <v>0</v>
      </c>
      <c r="W3738">
        <v>0</v>
      </c>
      <c r="X3738">
        <v>0</v>
      </c>
      <c r="Y3738">
        <v>0</v>
      </c>
      <c r="Z3738" t="s">
        <v>993</v>
      </c>
      <c r="AA3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38">
        <f>Table3[[#This Row],[Total Budget]] - Table3[[#This Row],[Projection]]</f>
        <v>16126</v>
      </c>
    </row>
    <row r="3739" spans="1:28" x14ac:dyDescent="0.2">
      <c r="A3739" t="s">
        <v>464</v>
      </c>
      <c r="B3739" t="s">
        <v>467</v>
      </c>
      <c r="C3739" t="s">
        <v>468</v>
      </c>
      <c r="D3739" t="s">
        <v>96</v>
      </c>
      <c r="E3739" t="s">
        <v>32</v>
      </c>
      <c r="F3739">
        <v>2695</v>
      </c>
      <c r="G3739">
        <v>312.63</v>
      </c>
      <c r="H3739">
        <v>304.94</v>
      </c>
      <c r="I3739">
        <v>-188.77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2266.1999999999998</v>
      </c>
      <c r="U3739">
        <v>428.8</v>
      </c>
      <c r="V3739">
        <v>428.8</v>
      </c>
      <c r="W3739">
        <v>0</v>
      </c>
      <c r="X3739">
        <v>0</v>
      </c>
      <c r="Y3739">
        <v>0</v>
      </c>
      <c r="Z3739" t="s">
        <v>993</v>
      </c>
      <c r="AA3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428.8</v>
      </c>
      <c r="AB3739">
        <f>Table3[[#This Row],[Total Budget]] - Table3[[#This Row],[Projection]]</f>
        <v>2266.1999999999998</v>
      </c>
    </row>
    <row r="3740" spans="1:28" x14ac:dyDescent="0.2">
      <c r="A3740" t="s">
        <v>464</v>
      </c>
      <c r="B3740" t="s">
        <v>467</v>
      </c>
      <c r="C3740" t="s">
        <v>468</v>
      </c>
      <c r="D3740" t="s">
        <v>97</v>
      </c>
      <c r="E3740" t="s">
        <v>32</v>
      </c>
      <c r="F3740">
        <v>3420</v>
      </c>
      <c r="G3740">
        <v>315.3</v>
      </c>
      <c r="H3740">
        <v>303.81</v>
      </c>
      <c r="I3740">
        <v>-188.07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2988.96</v>
      </c>
      <c r="U3740">
        <v>431.04</v>
      </c>
      <c r="V3740">
        <v>431.04</v>
      </c>
      <c r="W3740">
        <v>0</v>
      </c>
      <c r="X3740">
        <v>0</v>
      </c>
      <c r="Y3740">
        <v>0</v>
      </c>
      <c r="Z3740" t="s">
        <v>993</v>
      </c>
      <c r="AA3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431.04</v>
      </c>
      <c r="AB3740">
        <f>Table3[[#This Row],[Total Budget]] - Table3[[#This Row],[Projection]]</f>
        <v>2988.96</v>
      </c>
    </row>
    <row r="3741" spans="1:28" x14ac:dyDescent="0.2">
      <c r="A3741" t="s">
        <v>464</v>
      </c>
      <c r="B3741" t="s">
        <v>467</v>
      </c>
      <c r="C3741" t="s">
        <v>468</v>
      </c>
      <c r="D3741" t="s">
        <v>38</v>
      </c>
      <c r="E3741" t="s">
        <v>32</v>
      </c>
      <c r="F3741">
        <v>24875</v>
      </c>
      <c r="G3741">
        <v>3345.68</v>
      </c>
      <c r="H3741">
        <v>0</v>
      </c>
      <c r="I3741">
        <v>1637.63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19891.689999999999</v>
      </c>
      <c r="U3741">
        <v>4983.3100000000004</v>
      </c>
      <c r="V3741">
        <v>4983.3100000000004</v>
      </c>
      <c r="W3741">
        <v>0</v>
      </c>
      <c r="X3741">
        <v>0</v>
      </c>
      <c r="Y3741">
        <v>0</v>
      </c>
      <c r="Z3741" t="s">
        <v>993</v>
      </c>
      <c r="AA3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4983.3100000000004</v>
      </c>
      <c r="AB3741">
        <f>Table3[[#This Row],[Total Budget]] - Table3[[#This Row],[Projection]]</f>
        <v>19891.689999999999</v>
      </c>
    </row>
    <row r="3742" spans="1:28" x14ac:dyDescent="0.2">
      <c r="A3742" t="s">
        <v>464</v>
      </c>
      <c r="B3742" t="s">
        <v>467</v>
      </c>
      <c r="C3742" t="s">
        <v>468</v>
      </c>
      <c r="D3742" t="s">
        <v>39</v>
      </c>
      <c r="E3742" t="s">
        <v>32</v>
      </c>
      <c r="F3742">
        <v>250</v>
      </c>
      <c r="G3742">
        <v>0</v>
      </c>
      <c r="H3742">
        <v>0</v>
      </c>
      <c r="I3742">
        <v>163.52000000000001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86.48</v>
      </c>
      <c r="U3742">
        <v>163.52000000000001</v>
      </c>
      <c r="V3742">
        <v>163.52000000000001</v>
      </c>
      <c r="W3742">
        <v>0</v>
      </c>
      <c r="X3742">
        <v>0</v>
      </c>
      <c r="Y3742">
        <v>0</v>
      </c>
      <c r="Z3742" t="s">
        <v>993</v>
      </c>
      <c r="AA3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163.52000000000001</v>
      </c>
      <c r="AB3742">
        <f>Table3[[#This Row],[Total Budget]] - Table3[[#This Row],[Projection]]</f>
        <v>86.47999999999999</v>
      </c>
    </row>
    <row r="3743" spans="1:28" x14ac:dyDescent="0.2">
      <c r="A3743" t="s">
        <v>464</v>
      </c>
      <c r="B3743" t="s">
        <v>467</v>
      </c>
      <c r="C3743" t="s">
        <v>468</v>
      </c>
      <c r="D3743" t="s">
        <v>40</v>
      </c>
      <c r="E3743" t="s">
        <v>32</v>
      </c>
      <c r="F3743">
        <v>15000</v>
      </c>
      <c r="G3743">
        <v>0</v>
      </c>
      <c r="H3743">
        <v>0</v>
      </c>
      <c r="I3743">
        <v>4520.78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10479.219999999999</v>
      </c>
      <c r="U3743">
        <v>4520.78</v>
      </c>
      <c r="V3743">
        <v>4520.78</v>
      </c>
      <c r="W3743">
        <v>0</v>
      </c>
      <c r="X3743">
        <v>0</v>
      </c>
      <c r="Y3743">
        <v>0</v>
      </c>
      <c r="Z3743" t="s">
        <v>993</v>
      </c>
      <c r="AA3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4520.78</v>
      </c>
      <c r="AB3743">
        <f>Table3[[#This Row],[Total Budget]] - Table3[[#This Row],[Projection]]</f>
        <v>10479.220000000001</v>
      </c>
    </row>
    <row r="3744" spans="1:28" x14ac:dyDescent="0.2">
      <c r="A3744" t="s">
        <v>464</v>
      </c>
      <c r="B3744" t="s">
        <v>467</v>
      </c>
      <c r="C3744" t="s">
        <v>468</v>
      </c>
      <c r="D3744" t="s">
        <v>42</v>
      </c>
      <c r="E3744" t="s">
        <v>32</v>
      </c>
      <c r="F3744">
        <v>1014</v>
      </c>
      <c r="G3744">
        <v>0</v>
      </c>
      <c r="H3744">
        <v>1001.5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12.5</v>
      </c>
      <c r="U3744">
        <v>1001.5</v>
      </c>
      <c r="V3744">
        <v>1001.5</v>
      </c>
      <c r="W3744">
        <v>0</v>
      </c>
      <c r="X3744">
        <v>0</v>
      </c>
      <c r="Y3744">
        <v>0</v>
      </c>
      <c r="Z3744" t="s">
        <v>993</v>
      </c>
      <c r="AA3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1001.5</v>
      </c>
      <c r="AB3744">
        <f>Table3[[#This Row],[Total Budget]] - Table3[[#This Row],[Projection]]</f>
        <v>12.5</v>
      </c>
    </row>
    <row r="3745" spans="1:28" x14ac:dyDescent="0.2">
      <c r="A3745" t="s">
        <v>464</v>
      </c>
      <c r="B3745" t="s">
        <v>467</v>
      </c>
      <c r="C3745" t="s">
        <v>468</v>
      </c>
      <c r="D3745" t="s">
        <v>43</v>
      </c>
      <c r="E3745" t="s">
        <v>32</v>
      </c>
      <c r="F3745">
        <v>5000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5000</v>
      </c>
      <c r="U3745">
        <v>0</v>
      </c>
      <c r="V3745">
        <v>0</v>
      </c>
      <c r="W3745">
        <v>0</v>
      </c>
      <c r="X3745">
        <v>0</v>
      </c>
      <c r="Y3745">
        <v>0</v>
      </c>
      <c r="Z3745" t="s">
        <v>993</v>
      </c>
      <c r="AA3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45">
        <f>Table3[[#This Row],[Total Budget]] - Table3[[#This Row],[Projection]]</f>
        <v>5000</v>
      </c>
    </row>
    <row r="3746" spans="1:28" x14ac:dyDescent="0.2">
      <c r="A3746" t="s">
        <v>464</v>
      </c>
      <c r="B3746" t="s">
        <v>467</v>
      </c>
      <c r="C3746" t="s">
        <v>468</v>
      </c>
      <c r="D3746" t="s">
        <v>44</v>
      </c>
      <c r="E3746" t="s">
        <v>32</v>
      </c>
      <c r="F3746">
        <v>1250</v>
      </c>
      <c r="G3746">
        <v>7</v>
      </c>
      <c r="H3746">
        <v>17.95</v>
      </c>
      <c r="I3746">
        <v>23.93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1201.1199999999999</v>
      </c>
      <c r="U3746">
        <v>48.88</v>
      </c>
      <c r="V3746">
        <v>48.88</v>
      </c>
      <c r="W3746">
        <v>0</v>
      </c>
      <c r="X3746">
        <v>0</v>
      </c>
      <c r="Y3746">
        <v>0</v>
      </c>
      <c r="Z3746" t="s">
        <v>993</v>
      </c>
      <c r="AA3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48.88</v>
      </c>
      <c r="AB3746">
        <f>Table3[[#This Row],[Total Budget]] - Table3[[#This Row],[Projection]]</f>
        <v>1201.1199999999999</v>
      </c>
    </row>
    <row r="3747" spans="1:28" x14ac:dyDescent="0.2">
      <c r="A3747" t="s">
        <v>464</v>
      </c>
      <c r="B3747" t="s">
        <v>467</v>
      </c>
      <c r="C3747" t="s">
        <v>468</v>
      </c>
      <c r="D3747" t="s">
        <v>46</v>
      </c>
      <c r="E3747" t="s">
        <v>32</v>
      </c>
      <c r="F3747">
        <v>2609</v>
      </c>
      <c r="G3747">
        <v>500</v>
      </c>
      <c r="H3747">
        <v>0</v>
      </c>
      <c r="I3747">
        <v>4505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-2396</v>
      </c>
      <c r="U3747">
        <v>5005</v>
      </c>
      <c r="V3747">
        <v>5005</v>
      </c>
      <c r="W3747">
        <v>0</v>
      </c>
      <c r="X3747">
        <v>0</v>
      </c>
      <c r="Y3747">
        <v>0</v>
      </c>
      <c r="Z3747" t="s">
        <v>993</v>
      </c>
      <c r="AA3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5005</v>
      </c>
      <c r="AB3747">
        <f>Table3[[#This Row],[Total Budget]] - Table3[[#This Row],[Projection]]</f>
        <v>-2396</v>
      </c>
    </row>
    <row r="3748" spans="1:28" x14ac:dyDescent="0.2">
      <c r="A3748" t="s">
        <v>464</v>
      </c>
      <c r="B3748" t="s">
        <v>467</v>
      </c>
      <c r="C3748" t="s">
        <v>468</v>
      </c>
      <c r="D3748" t="s">
        <v>49</v>
      </c>
      <c r="E3748" t="s">
        <v>32</v>
      </c>
      <c r="F3748">
        <v>2000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2000</v>
      </c>
      <c r="U3748">
        <v>0</v>
      </c>
      <c r="V3748">
        <v>0</v>
      </c>
      <c r="W3748">
        <v>0</v>
      </c>
      <c r="X3748">
        <v>0</v>
      </c>
      <c r="Y3748">
        <v>0</v>
      </c>
      <c r="Z3748" t="s">
        <v>993</v>
      </c>
      <c r="AA3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48">
        <f>Table3[[#This Row],[Total Budget]] - Table3[[#This Row],[Projection]]</f>
        <v>2000</v>
      </c>
    </row>
    <row r="3749" spans="1:28" x14ac:dyDescent="0.2">
      <c r="A3749" t="s">
        <v>464</v>
      </c>
      <c r="B3749" t="s">
        <v>467</v>
      </c>
      <c r="C3749" t="s">
        <v>468</v>
      </c>
      <c r="D3749" t="s">
        <v>174</v>
      </c>
      <c r="E3749" t="s">
        <v>32</v>
      </c>
      <c r="F3749">
        <v>5000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5000</v>
      </c>
      <c r="U3749">
        <v>0</v>
      </c>
      <c r="V3749">
        <v>0</v>
      </c>
      <c r="W3749">
        <v>0</v>
      </c>
      <c r="X3749">
        <v>0</v>
      </c>
      <c r="Y3749">
        <v>0</v>
      </c>
      <c r="Z3749" t="s">
        <v>993</v>
      </c>
      <c r="AA3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49">
        <f>Table3[[#This Row],[Total Budget]] - Table3[[#This Row],[Projection]]</f>
        <v>5000</v>
      </c>
    </row>
    <row r="3750" spans="1:28" x14ac:dyDescent="0.2">
      <c r="A3750" t="s">
        <v>464</v>
      </c>
      <c r="B3750" t="s">
        <v>467</v>
      </c>
      <c r="C3750" t="s">
        <v>468</v>
      </c>
      <c r="D3750" t="s">
        <v>99</v>
      </c>
      <c r="E3750" t="s">
        <v>32</v>
      </c>
      <c r="F3750">
        <v>47170</v>
      </c>
      <c r="G3750">
        <v>0</v>
      </c>
      <c r="H3750">
        <v>0</v>
      </c>
      <c r="I3750">
        <v>1195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45975</v>
      </c>
      <c r="U3750">
        <v>1195</v>
      </c>
      <c r="V3750">
        <v>1195</v>
      </c>
      <c r="W3750">
        <v>0</v>
      </c>
      <c r="X3750">
        <v>0</v>
      </c>
      <c r="Y3750">
        <v>0</v>
      </c>
      <c r="Z3750" t="s">
        <v>993</v>
      </c>
      <c r="AA3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1195</v>
      </c>
      <c r="AB3750">
        <f>Table3[[#This Row],[Total Budget]] - Table3[[#This Row],[Projection]]</f>
        <v>45975</v>
      </c>
    </row>
    <row r="3751" spans="1:28" x14ac:dyDescent="0.2">
      <c r="A3751" t="s">
        <v>464</v>
      </c>
      <c r="B3751" t="s">
        <v>467</v>
      </c>
      <c r="C3751" t="s">
        <v>468</v>
      </c>
      <c r="D3751" t="s">
        <v>50</v>
      </c>
      <c r="E3751" t="s">
        <v>32</v>
      </c>
      <c r="F3751">
        <v>8203</v>
      </c>
      <c r="G3751">
        <v>1281.53</v>
      </c>
      <c r="H3751">
        <v>0</v>
      </c>
      <c r="I3751">
        <v>219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6702.47</v>
      </c>
      <c r="U3751">
        <v>1500.53</v>
      </c>
      <c r="V3751">
        <v>1500.53</v>
      </c>
      <c r="W3751">
        <v>0</v>
      </c>
      <c r="X3751">
        <v>0</v>
      </c>
      <c r="Y3751">
        <v>0</v>
      </c>
      <c r="Z3751" t="s">
        <v>993</v>
      </c>
      <c r="AA3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1500.53</v>
      </c>
      <c r="AB3751">
        <f>Table3[[#This Row],[Total Budget]] - Table3[[#This Row],[Projection]]</f>
        <v>6702.47</v>
      </c>
    </row>
    <row r="3752" spans="1:28" x14ac:dyDescent="0.2">
      <c r="A3752" t="s">
        <v>464</v>
      </c>
      <c r="B3752" t="s">
        <v>467</v>
      </c>
      <c r="C3752" t="s">
        <v>468</v>
      </c>
      <c r="D3752" t="s">
        <v>51</v>
      </c>
      <c r="E3752" t="s">
        <v>32</v>
      </c>
      <c r="F3752">
        <v>2130</v>
      </c>
      <c r="G3752">
        <v>177.97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1952.03</v>
      </c>
      <c r="U3752">
        <v>177.97</v>
      </c>
      <c r="V3752">
        <v>177.97</v>
      </c>
      <c r="W3752">
        <v>0</v>
      </c>
      <c r="X3752">
        <v>0</v>
      </c>
      <c r="Y3752">
        <v>0</v>
      </c>
      <c r="Z3752" t="s">
        <v>993</v>
      </c>
      <c r="AA3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177.97</v>
      </c>
      <c r="AB3752">
        <f>Table3[[#This Row],[Total Budget]] - Table3[[#This Row],[Projection]]</f>
        <v>1952.03</v>
      </c>
    </row>
    <row r="3753" spans="1:28" x14ac:dyDescent="0.2">
      <c r="A3753" t="s">
        <v>464</v>
      </c>
      <c r="B3753" t="s">
        <v>467</v>
      </c>
      <c r="C3753" t="s">
        <v>468</v>
      </c>
      <c r="D3753" t="s">
        <v>52</v>
      </c>
      <c r="E3753" t="s">
        <v>32</v>
      </c>
      <c r="F3753">
        <v>24999</v>
      </c>
      <c r="G3753">
        <v>1886.1</v>
      </c>
      <c r="H3753">
        <v>0</v>
      </c>
      <c r="I3753">
        <v>3647.23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19465.669999999998</v>
      </c>
      <c r="U3753">
        <v>5533.33</v>
      </c>
      <c r="V3753">
        <v>5533.33</v>
      </c>
      <c r="W3753">
        <v>0</v>
      </c>
      <c r="X3753">
        <v>0</v>
      </c>
      <c r="Y3753">
        <v>0</v>
      </c>
      <c r="Z3753" t="s">
        <v>993</v>
      </c>
      <c r="AA3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5533.33</v>
      </c>
      <c r="AB3753">
        <f>Table3[[#This Row],[Total Budget]] - Table3[[#This Row],[Projection]]</f>
        <v>19465.669999999998</v>
      </c>
    </row>
    <row r="3754" spans="1:28" x14ac:dyDescent="0.2">
      <c r="A3754" t="s">
        <v>464</v>
      </c>
      <c r="B3754" t="s">
        <v>467</v>
      </c>
      <c r="C3754" t="s">
        <v>468</v>
      </c>
      <c r="D3754" t="s">
        <v>53</v>
      </c>
      <c r="E3754" t="s">
        <v>32</v>
      </c>
      <c r="F3754">
        <v>57328</v>
      </c>
      <c r="G3754">
        <v>12790</v>
      </c>
      <c r="H3754">
        <v>144</v>
      </c>
      <c r="I3754">
        <v>30873.8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13520.2</v>
      </c>
      <c r="U3754">
        <v>43807.8</v>
      </c>
      <c r="V3754">
        <v>43807.8</v>
      </c>
      <c r="W3754">
        <v>0</v>
      </c>
      <c r="X3754">
        <v>0</v>
      </c>
      <c r="Y3754">
        <v>0</v>
      </c>
      <c r="Z3754" t="s">
        <v>993</v>
      </c>
      <c r="AA3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43807.8</v>
      </c>
      <c r="AB3754">
        <f>Table3[[#This Row],[Total Budget]] - Table3[[#This Row],[Projection]]</f>
        <v>13520.199999999997</v>
      </c>
    </row>
    <row r="3755" spans="1:28" x14ac:dyDescent="0.2">
      <c r="A3755" t="s">
        <v>464</v>
      </c>
      <c r="B3755" t="s">
        <v>467</v>
      </c>
      <c r="C3755" t="s">
        <v>468</v>
      </c>
      <c r="D3755" t="s">
        <v>324</v>
      </c>
      <c r="E3755" t="s">
        <v>32</v>
      </c>
      <c r="F3755">
        <v>24999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24999</v>
      </c>
      <c r="U3755">
        <v>0</v>
      </c>
      <c r="V3755">
        <v>0</v>
      </c>
      <c r="W3755">
        <v>0</v>
      </c>
      <c r="X3755">
        <v>0</v>
      </c>
      <c r="Y3755">
        <v>0</v>
      </c>
      <c r="Z3755" t="s">
        <v>993</v>
      </c>
      <c r="AA3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55">
        <f>Table3[[#This Row],[Total Budget]] - Table3[[#This Row],[Projection]]</f>
        <v>24999</v>
      </c>
    </row>
    <row r="3756" spans="1:28" x14ac:dyDescent="0.2">
      <c r="A3756" t="s">
        <v>464</v>
      </c>
      <c r="B3756" t="s">
        <v>467</v>
      </c>
      <c r="C3756" t="s">
        <v>468</v>
      </c>
      <c r="D3756" t="s">
        <v>83</v>
      </c>
      <c r="E3756" t="s">
        <v>32</v>
      </c>
      <c r="F3756">
        <v>139925</v>
      </c>
      <c r="G3756">
        <v>0</v>
      </c>
      <c r="H3756">
        <v>0</v>
      </c>
      <c r="I3756">
        <v>90.79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139834.21</v>
      </c>
      <c r="U3756">
        <v>90.79</v>
      </c>
      <c r="V3756">
        <v>90.79</v>
      </c>
      <c r="W3756">
        <v>0</v>
      </c>
      <c r="X3756">
        <v>0</v>
      </c>
      <c r="Y3756">
        <v>0</v>
      </c>
      <c r="Z3756" t="s">
        <v>993</v>
      </c>
      <c r="AA3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90.79</v>
      </c>
      <c r="AB3756">
        <f>Table3[[#This Row],[Total Budget]] - Table3[[#This Row],[Projection]]</f>
        <v>139834.21</v>
      </c>
    </row>
    <row r="3757" spans="1:28" x14ac:dyDescent="0.2">
      <c r="A3757" t="s">
        <v>464</v>
      </c>
      <c r="B3757" t="s">
        <v>467</v>
      </c>
      <c r="C3757" t="s">
        <v>468</v>
      </c>
      <c r="D3757" t="s">
        <v>248</v>
      </c>
      <c r="E3757" t="s">
        <v>32</v>
      </c>
      <c r="F3757">
        <v>50994</v>
      </c>
      <c r="G3757">
        <v>814.99</v>
      </c>
      <c r="H3757">
        <v>8572.42</v>
      </c>
      <c r="I3757">
        <v>620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40986.589999999997</v>
      </c>
      <c r="U3757">
        <v>10007.41</v>
      </c>
      <c r="V3757">
        <v>10007.41</v>
      </c>
      <c r="W3757">
        <v>0</v>
      </c>
      <c r="X3757">
        <v>0</v>
      </c>
      <c r="Y3757">
        <v>0</v>
      </c>
      <c r="Z3757" t="s">
        <v>993</v>
      </c>
      <c r="AA3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10007.41</v>
      </c>
      <c r="AB3757">
        <f>Table3[[#This Row],[Total Budget]] - Table3[[#This Row],[Projection]]</f>
        <v>40986.589999999997</v>
      </c>
    </row>
    <row r="3758" spans="1:28" x14ac:dyDescent="0.2">
      <c r="A3758" t="s">
        <v>464</v>
      </c>
      <c r="B3758" t="s">
        <v>467</v>
      </c>
      <c r="C3758" t="s">
        <v>468</v>
      </c>
      <c r="D3758" t="s">
        <v>66</v>
      </c>
      <c r="E3758" t="s">
        <v>32</v>
      </c>
      <c r="F3758">
        <v>13300</v>
      </c>
      <c r="G3758">
        <v>246.64</v>
      </c>
      <c r="H3758">
        <v>362.74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12690.62</v>
      </c>
      <c r="U3758">
        <v>609.38</v>
      </c>
      <c r="V3758">
        <v>609.38</v>
      </c>
      <c r="W3758">
        <v>0</v>
      </c>
      <c r="X3758">
        <v>0</v>
      </c>
      <c r="Y3758">
        <v>0</v>
      </c>
      <c r="Z3758" t="s">
        <v>993</v>
      </c>
      <c r="AA3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609.38</v>
      </c>
      <c r="AB3758">
        <f>Table3[[#This Row],[Total Budget]] - Table3[[#This Row],[Projection]]</f>
        <v>12690.62</v>
      </c>
    </row>
    <row r="3759" spans="1:28" x14ac:dyDescent="0.2">
      <c r="A3759" t="s">
        <v>464</v>
      </c>
      <c r="B3759" t="s">
        <v>467</v>
      </c>
      <c r="C3759" t="s">
        <v>468</v>
      </c>
      <c r="D3759" t="s">
        <v>132</v>
      </c>
      <c r="E3759" t="s">
        <v>32</v>
      </c>
      <c r="F3759">
        <v>200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200</v>
      </c>
      <c r="U3759">
        <v>0</v>
      </c>
      <c r="V3759">
        <v>0</v>
      </c>
      <c r="W3759">
        <v>0</v>
      </c>
      <c r="X3759">
        <v>0</v>
      </c>
      <c r="Y3759">
        <v>0</v>
      </c>
      <c r="Z3759" t="s">
        <v>993</v>
      </c>
      <c r="AA3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59">
        <f>Table3[[#This Row],[Total Budget]] - Table3[[#This Row],[Projection]]</f>
        <v>200</v>
      </c>
    </row>
    <row r="3760" spans="1:28" x14ac:dyDescent="0.2">
      <c r="A3760" t="s">
        <v>464</v>
      </c>
      <c r="B3760" t="s">
        <v>467</v>
      </c>
      <c r="C3760" t="s">
        <v>468</v>
      </c>
      <c r="D3760" t="s">
        <v>69</v>
      </c>
      <c r="E3760" t="s">
        <v>32</v>
      </c>
      <c r="F3760">
        <v>9794</v>
      </c>
      <c r="G3760">
        <v>0</v>
      </c>
      <c r="H3760">
        <v>494.05</v>
      </c>
      <c r="I3760">
        <v>-15.97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9315.92</v>
      </c>
      <c r="U3760">
        <v>478.08</v>
      </c>
      <c r="V3760">
        <v>478.08</v>
      </c>
      <c r="W3760">
        <v>0</v>
      </c>
      <c r="X3760">
        <v>0</v>
      </c>
      <c r="Y3760">
        <v>0</v>
      </c>
      <c r="Z3760" t="s">
        <v>993</v>
      </c>
      <c r="AA3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478.08</v>
      </c>
      <c r="AB3760">
        <f>Table3[[#This Row],[Total Budget]] - Table3[[#This Row],[Projection]]</f>
        <v>9315.92</v>
      </c>
    </row>
    <row r="3761" spans="1:28" x14ac:dyDescent="0.2">
      <c r="A3761" t="s">
        <v>464</v>
      </c>
      <c r="B3761" t="s">
        <v>467</v>
      </c>
      <c r="C3761" t="s">
        <v>468</v>
      </c>
      <c r="D3761" t="s">
        <v>72</v>
      </c>
      <c r="E3761" t="s">
        <v>32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80946.759999999995</v>
      </c>
      <c r="N3761">
        <v>10600.66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-91547.42</v>
      </c>
      <c r="U3761">
        <v>91547.42</v>
      </c>
      <c r="V3761">
        <v>0</v>
      </c>
      <c r="W3761">
        <v>0</v>
      </c>
      <c r="X3761">
        <v>91547.42</v>
      </c>
      <c r="Y3761">
        <v>0</v>
      </c>
      <c r="Z3761" t="s">
        <v>993</v>
      </c>
      <c r="AA3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91547.42</v>
      </c>
      <c r="AB3761">
        <f>Table3[[#This Row],[Total Budget]] - Table3[[#This Row],[Projection]]</f>
        <v>-91547.42</v>
      </c>
    </row>
    <row r="3762" spans="1:28" x14ac:dyDescent="0.2">
      <c r="A3762" t="s">
        <v>464</v>
      </c>
      <c r="B3762" t="s">
        <v>467</v>
      </c>
      <c r="C3762" t="s">
        <v>468</v>
      </c>
      <c r="D3762" t="s">
        <v>74</v>
      </c>
      <c r="E3762" t="s">
        <v>32</v>
      </c>
      <c r="F3762">
        <v>28500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4999</v>
      </c>
      <c r="P3762">
        <v>0</v>
      </c>
      <c r="Q3762">
        <v>0</v>
      </c>
      <c r="R3762">
        <v>0</v>
      </c>
      <c r="S3762">
        <v>0</v>
      </c>
      <c r="T3762">
        <v>23501</v>
      </c>
      <c r="U3762">
        <v>4999</v>
      </c>
      <c r="V3762">
        <v>0</v>
      </c>
      <c r="W3762">
        <v>0</v>
      </c>
      <c r="X3762">
        <v>4999</v>
      </c>
      <c r="Y3762">
        <v>0</v>
      </c>
      <c r="Z3762" t="s">
        <v>993</v>
      </c>
      <c r="AA3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4999</v>
      </c>
      <c r="AB3762">
        <f>Table3[[#This Row],[Total Budget]] - Table3[[#This Row],[Projection]]</f>
        <v>23501</v>
      </c>
    </row>
    <row r="3763" spans="1:28" x14ac:dyDescent="0.2">
      <c r="A3763" t="s">
        <v>464</v>
      </c>
      <c r="B3763" t="s">
        <v>467</v>
      </c>
      <c r="C3763" t="s">
        <v>468</v>
      </c>
      <c r="D3763" t="s">
        <v>145</v>
      </c>
      <c r="E3763" t="s">
        <v>32</v>
      </c>
      <c r="F3763">
        <v>0</v>
      </c>
      <c r="G3763">
        <v>1725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-1725</v>
      </c>
      <c r="U3763">
        <v>1725</v>
      </c>
      <c r="V3763">
        <v>1725</v>
      </c>
      <c r="W3763">
        <v>0</v>
      </c>
      <c r="X3763">
        <v>0</v>
      </c>
      <c r="Y3763">
        <v>0</v>
      </c>
      <c r="Z3763" t="s">
        <v>993</v>
      </c>
      <c r="AA3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1725</v>
      </c>
      <c r="AB3763">
        <f>Table3[[#This Row],[Total Budget]] - Table3[[#This Row],[Projection]]</f>
        <v>-1725</v>
      </c>
    </row>
    <row r="3764" spans="1:28" x14ac:dyDescent="0.2">
      <c r="A3764" t="s">
        <v>464</v>
      </c>
      <c r="B3764" t="s">
        <v>467</v>
      </c>
      <c r="C3764" t="s">
        <v>468</v>
      </c>
      <c r="D3764" t="s">
        <v>103</v>
      </c>
      <c r="E3764" t="s">
        <v>32</v>
      </c>
      <c r="F3764">
        <v>5272</v>
      </c>
      <c r="G3764">
        <v>3125.75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2146.25</v>
      </c>
      <c r="U3764">
        <v>3125.75</v>
      </c>
      <c r="V3764">
        <v>3125.75</v>
      </c>
      <c r="W3764">
        <v>0</v>
      </c>
      <c r="X3764">
        <v>0</v>
      </c>
      <c r="Y3764">
        <v>0</v>
      </c>
      <c r="Z3764" t="s">
        <v>993</v>
      </c>
      <c r="AA3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3125.75</v>
      </c>
      <c r="AB3764">
        <f>Table3[[#This Row],[Total Budget]] - Table3[[#This Row],[Projection]]</f>
        <v>2146.25</v>
      </c>
    </row>
    <row r="3765" spans="1:28" x14ac:dyDescent="0.2">
      <c r="A3765" t="s">
        <v>464</v>
      </c>
      <c r="B3765" t="s">
        <v>467</v>
      </c>
      <c r="C3765" t="s">
        <v>468</v>
      </c>
      <c r="D3765" t="s">
        <v>249</v>
      </c>
      <c r="E3765" t="s">
        <v>32</v>
      </c>
      <c r="F3765">
        <v>14501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14501</v>
      </c>
      <c r="U3765">
        <v>0</v>
      </c>
      <c r="V3765">
        <v>0</v>
      </c>
      <c r="W3765">
        <v>0</v>
      </c>
      <c r="X3765">
        <v>0</v>
      </c>
      <c r="Y3765">
        <v>0</v>
      </c>
      <c r="Z3765" t="s">
        <v>993</v>
      </c>
      <c r="AA3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65">
        <f>Table3[[#This Row],[Total Budget]] - Table3[[#This Row],[Projection]]</f>
        <v>14501</v>
      </c>
    </row>
    <row r="3766" spans="1:28" x14ac:dyDescent="0.2">
      <c r="A3766" t="s">
        <v>464</v>
      </c>
      <c r="B3766" t="s">
        <v>467</v>
      </c>
      <c r="C3766" t="s">
        <v>468</v>
      </c>
      <c r="D3766" t="s">
        <v>77</v>
      </c>
      <c r="E3766" t="s">
        <v>32</v>
      </c>
      <c r="F3766">
        <v>12096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12096</v>
      </c>
      <c r="U3766">
        <v>0</v>
      </c>
      <c r="V3766">
        <v>0</v>
      </c>
      <c r="W3766">
        <v>0</v>
      </c>
      <c r="X3766">
        <v>0</v>
      </c>
      <c r="Y3766">
        <v>0</v>
      </c>
      <c r="Z3766" t="s">
        <v>993</v>
      </c>
      <c r="AA3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66">
        <f>Table3[[#This Row],[Total Budget]] - Table3[[#This Row],[Projection]]</f>
        <v>12096</v>
      </c>
    </row>
    <row r="3767" spans="1:28" x14ac:dyDescent="0.2">
      <c r="A3767" t="s">
        <v>464</v>
      </c>
      <c r="B3767" t="s">
        <v>467</v>
      </c>
      <c r="C3767" t="s">
        <v>468</v>
      </c>
      <c r="D3767" t="s">
        <v>78</v>
      </c>
      <c r="E3767" t="s">
        <v>32</v>
      </c>
      <c r="F3767">
        <v>0</v>
      </c>
      <c r="G3767">
        <v>-6384.9</v>
      </c>
      <c r="H3767">
        <v>-1587.55</v>
      </c>
      <c r="I3767">
        <v>1396.04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6576.41</v>
      </c>
      <c r="U3767">
        <v>-6576.41</v>
      </c>
      <c r="V3767">
        <v>-6576.41</v>
      </c>
      <c r="W3767">
        <v>0</v>
      </c>
      <c r="X3767">
        <v>0</v>
      </c>
      <c r="Y3767">
        <v>0</v>
      </c>
      <c r="Z3767" t="s">
        <v>993</v>
      </c>
      <c r="AA3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-6576.41</v>
      </c>
      <c r="AB3767">
        <f>Table3[[#This Row],[Total Budget]] - Table3[[#This Row],[Projection]]</f>
        <v>6576.41</v>
      </c>
    </row>
    <row r="3768" spans="1:28" x14ac:dyDescent="0.2">
      <c r="A3768" t="s">
        <v>464</v>
      </c>
      <c r="B3768" t="s">
        <v>467</v>
      </c>
      <c r="C3768" t="s">
        <v>468</v>
      </c>
      <c r="D3768" t="s">
        <v>79</v>
      </c>
      <c r="E3768" t="s">
        <v>32</v>
      </c>
      <c r="F3768">
        <v>0</v>
      </c>
      <c r="G3768">
        <v>110414.19</v>
      </c>
      <c r="H3768">
        <v>132387.34</v>
      </c>
      <c r="I3768">
        <v>101318.75</v>
      </c>
      <c r="J3768">
        <v>110642.48</v>
      </c>
      <c r="K3768">
        <v>105692.24</v>
      </c>
      <c r="L3768">
        <v>123016.22</v>
      </c>
      <c r="M3768">
        <v>101114.15</v>
      </c>
      <c r="N3768">
        <v>-15291.64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-769293.73</v>
      </c>
      <c r="U3768">
        <v>769293.73</v>
      </c>
      <c r="V3768">
        <v>344120.28</v>
      </c>
      <c r="W3768">
        <v>339350.94</v>
      </c>
      <c r="X3768">
        <v>85822.51</v>
      </c>
      <c r="Y3768">
        <v>0</v>
      </c>
      <c r="Z3768" t="s">
        <v>993</v>
      </c>
      <c r="AA3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769293.73</v>
      </c>
      <c r="AB3768">
        <f>Table3[[#This Row],[Total Budget]] - Table3[[#This Row],[Projection]]</f>
        <v>-769293.73</v>
      </c>
    </row>
    <row r="3769" spans="1:28" x14ac:dyDescent="0.2">
      <c r="A3769" t="s">
        <v>464</v>
      </c>
      <c r="B3769" t="s">
        <v>467</v>
      </c>
      <c r="C3769" t="s">
        <v>469</v>
      </c>
      <c r="D3769" t="s">
        <v>31</v>
      </c>
      <c r="E3769" t="s">
        <v>32</v>
      </c>
      <c r="F3769">
        <v>995061</v>
      </c>
      <c r="G3769">
        <v>63961.82</v>
      </c>
      <c r="H3769">
        <v>64913.86</v>
      </c>
      <c r="I3769">
        <v>-40748.9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906934.22</v>
      </c>
      <c r="U3769">
        <v>88126.78</v>
      </c>
      <c r="V3769">
        <v>88126.78</v>
      </c>
      <c r="W3769">
        <v>0</v>
      </c>
      <c r="X3769">
        <v>0</v>
      </c>
      <c r="Y3769">
        <v>0</v>
      </c>
      <c r="Z3769" t="s">
        <v>993</v>
      </c>
      <c r="AA3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88126.78</v>
      </c>
      <c r="AB3769">
        <f>Table3[[#This Row],[Total Budget]] - Table3[[#This Row],[Projection]]</f>
        <v>906934.22</v>
      </c>
    </row>
    <row r="3770" spans="1:28" x14ac:dyDescent="0.2">
      <c r="A3770" t="s">
        <v>464</v>
      </c>
      <c r="B3770" t="s">
        <v>467</v>
      </c>
      <c r="C3770" t="s">
        <v>469</v>
      </c>
      <c r="D3770" t="s">
        <v>123</v>
      </c>
      <c r="E3770" t="s">
        <v>32</v>
      </c>
      <c r="F3770">
        <v>0</v>
      </c>
      <c r="G3770">
        <v>0</v>
      </c>
      <c r="H3770">
        <v>913.79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-913.79</v>
      </c>
      <c r="U3770">
        <v>913.79</v>
      </c>
      <c r="V3770">
        <v>913.79</v>
      </c>
      <c r="W3770">
        <v>0</v>
      </c>
      <c r="X3770">
        <v>0</v>
      </c>
      <c r="Y3770">
        <v>0</v>
      </c>
      <c r="Z3770" t="s">
        <v>993</v>
      </c>
      <c r="AA3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913.79</v>
      </c>
      <c r="AB3770">
        <f>Table3[[#This Row],[Total Budget]] - Table3[[#This Row],[Projection]]</f>
        <v>-913.79</v>
      </c>
    </row>
    <row r="3771" spans="1:28" x14ac:dyDescent="0.2">
      <c r="A3771" t="s">
        <v>464</v>
      </c>
      <c r="B3771" t="s">
        <v>467</v>
      </c>
      <c r="C3771" t="s">
        <v>469</v>
      </c>
      <c r="D3771" t="s">
        <v>89</v>
      </c>
      <c r="E3771" t="s">
        <v>32</v>
      </c>
      <c r="F3771">
        <v>0</v>
      </c>
      <c r="G3771">
        <v>0</v>
      </c>
      <c r="H3771">
        <v>31470.01</v>
      </c>
      <c r="I3771">
        <v>-10046.41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-21423.599999999999</v>
      </c>
      <c r="U3771">
        <v>21423.599999999999</v>
      </c>
      <c r="V3771">
        <v>21423.599999999999</v>
      </c>
      <c r="W3771">
        <v>0</v>
      </c>
      <c r="X3771">
        <v>0</v>
      </c>
      <c r="Y3771">
        <v>0</v>
      </c>
      <c r="Z3771" t="s">
        <v>993</v>
      </c>
      <c r="AA3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21423.599999999999</v>
      </c>
      <c r="AB3771">
        <f>Table3[[#This Row],[Total Budget]] - Table3[[#This Row],[Projection]]</f>
        <v>-21423.599999999999</v>
      </c>
    </row>
    <row r="3772" spans="1:28" x14ac:dyDescent="0.2">
      <c r="A3772" t="s">
        <v>464</v>
      </c>
      <c r="B3772" t="s">
        <v>467</v>
      </c>
      <c r="C3772" t="s">
        <v>469</v>
      </c>
      <c r="D3772" t="s">
        <v>90</v>
      </c>
      <c r="E3772" t="s">
        <v>32</v>
      </c>
      <c r="F3772">
        <v>650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650</v>
      </c>
      <c r="U3772">
        <v>0</v>
      </c>
      <c r="V3772">
        <v>0</v>
      </c>
      <c r="W3772">
        <v>0</v>
      </c>
      <c r="X3772">
        <v>0</v>
      </c>
      <c r="Y3772">
        <v>0</v>
      </c>
      <c r="Z3772" t="s">
        <v>993</v>
      </c>
      <c r="AA3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72">
        <f>Table3[[#This Row],[Total Budget]] - Table3[[#This Row],[Projection]]</f>
        <v>650</v>
      </c>
    </row>
    <row r="3773" spans="1:28" x14ac:dyDescent="0.2">
      <c r="A3773" t="s">
        <v>464</v>
      </c>
      <c r="B3773" t="s">
        <v>467</v>
      </c>
      <c r="C3773" t="s">
        <v>469</v>
      </c>
      <c r="D3773" t="s">
        <v>35</v>
      </c>
      <c r="E3773" t="s">
        <v>32</v>
      </c>
      <c r="F3773">
        <v>61692</v>
      </c>
      <c r="G3773">
        <v>5274.25</v>
      </c>
      <c r="H3773">
        <v>7420.73</v>
      </c>
      <c r="I3773">
        <v>-3963.65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52960.67</v>
      </c>
      <c r="U3773">
        <v>8731.33</v>
      </c>
      <c r="V3773">
        <v>8731.33</v>
      </c>
      <c r="W3773">
        <v>0</v>
      </c>
      <c r="X3773">
        <v>0</v>
      </c>
      <c r="Y3773">
        <v>0</v>
      </c>
      <c r="Z3773" t="s">
        <v>993</v>
      </c>
      <c r="AA3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8731.33</v>
      </c>
      <c r="AB3773">
        <f>Table3[[#This Row],[Total Budget]] - Table3[[#This Row],[Projection]]</f>
        <v>52960.67</v>
      </c>
    </row>
    <row r="3774" spans="1:28" x14ac:dyDescent="0.2">
      <c r="A3774" t="s">
        <v>464</v>
      </c>
      <c r="B3774" t="s">
        <v>467</v>
      </c>
      <c r="C3774" t="s">
        <v>469</v>
      </c>
      <c r="D3774" t="s">
        <v>92</v>
      </c>
      <c r="E3774" t="s">
        <v>32</v>
      </c>
      <c r="F3774">
        <v>169369</v>
      </c>
      <c r="G3774">
        <v>1441.13</v>
      </c>
      <c r="H3774">
        <v>1428.86</v>
      </c>
      <c r="I3774">
        <v>-874.89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167373.9</v>
      </c>
      <c r="U3774">
        <v>1995.1</v>
      </c>
      <c r="V3774">
        <v>1995.1</v>
      </c>
      <c r="W3774">
        <v>0</v>
      </c>
      <c r="X3774">
        <v>0</v>
      </c>
      <c r="Y3774">
        <v>0</v>
      </c>
      <c r="Z3774" t="s">
        <v>993</v>
      </c>
      <c r="AA3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1995.1</v>
      </c>
      <c r="AB3774">
        <f>Table3[[#This Row],[Total Budget]] - Table3[[#This Row],[Projection]]</f>
        <v>167373.9</v>
      </c>
    </row>
    <row r="3775" spans="1:28" x14ac:dyDescent="0.2">
      <c r="A3775" t="s">
        <v>464</v>
      </c>
      <c r="B3775" t="s">
        <v>467</v>
      </c>
      <c r="C3775" t="s">
        <v>469</v>
      </c>
      <c r="D3775" t="s">
        <v>93</v>
      </c>
      <c r="E3775" t="s">
        <v>32</v>
      </c>
      <c r="F3775">
        <v>100477</v>
      </c>
      <c r="G3775">
        <v>7835.32</v>
      </c>
      <c r="H3775">
        <v>7249.6</v>
      </c>
      <c r="I3775">
        <v>-4629.97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90022.05</v>
      </c>
      <c r="U3775">
        <v>10454.950000000001</v>
      </c>
      <c r="V3775">
        <v>10454.950000000001</v>
      </c>
      <c r="W3775">
        <v>0</v>
      </c>
      <c r="X3775">
        <v>0</v>
      </c>
      <c r="Y3775">
        <v>0</v>
      </c>
      <c r="Z3775" t="s">
        <v>993</v>
      </c>
      <c r="AA3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10454.950000000001</v>
      </c>
      <c r="AB3775">
        <f>Table3[[#This Row],[Total Budget]] - Table3[[#This Row],[Projection]]</f>
        <v>90022.05</v>
      </c>
    </row>
    <row r="3776" spans="1:28" x14ac:dyDescent="0.2">
      <c r="A3776" t="s">
        <v>464</v>
      </c>
      <c r="B3776" t="s">
        <v>467</v>
      </c>
      <c r="C3776" t="s">
        <v>469</v>
      </c>
      <c r="D3776" t="s">
        <v>94</v>
      </c>
      <c r="E3776" t="s">
        <v>32</v>
      </c>
      <c r="F3776">
        <v>13307</v>
      </c>
      <c r="G3776">
        <v>1022.96</v>
      </c>
      <c r="H3776">
        <v>945.65</v>
      </c>
      <c r="I3776">
        <v>-604.47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11942.86</v>
      </c>
      <c r="U3776">
        <v>1364.14</v>
      </c>
      <c r="V3776">
        <v>1364.14</v>
      </c>
      <c r="W3776">
        <v>0</v>
      </c>
      <c r="X3776">
        <v>0</v>
      </c>
      <c r="Y3776">
        <v>0</v>
      </c>
      <c r="Z3776" t="s">
        <v>993</v>
      </c>
      <c r="AA3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1364.14</v>
      </c>
      <c r="AB3776">
        <f>Table3[[#This Row],[Total Budget]] - Table3[[#This Row],[Projection]]</f>
        <v>11942.86</v>
      </c>
    </row>
    <row r="3777" spans="1:28" x14ac:dyDescent="0.2">
      <c r="A3777" t="s">
        <v>464</v>
      </c>
      <c r="B3777" t="s">
        <v>467</v>
      </c>
      <c r="C3777" t="s">
        <v>469</v>
      </c>
      <c r="D3777" t="s">
        <v>95</v>
      </c>
      <c r="E3777" t="s">
        <v>32</v>
      </c>
      <c r="F3777">
        <v>658</v>
      </c>
      <c r="G3777">
        <v>47.26</v>
      </c>
      <c r="H3777">
        <v>43.31</v>
      </c>
      <c r="I3777">
        <v>-27.92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595.35</v>
      </c>
      <c r="U3777">
        <v>62.65</v>
      </c>
      <c r="V3777">
        <v>62.65</v>
      </c>
      <c r="W3777">
        <v>0</v>
      </c>
      <c r="X3777">
        <v>0</v>
      </c>
      <c r="Y3777">
        <v>0</v>
      </c>
      <c r="Z3777" t="s">
        <v>993</v>
      </c>
      <c r="AA3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62.65</v>
      </c>
      <c r="AB3777">
        <f>Table3[[#This Row],[Total Budget]] - Table3[[#This Row],[Projection]]</f>
        <v>595.35</v>
      </c>
    </row>
    <row r="3778" spans="1:28" x14ac:dyDescent="0.2">
      <c r="A3778" t="s">
        <v>464</v>
      </c>
      <c r="B3778" t="s">
        <v>467</v>
      </c>
      <c r="C3778" t="s">
        <v>469</v>
      </c>
      <c r="D3778" t="s">
        <v>36</v>
      </c>
      <c r="E3778" t="s">
        <v>32</v>
      </c>
      <c r="F3778">
        <v>14428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14428</v>
      </c>
      <c r="U3778">
        <v>0</v>
      </c>
      <c r="V3778">
        <v>0</v>
      </c>
      <c r="W3778">
        <v>0</v>
      </c>
      <c r="X3778">
        <v>0</v>
      </c>
      <c r="Y3778">
        <v>0</v>
      </c>
      <c r="Z3778" t="s">
        <v>993</v>
      </c>
      <c r="AA3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78">
        <f>Table3[[#This Row],[Total Budget]] - Table3[[#This Row],[Projection]]</f>
        <v>14428</v>
      </c>
    </row>
    <row r="3779" spans="1:28" x14ac:dyDescent="0.2">
      <c r="A3779" t="s">
        <v>464</v>
      </c>
      <c r="B3779" t="s">
        <v>467</v>
      </c>
      <c r="C3779" t="s">
        <v>469</v>
      </c>
      <c r="D3779" t="s">
        <v>96</v>
      </c>
      <c r="E3779" t="s">
        <v>32</v>
      </c>
      <c r="F3779">
        <v>2413</v>
      </c>
      <c r="G3779">
        <v>326.39</v>
      </c>
      <c r="H3779">
        <v>296.35000000000002</v>
      </c>
      <c r="I3779">
        <v>-192.87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1983.13</v>
      </c>
      <c r="U3779">
        <v>429.87</v>
      </c>
      <c r="V3779">
        <v>429.87</v>
      </c>
      <c r="W3779">
        <v>0</v>
      </c>
      <c r="X3779">
        <v>0</v>
      </c>
      <c r="Y3779">
        <v>0</v>
      </c>
      <c r="Z3779" t="s">
        <v>993</v>
      </c>
      <c r="AA3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429.87</v>
      </c>
      <c r="AB3779">
        <f>Table3[[#This Row],[Total Budget]] - Table3[[#This Row],[Projection]]</f>
        <v>1983.13</v>
      </c>
    </row>
    <row r="3780" spans="1:28" x14ac:dyDescent="0.2">
      <c r="A3780" t="s">
        <v>464</v>
      </c>
      <c r="B3780" t="s">
        <v>467</v>
      </c>
      <c r="C3780" t="s">
        <v>469</v>
      </c>
      <c r="D3780" t="s">
        <v>97</v>
      </c>
      <c r="E3780" t="s">
        <v>32</v>
      </c>
      <c r="F3780">
        <v>3990</v>
      </c>
      <c r="G3780">
        <v>169.62</v>
      </c>
      <c r="H3780">
        <v>155.97999999999999</v>
      </c>
      <c r="I3780">
        <v>-100.23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3764.63</v>
      </c>
      <c r="U3780">
        <v>225.37</v>
      </c>
      <c r="V3780">
        <v>225.37</v>
      </c>
      <c r="W3780">
        <v>0</v>
      </c>
      <c r="X3780">
        <v>0</v>
      </c>
      <c r="Y3780">
        <v>0</v>
      </c>
      <c r="Z3780" t="s">
        <v>993</v>
      </c>
      <c r="AA3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225.37</v>
      </c>
      <c r="AB3780">
        <f>Table3[[#This Row],[Total Budget]] - Table3[[#This Row],[Projection]]</f>
        <v>3764.63</v>
      </c>
    </row>
    <row r="3781" spans="1:28" x14ac:dyDescent="0.2">
      <c r="A3781" t="s">
        <v>464</v>
      </c>
      <c r="B3781" t="s">
        <v>467</v>
      </c>
      <c r="C3781" t="s">
        <v>469</v>
      </c>
      <c r="D3781" t="s">
        <v>38</v>
      </c>
      <c r="E3781" t="s">
        <v>32</v>
      </c>
      <c r="F3781">
        <v>48742</v>
      </c>
      <c r="G3781">
        <v>1602.25</v>
      </c>
      <c r="H3781">
        <v>1032.3800000000001</v>
      </c>
      <c r="I3781">
        <v>302.22000000000003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45805.15</v>
      </c>
      <c r="U3781">
        <v>2936.85</v>
      </c>
      <c r="V3781">
        <v>2936.85</v>
      </c>
      <c r="W3781">
        <v>0</v>
      </c>
      <c r="X3781">
        <v>0</v>
      </c>
      <c r="Y3781">
        <v>0</v>
      </c>
      <c r="Z3781" t="s">
        <v>993</v>
      </c>
      <c r="AA3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2936.85</v>
      </c>
      <c r="AB3781">
        <f>Table3[[#This Row],[Total Budget]] - Table3[[#This Row],[Projection]]</f>
        <v>45805.15</v>
      </c>
    </row>
    <row r="3782" spans="1:28" x14ac:dyDescent="0.2">
      <c r="A3782" t="s">
        <v>464</v>
      </c>
      <c r="B3782" t="s">
        <v>467</v>
      </c>
      <c r="C3782" t="s">
        <v>469</v>
      </c>
      <c r="D3782" t="s">
        <v>39</v>
      </c>
      <c r="E3782" t="s">
        <v>32</v>
      </c>
      <c r="F3782">
        <v>1500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1500</v>
      </c>
      <c r="U3782">
        <v>0</v>
      </c>
      <c r="V3782">
        <v>0</v>
      </c>
      <c r="W3782">
        <v>0</v>
      </c>
      <c r="X3782">
        <v>0</v>
      </c>
      <c r="Y3782">
        <v>0</v>
      </c>
      <c r="Z3782" t="s">
        <v>993</v>
      </c>
      <c r="AA3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82">
        <f>Table3[[#This Row],[Total Budget]] - Table3[[#This Row],[Projection]]</f>
        <v>1500</v>
      </c>
    </row>
    <row r="3783" spans="1:28" x14ac:dyDescent="0.2">
      <c r="A3783" t="s">
        <v>464</v>
      </c>
      <c r="B3783" t="s">
        <v>467</v>
      </c>
      <c r="C3783" t="s">
        <v>469</v>
      </c>
      <c r="D3783" t="s">
        <v>42</v>
      </c>
      <c r="E3783" t="s">
        <v>32</v>
      </c>
      <c r="F3783">
        <v>10372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10372</v>
      </c>
      <c r="U3783">
        <v>0</v>
      </c>
      <c r="V3783">
        <v>0</v>
      </c>
      <c r="W3783">
        <v>0</v>
      </c>
      <c r="X3783">
        <v>0</v>
      </c>
      <c r="Y3783">
        <v>0</v>
      </c>
      <c r="Z3783" t="s">
        <v>993</v>
      </c>
      <c r="AA3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83">
        <f>Table3[[#This Row],[Total Budget]] - Table3[[#This Row],[Projection]]</f>
        <v>10372</v>
      </c>
    </row>
    <row r="3784" spans="1:28" x14ac:dyDescent="0.2">
      <c r="A3784" t="s">
        <v>464</v>
      </c>
      <c r="B3784" t="s">
        <v>467</v>
      </c>
      <c r="C3784" t="s">
        <v>469</v>
      </c>
      <c r="D3784" t="s">
        <v>43</v>
      </c>
      <c r="E3784" t="s">
        <v>32</v>
      </c>
      <c r="F3784">
        <v>0</v>
      </c>
      <c r="G3784">
        <v>0</v>
      </c>
      <c r="H3784">
        <v>295</v>
      </c>
      <c r="I3784">
        <v>167.96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-462.96</v>
      </c>
      <c r="U3784">
        <v>462.96</v>
      </c>
      <c r="V3784">
        <v>462.96</v>
      </c>
      <c r="W3784">
        <v>0</v>
      </c>
      <c r="X3784">
        <v>0</v>
      </c>
      <c r="Y3784">
        <v>0</v>
      </c>
      <c r="Z3784" t="s">
        <v>993</v>
      </c>
      <c r="AA3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462.96</v>
      </c>
      <c r="AB3784">
        <f>Table3[[#This Row],[Total Budget]] - Table3[[#This Row],[Projection]]</f>
        <v>-462.96</v>
      </c>
    </row>
    <row r="3785" spans="1:28" x14ac:dyDescent="0.2">
      <c r="A3785" t="s">
        <v>464</v>
      </c>
      <c r="B3785" t="s">
        <v>467</v>
      </c>
      <c r="C3785" t="s">
        <v>469</v>
      </c>
      <c r="D3785" t="s">
        <v>99</v>
      </c>
      <c r="E3785" t="s">
        <v>32</v>
      </c>
      <c r="F3785">
        <v>5600</v>
      </c>
      <c r="G3785">
        <v>0</v>
      </c>
      <c r="H3785">
        <v>0</v>
      </c>
      <c r="I3785">
        <v>625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4975</v>
      </c>
      <c r="U3785">
        <v>625</v>
      </c>
      <c r="V3785">
        <v>625</v>
      </c>
      <c r="W3785">
        <v>0</v>
      </c>
      <c r="X3785">
        <v>0</v>
      </c>
      <c r="Y3785">
        <v>0</v>
      </c>
      <c r="Z3785" t="s">
        <v>993</v>
      </c>
      <c r="AA3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625</v>
      </c>
      <c r="AB3785">
        <f>Table3[[#This Row],[Total Budget]] - Table3[[#This Row],[Projection]]</f>
        <v>4975</v>
      </c>
    </row>
    <row r="3786" spans="1:28" x14ac:dyDescent="0.2">
      <c r="A3786" t="s">
        <v>464</v>
      </c>
      <c r="B3786" t="s">
        <v>467</v>
      </c>
      <c r="C3786" t="s">
        <v>469</v>
      </c>
      <c r="D3786" t="s">
        <v>50</v>
      </c>
      <c r="E3786" t="s">
        <v>32</v>
      </c>
      <c r="F3786">
        <v>4900</v>
      </c>
      <c r="G3786">
        <v>990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3910</v>
      </c>
      <c r="U3786">
        <v>990</v>
      </c>
      <c r="V3786">
        <v>990</v>
      </c>
      <c r="W3786">
        <v>0</v>
      </c>
      <c r="X3786">
        <v>0</v>
      </c>
      <c r="Y3786">
        <v>0</v>
      </c>
      <c r="Z3786" t="s">
        <v>993</v>
      </c>
      <c r="AA3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990</v>
      </c>
      <c r="AB3786">
        <f>Table3[[#This Row],[Total Budget]] - Table3[[#This Row],[Projection]]</f>
        <v>3910</v>
      </c>
    </row>
    <row r="3787" spans="1:28" x14ac:dyDescent="0.2">
      <c r="A3787" t="s">
        <v>464</v>
      </c>
      <c r="B3787" t="s">
        <v>467</v>
      </c>
      <c r="C3787" t="s">
        <v>469</v>
      </c>
      <c r="D3787" t="s">
        <v>83</v>
      </c>
      <c r="E3787" t="s">
        <v>32</v>
      </c>
      <c r="F3787">
        <v>0</v>
      </c>
      <c r="G3787">
        <v>116.44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-116.44</v>
      </c>
      <c r="U3787">
        <v>116.44</v>
      </c>
      <c r="V3787">
        <v>116.44</v>
      </c>
      <c r="W3787">
        <v>0</v>
      </c>
      <c r="X3787">
        <v>0</v>
      </c>
      <c r="Y3787">
        <v>0</v>
      </c>
      <c r="Z3787" t="s">
        <v>993</v>
      </c>
      <c r="AA3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116.44</v>
      </c>
      <c r="AB3787">
        <f>Table3[[#This Row],[Total Budget]] - Table3[[#This Row],[Projection]]</f>
        <v>-116.44</v>
      </c>
    </row>
    <row r="3788" spans="1:28" x14ac:dyDescent="0.2">
      <c r="A3788" t="s">
        <v>464</v>
      </c>
      <c r="B3788" t="s">
        <v>467</v>
      </c>
      <c r="C3788" t="s">
        <v>469</v>
      </c>
      <c r="D3788" t="s">
        <v>101</v>
      </c>
      <c r="E3788" t="s">
        <v>32</v>
      </c>
      <c r="F3788">
        <v>1628</v>
      </c>
      <c r="G3788">
        <v>0</v>
      </c>
      <c r="H3788">
        <v>203.2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1424.8</v>
      </c>
      <c r="U3788">
        <v>203.2</v>
      </c>
      <c r="V3788">
        <v>203.2</v>
      </c>
      <c r="W3788">
        <v>0</v>
      </c>
      <c r="X3788">
        <v>0</v>
      </c>
      <c r="Y3788">
        <v>0</v>
      </c>
      <c r="Z3788" t="s">
        <v>993</v>
      </c>
      <c r="AA3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203.2</v>
      </c>
      <c r="AB3788">
        <f>Table3[[#This Row],[Total Budget]] - Table3[[#This Row],[Projection]]</f>
        <v>1424.8</v>
      </c>
    </row>
    <row r="3789" spans="1:28" x14ac:dyDescent="0.2">
      <c r="A3789" t="s">
        <v>464</v>
      </c>
      <c r="B3789" t="s">
        <v>467</v>
      </c>
      <c r="C3789" t="s">
        <v>469</v>
      </c>
      <c r="D3789" t="s">
        <v>102</v>
      </c>
      <c r="E3789" t="s">
        <v>32</v>
      </c>
      <c r="F3789">
        <v>3042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3042</v>
      </c>
      <c r="U3789">
        <v>0</v>
      </c>
      <c r="V3789">
        <v>0</v>
      </c>
      <c r="W3789">
        <v>0</v>
      </c>
      <c r="X3789">
        <v>0</v>
      </c>
      <c r="Y3789">
        <v>0</v>
      </c>
      <c r="Z3789" t="s">
        <v>993</v>
      </c>
      <c r="AA3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89">
        <f>Table3[[#This Row],[Total Budget]] - Table3[[#This Row],[Projection]]</f>
        <v>3042</v>
      </c>
    </row>
    <row r="3790" spans="1:28" x14ac:dyDescent="0.2">
      <c r="A3790" t="s">
        <v>464</v>
      </c>
      <c r="B3790" t="s">
        <v>467</v>
      </c>
      <c r="C3790" t="s">
        <v>469</v>
      </c>
      <c r="D3790" t="s">
        <v>77</v>
      </c>
      <c r="E3790" t="s">
        <v>32</v>
      </c>
      <c r="F3790">
        <v>12960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12960</v>
      </c>
      <c r="U3790">
        <v>0</v>
      </c>
      <c r="V3790">
        <v>0</v>
      </c>
      <c r="W3790">
        <v>0</v>
      </c>
      <c r="X3790">
        <v>0</v>
      </c>
      <c r="Y3790">
        <v>0</v>
      </c>
      <c r="Z3790" t="s">
        <v>993</v>
      </c>
      <c r="AA3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90">
        <f>Table3[[#This Row],[Total Budget]] - Table3[[#This Row],[Projection]]</f>
        <v>12960</v>
      </c>
    </row>
    <row r="3791" spans="1:28" x14ac:dyDescent="0.2">
      <c r="A3791" t="s">
        <v>464</v>
      </c>
      <c r="B3791" t="s">
        <v>467</v>
      </c>
      <c r="C3791" t="s">
        <v>469</v>
      </c>
      <c r="D3791" t="s">
        <v>79</v>
      </c>
      <c r="E3791" t="s">
        <v>32</v>
      </c>
      <c r="F3791">
        <v>0</v>
      </c>
      <c r="G3791">
        <v>89399.33</v>
      </c>
      <c r="H3791">
        <v>109513.9</v>
      </c>
      <c r="I3791">
        <v>72146.09</v>
      </c>
      <c r="J3791">
        <v>83437.23</v>
      </c>
      <c r="K3791">
        <v>88127.37</v>
      </c>
      <c r="L3791">
        <v>92266.59</v>
      </c>
      <c r="M3791">
        <v>96286.14</v>
      </c>
      <c r="N3791">
        <v>-17040.18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-614136.47</v>
      </c>
      <c r="U3791">
        <v>614136.47</v>
      </c>
      <c r="V3791">
        <v>271059.32</v>
      </c>
      <c r="W3791">
        <v>263831.19</v>
      </c>
      <c r="X3791">
        <v>79245.960000000006</v>
      </c>
      <c r="Y3791">
        <v>0</v>
      </c>
      <c r="Z3791" t="s">
        <v>993</v>
      </c>
      <c r="AA3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614136.47</v>
      </c>
      <c r="AB3791">
        <f>Table3[[#This Row],[Total Budget]] - Table3[[#This Row],[Projection]]</f>
        <v>-614136.47</v>
      </c>
    </row>
    <row r="3792" spans="1:28" x14ac:dyDescent="0.2">
      <c r="A3792" t="s">
        <v>464</v>
      </c>
      <c r="B3792" t="s">
        <v>467</v>
      </c>
      <c r="C3792" t="s">
        <v>470</v>
      </c>
      <c r="D3792" t="s">
        <v>182</v>
      </c>
      <c r="E3792" t="s">
        <v>32</v>
      </c>
      <c r="F3792">
        <v>0</v>
      </c>
      <c r="G3792">
        <v>0</v>
      </c>
      <c r="H3792">
        <v>-532.94000000000005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532.94000000000005</v>
      </c>
      <c r="U3792">
        <v>-532.94000000000005</v>
      </c>
      <c r="V3792">
        <v>-532.94000000000005</v>
      </c>
      <c r="W3792">
        <v>0</v>
      </c>
      <c r="X3792">
        <v>0</v>
      </c>
      <c r="Y3792">
        <v>0</v>
      </c>
      <c r="Z3792" t="s">
        <v>993</v>
      </c>
      <c r="AA3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-532.94000000000005</v>
      </c>
      <c r="AB3792">
        <f>Table3[[#This Row],[Total Budget]] - Table3[[#This Row],[Projection]]</f>
        <v>532.94000000000005</v>
      </c>
    </row>
    <row r="3793" spans="1:28" x14ac:dyDescent="0.2">
      <c r="A3793" t="s">
        <v>464</v>
      </c>
      <c r="B3793" t="s">
        <v>467</v>
      </c>
      <c r="C3793" t="s">
        <v>470</v>
      </c>
      <c r="D3793" t="s">
        <v>31</v>
      </c>
      <c r="E3793" t="s">
        <v>32</v>
      </c>
      <c r="F3793">
        <v>2528873</v>
      </c>
      <c r="G3793">
        <v>58675.55</v>
      </c>
      <c r="H3793">
        <v>125921.46</v>
      </c>
      <c r="I3793">
        <v>-81748.350000000006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2426024.34</v>
      </c>
      <c r="U3793">
        <v>102848.66</v>
      </c>
      <c r="V3793">
        <v>102848.66</v>
      </c>
      <c r="W3793">
        <v>0</v>
      </c>
      <c r="X3793">
        <v>0</v>
      </c>
      <c r="Y3793">
        <v>0</v>
      </c>
      <c r="Z3793" t="s">
        <v>993</v>
      </c>
      <c r="AA3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102848.66</v>
      </c>
      <c r="AB3793">
        <f>Table3[[#This Row],[Total Budget]] - Table3[[#This Row],[Projection]]</f>
        <v>2426024.34</v>
      </c>
    </row>
    <row r="3794" spans="1:28" x14ac:dyDescent="0.2">
      <c r="A3794" t="s">
        <v>464</v>
      </c>
      <c r="B3794" t="s">
        <v>467</v>
      </c>
      <c r="C3794" t="s">
        <v>470</v>
      </c>
      <c r="D3794" t="s">
        <v>130</v>
      </c>
      <c r="E3794" t="s">
        <v>32</v>
      </c>
      <c r="F3794">
        <v>82774</v>
      </c>
      <c r="G3794">
        <v>1269.33</v>
      </c>
      <c r="H3794">
        <v>-190.41</v>
      </c>
      <c r="I3794">
        <v>-155.91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81850.990000000005</v>
      </c>
      <c r="U3794">
        <v>923.01</v>
      </c>
      <c r="V3794">
        <v>923.01</v>
      </c>
      <c r="W3794">
        <v>0</v>
      </c>
      <c r="X3794">
        <v>0</v>
      </c>
      <c r="Y3794">
        <v>0</v>
      </c>
      <c r="Z3794" t="s">
        <v>993</v>
      </c>
      <c r="AA3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923.01</v>
      </c>
      <c r="AB3794">
        <f>Table3[[#This Row],[Total Budget]] - Table3[[#This Row],[Projection]]</f>
        <v>81850.990000000005</v>
      </c>
    </row>
    <row r="3795" spans="1:28" x14ac:dyDescent="0.2">
      <c r="A3795" t="s">
        <v>464</v>
      </c>
      <c r="B3795" t="s">
        <v>467</v>
      </c>
      <c r="C3795" t="s">
        <v>470</v>
      </c>
      <c r="D3795" t="s">
        <v>89</v>
      </c>
      <c r="E3795" t="s">
        <v>32</v>
      </c>
      <c r="F3795">
        <v>0</v>
      </c>
      <c r="G3795">
        <v>0</v>
      </c>
      <c r="H3795">
        <v>14575.48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-14575.48</v>
      </c>
      <c r="U3795">
        <v>14575.48</v>
      </c>
      <c r="V3795">
        <v>14575.48</v>
      </c>
      <c r="W3795">
        <v>0</v>
      </c>
      <c r="X3795">
        <v>0</v>
      </c>
      <c r="Y3795">
        <v>0</v>
      </c>
      <c r="Z3795" t="s">
        <v>993</v>
      </c>
      <c r="AA3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14575.48</v>
      </c>
      <c r="AB3795">
        <f>Table3[[#This Row],[Total Budget]] - Table3[[#This Row],[Projection]]</f>
        <v>-14575.48</v>
      </c>
    </row>
    <row r="3796" spans="1:28" x14ac:dyDescent="0.2">
      <c r="A3796" t="s">
        <v>464</v>
      </c>
      <c r="B3796" t="s">
        <v>467</v>
      </c>
      <c r="C3796" t="s">
        <v>470</v>
      </c>
      <c r="D3796" t="s">
        <v>126</v>
      </c>
      <c r="E3796" t="s">
        <v>32</v>
      </c>
      <c r="F3796">
        <v>0</v>
      </c>
      <c r="G3796">
        <v>0</v>
      </c>
      <c r="H3796">
        <v>29820</v>
      </c>
      <c r="I3796">
        <v>-12220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-17600</v>
      </c>
      <c r="U3796">
        <v>17600</v>
      </c>
      <c r="V3796">
        <v>17600</v>
      </c>
      <c r="W3796">
        <v>0</v>
      </c>
      <c r="X3796">
        <v>0</v>
      </c>
      <c r="Y3796">
        <v>0</v>
      </c>
      <c r="Z3796" t="s">
        <v>993</v>
      </c>
      <c r="AA3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17600</v>
      </c>
      <c r="AB3796">
        <f>Table3[[#This Row],[Total Budget]] - Table3[[#This Row],[Projection]]</f>
        <v>-17600</v>
      </c>
    </row>
    <row r="3797" spans="1:28" x14ac:dyDescent="0.2">
      <c r="A3797" t="s">
        <v>464</v>
      </c>
      <c r="B3797" t="s">
        <v>467</v>
      </c>
      <c r="C3797" t="s">
        <v>470</v>
      </c>
      <c r="D3797" t="s">
        <v>90</v>
      </c>
      <c r="E3797" t="s">
        <v>32</v>
      </c>
      <c r="F3797">
        <v>10000</v>
      </c>
      <c r="G3797">
        <v>846.12</v>
      </c>
      <c r="H3797">
        <v>807.66</v>
      </c>
      <c r="I3797">
        <v>-499.98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8846.2000000000007</v>
      </c>
      <c r="U3797">
        <v>1153.8</v>
      </c>
      <c r="V3797">
        <v>1153.8</v>
      </c>
      <c r="W3797">
        <v>0</v>
      </c>
      <c r="X3797">
        <v>0</v>
      </c>
      <c r="Y3797">
        <v>0</v>
      </c>
      <c r="Z3797" t="s">
        <v>993</v>
      </c>
      <c r="AA3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1153.8</v>
      </c>
      <c r="AB3797">
        <f>Table3[[#This Row],[Total Budget]] - Table3[[#This Row],[Projection]]</f>
        <v>8846.2000000000007</v>
      </c>
    </row>
    <row r="3798" spans="1:28" x14ac:dyDescent="0.2">
      <c r="A3798" t="s">
        <v>464</v>
      </c>
      <c r="B3798" t="s">
        <v>467</v>
      </c>
      <c r="C3798" t="s">
        <v>470</v>
      </c>
      <c r="D3798" t="s">
        <v>159</v>
      </c>
      <c r="E3798" t="s">
        <v>32</v>
      </c>
      <c r="F3798">
        <v>163525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163525</v>
      </c>
      <c r="U3798">
        <v>0</v>
      </c>
      <c r="V3798">
        <v>0</v>
      </c>
      <c r="W3798">
        <v>0</v>
      </c>
      <c r="X3798">
        <v>0</v>
      </c>
      <c r="Y3798">
        <v>0</v>
      </c>
      <c r="Z3798" t="s">
        <v>993</v>
      </c>
      <c r="AA3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98">
        <f>Table3[[#This Row],[Total Budget]] - Table3[[#This Row],[Projection]]</f>
        <v>163525</v>
      </c>
    </row>
    <row r="3799" spans="1:28" x14ac:dyDescent="0.2">
      <c r="A3799" t="s">
        <v>464</v>
      </c>
      <c r="B3799" t="s">
        <v>467</v>
      </c>
      <c r="C3799" t="s">
        <v>470</v>
      </c>
      <c r="D3799" t="s">
        <v>91</v>
      </c>
      <c r="E3799" t="s">
        <v>32</v>
      </c>
      <c r="F3799">
        <v>-150962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-150962</v>
      </c>
      <c r="U3799">
        <v>0</v>
      </c>
      <c r="V3799">
        <v>0</v>
      </c>
      <c r="W3799">
        <v>0</v>
      </c>
      <c r="X3799">
        <v>0</v>
      </c>
      <c r="Y3799">
        <v>0</v>
      </c>
      <c r="Z3799" t="s">
        <v>993</v>
      </c>
      <c r="AA3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799">
        <f>Table3[[#This Row],[Total Budget]] - Table3[[#This Row],[Projection]]</f>
        <v>-150962</v>
      </c>
    </row>
    <row r="3800" spans="1:28" x14ac:dyDescent="0.2">
      <c r="A3800" t="s">
        <v>464</v>
      </c>
      <c r="B3800" t="s">
        <v>467</v>
      </c>
      <c r="C3800" t="s">
        <v>470</v>
      </c>
      <c r="D3800" t="s">
        <v>35</v>
      </c>
      <c r="E3800" t="s">
        <v>32</v>
      </c>
      <c r="F3800">
        <v>156795</v>
      </c>
      <c r="G3800">
        <v>14008.56</v>
      </c>
      <c r="H3800">
        <v>15828.76</v>
      </c>
      <c r="I3800">
        <v>-8907.15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135864.82999999999</v>
      </c>
      <c r="U3800">
        <v>20930.169999999998</v>
      </c>
      <c r="V3800">
        <v>20930.169999999998</v>
      </c>
      <c r="W3800">
        <v>0</v>
      </c>
      <c r="X3800">
        <v>0</v>
      </c>
      <c r="Y3800">
        <v>0</v>
      </c>
      <c r="Z3800" t="s">
        <v>993</v>
      </c>
      <c r="AA3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20930.169999999998</v>
      </c>
      <c r="AB3800">
        <f>Table3[[#This Row],[Total Budget]] - Table3[[#This Row],[Projection]]</f>
        <v>135864.83000000002</v>
      </c>
    </row>
    <row r="3801" spans="1:28" x14ac:dyDescent="0.2">
      <c r="A3801" t="s">
        <v>464</v>
      </c>
      <c r="B3801" t="s">
        <v>467</v>
      </c>
      <c r="C3801" t="s">
        <v>470</v>
      </c>
      <c r="D3801" t="s">
        <v>92</v>
      </c>
      <c r="E3801" t="s">
        <v>32</v>
      </c>
      <c r="F3801">
        <v>430442</v>
      </c>
      <c r="G3801">
        <v>2726.48</v>
      </c>
      <c r="H3801">
        <v>2522.1999999999998</v>
      </c>
      <c r="I3801">
        <v>-1583.3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426776.62</v>
      </c>
      <c r="U3801">
        <v>3665.38</v>
      </c>
      <c r="V3801">
        <v>3665.38</v>
      </c>
      <c r="W3801">
        <v>0</v>
      </c>
      <c r="X3801">
        <v>0</v>
      </c>
      <c r="Y3801">
        <v>0</v>
      </c>
      <c r="Z3801" t="s">
        <v>993</v>
      </c>
      <c r="AA3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3665.38</v>
      </c>
      <c r="AB3801">
        <f>Table3[[#This Row],[Total Budget]] - Table3[[#This Row],[Projection]]</f>
        <v>426776.62</v>
      </c>
    </row>
    <row r="3802" spans="1:28" x14ac:dyDescent="0.2">
      <c r="A3802" t="s">
        <v>464</v>
      </c>
      <c r="B3802" t="s">
        <v>467</v>
      </c>
      <c r="C3802" t="s">
        <v>470</v>
      </c>
      <c r="D3802" t="s">
        <v>93</v>
      </c>
      <c r="E3802" t="s">
        <v>32</v>
      </c>
      <c r="F3802">
        <v>443663</v>
      </c>
      <c r="G3802">
        <v>34961.56</v>
      </c>
      <c r="H3802">
        <v>31183.119999999999</v>
      </c>
      <c r="I3802">
        <v>-19796.66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397314.98</v>
      </c>
      <c r="U3802">
        <v>46348.02</v>
      </c>
      <c r="V3802">
        <v>46348.02</v>
      </c>
      <c r="W3802">
        <v>0</v>
      </c>
      <c r="X3802">
        <v>0</v>
      </c>
      <c r="Y3802">
        <v>0</v>
      </c>
      <c r="Z3802" t="s">
        <v>993</v>
      </c>
      <c r="AA3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46348.02</v>
      </c>
      <c r="AB3802">
        <f>Table3[[#This Row],[Total Budget]] - Table3[[#This Row],[Projection]]</f>
        <v>397314.98</v>
      </c>
    </row>
    <row r="3803" spans="1:28" x14ac:dyDescent="0.2">
      <c r="A3803" t="s">
        <v>464</v>
      </c>
      <c r="B3803" t="s">
        <v>467</v>
      </c>
      <c r="C3803" t="s">
        <v>470</v>
      </c>
      <c r="D3803" t="s">
        <v>131</v>
      </c>
      <c r="E3803" t="s">
        <v>32</v>
      </c>
      <c r="F3803">
        <v>0</v>
      </c>
      <c r="G3803">
        <v>17.600000000000001</v>
      </c>
      <c r="H3803">
        <v>-1.6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-16</v>
      </c>
      <c r="U3803">
        <v>16</v>
      </c>
      <c r="V3803">
        <v>16</v>
      </c>
      <c r="W3803">
        <v>0</v>
      </c>
      <c r="X3803">
        <v>0</v>
      </c>
      <c r="Y3803">
        <v>0</v>
      </c>
      <c r="Z3803" t="s">
        <v>993</v>
      </c>
      <c r="AA3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</v>
      </c>
      <c r="AB3803">
        <f>Table3[[#This Row],[Total Budget]] - Table3[[#This Row],[Projection]]</f>
        <v>-16</v>
      </c>
    </row>
    <row r="3804" spans="1:28" x14ac:dyDescent="0.2">
      <c r="A3804" t="s">
        <v>464</v>
      </c>
      <c r="B3804" t="s">
        <v>467</v>
      </c>
      <c r="C3804" t="s">
        <v>470</v>
      </c>
      <c r="D3804" t="s">
        <v>94</v>
      </c>
      <c r="E3804" t="s">
        <v>32</v>
      </c>
      <c r="F3804">
        <v>58990</v>
      </c>
      <c r="G3804">
        <v>4592.79</v>
      </c>
      <c r="H3804">
        <v>4094.35</v>
      </c>
      <c r="I3804">
        <v>-2599.81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52902.67</v>
      </c>
      <c r="U3804">
        <v>6087.33</v>
      </c>
      <c r="V3804">
        <v>6087.33</v>
      </c>
      <c r="W3804">
        <v>0</v>
      </c>
      <c r="X3804">
        <v>0</v>
      </c>
      <c r="Y3804">
        <v>0</v>
      </c>
      <c r="Z3804" t="s">
        <v>993</v>
      </c>
      <c r="AA3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6087.33</v>
      </c>
      <c r="AB3804">
        <f>Table3[[#This Row],[Total Budget]] - Table3[[#This Row],[Projection]]</f>
        <v>52902.67</v>
      </c>
    </row>
    <row r="3805" spans="1:28" x14ac:dyDescent="0.2">
      <c r="A3805" t="s">
        <v>464</v>
      </c>
      <c r="B3805" t="s">
        <v>467</v>
      </c>
      <c r="C3805" t="s">
        <v>470</v>
      </c>
      <c r="D3805" t="s">
        <v>95</v>
      </c>
      <c r="E3805" t="s">
        <v>32</v>
      </c>
      <c r="F3805">
        <v>2350</v>
      </c>
      <c r="G3805">
        <v>181.15</v>
      </c>
      <c r="H3805">
        <v>167.01</v>
      </c>
      <c r="I3805">
        <v>-104.72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2106.56</v>
      </c>
      <c r="U3805">
        <v>243.44</v>
      </c>
      <c r="V3805">
        <v>243.44</v>
      </c>
      <c r="W3805">
        <v>0</v>
      </c>
      <c r="X3805">
        <v>0</v>
      </c>
      <c r="Y3805">
        <v>0</v>
      </c>
      <c r="Z3805" t="s">
        <v>993</v>
      </c>
      <c r="AA3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243.44</v>
      </c>
      <c r="AB3805">
        <f>Table3[[#This Row],[Total Budget]] - Table3[[#This Row],[Projection]]</f>
        <v>2106.56</v>
      </c>
    </row>
    <row r="3806" spans="1:28" x14ac:dyDescent="0.2">
      <c r="A3806" t="s">
        <v>464</v>
      </c>
      <c r="B3806" t="s">
        <v>467</v>
      </c>
      <c r="C3806" t="s">
        <v>470</v>
      </c>
      <c r="D3806" t="s">
        <v>36</v>
      </c>
      <c r="E3806" t="s">
        <v>32</v>
      </c>
      <c r="F3806">
        <v>36667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36667</v>
      </c>
      <c r="U3806">
        <v>0</v>
      </c>
      <c r="V3806">
        <v>0</v>
      </c>
      <c r="W3806">
        <v>0</v>
      </c>
      <c r="X3806">
        <v>0</v>
      </c>
      <c r="Y3806">
        <v>0</v>
      </c>
      <c r="Z3806" t="s">
        <v>993</v>
      </c>
      <c r="AA3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06">
        <f>Table3[[#This Row],[Total Budget]] - Table3[[#This Row],[Projection]]</f>
        <v>36667</v>
      </c>
    </row>
    <row r="3807" spans="1:28" x14ac:dyDescent="0.2">
      <c r="A3807" t="s">
        <v>464</v>
      </c>
      <c r="B3807" t="s">
        <v>467</v>
      </c>
      <c r="C3807" t="s">
        <v>470</v>
      </c>
      <c r="D3807" t="s">
        <v>96</v>
      </c>
      <c r="E3807" t="s">
        <v>32</v>
      </c>
      <c r="F3807">
        <v>6131</v>
      </c>
      <c r="G3807">
        <v>448.87</v>
      </c>
      <c r="H3807">
        <v>375.96</v>
      </c>
      <c r="I3807">
        <v>-244.56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5550.73</v>
      </c>
      <c r="U3807">
        <v>580.27</v>
      </c>
      <c r="V3807">
        <v>580.27</v>
      </c>
      <c r="W3807">
        <v>0</v>
      </c>
      <c r="X3807">
        <v>0</v>
      </c>
      <c r="Y3807">
        <v>0</v>
      </c>
      <c r="Z3807" t="s">
        <v>993</v>
      </c>
      <c r="AA3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580.27</v>
      </c>
      <c r="AB3807">
        <f>Table3[[#This Row],[Total Budget]] - Table3[[#This Row],[Projection]]</f>
        <v>5550.73</v>
      </c>
    </row>
    <row r="3808" spans="1:28" x14ac:dyDescent="0.2">
      <c r="A3808" t="s">
        <v>464</v>
      </c>
      <c r="B3808" t="s">
        <v>467</v>
      </c>
      <c r="C3808" t="s">
        <v>470</v>
      </c>
      <c r="D3808" t="s">
        <v>97</v>
      </c>
      <c r="E3808" t="s">
        <v>32</v>
      </c>
      <c r="F3808">
        <v>14250</v>
      </c>
      <c r="G3808">
        <v>861.7</v>
      </c>
      <c r="H3808">
        <v>764.37</v>
      </c>
      <c r="I3808">
        <v>-486.27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13110.2</v>
      </c>
      <c r="U3808">
        <v>1139.8</v>
      </c>
      <c r="V3808">
        <v>1139.8</v>
      </c>
      <c r="W3808">
        <v>0</v>
      </c>
      <c r="X3808">
        <v>0</v>
      </c>
      <c r="Y3808">
        <v>0</v>
      </c>
      <c r="Z3808" t="s">
        <v>993</v>
      </c>
      <c r="AA3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1139.8</v>
      </c>
      <c r="AB3808">
        <f>Table3[[#This Row],[Total Budget]] - Table3[[#This Row],[Projection]]</f>
        <v>13110.2</v>
      </c>
    </row>
    <row r="3809" spans="1:28" x14ac:dyDescent="0.2">
      <c r="A3809" t="s">
        <v>464</v>
      </c>
      <c r="B3809" t="s">
        <v>467</v>
      </c>
      <c r="C3809" t="s">
        <v>470</v>
      </c>
      <c r="D3809" t="s">
        <v>37</v>
      </c>
      <c r="E3809" t="s">
        <v>32</v>
      </c>
      <c r="F3809">
        <v>12510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12510</v>
      </c>
      <c r="U3809">
        <v>0</v>
      </c>
      <c r="V3809">
        <v>0</v>
      </c>
      <c r="W3809">
        <v>0</v>
      </c>
      <c r="X3809">
        <v>0</v>
      </c>
      <c r="Y3809">
        <v>0</v>
      </c>
      <c r="Z3809" t="s">
        <v>993</v>
      </c>
      <c r="AA3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09">
        <f>Table3[[#This Row],[Total Budget]] - Table3[[#This Row],[Projection]]</f>
        <v>12510</v>
      </c>
    </row>
    <row r="3810" spans="1:28" x14ac:dyDescent="0.2">
      <c r="A3810" t="s">
        <v>464</v>
      </c>
      <c r="B3810" t="s">
        <v>467</v>
      </c>
      <c r="C3810" t="s">
        <v>470</v>
      </c>
      <c r="D3810" t="s">
        <v>124</v>
      </c>
      <c r="E3810" t="s">
        <v>32</v>
      </c>
      <c r="F3810">
        <v>0</v>
      </c>
      <c r="G3810">
        <v>0</v>
      </c>
      <c r="H3810">
        <v>305.79000000000002</v>
      </c>
      <c r="I3810">
        <v>-172.84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-132.94999999999999</v>
      </c>
      <c r="U3810">
        <v>132.94999999999999</v>
      </c>
      <c r="V3810">
        <v>132.94999999999999</v>
      </c>
      <c r="W3810">
        <v>0</v>
      </c>
      <c r="X3810">
        <v>0</v>
      </c>
      <c r="Y3810">
        <v>0</v>
      </c>
      <c r="Z3810" t="s">
        <v>993</v>
      </c>
      <c r="AA3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132.94999999999999</v>
      </c>
      <c r="AB3810">
        <f>Table3[[#This Row],[Total Budget]] - Table3[[#This Row],[Projection]]</f>
        <v>-132.94999999999999</v>
      </c>
    </row>
    <row r="3811" spans="1:28" x14ac:dyDescent="0.2">
      <c r="A3811" t="s">
        <v>464</v>
      </c>
      <c r="B3811" t="s">
        <v>467</v>
      </c>
      <c r="C3811" t="s">
        <v>470</v>
      </c>
      <c r="D3811" t="s">
        <v>38</v>
      </c>
      <c r="E3811" t="s">
        <v>32</v>
      </c>
      <c r="F3811">
        <v>8075</v>
      </c>
      <c r="G3811">
        <v>0</v>
      </c>
      <c r="H3811">
        <v>29.27</v>
      </c>
      <c r="I3811">
        <v>1825.23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6220.5</v>
      </c>
      <c r="U3811">
        <v>1854.5</v>
      </c>
      <c r="V3811">
        <v>1854.5</v>
      </c>
      <c r="W3811">
        <v>0</v>
      </c>
      <c r="X3811">
        <v>0</v>
      </c>
      <c r="Y3811">
        <v>0</v>
      </c>
      <c r="Z3811" t="s">
        <v>993</v>
      </c>
      <c r="AA3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1854.5</v>
      </c>
      <c r="AB3811">
        <f>Table3[[#This Row],[Total Budget]] - Table3[[#This Row],[Projection]]</f>
        <v>6220.5</v>
      </c>
    </row>
    <row r="3812" spans="1:28" x14ac:dyDescent="0.2">
      <c r="A3812" t="s">
        <v>464</v>
      </c>
      <c r="B3812" t="s">
        <v>467</v>
      </c>
      <c r="C3812" t="s">
        <v>470</v>
      </c>
      <c r="D3812" t="s">
        <v>49</v>
      </c>
      <c r="E3812" t="s">
        <v>32</v>
      </c>
      <c r="F3812">
        <v>152000</v>
      </c>
      <c r="G3812">
        <v>4122.5</v>
      </c>
      <c r="H3812">
        <v>4685.8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143191.70000000001</v>
      </c>
      <c r="U3812">
        <v>8808.2999999999993</v>
      </c>
      <c r="V3812">
        <v>8808.2999999999993</v>
      </c>
      <c r="W3812">
        <v>0</v>
      </c>
      <c r="X3812">
        <v>0</v>
      </c>
      <c r="Y3812">
        <v>0</v>
      </c>
      <c r="Z3812" t="s">
        <v>993</v>
      </c>
      <c r="AA3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8808.2999999999993</v>
      </c>
      <c r="AB3812">
        <f>Table3[[#This Row],[Total Budget]] - Table3[[#This Row],[Projection]]</f>
        <v>143191.70000000001</v>
      </c>
    </row>
    <row r="3813" spans="1:28" x14ac:dyDescent="0.2">
      <c r="A3813" t="s">
        <v>464</v>
      </c>
      <c r="B3813" t="s">
        <v>467</v>
      </c>
      <c r="C3813" t="s">
        <v>470</v>
      </c>
      <c r="D3813" t="s">
        <v>99</v>
      </c>
      <c r="E3813" t="s">
        <v>32</v>
      </c>
      <c r="F3813">
        <v>17440</v>
      </c>
      <c r="G3813">
        <v>0</v>
      </c>
      <c r="H3813">
        <v>591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16849</v>
      </c>
      <c r="U3813">
        <v>591</v>
      </c>
      <c r="V3813">
        <v>591</v>
      </c>
      <c r="W3813">
        <v>0</v>
      </c>
      <c r="X3813">
        <v>0</v>
      </c>
      <c r="Y3813">
        <v>0</v>
      </c>
      <c r="Z3813" t="s">
        <v>993</v>
      </c>
      <c r="AA3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591</v>
      </c>
      <c r="AB3813">
        <f>Table3[[#This Row],[Total Budget]] - Table3[[#This Row],[Projection]]</f>
        <v>16849</v>
      </c>
    </row>
    <row r="3814" spans="1:28" x14ac:dyDescent="0.2">
      <c r="A3814" t="s">
        <v>464</v>
      </c>
      <c r="B3814" t="s">
        <v>467</v>
      </c>
      <c r="C3814" t="s">
        <v>470</v>
      </c>
      <c r="D3814" t="s">
        <v>50</v>
      </c>
      <c r="E3814" t="s">
        <v>32</v>
      </c>
      <c r="F3814">
        <v>10440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10440</v>
      </c>
      <c r="U3814">
        <v>0</v>
      </c>
      <c r="V3814">
        <v>0</v>
      </c>
      <c r="W3814">
        <v>0</v>
      </c>
      <c r="X3814">
        <v>0</v>
      </c>
      <c r="Y3814">
        <v>0</v>
      </c>
      <c r="Z3814" t="s">
        <v>993</v>
      </c>
      <c r="AA3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14">
        <f>Table3[[#This Row],[Total Budget]] - Table3[[#This Row],[Projection]]</f>
        <v>10440</v>
      </c>
    </row>
    <row r="3815" spans="1:28" x14ac:dyDescent="0.2">
      <c r="A3815" t="s">
        <v>464</v>
      </c>
      <c r="B3815" t="s">
        <v>467</v>
      </c>
      <c r="C3815" t="s">
        <v>470</v>
      </c>
      <c r="D3815" t="s">
        <v>224</v>
      </c>
      <c r="E3815" t="s">
        <v>32</v>
      </c>
      <c r="F3815">
        <v>1521</v>
      </c>
      <c r="G3815">
        <v>205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1316</v>
      </c>
      <c r="U3815">
        <v>205</v>
      </c>
      <c r="V3815">
        <v>205</v>
      </c>
      <c r="W3815">
        <v>0</v>
      </c>
      <c r="X3815">
        <v>0</v>
      </c>
      <c r="Y3815">
        <v>0</v>
      </c>
      <c r="Z3815" t="s">
        <v>993</v>
      </c>
      <c r="AA3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</v>
      </c>
      <c r="AB3815">
        <f>Table3[[#This Row],[Total Budget]] - Table3[[#This Row],[Projection]]</f>
        <v>1316</v>
      </c>
    </row>
    <row r="3816" spans="1:28" x14ac:dyDescent="0.2">
      <c r="A3816" t="s">
        <v>464</v>
      </c>
      <c r="B3816" t="s">
        <v>467</v>
      </c>
      <c r="C3816" t="s">
        <v>470</v>
      </c>
      <c r="D3816" t="s">
        <v>53</v>
      </c>
      <c r="E3816" t="s">
        <v>32</v>
      </c>
      <c r="F3816">
        <v>5000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5000</v>
      </c>
      <c r="U3816">
        <v>0</v>
      </c>
      <c r="V3816">
        <v>0</v>
      </c>
      <c r="W3816">
        <v>0</v>
      </c>
      <c r="X3816">
        <v>0</v>
      </c>
      <c r="Y3816">
        <v>0</v>
      </c>
      <c r="Z3816" t="s">
        <v>993</v>
      </c>
      <c r="AA3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16">
        <f>Table3[[#This Row],[Total Budget]] - Table3[[#This Row],[Projection]]</f>
        <v>5000</v>
      </c>
    </row>
    <row r="3817" spans="1:28" x14ac:dyDescent="0.2">
      <c r="A3817" t="s">
        <v>464</v>
      </c>
      <c r="B3817" t="s">
        <v>467</v>
      </c>
      <c r="C3817" t="s">
        <v>470</v>
      </c>
      <c r="D3817" t="s">
        <v>471</v>
      </c>
      <c r="E3817" t="s">
        <v>32</v>
      </c>
      <c r="F3817">
        <v>102640</v>
      </c>
      <c r="G3817">
        <v>2693.48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99946.52</v>
      </c>
      <c r="U3817">
        <v>2693.48</v>
      </c>
      <c r="V3817">
        <v>2693.48</v>
      </c>
      <c r="W3817">
        <v>0</v>
      </c>
      <c r="X3817">
        <v>0</v>
      </c>
      <c r="Y3817">
        <v>0</v>
      </c>
      <c r="Z3817" t="s">
        <v>993</v>
      </c>
      <c r="AA3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2693.48</v>
      </c>
      <c r="AB3817">
        <f>Table3[[#This Row],[Total Budget]] - Table3[[#This Row],[Projection]]</f>
        <v>99946.52</v>
      </c>
    </row>
    <row r="3818" spans="1:28" x14ac:dyDescent="0.2">
      <c r="A3818" t="s">
        <v>464</v>
      </c>
      <c r="B3818" t="s">
        <v>467</v>
      </c>
      <c r="C3818" t="s">
        <v>470</v>
      </c>
      <c r="D3818" t="s">
        <v>144</v>
      </c>
      <c r="E3818" t="s">
        <v>32</v>
      </c>
      <c r="F3818">
        <v>25349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25349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993</v>
      </c>
      <c r="AA3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18">
        <f>Table3[[#This Row],[Total Budget]] - Table3[[#This Row],[Projection]]</f>
        <v>25349</v>
      </c>
    </row>
    <row r="3819" spans="1:28" x14ac:dyDescent="0.2">
      <c r="A3819" t="s">
        <v>464</v>
      </c>
      <c r="B3819" t="s">
        <v>467</v>
      </c>
      <c r="C3819" t="s">
        <v>470</v>
      </c>
      <c r="D3819" t="s">
        <v>101</v>
      </c>
      <c r="E3819" t="s">
        <v>32</v>
      </c>
      <c r="F3819">
        <v>21800</v>
      </c>
      <c r="G3819">
        <v>1542.25</v>
      </c>
      <c r="H3819">
        <v>488.5</v>
      </c>
      <c r="I3819">
        <v>2470.6999999999998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17298.55</v>
      </c>
      <c r="U3819">
        <v>4501.45</v>
      </c>
      <c r="V3819">
        <v>4501.45</v>
      </c>
      <c r="W3819">
        <v>0</v>
      </c>
      <c r="X3819">
        <v>0</v>
      </c>
      <c r="Y3819">
        <v>0</v>
      </c>
      <c r="Z3819" t="s">
        <v>993</v>
      </c>
      <c r="AA3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4501.45</v>
      </c>
      <c r="AB3819">
        <f>Table3[[#This Row],[Total Budget]] - Table3[[#This Row],[Projection]]</f>
        <v>17298.55</v>
      </c>
    </row>
    <row r="3820" spans="1:28" x14ac:dyDescent="0.2">
      <c r="A3820" t="s">
        <v>464</v>
      </c>
      <c r="B3820" t="s">
        <v>467</v>
      </c>
      <c r="C3820" t="s">
        <v>470</v>
      </c>
      <c r="D3820" t="s">
        <v>102</v>
      </c>
      <c r="E3820" t="s">
        <v>32</v>
      </c>
      <c r="F3820">
        <v>2535</v>
      </c>
      <c r="G3820">
        <v>0</v>
      </c>
      <c r="H3820">
        <v>331.31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2203.69</v>
      </c>
      <c r="U3820">
        <v>331.31</v>
      </c>
      <c r="V3820">
        <v>331.31</v>
      </c>
      <c r="W3820">
        <v>0</v>
      </c>
      <c r="X3820">
        <v>0</v>
      </c>
      <c r="Y3820">
        <v>0</v>
      </c>
      <c r="Z3820" t="s">
        <v>993</v>
      </c>
      <c r="AA3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331.31</v>
      </c>
      <c r="AB3820">
        <f>Table3[[#This Row],[Total Budget]] - Table3[[#This Row],[Projection]]</f>
        <v>2203.69</v>
      </c>
    </row>
    <row r="3821" spans="1:28" x14ac:dyDescent="0.2">
      <c r="A3821" t="s">
        <v>464</v>
      </c>
      <c r="B3821" t="s">
        <v>467</v>
      </c>
      <c r="C3821" t="s">
        <v>470</v>
      </c>
      <c r="D3821" t="s">
        <v>68</v>
      </c>
      <c r="E3821" t="s">
        <v>32</v>
      </c>
      <c r="F3821">
        <v>140000</v>
      </c>
      <c r="G3821">
        <v>3993.52</v>
      </c>
      <c r="H3821">
        <v>5014.58</v>
      </c>
      <c r="I3821">
        <v>1889.78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129102.12</v>
      </c>
      <c r="U3821">
        <v>10897.88</v>
      </c>
      <c r="V3821">
        <v>10897.88</v>
      </c>
      <c r="W3821">
        <v>0</v>
      </c>
      <c r="X3821">
        <v>0</v>
      </c>
      <c r="Y3821">
        <v>0</v>
      </c>
      <c r="Z3821" t="s">
        <v>993</v>
      </c>
      <c r="AA3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10897.88</v>
      </c>
      <c r="AB3821">
        <f>Table3[[#This Row],[Total Budget]] - Table3[[#This Row],[Projection]]</f>
        <v>129102.12</v>
      </c>
    </row>
    <row r="3822" spans="1:28" x14ac:dyDescent="0.2">
      <c r="A3822" t="s">
        <v>464</v>
      </c>
      <c r="B3822" t="s">
        <v>467</v>
      </c>
      <c r="C3822" t="s">
        <v>470</v>
      </c>
      <c r="D3822" t="s">
        <v>69</v>
      </c>
      <c r="E3822" t="s">
        <v>32</v>
      </c>
      <c r="F3822">
        <v>45627</v>
      </c>
      <c r="G3822">
        <v>3584.62</v>
      </c>
      <c r="H3822">
        <v>1892.25</v>
      </c>
      <c r="I3822">
        <v>322.18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39827.949999999997</v>
      </c>
      <c r="U3822">
        <v>5799.05</v>
      </c>
      <c r="V3822">
        <v>5799.05</v>
      </c>
      <c r="W3822">
        <v>0</v>
      </c>
      <c r="X3822">
        <v>0</v>
      </c>
      <c r="Y3822">
        <v>0</v>
      </c>
      <c r="Z3822" t="s">
        <v>993</v>
      </c>
      <c r="AA3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5799.05</v>
      </c>
      <c r="AB3822">
        <f>Table3[[#This Row],[Total Budget]] - Table3[[#This Row],[Projection]]</f>
        <v>39827.949999999997</v>
      </c>
    </row>
    <row r="3823" spans="1:28" x14ac:dyDescent="0.2">
      <c r="A3823" t="s">
        <v>464</v>
      </c>
      <c r="B3823" t="s">
        <v>467</v>
      </c>
      <c r="C3823" t="s">
        <v>470</v>
      </c>
      <c r="D3823" t="s">
        <v>145</v>
      </c>
      <c r="E3823" t="s">
        <v>32</v>
      </c>
      <c r="F3823">
        <v>53488</v>
      </c>
      <c r="G3823">
        <v>1626.52</v>
      </c>
      <c r="H3823">
        <v>2488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49373.48</v>
      </c>
      <c r="U3823">
        <v>4114.5200000000004</v>
      </c>
      <c r="V3823">
        <v>4114.5200000000004</v>
      </c>
      <c r="W3823">
        <v>0</v>
      </c>
      <c r="X3823">
        <v>0</v>
      </c>
      <c r="Y3823">
        <v>0</v>
      </c>
      <c r="Z3823" t="s">
        <v>993</v>
      </c>
      <c r="AA3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4114.5200000000004</v>
      </c>
      <c r="AB3823">
        <f>Table3[[#This Row],[Total Budget]] - Table3[[#This Row],[Projection]]</f>
        <v>49373.479999999996</v>
      </c>
    </row>
    <row r="3824" spans="1:28" x14ac:dyDescent="0.2">
      <c r="A3824" t="s">
        <v>464</v>
      </c>
      <c r="B3824" t="s">
        <v>467</v>
      </c>
      <c r="C3824" t="s">
        <v>470</v>
      </c>
      <c r="D3824" t="s">
        <v>186</v>
      </c>
      <c r="E3824" t="s">
        <v>32</v>
      </c>
      <c r="F3824">
        <v>719738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719738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993</v>
      </c>
      <c r="AA3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24">
        <f>Table3[[#This Row],[Total Budget]] - Table3[[#This Row],[Projection]]</f>
        <v>719738</v>
      </c>
    </row>
    <row r="3825" spans="1:28" x14ac:dyDescent="0.2">
      <c r="A3825" t="s">
        <v>464</v>
      </c>
      <c r="B3825" t="s">
        <v>467</v>
      </c>
      <c r="C3825" t="s">
        <v>470</v>
      </c>
      <c r="D3825" t="s">
        <v>77</v>
      </c>
      <c r="E3825" t="s">
        <v>32</v>
      </c>
      <c r="F3825">
        <v>53568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53568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993</v>
      </c>
      <c r="AA3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25">
        <f>Table3[[#This Row],[Total Budget]] - Table3[[#This Row],[Projection]]</f>
        <v>53568</v>
      </c>
    </row>
    <row r="3826" spans="1:28" x14ac:dyDescent="0.2">
      <c r="A3826" t="s">
        <v>464</v>
      </c>
      <c r="B3826" t="s">
        <v>467</v>
      </c>
      <c r="C3826" t="s">
        <v>470</v>
      </c>
      <c r="D3826" t="s">
        <v>79</v>
      </c>
      <c r="E3826" t="s">
        <v>32</v>
      </c>
      <c r="F3826">
        <v>0</v>
      </c>
      <c r="G3826">
        <v>206144.15</v>
      </c>
      <c r="H3826">
        <v>232264.07</v>
      </c>
      <c r="I3826">
        <v>179510.5</v>
      </c>
      <c r="J3826">
        <v>226249.76</v>
      </c>
      <c r="K3826">
        <v>237404.79999999999</v>
      </c>
      <c r="L3826">
        <v>219207.72</v>
      </c>
      <c r="M3826">
        <v>112740.8</v>
      </c>
      <c r="N3826">
        <v>-7305.05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-1406216.75</v>
      </c>
      <c r="U3826">
        <v>1406216.75</v>
      </c>
      <c r="V3826">
        <v>617918.71999999997</v>
      </c>
      <c r="W3826">
        <v>682862.28</v>
      </c>
      <c r="X3826">
        <v>105435.75</v>
      </c>
      <c r="Y3826">
        <v>0</v>
      </c>
      <c r="Z3826" t="s">
        <v>993</v>
      </c>
      <c r="AA3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1406216.75</v>
      </c>
      <c r="AB3826">
        <f>Table3[[#This Row],[Total Budget]] - Table3[[#This Row],[Projection]]</f>
        <v>-1406216.75</v>
      </c>
    </row>
    <row r="3827" spans="1:28" x14ac:dyDescent="0.2">
      <c r="A3827" t="s">
        <v>464</v>
      </c>
      <c r="B3827" t="s">
        <v>467</v>
      </c>
      <c r="C3827" t="s">
        <v>472</v>
      </c>
      <c r="D3827" t="s">
        <v>31</v>
      </c>
      <c r="E3827" t="s">
        <v>32</v>
      </c>
      <c r="F3827">
        <v>1111981</v>
      </c>
      <c r="G3827">
        <v>86819.41</v>
      </c>
      <c r="H3827">
        <v>81620.75</v>
      </c>
      <c r="I3827">
        <v>-50611.8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994152.64</v>
      </c>
      <c r="U3827">
        <v>117828.36</v>
      </c>
      <c r="V3827">
        <v>117828.36</v>
      </c>
      <c r="W3827">
        <v>0</v>
      </c>
      <c r="X3827">
        <v>0</v>
      </c>
      <c r="Y3827">
        <v>0</v>
      </c>
      <c r="Z3827" t="s">
        <v>993</v>
      </c>
      <c r="AA3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117828.36</v>
      </c>
      <c r="AB3827">
        <f>Table3[[#This Row],[Total Budget]] - Table3[[#This Row],[Projection]]</f>
        <v>994152.64</v>
      </c>
    </row>
    <row r="3828" spans="1:28" x14ac:dyDescent="0.2">
      <c r="A3828" t="s">
        <v>464</v>
      </c>
      <c r="B3828" t="s">
        <v>467</v>
      </c>
      <c r="C3828" t="s">
        <v>472</v>
      </c>
      <c r="D3828" t="s">
        <v>130</v>
      </c>
      <c r="E3828" t="s">
        <v>32</v>
      </c>
      <c r="F3828">
        <v>32680</v>
      </c>
      <c r="G3828">
        <v>52.67</v>
      </c>
      <c r="H3828">
        <v>1061.92</v>
      </c>
      <c r="I3828">
        <v>-506.84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32072.25</v>
      </c>
      <c r="U3828">
        <v>607.75</v>
      </c>
      <c r="V3828">
        <v>607.75</v>
      </c>
      <c r="W3828">
        <v>0</v>
      </c>
      <c r="X3828">
        <v>0</v>
      </c>
      <c r="Y3828">
        <v>0</v>
      </c>
      <c r="Z3828" t="s">
        <v>993</v>
      </c>
      <c r="AA3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607.75</v>
      </c>
      <c r="AB3828">
        <f>Table3[[#This Row],[Total Budget]] - Table3[[#This Row],[Projection]]</f>
        <v>32072.25</v>
      </c>
    </row>
    <row r="3829" spans="1:28" x14ac:dyDescent="0.2">
      <c r="A3829" t="s">
        <v>464</v>
      </c>
      <c r="B3829" t="s">
        <v>467</v>
      </c>
      <c r="C3829" t="s">
        <v>472</v>
      </c>
      <c r="D3829" t="s">
        <v>126</v>
      </c>
      <c r="E3829" t="s">
        <v>32</v>
      </c>
      <c r="F3829">
        <v>0</v>
      </c>
      <c r="G3829">
        <v>0</v>
      </c>
      <c r="H3829">
        <v>12340</v>
      </c>
      <c r="I3829">
        <v>-4940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-7400</v>
      </c>
      <c r="U3829">
        <v>7400</v>
      </c>
      <c r="V3829">
        <v>7400</v>
      </c>
      <c r="W3829">
        <v>0</v>
      </c>
      <c r="X3829">
        <v>0</v>
      </c>
      <c r="Y3829">
        <v>0</v>
      </c>
      <c r="Z3829" t="s">
        <v>993</v>
      </c>
      <c r="AA3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7400</v>
      </c>
      <c r="AB3829">
        <f>Table3[[#This Row],[Total Budget]] - Table3[[#This Row],[Projection]]</f>
        <v>-7400</v>
      </c>
    </row>
    <row r="3830" spans="1:28" x14ac:dyDescent="0.2">
      <c r="A3830" t="s">
        <v>464</v>
      </c>
      <c r="B3830" t="s">
        <v>467</v>
      </c>
      <c r="C3830" t="s">
        <v>472</v>
      </c>
      <c r="D3830" t="s">
        <v>90</v>
      </c>
      <c r="E3830" t="s">
        <v>32</v>
      </c>
      <c r="F3830">
        <v>3280</v>
      </c>
      <c r="G3830">
        <v>277.52999999999997</v>
      </c>
      <c r="H3830">
        <v>264.92</v>
      </c>
      <c r="I3830">
        <v>-164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2901.55</v>
      </c>
      <c r="U3830">
        <v>378.45</v>
      </c>
      <c r="V3830">
        <v>378.45</v>
      </c>
      <c r="W3830">
        <v>0</v>
      </c>
      <c r="X3830">
        <v>0</v>
      </c>
      <c r="Y3830">
        <v>0</v>
      </c>
      <c r="Z3830" t="s">
        <v>993</v>
      </c>
      <c r="AA3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378.45</v>
      </c>
      <c r="AB3830">
        <f>Table3[[#This Row],[Total Budget]] - Table3[[#This Row],[Projection]]</f>
        <v>2901.55</v>
      </c>
    </row>
    <row r="3831" spans="1:28" x14ac:dyDescent="0.2">
      <c r="A3831" t="s">
        <v>464</v>
      </c>
      <c r="B3831" t="s">
        <v>467</v>
      </c>
      <c r="C3831" t="s">
        <v>472</v>
      </c>
      <c r="D3831" t="s">
        <v>35</v>
      </c>
      <c r="E3831" t="s">
        <v>32</v>
      </c>
      <c r="F3831">
        <v>68943</v>
      </c>
      <c r="G3831">
        <v>6621.36</v>
      </c>
      <c r="H3831">
        <v>7127.15</v>
      </c>
      <c r="I3831">
        <v>-4188.4399999999996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59382.93</v>
      </c>
      <c r="U3831">
        <v>9560.07</v>
      </c>
      <c r="V3831">
        <v>9560.07</v>
      </c>
      <c r="W3831">
        <v>0</v>
      </c>
      <c r="X3831">
        <v>0</v>
      </c>
      <c r="Y3831">
        <v>0</v>
      </c>
      <c r="Z3831" t="s">
        <v>993</v>
      </c>
      <c r="AA3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9560.07</v>
      </c>
      <c r="AB3831">
        <f>Table3[[#This Row],[Total Budget]] - Table3[[#This Row],[Projection]]</f>
        <v>59382.93</v>
      </c>
    </row>
    <row r="3832" spans="1:28" x14ac:dyDescent="0.2">
      <c r="A3832" t="s">
        <v>464</v>
      </c>
      <c r="B3832" t="s">
        <v>467</v>
      </c>
      <c r="C3832" t="s">
        <v>472</v>
      </c>
      <c r="D3832" t="s">
        <v>92</v>
      </c>
      <c r="E3832" t="s">
        <v>32</v>
      </c>
      <c r="F3832">
        <v>189271</v>
      </c>
      <c r="G3832">
        <v>707.98</v>
      </c>
      <c r="H3832">
        <v>693.8</v>
      </c>
      <c r="I3832">
        <v>-427.06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188296.28</v>
      </c>
      <c r="U3832">
        <v>974.72</v>
      </c>
      <c r="V3832">
        <v>974.72</v>
      </c>
      <c r="W3832">
        <v>0</v>
      </c>
      <c r="X3832">
        <v>0</v>
      </c>
      <c r="Y3832">
        <v>0</v>
      </c>
      <c r="Z3832" t="s">
        <v>993</v>
      </c>
      <c r="AA3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974.72</v>
      </c>
      <c r="AB3832">
        <f>Table3[[#This Row],[Total Budget]] - Table3[[#This Row],[Projection]]</f>
        <v>188296.28</v>
      </c>
    </row>
    <row r="3833" spans="1:28" x14ac:dyDescent="0.2">
      <c r="A3833" t="s">
        <v>464</v>
      </c>
      <c r="B3833" t="s">
        <v>467</v>
      </c>
      <c r="C3833" t="s">
        <v>472</v>
      </c>
      <c r="D3833" t="s">
        <v>93</v>
      </c>
      <c r="E3833" t="s">
        <v>32</v>
      </c>
      <c r="F3833">
        <v>159752</v>
      </c>
      <c r="G3833">
        <v>14350.41</v>
      </c>
      <c r="H3833">
        <v>13698.1</v>
      </c>
      <c r="I3833">
        <v>-8479.7800000000007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140183.26999999999</v>
      </c>
      <c r="U3833">
        <v>19568.73</v>
      </c>
      <c r="V3833">
        <v>19568.73</v>
      </c>
      <c r="W3833">
        <v>0</v>
      </c>
      <c r="X3833">
        <v>0</v>
      </c>
      <c r="Y3833">
        <v>0</v>
      </c>
      <c r="Z3833" t="s">
        <v>993</v>
      </c>
      <c r="AA3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19568.73</v>
      </c>
      <c r="AB3833">
        <f>Table3[[#This Row],[Total Budget]] - Table3[[#This Row],[Projection]]</f>
        <v>140183.26999999999</v>
      </c>
    </row>
    <row r="3834" spans="1:28" x14ac:dyDescent="0.2">
      <c r="A3834" t="s">
        <v>464</v>
      </c>
      <c r="B3834" t="s">
        <v>467</v>
      </c>
      <c r="C3834" t="s">
        <v>472</v>
      </c>
      <c r="D3834" t="s">
        <v>131</v>
      </c>
      <c r="E3834" t="s">
        <v>32</v>
      </c>
      <c r="F3834">
        <v>0</v>
      </c>
      <c r="G3834">
        <v>0</v>
      </c>
      <c r="H3834">
        <v>61.55</v>
      </c>
      <c r="I3834">
        <v>-30.55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-31</v>
      </c>
      <c r="U3834">
        <v>31</v>
      </c>
      <c r="V3834">
        <v>31</v>
      </c>
      <c r="W3834">
        <v>0</v>
      </c>
      <c r="X3834">
        <v>0</v>
      </c>
      <c r="Y3834">
        <v>0</v>
      </c>
      <c r="Z3834" t="s">
        <v>993</v>
      </c>
      <c r="AA3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</v>
      </c>
      <c r="AB3834">
        <f>Table3[[#This Row],[Total Budget]] - Table3[[#This Row],[Projection]]</f>
        <v>-31</v>
      </c>
    </row>
    <row r="3835" spans="1:28" x14ac:dyDescent="0.2">
      <c r="A3835" t="s">
        <v>464</v>
      </c>
      <c r="B3835" t="s">
        <v>467</v>
      </c>
      <c r="C3835" t="s">
        <v>472</v>
      </c>
      <c r="D3835" t="s">
        <v>94</v>
      </c>
      <c r="E3835" t="s">
        <v>32</v>
      </c>
      <c r="F3835">
        <v>20995</v>
      </c>
      <c r="G3835">
        <v>1994.85</v>
      </c>
      <c r="H3835">
        <v>1904.18</v>
      </c>
      <c r="I3835">
        <v>-1178.78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18274.75</v>
      </c>
      <c r="U3835">
        <v>2720.25</v>
      </c>
      <c r="V3835">
        <v>2720.25</v>
      </c>
      <c r="W3835">
        <v>0</v>
      </c>
      <c r="X3835">
        <v>0</v>
      </c>
      <c r="Y3835">
        <v>0</v>
      </c>
      <c r="Z3835" t="s">
        <v>993</v>
      </c>
      <c r="AA3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2720.25</v>
      </c>
      <c r="AB3835">
        <f>Table3[[#This Row],[Total Budget]] - Table3[[#This Row],[Projection]]</f>
        <v>18274.75</v>
      </c>
    </row>
    <row r="3836" spans="1:28" x14ac:dyDescent="0.2">
      <c r="A3836" t="s">
        <v>464</v>
      </c>
      <c r="B3836" t="s">
        <v>467</v>
      </c>
      <c r="C3836" t="s">
        <v>472</v>
      </c>
      <c r="D3836" t="s">
        <v>95</v>
      </c>
      <c r="E3836" t="s">
        <v>32</v>
      </c>
      <c r="F3836">
        <v>752</v>
      </c>
      <c r="G3836">
        <v>70.88</v>
      </c>
      <c r="H3836">
        <v>73.569999999999993</v>
      </c>
      <c r="I3836">
        <v>-44.21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651.76</v>
      </c>
      <c r="U3836">
        <v>100.24</v>
      </c>
      <c r="V3836">
        <v>100.24</v>
      </c>
      <c r="W3836">
        <v>0</v>
      </c>
      <c r="X3836">
        <v>0</v>
      </c>
      <c r="Y3836">
        <v>0</v>
      </c>
      <c r="Z3836" t="s">
        <v>993</v>
      </c>
      <c r="AA3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100.24</v>
      </c>
      <c r="AB3836">
        <f>Table3[[#This Row],[Total Budget]] - Table3[[#This Row],[Projection]]</f>
        <v>651.76</v>
      </c>
    </row>
    <row r="3837" spans="1:28" x14ac:dyDescent="0.2">
      <c r="A3837" t="s">
        <v>464</v>
      </c>
      <c r="B3837" t="s">
        <v>467</v>
      </c>
      <c r="C3837" t="s">
        <v>472</v>
      </c>
      <c r="D3837" t="s">
        <v>36</v>
      </c>
      <c r="E3837" t="s">
        <v>32</v>
      </c>
      <c r="F3837">
        <v>16126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16126</v>
      </c>
      <c r="U3837">
        <v>0</v>
      </c>
      <c r="V3837">
        <v>0</v>
      </c>
      <c r="W3837">
        <v>0</v>
      </c>
      <c r="X3837">
        <v>0</v>
      </c>
      <c r="Y3837">
        <v>0</v>
      </c>
      <c r="Z3837" t="s">
        <v>993</v>
      </c>
      <c r="AA3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37">
        <f>Table3[[#This Row],[Total Budget]] - Table3[[#This Row],[Projection]]</f>
        <v>16126</v>
      </c>
    </row>
    <row r="3838" spans="1:28" x14ac:dyDescent="0.2">
      <c r="A3838" t="s">
        <v>464</v>
      </c>
      <c r="B3838" t="s">
        <v>467</v>
      </c>
      <c r="C3838" t="s">
        <v>472</v>
      </c>
      <c r="D3838" t="s">
        <v>96</v>
      </c>
      <c r="E3838" t="s">
        <v>32</v>
      </c>
      <c r="F3838">
        <v>2605</v>
      </c>
      <c r="G3838">
        <v>209.13</v>
      </c>
      <c r="H3838">
        <v>199.63</v>
      </c>
      <c r="I3838">
        <v>-123.58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2319.8200000000002</v>
      </c>
      <c r="U3838">
        <v>285.18</v>
      </c>
      <c r="V3838">
        <v>285.18</v>
      </c>
      <c r="W3838">
        <v>0</v>
      </c>
      <c r="X3838">
        <v>0</v>
      </c>
      <c r="Y3838">
        <v>0</v>
      </c>
      <c r="Z3838" t="s">
        <v>993</v>
      </c>
      <c r="AA3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285.18</v>
      </c>
      <c r="AB3838">
        <f>Table3[[#This Row],[Total Budget]] - Table3[[#This Row],[Projection]]</f>
        <v>2319.8200000000002</v>
      </c>
    </row>
    <row r="3839" spans="1:28" x14ac:dyDescent="0.2">
      <c r="A3839" t="s">
        <v>464</v>
      </c>
      <c r="B3839" t="s">
        <v>467</v>
      </c>
      <c r="C3839" t="s">
        <v>472</v>
      </c>
      <c r="D3839" t="s">
        <v>97</v>
      </c>
      <c r="E3839" t="s">
        <v>32</v>
      </c>
      <c r="F3839">
        <v>4560</v>
      </c>
      <c r="G3839">
        <v>374.31</v>
      </c>
      <c r="H3839">
        <v>376.86</v>
      </c>
      <c r="I3839">
        <v>-228.89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4037.72</v>
      </c>
      <c r="U3839">
        <v>522.28</v>
      </c>
      <c r="V3839">
        <v>522.28</v>
      </c>
      <c r="W3839">
        <v>0</v>
      </c>
      <c r="X3839">
        <v>0</v>
      </c>
      <c r="Y3839">
        <v>0</v>
      </c>
      <c r="Z3839" t="s">
        <v>993</v>
      </c>
      <c r="AA3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522.28</v>
      </c>
      <c r="AB3839">
        <f>Table3[[#This Row],[Total Budget]] - Table3[[#This Row],[Projection]]</f>
        <v>4037.7200000000003</v>
      </c>
    </row>
    <row r="3840" spans="1:28" x14ac:dyDescent="0.2">
      <c r="A3840" t="s">
        <v>464</v>
      </c>
      <c r="B3840" t="s">
        <v>467</v>
      </c>
      <c r="C3840" t="s">
        <v>472</v>
      </c>
      <c r="D3840" t="s">
        <v>38</v>
      </c>
      <c r="E3840" t="s">
        <v>32</v>
      </c>
      <c r="F3840">
        <v>5700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5700</v>
      </c>
      <c r="U3840">
        <v>0</v>
      </c>
      <c r="V3840">
        <v>0</v>
      </c>
      <c r="W3840">
        <v>0</v>
      </c>
      <c r="X3840">
        <v>0</v>
      </c>
      <c r="Y3840">
        <v>0</v>
      </c>
      <c r="Z3840" t="s">
        <v>993</v>
      </c>
      <c r="AA3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40">
        <f>Table3[[#This Row],[Total Budget]] - Table3[[#This Row],[Projection]]</f>
        <v>5700</v>
      </c>
    </row>
    <row r="3841" spans="1:28" x14ac:dyDescent="0.2">
      <c r="A3841" t="s">
        <v>464</v>
      </c>
      <c r="B3841" t="s">
        <v>467</v>
      </c>
      <c r="C3841" t="s">
        <v>472</v>
      </c>
      <c r="D3841" t="s">
        <v>48</v>
      </c>
      <c r="E3841" t="s">
        <v>32</v>
      </c>
      <c r="F3841">
        <v>2600000</v>
      </c>
      <c r="G3841">
        <v>-602374.97</v>
      </c>
      <c r="H3841">
        <v>735273.94</v>
      </c>
      <c r="I3841">
        <v>-276575.61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2743676.64</v>
      </c>
      <c r="U3841">
        <v>-143676.64000000001</v>
      </c>
      <c r="V3841">
        <v>-143676.64000000001</v>
      </c>
      <c r="W3841">
        <v>0</v>
      </c>
      <c r="X3841">
        <v>0</v>
      </c>
      <c r="Y3841">
        <v>0</v>
      </c>
      <c r="Z3841" t="s">
        <v>993</v>
      </c>
      <c r="AA3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-143676.64000000001</v>
      </c>
      <c r="AB3841">
        <f>Table3[[#This Row],[Total Budget]] - Table3[[#This Row],[Projection]]</f>
        <v>2743676.64</v>
      </c>
    </row>
    <row r="3842" spans="1:28" x14ac:dyDescent="0.2">
      <c r="A3842" t="s">
        <v>464</v>
      </c>
      <c r="B3842" t="s">
        <v>467</v>
      </c>
      <c r="C3842" t="s">
        <v>472</v>
      </c>
      <c r="D3842" t="s">
        <v>49</v>
      </c>
      <c r="E3842" t="s">
        <v>32</v>
      </c>
      <c r="F3842">
        <v>1843626</v>
      </c>
      <c r="G3842">
        <v>360344.96</v>
      </c>
      <c r="H3842">
        <v>47904.54</v>
      </c>
      <c r="I3842">
        <v>66200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1369176.5</v>
      </c>
      <c r="U3842">
        <v>474449.5</v>
      </c>
      <c r="V3842">
        <v>474449.5</v>
      </c>
      <c r="W3842">
        <v>0</v>
      </c>
      <c r="X3842">
        <v>0</v>
      </c>
      <c r="Y3842">
        <v>0</v>
      </c>
      <c r="Z3842" t="s">
        <v>993</v>
      </c>
      <c r="AA3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474449.5</v>
      </c>
      <c r="AB3842">
        <f>Table3[[#This Row],[Total Budget]] - Table3[[#This Row],[Projection]]</f>
        <v>1369176.5</v>
      </c>
    </row>
    <row r="3843" spans="1:28" x14ac:dyDescent="0.2">
      <c r="A3843" t="s">
        <v>464</v>
      </c>
      <c r="B3843" t="s">
        <v>467</v>
      </c>
      <c r="C3843" t="s">
        <v>472</v>
      </c>
      <c r="D3843" t="s">
        <v>99</v>
      </c>
      <c r="E3843" t="s">
        <v>32</v>
      </c>
      <c r="F3843">
        <v>6084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6084</v>
      </c>
      <c r="U3843">
        <v>0</v>
      </c>
      <c r="V3843">
        <v>0</v>
      </c>
      <c r="W3843">
        <v>0</v>
      </c>
      <c r="X3843">
        <v>0</v>
      </c>
      <c r="Y3843">
        <v>0</v>
      </c>
      <c r="Z3843" t="s">
        <v>993</v>
      </c>
      <c r="AA3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43">
        <f>Table3[[#This Row],[Total Budget]] - Table3[[#This Row],[Projection]]</f>
        <v>6084</v>
      </c>
    </row>
    <row r="3844" spans="1:28" x14ac:dyDescent="0.2">
      <c r="A3844" t="s">
        <v>464</v>
      </c>
      <c r="B3844" t="s">
        <v>467</v>
      </c>
      <c r="C3844" t="s">
        <v>472</v>
      </c>
      <c r="D3844" t="s">
        <v>50</v>
      </c>
      <c r="E3844" t="s">
        <v>32</v>
      </c>
      <c r="F3844">
        <v>600</v>
      </c>
      <c r="G3844">
        <v>0</v>
      </c>
      <c r="H3844">
        <v>0</v>
      </c>
      <c r="I3844">
        <v>125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475</v>
      </c>
      <c r="U3844">
        <v>125</v>
      </c>
      <c r="V3844">
        <v>125</v>
      </c>
      <c r="W3844">
        <v>0</v>
      </c>
      <c r="X3844">
        <v>0</v>
      </c>
      <c r="Y3844">
        <v>0</v>
      </c>
      <c r="Z3844" t="s">
        <v>993</v>
      </c>
      <c r="AA3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</v>
      </c>
      <c r="AB3844">
        <f>Table3[[#This Row],[Total Budget]] - Table3[[#This Row],[Projection]]</f>
        <v>475</v>
      </c>
    </row>
    <row r="3845" spans="1:28" x14ac:dyDescent="0.2">
      <c r="A3845" t="s">
        <v>464</v>
      </c>
      <c r="B3845" t="s">
        <v>467</v>
      </c>
      <c r="C3845" t="s">
        <v>472</v>
      </c>
      <c r="D3845" t="s">
        <v>52</v>
      </c>
      <c r="E3845" t="s">
        <v>32</v>
      </c>
      <c r="F3845">
        <v>0</v>
      </c>
      <c r="G3845">
        <v>0.05</v>
      </c>
      <c r="H3845">
        <v>0</v>
      </c>
      <c r="I3845">
        <v>0.1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-0.15</v>
      </c>
      <c r="U3845">
        <v>0.15</v>
      </c>
      <c r="V3845">
        <v>0.15</v>
      </c>
      <c r="W3845">
        <v>0</v>
      </c>
      <c r="X3845">
        <v>0</v>
      </c>
      <c r="Y3845">
        <v>0</v>
      </c>
      <c r="Z3845" t="s">
        <v>993</v>
      </c>
      <c r="AA3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0.15</v>
      </c>
      <c r="AB3845">
        <f>Table3[[#This Row],[Total Budget]] - Table3[[#This Row],[Projection]]</f>
        <v>-0.15</v>
      </c>
    </row>
    <row r="3846" spans="1:28" x14ac:dyDescent="0.2">
      <c r="A3846" t="s">
        <v>464</v>
      </c>
      <c r="B3846" t="s">
        <v>467</v>
      </c>
      <c r="C3846" t="s">
        <v>472</v>
      </c>
      <c r="D3846" t="s">
        <v>53</v>
      </c>
      <c r="E3846" t="s">
        <v>32</v>
      </c>
      <c r="F3846">
        <v>40000</v>
      </c>
      <c r="G3846">
        <v>2420.61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37579.39</v>
      </c>
      <c r="U3846">
        <v>2420.61</v>
      </c>
      <c r="V3846">
        <v>2420.61</v>
      </c>
      <c r="W3846">
        <v>0</v>
      </c>
      <c r="X3846">
        <v>0</v>
      </c>
      <c r="Y3846">
        <v>0</v>
      </c>
      <c r="Z3846" t="s">
        <v>993</v>
      </c>
      <c r="AA3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2420.61</v>
      </c>
      <c r="AB3846">
        <f>Table3[[#This Row],[Total Budget]] - Table3[[#This Row],[Projection]]</f>
        <v>37579.39</v>
      </c>
    </row>
    <row r="3847" spans="1:28" x14ac:dyDescent="0.2">
      <c r="A3847" t="s">
        <v>464</v>
      </c>
      <c r="B3847" t="s">
        <v>467</v>
      </c>
      <c r="C3847" t="s">
        <v>472</v>
      </c>
      <c r="D3847" t="s">
        <v>55</v>
      </c>
      <c r="E3847" t="s">
        <v>32</v>
      </c>
      <c r="F3847">
        <v>21704</v>
      </c>
      <c r="G3847">
        <v>666.57</v>
      </c>
      <c r="H3847">
        <v>666.57</v>
      </c>
      <c r="I3847">
        <v>666.57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666.57</v>
      </c>
      <c r="P3847">
        <v>666.57</v>
      </c>
      <c r="Q3847">
        <v>0</v>
      </c>
      <c r="R3847">
        <v>0</v>
      </c>
      <c r="S3847">
        <v>0</v>
      </c>
      <c r="T3847">
        <v>18371.150000000001</v>
      </c>
      <c r="U3847">
        <v>3332.85</v>
      </c>
      <c r="V3847">
        <v>1999.71</v>
      </c>
      <c r="W3847">
        <v>0</v>
      </c>
      <c r="X3847">
        <v>666.57</v>
      </c>
      <c r="Y3847">
        <v>666.57</v>
      </c>
      <c r="Z3847" t="s">
        <v>993</v>
      </c>
      <c r="AA3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3332.85</v>
      </c>
      <c r="AB3847">
        <f>Table3[[#This Row],[Total Budget]] - Table3[[#This Row],[Projection]]</f>
        <v>18371.150000000001</v>
      </c>
    </row>
    <row r="3848" spans="1:28" x14ac:dyDescent="0.2">
      <c r="A3848" t="s">
        <v>464</v>
      </c>
      <c r="B3848" t="s">
        <v>467</v>
      </c>
      <c r="C3848" t="s">
        <v>472</v>
      </c>
      <c r="D3848" t="s">
        <v>56</v>
      </c>
      <c r="E3848" t="s">
        <v>32</v>
      </c>
      <c r="F3848">
        <v>22928</v>
      </c>
      <c r="G3848">
        <v>466.01</v>
      </c>
      <c r="H3848">
        <v>788.56</v>
      </c>
      <c r="I3848">
        <v>357.7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249.81</v>
      </c>
      <c r="P3848">
        <v>249.81</v>
      </c>
      <c r="Q3848">
        <v>0</v>
      </c>
      <c r="R3848">
        <v>0</v>
      </c>
      <c r="S3848">
        <v>0</v>
      </c>
      <c r="T3848">
        <v>20816.11</v>
      </c>
      <c r="U3848">
        <v>2111.89</v>
      </c>
      <c r="V3848">
        <v>1612.27</v>
      </c>
      <c r="W3848">
        <v>0</v>
      </c>
      <c r="X3848">
        <v>249.81</v>
      </c>
      <c r="Y3848">
        <v>249.81</v>
      </c>
      <c r="Z3848" t="s">
        <v>993</v>
      </c>
      <c r="AA3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2111.89</v>
      </c>
      <c r="AB3848">
        <f>Table3[[#This Row],[Total Budget]] - Table3[[#This Row],[Projection]]</f>
        <v>20816.11</v>
      </c>
    </row>
    <row r="3849" spans="1:28" x14ac:dyDescent="0.2">
      <c r="A3849" t="s">
        <v>464</v>
      </c>
      <c r="B3849" t="s">
        <v>467</v>
      </c>
      <c r="C3849" t="s">
        <v>472</v>
      </c>
      <c r="D3849" t="s">
        <v>57</v>
      </c>
      <c r="E3849" t="s">
        <v>32</v>
      </c>
      <c r="F3849">
        <v>582706</v>
      </c>
      <c r="G3849">
        <v>-96503.32</v>
      </c>
      <c r="H3849">
        <v>120164.24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559045.07999999996</v>
      </c>
      <c r="U3849">
        <v>23660.92</v>
      </c>
      <c r="V3849">
        <v>23660.92</v>
      </c>
      <c r="W3849">
        <v>0</v>
      </c>
      <c r="X3849">
        <v>0</v>
      </c>
      <c r="Y3849">
        <v>0</v>
      </c>
      <c r="Z3849" t="s">
        <v>993</v>
      </c>
      <c r="AA3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23660.92</v>
      </c>
      <c r="AB3849">
        <f>Table3[[#This Row],[Total Budget]] - Table3[[#This Row],[Projection]]</f>
        <v>559045.07999999996</v>
      </c>
    </row>
    <row r="3850" spans="1:28" x14ac:dyDescent="0.2">
      <c r="A3850" t="s">
        <v>464</v>
      </c>
      <c r="B3850" t="s">
        <v>467</v>
      </c>
      <c r="C3850" t="s">
        <v>472</v>
      </c>
      <c r="D3850" t="s">
        <v>144</v>
      </c>
      <c r="E3850" t="s">
        <v>32</v>
      </c>
      <c r="F3850">
        <v>79000</v>
      </c>
      <c r="G3850">
        <v>4475.75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74524.25</v>
      </c>
      <c r="U3850">
        <v>4475.75</v>
      </c>
      <c r="V3850">
        <v>4475.75</v>
      </c>
      <c r="W3850">
        <v>0</v>
      </c>
      <c r="X3850">
        <v>0</v>
      </c>
      <c r="Y3850">
        <v>0</v>
      </c>
      <c r="Z3850" t="s">
        <v>993</v>
      </c>
      <c r="AA3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4475.75</v>
      </c>
      <c r="AB3850">
        <f>Table3[[#This Row],[Total Budget]] - Table3[[#This Row],[Projection]]</f>
        <v>74524.25</v>
      </c>
    </row>
    <row r="3851" spans="1:28" x14ac:dyDescent="0.2">
      <c r="A3851" t="s">
        <v>464</v>
      </c>
      <c r="B3851" t="s">
        <v>467</v>
      </c>
      <c r="C3851" t="s">
        <v>472</v>
      </c>
      <c r="D3851" t="s">
        <v>473</v>
      </c>
      <c r="E3851" t="s">
        <v>32</v>
      </c>
      <c r="F3851">
        <v>1500000</v>
      </c>
      <c r="G3851">
        <v>-38083.29</v>
      </c>
      <c r="H3851">
        <v>160969.03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1377114.26</v>
      </c>
      <c r="U3851">
        <v>122885.74</v>
      </c>
      <c r="V3851">
        <v>122885.74</v>
      </c>
      <c r="W3851">
        <v>0</v>
      </c>
      <c r="X3851">
        <v>0</v>
      </c>
      <c r="Y3851">
        <v>0</v>
      </c>
      <c r="Z3851" t="s">
        <v>993</v>
      </c>
      <c r="AA3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122885.74</v>
      </c>
      <c r="AB3851">
        <f>Table3[[#This Row],[Total Budget]] - Table3[[#This Row],[Projection]]</f>
        <v>1377114.26</v>
      </c>
    </row>
    <row r="3852" spans="1:28" x14ac:dyDescent="0.2">
      <c r="A3852" t="s">
        <v>464</v>
      </c>
      <c r="B3852" t="s">
        <v>467</v>
      </c>
      <c r="C3852" t="s">
        <v>472</v>
      </c>
      <c r="D3852" t="s">
        <v>65</v>
      </c>
      <c r="E3852" t="s">
        <v>32</v>
      </c>
      <c r="F3852">
        <v>5342</v>
      </c>
      <c r="G3852">
        <v>293.79000000000002</v>
      </c>
      <c r="H3852">
        <v>443.03</v>
      </c>
      <c r="I3852">
        <v>178.19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212.47</v>
      </c>
      <c r="P3852">
        <v>212.47</v>
      </c>
      <c r="Q3852">
        <v>0</v>
      </c>
      <c r="R3852">
        <v>0</v>
      </c>
      <c r="S3852">
        <v>0</v>
      </c>
      <c r="T3852">
        <v>4002.05</v>
      </c>
      <c r="U3852">
        <v>1339.95</v>
      </c>
      <c r="V3852">
        <v>915.01</v>
      </c>
      <c r="W3852">
        <v>0</v>
      </c>
      <c r="X3852">
        <v>212.47</v>
      </c>
      <c r="Y3852">
        <v>212.47</v>
      </c>
      <c r="Z3852" t="s">
        <v>993</v>
      </c>
      <c r="AA3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1339.95</v>
      </c>
      <c r="AB3852">
        <f>Table3[[#This Row],[Total Budget]] - Table3[[#This Row],[Projection]]</f>
        <v>4002.05</v>
      </c>
    </row>
    <row r="3853" spans="1:28" x14ac:dyDescent="0.2">
      <c r="A3853" t="s">
        <v>464</v>
      </c>
      <c r="B3853" t="s">
        <v>467</v>
      </c>
      <c r="C3853" t="s">
        <v>472</v>
      </c>
      <c r="D3853" t="s">
        <v>101</v>
      </c>
      <c r="E3853" t="s">
        <v>32</v>
      </c>
      <c r="F3853">
        <v>12675</v>
      </c>
      <c r="G3853">
        <v>133.5</v>
      </c>
      <c r="H3853">
        <v>133.5</v>
      </c>
      <c r="I3853">
        <v>4366.05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8041.95</v>
      </c>
      <c r="U3853">
        <v>4633.05</v>
      </c>
      <c r="V3853">
        <v>4633.05</v>
      </c>
      <c r="W3853">
        <v>0</v>
      </c>
      <c r="X3853">
        <v>0</v>
      </c>
      <c r="Y3853">
        <v>0</v>
      </c>
      <c r="Z3853" t="s">
        <v>993</v>
      </c>
      <c r="AA3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4633.05</v>
      </c>
      <c r="AB3853">
        <f>Table3[[#This Row],[Total Budget]] - Table3[[#This Row],[Projection]]</f>
        <v>8041.95</v>
      </c>
    </row>
    <row r="3854" spans="1:28" x14ac:dyDescent="0.2">
      <c r="A3854" t="s">
        <v>464</v>
      </c>
      <c r="B3854" t="s">
        <v>467</v>
      </c>
      <c r="C3854" t="s">
        <v>472</v>
      </c>
      <c r="D3854" t="s">
        <v>69</v>
      </c>
      <c r="E3854" t="s">
        <v>32</v>
      </c>
      <c r="F3854">
        <v>218300</v>
      </c>
      <c r="G3854">
        <v>6680.3</v>
      </c>
      <c r="H3854">
        <v>4035.41</v>
      </c>
      <c r="I3854">
        <v>9536.16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198048.13</v>
      </c>
      <c r="U3854">
        <v>20251.87</v>
      </c>
      <c r="V3854">
        <v>20251.87</v>
      </c>
      <c r="W3854">
        <v>0</v>
      </c>
      <c r="X3854">
        <v>0</v>
      </c>
      <c r="Y3854">
        <v>0</v>
      </c>
      <c r="Z3854" t="s">
        <v>993</v>
      </c>
      <c r="AA3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20251.87</v>
      </c>
      <c r="AB3854">
        <f>Table3[[#This Row],[Total Budget]] - Table3[[#This Row],[Projection]]</f>
        <v>198048.13</v>
      </c>
    </row>
    <row r="3855" spans="1:28" x14ac:dyDescent="0.2">
      <c r="A3855" t="s">
        <v>464</v>
      </c>
      <c r="B3855" t="s">
        <v>467</v>
      </c>
      <c r="C3855" t="s">
        <v>472</v>
      </c>
      <c r="D3855" t="s">
        <v>145</v>
      </c>
      <c r="E3855" t="s">
        <v>32</v>
      </c>
      <c r="F3855">
        <v>0</v>
      </c>
      <c r="G3855">
        <v>-2470.39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2470.39</v>
      </c>
      <c r="U3855">
        <v>-2470.39</v>
      </c>
      <c r="V3855">
        <v>-2470.39</v>
      </c>
      <c r="W3855">
        <v>0</v>
      </c>
      <c r="X3855">
        <v>0</v>
      </c>
      <c r="Y3855">
        <v>0</v>
      </c>
      <c r="Z3855" t="s">
        <v>993</v>
      </c>
      <c r="AA3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-2470.39</v>
      </c>
      <c r="AB3855">
        <f>Table3[[#This Row],[Total Budget]] - Table3[[#This Row],[Projection]]</f>
        <v>2470.39</v>
      </c>
    </row>
    <row r="3856" spans="1:28" x14ac:dyDescent="0.2">
      <c r="A3856" t="s">
        <v>464</v>
      </c>
      <c r="B3856" t="s">
        <v>467</v>
      </c>
      <c r="C3856" t="s">
        <v>472</v>
      </c>
      <c r="D3856" t="s">
        <v>77</v>
      </c>
      <c r="E3856" t="s">
        <v>32</v>
      </c>
      <c r="F3856">
        <v>18144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18144</v>
      </c>
      <c r="U3856">
        <v>0</v>
      </c>
      <c r="V3856">
        <v>0</v>
      </c>
      <c r="W3856">
        <v>0</v>
      </c>
      <c r="X3856">
        <v>0</v>
      </c>
      <c r="Y3856">
        <v>0</v>
      </c>
      <c r="Z3856" t="s">
        <v>993</v>
      </c>
      <c r="AA3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56">
        <f>Table3[[#This Row],[Total Budget]] - Table3[[#This Row],[Projection]]</f>
        <v>18144</v>
      </c>
    </row>
    <row r="3857" spans="1:28" x14ac:dyDescent="0.2">
      <c r="A3857" t="s">
        <v>464</v>
      </c>
      <c r="B3857" t="s">
        <v>467</v>
      </c>
      <c r="C3857" t="s">
        <v>472</v>
      </c>
      <c r="D3857" t="s">
        <v>449</v>
      </c>
      <c r="E3857" t="s">
        <v>32</v>
      </c>
      <c r="F3857">
        <v>701661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701661</v>
      </c>
      <c r="U3857">
        <v>0</v>
      </c>
      <c r="V3857">
        <v>0</v>
      </c>
      <c r="W3857">
        <v>0</v>
      </c>
      <c r="X3857">
        <v>0</v>
      </c>
      <c r="Y3857">
        <v>0</v>
      </c>
      <c r="Z3857" t="s">
        <v>993</v>
      </c>
      <c r="AA3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57">
        <f>Table3[[#This Row],[Total Budget]] - Table3[[#This Row],[Projection]]</f>
        <v>701661</v>
      </c>
    </row>
    <row r="3858" spans="1:28" x14ac:dyDescent="0.2">
      <c r="A3858" t="s">
        <v>464</v>
      </c>
      <c r="B3858" t="s">
        <v>467</v>
      </c>
      <c r="C3858" t="s">
        <v>472</v>
      </c>
      <c r="D3858" t="s">
        <v>450</v>
      </c>
      <c r="E3858" t="s">
        <v>32</v>
      </c>
      <c r="F3858">
        <v>151083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151083</v>
      </c>
      <c r="U3858">
        <v>0</v>
      </c>
      <c r="V3858">
        <v>0</v>
      </c>
      <c r="W3858">
        <v>0</v>
      </c>
      <c r="X3858">
        <v>0</v>
      </c>
      <c r="Y3858">
        <v>0</v>
      </c>
      <c r="Z3858" t="s">
        <v>993</v>
      </c>
      <c r="AA3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58">
        <f>Table3[[#This Row],[Total Budget]] - Table3[[#This Row],[Projection]]</f>
        <v>151083</v>
      </c>
    </row>
    <row r="3859" spans="1:28" x14ac:dyDescent="0.2">
      <c r="A3859" t="s">
        <v>464</v>
      </c>
      <c r="B3859" t="s">
        <v>467</v>
      </c>
      <c r="C3859" t="s">
        <v>472</v>
      </c>
      <c r="D3859" t="s">
        <v>79</v>
      </c>
      <c r="E3859" t="s">
        <v>32</v>
      </c>
      <c r="F3859">
        <v>0</v>
      </c>
      <c r="G3859">
        <v>123774.2</v>
      </c>
      <c r="H3859">
        <v>120983.63</v>
      </c>
      <c r="I3859">
        <v>109615.03999999999</v>
      </c>
      <c r="J3859">
        <v>112946.09</v>
      </c>
      <c r="K3859">
        <v>111507.29</v>
      </c>
      <c r="L3859">
        <v>115064.03</v>
      </c>
      <c r="M3859">
        <v>65389.35</v>
      </c>
      <c r="N3859">
        <v>-5859.53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-753420.1</v>
      </c>
      <c r="U3859">
        <v>753420.1</v>
      </c>
      <c r="V3859">
        <v>354372.87</v>
      </c>
      <c r="W3859">
        <v>339517.41</v>
      </c>
      <c r="X3859">
        <v>59529.82</v>
      </c>
      <c r="Y3859">
        <v>0</v>
      </c>
      <c r="Z3859" t="s">
        <v>993</v>
      </c>
      <c r="AA3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753420.1</v>
      </c>
      <c r="AB3859">
        <f>Table3[[#This Row],[Total Budget]] - Table3[[#This Row],[Projection]]</f>
        <v>-753420.1</v>
      </c>
    </row>
    <row r="3860" spans="1:28" x14ac:dyDescent="0.2">
      <c r="A3860" t="s">
        <v>464</v>
      </c>
      <c r="B3860" t="s">
        <v>467</v>
      </c>
      <c r="C3860" t="s">
        <v>474</v>
      </c>
      <c r="D3860" t="s">
        <v>31</v>
      </c>
      <c r="E3860" t="s">
        <v>32</v>
      </c>
      <c r="F3860">
        <v>1610918</v>
      </c>
      <c r="G3860">
        <v>125099.74</v>
      </c>
      <c r="H3860">
        <v>133512.07999999999</v>
      </c>
      <c r="I3860">
        <v>-79653.850000000006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1431960.03</v>
      </c>
      <c r="U3860">
        <v>178957.97</v>
      </c>
      <c r="V3860">
        <v>178957.97</v>
      </c>
      <c r="W3860">
        <v>0</v>
      </c>
      <c r="X3860">
        <v>0</v>
      </c>
      <c r="Y3860">
        <v>0</v>
      </c>
      <c r="Z3860" t="s">
        <v>993</v>
      </c>
      <c r="AA3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178957.97</v>
      </c>
      <c r="AB3860">
        <f>Table3[[#This Row],[Total Budget]] - Table3[[#This Row],[Projection]]</f>
        <v>1431960.03</v>
      </c>
    </row>
    <row r="3861" spans="1:28" x14ac:dyDescent="0.2">
      <c r="A3861" t="s">
        <v>464</v>
      </c>
      <c r="B3861" t="s">
        <v>467</v>
      </c>
      <c r="C3861" t="s">
        <v>474</v>
      </c>
      <c r="D3861" t="s">
        <v>130</v>
      </c>
      <c r="E3861" t="s">
        <v>32</v>
      </c>
      <c r="F3861">
        <v>92458</v>
      </c>
      <c r="G3861">
        <v>14579.88</v>
      </c>
      <c r="H3861">
        <v>2750.83</v>
      </c>
      <c r="I3861">
        <v>-4754.78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79882.070000000007</v>
      </c>
      <c r="U3861">
        <v>12575.93</v>
      </c>
      <c r="V3861">
        <v>12575.93</v>
      </c>
      <c r="W3861">
        <v>0</v>
      </c>
      <c r="X3861">
        <v>0</v>
      </c>
      <c r="Y3861">
        <v>0</v>
      </c>
      <c r="Z3861" t="s">
        <v>993</v>
      </c>
      <c r="AA3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12575.93</v>
      </c>
      <c r="AB3861">
        <f>Table3[[#This Row],[Total Budget]] - Table3[[#This Row],[Projection]]</f>
        <v>79882.070000000007</v>
      </c>
    </row>
    <row r="3862" spans="1:28" x14ac:dyDescent="0.2">
      <c r="A3862" t="s">
        <v>464</v>
      </c>
      <c r="B3862" t="s">
        <v>467</v>
      </c>
      <c r="C3862" t="s">
        <v>474</v>
      </c>
      <c r="D3862" t="s">
        <v>126</v>
      </c>
      <c r="E3862" t="s">
        <v>32</v>
      </c>
      <c r="F3862">
        <v>0</v>
      </c>
      <c r="G3862">
        <v>0</v>
      </c>
      <c r="H3862">
        <v>21180</v>
      </c>
      <c r="I3862">
        <v>-8580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-12600</v>
      </c>
      <c r="U3862">
        <v>12600</v>
      </c>
      <c r="V3862">
        <v>12600</v>
      </c>
      <c r="W3862">
        <v>0</v>
      </c>
      <c r="X3862">
        <v>0</v>
      </c>
      <c r="Y3862">
        <v>0</v>
      </c>
      <c r="Z3862" t="s">
        <v>993</v>
      </c>
      <c r="AA3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12600</v>
      </c>
      <c r="AB3862">
        <f>Table3[[#This Row],[Total Budget]] - Table3[[#This Row],[Projection]]</f>
        <v>-12600</v>
      </c>
    </row>
    <row r="3863" spans="1:28" x14ac:dyDescent="0.2">
      <c r="A3863" t="s">
        <v>464</v>
      </c>
      <c r="B3863" t="s">
        <v>467</v>
      </c>
      <c r="C3863" t="s">
        <v>474</v>
      </c>
      <c r="D3863" t="s">
        <v>90</v>
      </c>
      <c r="E3863" t="s">
        <v>32</v>
      </c>
      <c r="F3863">
        <v>650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650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993</v>
      </c>
      <c r="AA3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63">
        <f>Table3[[#This Row],[Total Budget]] - Table3[[#This Row],[Projection]]</f>
        <v>650</v>
      </c>
    </row>
    <row r="3864" spans="1:28" x14ac:dyDescent="0.2">
      <c r="A3864" t="s">
        <v>464</v>
      </c>
      <c r="B3864" t="s">
        <v>467</v>
      </c>
      <c r="C3864" t="s">
        <v>474</v>
      </c>
      <c r="D3864" t="s">
        <v>159</v>
      </c>
      <c r="E3864" t="s">
        <v>32</v>
      </c>
      <c r="F3864">
        <v>280000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280000</v>
      </c>
      <c r="U3864">
        <v>0</v>
      </c>
      <c r="V3864">
        <v>0</v>
      </c>
      <c r="W3864">
        <v>0</v>
      </c>
      <c r="X3864">
        <v>0</v>
      </c>
      <c r="Y3864">
        <v>0</v>
      </c>
      <c r="Z3864" t="s">
        <v>993</v>
      </c>
      <c r="AA3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64">
        <f>Table3[[#This Row],[Total Budget]] - Table3[[#This Row],[Projection]]</f>
        <v>280000</v>
      </c>
    </row>
    <row r="3865" spans="1:28" x14ac:dyDescent="0.2">
      <c r="A3865" t="s">
        <v>464</v>
      </c>
      <c r="B3865" t="s">
        <v>467</v>
      </c>
      <c r="C3865" t="s">
        <v>474</v>
      </c>
      <c r="D3865" t="s">
        <v>35</v>
      </c>
      <c r="E3865" t="s">
        <v>32</v>
      </c>
      <c r="F3865">
        <v>99873</v>
      </c>
      <c r="G3865">
        <v>10810.29</v>
      </c>
      <c r="H3865">
        <v>11209.51</v>
      </c>
      <c r="I3865">
        <v>-6802.24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84655.44</v>
      </c>
      <c r="U3865">
        <v>15217.56</v>
      </c>
      <c r="V3865">
        <v>15217.56</v>
      </c>
      <c r="W3865">
        <v>0</v>
      </c>
      <c r="X3865">
        <v>0</v>
      </c>
      <c r="Y3865">
        <v>0</v>
      </c>
      <c r="Z3865" t="s">
        <v>993</v>
      </c>
      <c r="AA3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15217.56</v>
      </c>
      <c r="AB3865">
        <f>Table3[[#This Row],[Total Budget]] - Table3[[#This Row],[Projection]]</f>
        <v>84655.44</v>
      </c>
    </row>
    <row r="3866" spans="1:28" x14ac:dyDescent="0.2">
      <c r="A3866" t="s">
        <v>464</v>
      </c>
      <c r="B3866" t="s">
        <v>467</v>
      </c>
      <c r="C3866" t="s">
        <v>474</v>
      </c>
      <c r="D3866" t="s">
        <v>92</v>
      </c>
      <c r="E3866" t="s">
        <v>32</v>
      </c>
      <c r="F3866">
        <v>274192</v>
      </c>
      <c r="G3866">
        <v>1714.55</v>
      </c>
      <c r="H3866">
        <v>1697.89</v>
      </c>
      <c r="I3866">
        <v>-1037.28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271816.84000000003</v>
      </c>
      <c r="U3866">
        <v>2375.16</v>
      </c>
      <c r="V3866">
        <v>2375.16</v>
      </c>
      <c r="W3866">
        <v>0</v>
      </c>
      <c r="X3866">
        <v>0</v>
      </c>
      <c r="Y3866">
        <v>0</v>
      </c>
      <c r="Z3866" t="s">
        <v>993</v>
      </c>
      <c r="AA3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2375.16</v>
      </c>
      <c r="AB3866">
        <f>Table3[[#This Row],[Total Budget]] - Table3[[#This Row],[Projection]]</f>
        <v>271816.84000000003</v>
      </c>
    </row>
    <row r="3867" spans="1:28" x14ac:dyDescent="0.2">
      <c r="A3867" t="s">
        <v>464</v>
      </c>
      <c r="B3867" t="s">
        <v>467</v>
      </c>
      <c r="C3867" t="s">
        <v>474</v>
      </c>
      <c r="D3867" t="s">
        <v>93</v>
      </c>
      <c r="E3867" t="s">
        <v>32</v>
      </c>
      <c r="F3867">
        <v>315443</v>
      </c>
      <c r="G3867">
        <v>28053.69</v>
      </c>
      <c r="H3867">
        <v>26778.54</v>
      </c>
      <c r="I3867">
        <v>-16577.189999999999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277187.96000000002</v>
      </c>
      <c r="U3867">
        <v>38255.040000000001</v>
      </c>
      <c r="V3867">
        <v>38255.040000000001</v>
      </c>
      <c r="W3867">
        <v>0</v>
      </c>
      <c r="X3867">
        <v>0</v>
      </c>
      <c r="Y3867">
        <v>0</v>
      </c>
      <c r="Z3867" t="s">
        <v>993</v>
      </c>
      <c r="AA3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38255.040000000001</v>
      </c>
      <c r="AB3867">
        <f>Table3[[#This Row],[Total Budget]] - Table3[[#This Row],[Projection]]</f>
        <v>277187.96000000002</v>
      </c>
    </row>
    <row r="3868" spans="1:28" x14ac:dyDescent="0.2">
      <c r="A3868" t="s">
        <v>464</v>
      </c>
      <c r="B3868" t="s">
        <v>467</v>
      </c>
      <c r="C3868" t="s">
        <v>474</v>
      </c>
      <c r="D3868" t="s">
        <v>131</v>
      </c>
      <c r="E3868" t="s">
        <v>32</v>
      </c>
      <c r="F3868">
        <v>0</v>
      </c>
      <c r="G3868">
        <v>165</v>
      </c>
      <c r="H3868">
        <v>147</v>
      </c>
      <c r="I3868">
        <v>-117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-195</v>
      </c>
      <c r="U3868">
        <v>195</v>
      </c>
      <c r="V3868">
        <v>195</v>
      </c>
      <c r="W3868">
        <v>0</v>
      </c>
      <c r="X3868">
        <v>0</v>
      </c>
      <c r="Y3868">
        <v>0</v>
      </c>
      <c r="Z3868" t="s">
        <v>993</v>
      </c>
      <c r="AA3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</v>
      </c>
      <c r="AB3868">
        <f>Table3[[#This Row],[Total Budget]] - Table3[[#This Row],[Projection]]</f>
        <v>-195</v>
      </c>
    </row>
    <row r="3869" spans="1:28" x14ac:dyDescent="0.2">
      <c r="A3869" t="s">
        <v>464</v>
      </c>
      <c r="B3869" t="s">
        <v>467</v>
      </c>
      <c r="C3869" t="s">
        <v>474</v>
      </c>
      <c r="D3869" t="s">
        <v>94</v>
      </c>
      <c r="E3869" t="s">
        <v>32</v>
      </c>
      <c r="F3869">
        <v>41076</v>
      </c>
      <c r="G3869">
        <v>3627.87</v>
      </c>
      <c r="H3869">
        <v>3462.96</v>
      </c>
      <c r="I3869">
        <v>-2143.7399999999998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36128.910000000003</v>
      </c>
      <c r="U3869">
        <v>4947.09</v>
      </c>
      <c r="V3869">
        <v>4947.09</v>
      </c>
      <c r="W3869">
        <v>0</v>
      </c>
      <c r="X3869">
        <v>0</v>
      </c>
      <c r="Y3869">
        <v>0</v>
      </c>
      <c r="Z3869" t="s">
        <v>993</v>
      </c>
      <c r="AA3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4947.09</v>
      </c>
      <c r="AB3869">
        <f>Table3[[#This Row],[Total Budget]] - Table3[[#This Row],[Projection]]</f>
        <v>36128.910000000003</v>
      </c>
    </row>
    <row r="3870" spans="1:28" x14ac:dyDescent="0.2">
      <c r="A3870" t="s">
        <v>464</v>
      </c>
      <c r="B3870" t="s">
        <v>467</v>
      </c>
      <c r="C3870" t="s">
        <v>474</v>
      </c>
      <c r="D3870" t="s">
        <v>95</v>
      </c>
      <c r="E3870" t="s">
        <v>32</v>
      </c>
      <c r="F3870">
        <v>1504</v>
      </c>
      <c r="G3870">
        <v>126.02</v>
      </c>
      <c r="H3870">
        <v>120.28</v>
      </c>
      <c r="I3870">
        <v>-74.459999999999994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1332.16</v>
      </c>
      <c r="U3870">
        <v>171.84</v>
      </c>
      <c r="V3870">
        <v>171.84</v>
      </c>
      <c r="W3870">
        <v>0</v>
      </c>
      <c r="X3870">
        <v>0</v>
      </c>
      <c r="Y3870">
        <v>0</v>
      </c>
      <c r="Z3870" t="s">
        <v>993</v>
      </c>
      <c r="AA3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171.84</v>
      </c>
      <c r="AB3870">
        <f>Table3[[#This Row],[Total Budget]] - Table3[[#This Row],[Projection]]</f>
        <v>1332.16</v>
      </c>
    </row>
    <row r="3871" spans="1:28" x14ac:dyDescent="0.2">
      <c r="A3871" t="s">
        <v>464</v>
      </c>
      <c r="B3871" t="s">
        <v>467</v>
      </c>
      <c r="C3871" t="s">
        <v>474</v>
      </c>
      <c r="D3871" t="s">
        <v>36</v>
      </c>
      <c r="E3871" t="s">
        <v>32</v>
      </c>
      <c r="F3871">
        <v>23363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23363</v>
      </c>
      <c r="U3871">
        <v>0</v>
      </c>
      <c r="V3871">
        <v>0</v>
      </c>
      <c r="W3871">
        <v>0</v>
      </c>
      <c r="X3871">
        <v>0</v>
      </c>
      <c r="Y3871">
        <v>0</v>
      </c>
      <c r="Z3871" t="s">
        <v>993</v>
      </c>
      <c r="AA3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71">
        <f>Table3[[#This Row],[Total Budget]] - Table3[[#This Row],[Projection]]</f>
        <v>23363</v>
      </c>
    </row>
    <row r="3872" spans="1:28" x14ac:dyDescent="0.2">
      <c r="A3872" t="s">
        <v>464</v>
      </c>
      <c r="B3872" t="s">
        <v>467</v>
      </c>
      <c r="C3872" t="s">
        <v>474</v>
      </c>
      <c r="D3872" t="s">
        <v>96</v>
      </c>
      <c r="E3872" t="s">
        <v>32</v>
      </c>
      <c r="F3872">
        <v>3899</v>
      </c>
      <c r="G3872">
        <v>290.60000000000002</v>
      </c>
      <c r="H3872">
        <v>277.39</v>
      </c>
      <c r="I3872">
        <v>-171.72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3502.73</v>
      </c>
      <c r="U3872">
        <v>396.27</v>
      </c>
      <c r="V3872">
        <v>396.27</v>
      </c>
      <c r="W3872">
        <v>0</v>
      </c>
      <c r="X3872">
        <v>0</v>
      </c>
      <c r="Y3872">
        <v>0</v>
      </c>
      <c r="Z3872" t="s">
        <v>993</v>
      </c>
      <c r="AA3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396.27</v>
      </c>
      <c r="AB3872">
        <f>Table3[[#This Row],[Total Budget]] - Table3[[#This Row],[Projection]]</f>
        <v>3502.73</v>
      </c>
    </row>
    <row r="3873" spans="1:28" x14ac:dyDescent="0.2">
      <c r="A3873" t="s">
        <v>464</v>
      </c>
      <c r="B3873" t="s">
        <v>467</v>
      </c>
      <c r="C3873" t="s">
        <v>474</v>
      </c>
      <c r="D3873" t="s">
        <v>97</v>
      </c>
      <c r="E3873" t="s">
        <v>32</v>
      </c>
      <c r="F3873">
        <v>9120</v>
      </c>
      <c r="G3873">
        <v>692.93</v>
      </c>
      <c r="H3873">
        <v>661.44</v>
      </c>
      <c r="I3873">
        <v>-409.46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8175.09</v>
      </c>
      <c r="U3873">
        <v>944.91</v>
      </c>
      <c r="V3873">
        <v>944.91</v>
      </c>
      <c r="W3873">
        <v>0</v>
      </c>
      <c r="X3873">
        <v>0</v>
      </c>
      <c r="Y3873">
        <v>0</v>
      </c>
      <c r="Z3873" t="s">
        <v>993</v>
      </c>
      <c r="AA3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944.91</v>
      </c>
      <c r="AB3873">
        <f>Table3[[#This Row],[Total Budget]] - Table3[[#This Row],[Projection]]</f>
        <v>8175.09</v>
      </c>
    </row>
    <row r="3874" spans="1:28" x14ac:dyDescent="0.2">
      <c r="A3874" t="s">
        <v>464</v>
      </c>
      <c r="B3874" t="s">
        <v>467</v>
      </c>
      <c r="C3874" t="s">
        <v>474</v>
      </c>
      <c r="D3874" t="s">
        <v>37</v>
      </c>
      <c r="E3874" t="s">
        <v>32</v>
      </c>
      <c r="F3874">
        <v>21420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21420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993</v>
      </c>
      <c r="AA3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74">
        <f>Table3[[#This Row],[Total Budget]] - Table3[[#This Row],[Projection]]</f>
        <v>21420</v>
      </c>
    </row>
    <row r="3875" spans="1:28" x14ac:dyDescent="0.2">
      <c r="A3875" t="s">
        <v>464</v>
      </c>
      <c r="B3875" t="s">
        <v>467</v>
      </c>
      <c r="C3875" t="s">
        <v>474</v>
      </c>
      <c r="D3875" t="s">
        <v>38</v>
      </c>
      <c r="E3875" t="s">
        <v>32</v>
      </c>
      <c r="F3875">
        <v>2470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2470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993</v>
      </c>
      <c r="AA3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75">
        <f>Table3[[#This Row],[Total Budget]] - Table3[[#This Row],[Projection]]</f>
        <v>2470</v>
      </c>
    </row>
    <row r="3876" spans="1:28" x14ac:dyDescent="0.2">
      <c r="A3876" t="s">
        <v>464</v>
      </c>
      <c r="B3876" t="s">
        <v>467</v>
      </c>
      <c r="C3876" t="s">
        <v>474</v>
      </c>
      <c r="D3876" t="s">
        <v>49</v>
      </c>
      <c r="E3876" t="s">
        <v>32</v>
      </c>
      <c r="F3876">
        <v>0</v>
      </c>
      <c r="G3876">
        <v>0</v>
      </c>
      <c r="H3876">
        <v>0</v>
      </c>
      <c r="I3876">
        <v>1359.53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-1359.53</v>
      </c>
      <c r="U3876">
        <v>1359.53</v>
      </c>
      <c r="V3876">
        <v>1359.53</v>
      </c>
      <c r="W3876">
        <v>0</v>
      </c>
      <c r="X3876">
        <v>0</v>
      </c>
      <c r="Y3876">
        <v>0</v>
      </c>
      <c r="Z3876" t="s">
        <v>993</v>
      </c>
      <c r="AA3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1359.53</v>
      </c>
      <c r="AB3876">
        <f>Table3[[#This Row],[Total Budget]] - Table3[[#This Row],[Projection]]</f>
        <v>-1359.53</v>
      </c>
    </row>
    <row r="3877" spans="1:28" x14ac:dyDescent="0.2">
      <c r="A3877" t="s">
        <v>464</v>
      </c>
      <c r="B3877" t="s">
        <v>467</v>
      </c>
      <c r="C3877" t="s">
        <v>474</v>
      </c>
      <c r="D3877" t="s">
        <v>99</v>
      </c>
      <c r="E3877" t="s">
        <v>32</v>
      </c>
      <c r="F3877">
        <v>9000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9000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993</v>
      </c>
      <c r="AA3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77">
        <f>Table3[[#This Row],[Total Budget]] - Table3[[#This Row],[Projection]]</f>
        <v>9000</v>
      </c>
    </row>
    <row r="3878" spans="1:28" x14ac:dyDescent="0.2">
      <c r="A3878" t="s">
        <v>464</v>
      </c>
      <c r="B3878" t="s">
        <v>467</v>
      </c>
      <c r="C3878" t="s">
        <v>474</v>
      </c>
      <c r="D3878" t="s">
        <v>50</v>
      </c>
      <c r="E3878" t="s">
        <v>32</v>
      </c>
      <c r="F3878">
        <v>812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812</v>
      </c>
      <c r="U3878">
        <v>0</v>
      </c>
      <c r="V3878">
        <v>0</v>
      </c>
      <c r="W3878">
        <v>0</v>
      </c>
      <c r="X3878">
        <v>0</v>
      </c>
      <c r="Y3878">
        <v>0</v>
      </c>
      <c r="Z3878" t="s">
        <v>993</v>
      </c>
      <c r="AA3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78">
        <f>Table3[[#This Row],[Total Budget]] - Table3[[#This Row],[Projection]]</f>
        <v>812</v>
      </c>
    </row>
    <row r="3879" spans="1:28" x14ac:dyDescent="0.2">
      <c r="A3879" t="s">
        <v>464</v>
      </c>
      <c r="B3879" t="s">
        <v>467</v>
      </c>
      <c r="C3879" t="s">
        <v>474</v>
      </c>
      <c r="D3879" t="s">
        <v>53</v>
      </c>
      <c r="E3879" t="s">
        <v>32</v>
      </c>
      <c r="F3879">
        <v>168315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168315</v>
      </c>
      <c r="U3879">
        <v>0</v>
      </c>
      <c r="V3879">
        <v>0</v>
      </c>
      <c r="W3879">
        <v>0</v>
      </c>
      <c r="X3879">
        <v>0</v>
      </c>
      <c r="Y3879">
        <v>0</v>
      </c>
      <c r="Z3879" t="s">
        <v>993</v>
      </c>
      <c r="AA3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79">
        <f>Table3[[#This Row],[Total Budget]] - Table3[[#This Row],[Projection]]</f>
        <v>168315</v>
      </c>
    </row>
    <row r="3880" spans="1:28" x14ac:dyDescent="0.2">
      <c r="A3880" t="s">
        <v>464</v>
      </c>
      <c r="B3880" t="s">
        <v>467</v>
      </c>
      <c r="C3880" t="s">
        <v>474</v>
      </c>
      <c r="D3880" t="s">
        <v>144</v>
      </c>
      <c r="E3880" t="s">
        <v>32</v>
      </c>
      <c r="F3880">
        <v>23500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23500</v>
      </c>
      <c r="U3880">
        <v>0</v>
      </c>
      <c r="V3880">
        <v>0</v>
      </c>
      <c r="W3880">
        <v>0</v>
      </c>
      <c r="X3880">
        <v>0</v>
      </c>
      <c r="Y3880">
        <v>0</v>
      </c>
      <c r="Z3880" t="s">
        <v>993</v>
      </c>
      <c r="AA3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80">
        <f>Table3[[#This Row],[Total Budget]] - Table3[[#This Row],[Projection]]</f>
        <v>23500</v>
      </c>
    </row>
    <row r="3881" spans="1:28" x14ac:dyDescent="0.2">
      <c r="A3881" t="s">
        <v>464</v>
      </c>
      <c r="B3881" t="s">
        <v>467</v>
      </c>
      <c r="C3881" t="s">
        <v>474</v>
      </c>
      <c r="D3881" t="s">
        <v>66</v>
      </c>
      <c r="E3881" t="s">
        <v>32</v>
      </c>
      <c r="F3881">
        <v>1425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1425</v>
      </c>
      <c r="U3881">
        <v>0</v>
      </c>
      <c r="V3881">
        <v>0</v>
      </c>
      <c r="W3881">
        <v>0</v>
      </c>
      <c r="X3881">
        <v>0</v>
      </c>
      <c r="Y3881">
        <v>0</v>
      </c>
      <c r="Z3881" t="s">
        <v>993</v>
      </c>
      <c r="AA3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81">
        <f>Table3[[#This Row],[Total Budget]] - Table3[[#This Row],[Projection]]</f>
        <v>1425</v>
      </c>
    </row>
    <row r="3882" spans="1:28" x14ac:dyDescent="0.2">
      <c r="A3882" t="s">
        <v>464</v>
      </c>
      <c r="B3882" t="s">
        <v>467</v>
      </c>
      <c r="C3882" t="s">
        <v>474</v>
      </c>
      <c r="D3882" t="s">
        <v>101</v>
      </c>
      <c r="E3882" t="s">
        <v>32</v>
      </c>
      <c r="F3882">
        <v>12675</v>
      </c>
      <c r="G3882">
        <v>5835</v>
      </c>
      <c r="H3882">
        <v>0</v>
      </c>
      <c r="I3882">
        <v>427.5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6412.5</v>
      </c>
      <c r="U3882">
        <v>6262.5</v>
      </c>
      <c r="V3882">
        <v>6262.5</v>
      </c>
      <c r="W3882">
        <v>0</v>
      </c>
      <c r="X3882">
        <v>0</v>
      </c>
      <c r="Y3882">
        <v>0</v>
      </c>
      <c r="Z3882" t="s">
        <v>993</v>
      </c>
      <c r="AA3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6262.5</v>
      </c>
      <c r="AB3882">
        <f>Table3[[#This Row],[Total Budget]] - Table3[[#This Row],[Projection]]</f>
        <v>6412.5</v>
      </c>
    </row>
    <row r="3883" spans="1:28" x14ac:dyDescent="0.2">
      <c r="A3883" t="s">
        <v>464</v>
      </c>
      <c r="B3883" t="s">
        <v>467</v>
      </c>
      <c r="C3883" t="s">
        <v>474</v>
      </c>
      <c r="D3883" t="s">
        <v>69</v>
      </c>
      <c r="E3883" t="s">
        <v>32</v>
      </c>
      <c r="F3883">
        <v>15716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15716</v>
      </c>
      <c r="U3883">
        <v>0</v>
      </c>
      <c r="V3883">
        <v>0</v>
      </c>
      <c r="W3883">
        <v>0</v>
      </c>
      <c r="X3883">
        <v>0</v>
      </c>
      <c r="Y3883">
        <v>0</v>
      </c>
      <c r="Z3883" t="s">
        <v>993</v>
      </c>
      <c r="AA3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83">
        <f>Table3[[#This Row],[Total Budget]] - Table3[[#This Row],[Projection]]</f>
        <v>15716</v>
      </c>
    </row>
    <row r="3884" spans="1:28" x14ac:dyDescent="0.2">
      <c r="A3884" t="s">
        <v>464</v>
      </c>
      <c r="B3884" t="s">
        <v>467</v>
      </c>
      <c r="C3884" t="s">
        <v>474</v>
      </c>
      <c r="D3884" t="s">
        <v>142</v>
      </c>
      <c r="E3884" t="s">
        <v>32</v>
      </c>
      <c r="F3884">
        <v>507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507</v>
      </c>
      <c r="U3884">
        <v>0</v>
      </c>
      <c r="V3884">
        <v>0</v>
      </c>
      <c r="W3884">
        <v>0</v>
      </c>
      <c r="X3884">
        <v>0</v>
      </c>
      <c r="Y3884">
        <v>0</v>
      </c>
      <c r="Z3884" t="s">
        <v>993</v>
      </c>
      <c r="AA3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84">
        <f>Table3[[#This Row],[Total Budget]] - Table3[[#This Row],[Projection]]</f>
        <v>507</v>
      </c>
    </row>
    <row r="3885" spans="1:28" x14ac:dyDescent="0.2">
      <c r="A3885" t="s">
        <v>464</v>
      </c>
      <c r="B3885" t="s">
        <v>467</v>
      </c>
      <c r="C3885" t="s">
        <v>474</v>
      </c>
      <c r="D3885" t="s">
        <v>186</v>
      </c>
      <c r="E3885" t="s">
        <v>32</v>
      </c>
      <c r="F3885">
        <v>75000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75000</v>
      </c>
      <c r="U3885">
        <v>0</v>
      </c>
      <c r="V3885">
        <v>0</v>
      </c>
      <c r="W3885">
        <v>0</v>
      </c>
      <c r="X3885">
        <v>0</v>
      </c>
      <c r="Y3885">
        <v>0</v>
      </c>
      <c r="Z3885" t="s">
        <v>993</v>
      </c>
      <c r="AA3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85">
        <f>Table3[[#This Row],[Total Budget]] - Table3[[#This Row],[Projection]]</f>
        <v>75000</v>
      </c>
    </row>
    <row r="3886" spans="1:28" x14ac:dyDescent="0.2">
      <c r="A3886" t="s">
        <v>464</v>
      </c>
      <c r="B3886" t="s">
        <v>467</v>
      </c>
      <c r="C3886" t="s">
        <v>474</v>
      </c>
      <c r="D3886" t="s">
        <v>77</v>
      </c>
      <c r="E3886" t="s">
        <v>32</v>
      </c>
      <c r="F3886">
        <v>28512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28512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993</v>
      </c>
      <c r="AA3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86">
        <f>Table3[[#This Row],[Total Budget]] - Table3[[#This Row],[Projection]]</f>
        <v>28512</v>
      </c>
    </row>
    <row r="3887" spans="1:28" x14ac:dyDescent="0.2">
      <c r="A3887" t="s">
        <v>464</v>
      </c>
      <c r="B3887" t="s">
        <v>467</v>
      </c>
      <c r="C3887" t="s">
        <v>474</v>
      </c>
      <c r="D3887" t="s">
        <v>79</v>
      </c>
      <c r="E3887" t="s">
        <v>32</v>
      </c>
      <c r="F3887">
        <v>0</v>
      </c>
      <c r="G3887">
        <v>201360.92</v>
      </c>
      <c r="H3887">
        <v>200326.62</v>
      </c>
      <c r="I3887">
        <v>182154.32</v>
      </c>
      <c r="J3887">
        <v>200181.21</v>
      </c>
      <c r="K3887">
        <v>195684.65</v>
      </c>
      <c r="L3887">
        <v>182434.3</v>
      </c>
      <c r="M3887">
        <v>110758.14</v>
      </c>
      <c r="N3887">
        <v>-3901.73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-1268998.43</v>
      </c>
      <c r="U3887">
        <v>1268998.43</v>
      </c>
      <c r="V3887">
        <v>583841.86</v>
      </c>
      <c r="W3887">
        <v>578300.16000000003</v>
      </c>
      <c r="X3887">
        <v>106856.41</v>
      </c>
      <c r="Y3887">
        <v>0</v>
      </c>
      <c r="Z3887" t="s">
        <v>993</v>
      </c>
      <c r="AA3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1268998.43</v>
      </c>
      <c r="AB3887">
        <f>Table3[[#This Row],[Total Budget]] - Table3[[#This Row],[Projection]]</f>
        <v>-1268998.43</v>
      </c>
    </row>
    <row r="3888" spans="1:28" x14ac:dyDescent="0.2">
      <c r="A3888" t="s">
        <v>475</v>
      </c>
      <c r="B3888" t="s">
        <v>476</v>
      </c>
      <c r="C3888" t="s">
        <v>477</v>
      </c>
      <c r="D3888" t="s">
        <v>105</v>
      </c>
      <c r="E3888" t="s">
        <v>32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661998.02</v>
      </c>
      <c r="N3888">
        <v>94571.1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-756569.12</v>
      </c>
      <c r="U3888">
        <v>756569.12</v>
      </c>
      <c r="V3888">
        <v>0</v>
      </c>
      <c r="W3888">
        <v>0</v>
      </c>
      <c r="X3888">
        <v>756569.12</v>
      </c>
      <c r="Y3888">
        <v>0</v>
      </c>
      <c r="Z3888" t="s">
        <v>993</v>
      </c>
      <c r="AA3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756569.12</v>
      </c>
      <c r="AB3888">
        <f>Table3[[#This Row],[Total Budget]] - Table3[[#This Row],[Projection]]</f>
        <v>-756569.12</v>
      </c>
    </row>
    <row r="3889" spans="1:28" x14ac:dyDescent="0.2">
      <c r="A3889" t="s">
        <v>475</v>
      </c>
      <c r="B3889" t="s">
        <v>476</v>
      </c>
      <c r="C3889" t="s">
        <v>477</v>
      </c>
      <c r="D3889" t="s">
        <v>478</v>
      </c>
      <c r="E3889" t="s">
        <v>32</v>
      </c>
      <c r="F3889">
        <v>149286</v>
      </c>
      <c r="G3889">
        <v>0</v>
      </c>
      <c r="H3889">
        <v>0</v>
      </c>
      <c r="I3889">
        <v>0</v>
      </c>
      <c r="J3889">
        <v>1600996.62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-1451710.62</v>
      </c>
      <c r="U3889">
        <v>1600996.62</v>
      </c>
      <c r="V3889">
        <v>0</v>
      </c>
      <c r="W3889">
        <v>1600996.62</v>
      </c>
      <c r="X3889">
        <v>0</v>
      </c>
      <c r="Y3889">
        <v>0</v>
      </c>
      <c r="Z3889" t="s">
        <v>993</v>
      </c>
      <c r="AA3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1600996.62</v>
      </c>
      <c r="AB3889">
        <f>Table3[[#This Row],[Total Budget]] - Table3[[#This Row],[Projection]]</f>
        <v>-1451710.62</v>
      </c>
    </row>
    <row r="3890" spans="1:28" x14ac:dyDescent="0.2">
      <c r="A3890" t="s">
        <v>475</v>
      </c>
      <c r="B3890" t="s">
        <v>476</v>
      </c>
      <c r="C3890" t="s">
        <v>477</v>
      </c>
      <c r="D3890" t="s">
        <v>479</v>
      </c>
      <c r="E3890" t="s">
        <v>32</v>
      </c>
      <c r="F3890">
        <v>533666</v>
      </c>
      <c r="G3890">
        <v>0</v>
      </c>
      <c r="H3890">
        <v>0</v>
      </c>
      <c r="I3890">
        <v>0</v>
      </c>
      <c r="J3890">
        <v>243194.22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290471.78000000003</v>
      </c>
      <c r="U3890">
        <v>243194.22</v>
      </c>
      <c r="V3890">
        <v>0</v>
      </c>
      <c r="W3890">
        <v>243194.22</v>
      </c>
      <c r="X3890">
        <v>0</v>
      </c>
      <c r="Y3890">
        <v>0</v>
      </c>
      <c r="Z3890" t="s">
        <v>993</v>
      </c>
      <c r="AA3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243194.22</v>
      </c>
      <c r="AB3890">
        <f>Table3[[#This Row],[Total Budget]] - Table3[[#This Row],[Projection]]</f>
        <v>290471.78000000003</v>
      </c>
    </row>
    <row r="3891" spans="1:28" x14ac:dyDescent="0.2">
      <c r="A3891" t="s">
        <v>475</v>
      </c>
      <c r="B3891" t="s">
        <v>476</v>
      </c>
      <c r="C3891" t="s">
        <v>480</v>
      </c>
      <c r="D3891" t="s">
        <v>478</v>
      </c>
      <c r="E3891" t="s">
        <v>32</v>
      </c>
      <c r="F3891">
        <v>662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662</v>
      </c>
      <c r="U3891">
        <v>0</v>
      </c>
      <c r="V3891">
        <v>0</v>
      </c>
      <c r="W3891">
        <v>0</v>
      </c>
      <c r="X3891">
        <v>0</v>
      </c>
      <c r="Y3891">
        <v>0</v>
      </c>
      <c r="Z3891" t="s">
        <v>993</v>
      </c>
      <c r="AA3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91">
        <f>Table3[[#This Row],[Total Budget]] - Table3[[#This Row],[Projection]]</f>
        <v>662</v>
      </c>
    </row>
    <row r="3892" spans="1:28" x14ac:dyDescent="0.2">
      <c r="A3892" t="s">
        <v>475</v>
      </c>
      <c r="B3892" t="s">
        <v>476</v>
      </c>
      <c r="C3892" t="s">
        <v>480</v>
      </c>
      <c r="D3892" t="s">
        <v>479</v>
      </c>
      <c r="E3892" t="s">
        <v>32</v>
      </c>
      <c r="F3892">
        <v>6167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6167</v>
      </c>
      <c r="U3892">
        <v>0</v>
      </c>
      <c r="V3892">
        <v>0</v>
      </c>
      <c r="W3892">
        <v>0</v>
      </c>
      <c r="X3892">
        <v>0</v>
      </c>
      <c r="Y3892">
        <v>0</v>
      </c>
      <c r="Z3892" t="s">
        <v>993</v>
      </c>
      <c r="AA3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92">
        <f>Table3[[#This Row],[Total Budget]] - Table3[[#This Row],[Projection]]</f>
        <v>6167</v>
      </c>
    </row>
    <row r="3893" spans="1:28" x14ac:dyDescent="0.2">
      <c r="A3893" t="s">
        <v>475</v>
      </c>
      <c r="B3893" t="s">
        <v>476</v>
      </c>
      <c r="C3893" t="s">
        <v>481</v>
      </c>
      <c r="D3893" t="s">
        <v>105</v>
      </c>
      <c r="E3893" t="s">
        <v>32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324768.86</v>
      </c>
      <c r="N3893">
        <v>46395.519999999997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-371164.38</v>
      </c>
      <c r="U3893">
        <v>371164.38</v>
      </c>
      <c r="V3893">
        <v>0</v>
      </c>
      <c r="W3893">
        <v>0</v>
      </c>
      <c r="X3893">
        <v>371164.38</v>
      </c>
      <c r="Y3893">
        <v>0</v>
      </c>
      <c r="Z3893" t="s">
        <v>993</v>
      </c>
      <c r="AA3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371164.38</v>
      </c>
      <c r="AB3893">
        <f>Table3[[#This Row],[Total Budget]] - Table3[[#This Row],[Projection]]</f>
        <v>-371164.38</v>
      </c>
    </row>
    <row r="3894" spans="1:28" x14ac:dyDescent="0.2">
      <c r="A3894" t="s">
        <v>475</v>
      </c>
      <c r="B3894" t="s">
        <v>476</v>
      </c>
      <c r="C3894" t="s">
        <v>481</v>
      </c>
      <c r="D3894" t="s">
        <v>478</v>
      </c>
      <c r="E3894" t="s">
        <v>32</v>
      </c>
      <c r="F3894">
        <v>128455</v>
      </c>
      <c r="G3894">
        <v>0</v>
      </c>
      <c r="H3894">
        <v>0</v>
      </c>
      <c r="I3894">
        <v>0</v>
      </c>
      <c r="J3894">
        <v>1117884.8999999999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-989429.9</v>
      </c>
      <c r="U3894">
        <v>1117884.8999999999</v>
      </c>
      <c r="V3894">
        <v>0</v>
      </c>
      <c r="W3894">
        <v>1117884.8999999999</v>
      </c>
      <c r="X3894">
        <v>0</v>
      </c>
      <c r="Y3894">
        <v>0</v>
      </c>
      <c r="Z3894" t="s">
        <v>993</v>
      </c>
      <c r="AA3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1117884.8999999999</v>
      </c>
      <c r="AB3894">
        <f>Table3[[#This Row],[Total Budget]] - Table3[[#This Row],[Projection]]</f>
        <v>-989429.89999999991</v>
      </c>
    </row>
    <row r="3895" spans="1:28" x14ac:dyDescent="0.2">
      <c r="A3895" t="s">
        <v>475</v>
      </c>
      <c r="B3895" t="s">
        <v>476</v>
      </c>
      <c r="C3895" t="s">
        <v>481</v>
      </c>
      <c r="D3895" t="s">
        <v>479</v>
      </c>
      <c r="E3895" t="s">
        <v>32</v>
      </c>
      <c r="F3895">
        <v>372628</v>
      </c>
      <c r="G3895">
        <v>0</v>
      </c>
      <c r="H3895">
        <v>0</v>
      </c>
      <c r="I3895">
        <v>0</v>
      </c>
      <c r="J3895">
        <v>204736.44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167891.56</v>
      </c>
      <c r="U3895">
        <v>204736.44</v>
      </c>
      <c r="V3895">
        <v>0</v>
      </c>
      <c r="W3895">
        <v>204736.44</v>
      </c>
      <c r="X3895">
        <v>0</v>
      </c>
      <c r="Y3895">
        <v>0</v>
      </c>
      <c r="Z3895" t="s">
        <v>993</v>
      </c>
      <c r="AA3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204736.44</v>
      </c>
      <c r="AB3895">
        <f>Table3[[#This Row],[Total Budget]] - Table3[[#This Row],[Projection]]</f>
        <v>167891.56</v>
      </c>
    </row>
    <row r="3896" spans="1:28" x14ac:dyDescent="0.2">
      <c r="A3896" t="s">
        <v>475</v>
      </c>
      <c r="B3896" t="s">
        <v>476</v>
      </c>
      <c r="C3896" t="s">
        <v>481</v>
      </c>
      <c r="D3896" t="s">
        <v>482</v>
      </c>
      <c r="E3896" t="s">
        <v>32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-5000</v>
      </c>
      <c r="Q3896">
        <v>0</v>
      </c>
      <c r="R3896">
        <v>0</v>
      </c>
      <c r="S3896">
        <v>0</v>
      </c>
      <c r="T3896">
        <v>5000</v>
      </c>
      <c r="U3896">
        <v>-5000</v>
      </c>
      <c r="V3896">
        <v>0</v>
      </c>
      <c r="W3896">
        <v>0</v>
      </c>
      <c r="X3896">
        <v>0</v>
      </c>
      <c r="Y3896">
        <v>-5000</v>
      </c>
      <c r="Z3896" t="s">
        <v>993</v>
      </c>
      <c r="AA3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-5000</v>
      </c>
      <c r="AB3896">
        <f>Table3[[#This Row],[Total Budget]] - Table3[[#This Row],[Projection]]</f>
        <v>5000</v>
      </c>
    </row>
    <row r="3897" spans="1:28" x14ac:dyDescent="0.2">
      <c r="A3897" t="s">
        <v>475</v>
      </c>
      <c r="B3897" t="s">
        <v>476</v>
      </c>
      <c r="C3897" t="s">
        <v>483</v>
      </c>
      <c r="D3897" t="s">
        <v>478</v>
      </c>
      <c r="E3897" t="s">
        <v>32</v>
      </c>
      <c r="F3897">
        <v>50838</v>
      </c>
      <c r="G3897">
        <v>0</v>
      </c>
      <c r="H3897">
        <v>0</v>
      </c>
      <c r="I3897">
        <v>0</v>
      </c>
      <c r="J3897">
        <v>559697.06999999995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-508859.07</v>
      </c>
      <c r="U3897">
        <v>559697.06999999995</v>
      </c>
      <c r="V3897">
        <v>0</v>
      </c>
      <c r="W3897">
        <v>559697.06999999995</v>
      </c>
      <c r="X3897">
        <v>0</v>
      </c>
      <c r="Y3897">
        <v>0</v>
      </c>
      <c r="Z3897" t="s">
        <v>993</v>
      </c>
      <c r="AA3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559697.06999999995</v>
      </c>
      <c r="AB3897">
        <f>Table3[[#This Row],[Total Budget]] - Table3[[#This Row],[Projection]]</f>
        <v>-508859.06999999995</v>
      </c>
    </row>
    <row r="3898" spans="1:28" x14ac:dyDescent="0.2">
      <c r="A3898" t="s">
        <v>475</v>
      </c>
      <c r="B3898" t="s">
        <v>476</v>
      </c>
      <c r="C3898" t="s">
        <v>483</v>
      </c>
      <c r="D3898" t="s">
        <v>479</v>
      </c>
      <c r="E3898" t="s">
        <v>32</v>
      </c>
      <c r="F3898">
        <v>186566</v>
      </c>
      <c r="G3898">
        <v>0</v>
      </c>
      <c r="H3898">
        <v>0</v>
      </c>
      <c r="I3898">
        <v>0</v>
      </c>
      <c r="J3898">
        <v>80500.539999999994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106065.46</v>
      </c>
      <c r="U3898">
        <v>80500.539999999994</v>
      </c>
      <c r="V3898">
        <v>0</v>
      </c>
      <c r="W3898">
        <v>80500.539999999994</v>
      </c>
      <c r="X3898">
        <v>0</v>
      </c>
      <c r="Y3898">
        <v>0</v>
      </c>
      <c r="Z3898" t="s">
        <v>993</v>
      </c>
      <c r="AA3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80500.539999999994</v>
      </c>
      <c r="AB3898">
        <f>Table3[[#This Row],[Total Budget]] - Table3[[#This Row],[Projection]]</f>
        <v>106065.46</v>
      </c>
    </row>
    <row r="3899" spans="1:28" x14ac:dyDescent="0.2">
      <c r="A3899" t="s">
        <v>475</v>
      </c>
      <c r="B3899" t="s">
        <v>476</v>
      </c>
      <c r="C3899" t="s">
        <v>484</v>
      </c>
      <c r="D3899" t="s">
        <v>485</v>
      </c>
      <c r="E3899" t="s">
        <v>32</v>
      </c>
      <c r="F3899">
        <v>-2095000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-2095000</v>
      </c>
      <c r="U3899">
        <v>0</v>
      </c>
      <c r="V3899">
        <v>0</v>
      </c>
      <c r="W3899">
        <v>0</v>
      </c>
      <c r="X3899">
        <v>0</v>
      </c>
      <c r="Y3899">
        <v>0</v>
      </c>
      <c r="Z3899" t="s">
        <v>993</v>
      </c>
      <c r="AA3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899">
        <f>Table3[[#This Row],[Total Budget]] - Table3[[#This Row],[Projection]]</f>
        <v>-2095000</v>
      </c>
    </row>
    <row r="3900" spans="1:28" x14ac:dyDescent="0.2">
      <c r="A3900" t="s">
        <v>475</v>
      </c>
      <c r="B3900" t="s">
        <v>476</v>
      </c>
      <c r="C3900" t="s">
        <v>486</v>
      </c>
      <c r="D3900" t="s">
        <v>461</v>
      </c>
      <c r="E3900" t="s">
        <v>32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5000</v>
      </c>
      <c r="Q3900">
        <v>0</v>
      </c>
      <c r="R3900">
        <v>0</v>
      </c>
      <c r="S3900">
        <v>0</v>
      </c>
      <c r="T3900">
        <v>-5000</v>
      </c>
      <c r="U3900">
        <v>5000</v>
      </c>
      <c r="V3900">
        <v>0</v>
      </c>
      <c r="W3900">
        <v>0</v>
      </c>
      <c r="X3900">
        <v>0</v>
      </c>
      <c r="Y3900">
        <v>5000</v>
      </c>
      <c r="Z3900" t="s">
        <v>993</v>
      </c>
      <c r="AA3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5000</v>
      </c>
      <c r="AB3900">
        <f>Table3[[#This Row],[Total Budget]] - Table3[[#This Row],[Projection]]</f>
        <v>-5000</v>
      </c>
    </row>
    <row r="3901" spans="1:28" x14ac:dyDescent="0.2">
      <c r="A3901" t="s">
        <v>475</v>
      </c>
      <c r="B3901" t="s">
        <v>476</v>
      </c>
      <c r="C3901" t="s">
        <v>486</v>
      </c>
      <c r="D3901" t="s">
        <v>478</v>
      </c>
      <c r="E3901" t="s">
        <v>32</v>
      </c>
      <c r="F3901">
        <v>7038590</v>
      </c>
      <c r="G3901">
        <v>0</v>
      </c>
      <c r="H3901">
        <v>0</v>
      </c>
      <c r="I3901">
        <v>0</v>
      </c>
      <c r="J3901">
        <v>52800845.200000003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-45762255.200000003</v>
      </c>
      <c r="U3901">
        <v>52800845.200000003</v>
      </c>
      <c r="V3901">
        <v>0</v>
      </c>
      <c r="W3901">
        <v>52800845.200000003</v>
      </c>
      <c r="X3901">
        <v>0</v>
      </c>
      <c r="Y3901">
        <v>0</v>
      </c>
      <c r="Z3901" t="s">
        <v>993</v>
      </c>
      <c r="AA3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52800845.200000003</v>
      </c>
      <c r="AB3901">
        <f>Table3[[#This Row],[Total Budget]] - Table3[[#This Row],[Projection]]</f>
        <v>-45762255.200000003</v>
      </c>
    </row>
    <row r="3902" spans="1:28" x14ac:dyDescent="0.2">
      <c r="A3902" t="s">
        <v>475</v>
      </c>
      <c r="B3902" t="s">
        <v>476</v>
      </c>
      <c r="C3902" t="s">
        <v>486</v>
      </c>
      <c r="D3902" t="s">
        <v>479</v>
      </c>
      <c r="E3902" t="s">
        <v>32</v>
      </c>
      <c r="F3902">
        <v>17774110</v>
      </c>
      <c r="G3902">
        <v>0</v>
      </c>
      <c r="H3902">
        <v>0</v>
      </c>
      <c r="I3902">
        <v>0</v>
      </c>
      <c r="J3902">
        <v>11088321.279999999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6685788.7199999997</v>
      </c>
      <c r="U3902">
        <v>11088321.279999999</v>
      </c>
      <c r="V3902">
        <v>0</v>
      </c>
      <c r="W3902">
        <v>11088321.279999999</v>
      </c>
      <c r="X3902">
        <v>0</v>
      </c>
      <c r="Y3902">
        <v>0</v>
      </c>
      <c r="Z3902" t="s">
        <v>993</v>
      </c>
      <c r="AA3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11088321.279999999</v>
      </c>
      <c r="AB3902">
        <f>Table3[[#This Row],[Total Budget]] - Table3[[#This Row],[Projection]]</f>
        <v>6685788.7200000007</v>
      </c>
    </row>
    <row r="3903" spans="1:28" x14ac:dyDescent="0.2">
      <c r="A3903" t="s">
        <v>475</v>
      </c>
      <c r="B3903" t="s">
        <v>476</v>
      </c>
      <c r="C3903" t="s">
        <v>487</v>
      </c>
      <c r="D3903" t="s">
        <v>478</v>
      </c>
      <c r="E3903" t="s">
        <v>32</v>
      </c>
      <c r="F3903">
        <v>34839</v>
      </c>
      <c r="G3903">
        <v>0</v>
      </c>
      <c r="H3903">
        <v>0</v>
      </c>
      <c r="I3903">
        <v>0</v>
      </c>
      <c r="J3903">
        <v>234932.07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-200093.07</v>
      </c>
      <c r="U3903">
        <v>234932.07</v>
      </c>
      <c r="V3903">
        <v>0</v>
      </c>
      <c r="W3903">
        <v>234932.07</v>
      </c>
      <c r="X3903">
        <v>0</v>
      </c>
      <c r="Y3903">
        <v>0</v>
      </c>
      <c r="Z3903" t="s">
        <v>993</v>
      </c>
      <c r="AA3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234932.07</v>
      </c>
      <c r="AB3903">
        <f>Table3[[#This Row],[Total Budget]] - Table3[[#This Row],[Projection]]</f>
        <v>-200093.07</v>
      </c>
    </row>
    <row r="3904" spans="1:28" x14ac:dyDescent="0.2">
      <c r="A3904" t="s">
        <v>475</v>
      </c>
      <c r="B3904" t="s">
        <v>476</v>
      </c>
      <c r="C3904" t="s">
        <v>487</v>
      </c>
      <c r="D3904" t="s">
        <v>479</v>
      </c>
      <c r="E3904" t="s">
        <v>32</v>
      </c>
      <c r="F3904">
        <v>78311</v>
      </c>
      <c r="G3904">
        <v>0</v>
      </c>
      <c r="H3904">
        <v>0</v>
      </c>
      <c r="I3904">
        <v>0</v>
      </c>
      <c r="J3904">
        <v>55194.9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23116.1</v>
      </c>
      <c r="U3904">
        <v>55194.9</v>
      </c>
      <c r="V3904">
        <v>0</v>
      </c>
      <c r="W3904">
        <v>55194.9</v>
      </c>
      <c r="X3904">
        <v>0</v>
      </c>
      <c r="Y3904">
        <v>0</v>
      </c>
      <c r="Z3904" t="s">
        <v>993</v>
      </c>
      <c r="AA3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55194.9</v>
      </c>
      <c r="AB3904">
        <f>Table3[[#This Row],[Total Budget]] - Table3[[#This Row],[Projection]]</f>
        <v>23116.1</v>
      </c>
    </row>
    <row r="3905" spans="1:28" x14ac:dyDescent="0.2">
      <c r="A3905" t="s">
        <v>475</v>
      </c>
      <c r="B3905" t="s">
        <v>476</v>
      </c>
      <c r="C3905" t="s">
        <v>488</v>
      </c>
      <c r="D3905" t="s">
        <v>489</v>
      </c>
      <c r="E3905" t="s">
        <v>32</v>
      </c>
      <c r="F3905">
        <v>10816240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10816240</v>
      </c>
      <c r="U3905">
        <v>0</v>
      </c>
      <c r="V3905">
        <v>0</v>
      </c>
      <c r="W3905">
        <v>0</v>
      </c>
      <c r="X3905">
        <v>0</v>
      </c>
      <c r="Y3905">
        <v>0</v>
      </c>
      <c r="Z3905" t="s">
        <v>993</v>
      </c>
      <c r="AA3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05">
        <f>Table3[[#This Row],[Total Budget]] - Table3[[#This Row],[Projection]]</f>
        <v>10816240</v>
      </c>
    </row>
    <row r="3906" spans="1:28" x14ac:dyDescent="0.2">
      <c r="A3906" t="s">
        <v>475</v>
      </c>
      <c r="B3906" t="s">
        <v>476</v>
      </c>
      <c r="C3906" t="s">
        <v>488</v>
      </c>
      <c r="D3906" t="s">
        <v>490</v>
      </c>
      <c r="E3906" t="s">
        <v>32</v>
      </c>
      <c r="F3906">
        <v>3409363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3409363</v>
      </c>
      <c r="U3906">
        <v>0</v>
      </c>
      <c r="V3906">
        <v>0</v>
      </c>
      <c r="W3906">
        <v>0</v>
      </c>
      <c r="X3906">
        <v>0</v>
      </c>
      <c r="Y3906">
        <v>0</v>
      </c>
      <c r="Z3906" t="s">
        <v>993</v>
      </c>
      <c r="AA3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06">
        <f>Table3[[#This Row],[Total Budget]] - Table3[[#This Row],[Projection]]</f>
        <v>3409363</v>
      </c>
    </row>
    <row r="3907" spans="1:28" x14ac:dyDescent="0.2">
      <c r="A3907" t="s">
        <v>475</v>
      </c>
      <c r="B3907" t="s">
        <v>476</v>
      </c>
      <c r="C3907" t="s">
        <v>488</v>
      </c>
      <c r="D3907" t="s">
        <v>478</v>
      </c>
      <c r="E3907" t="s">
        <v>32</v>
      </c>
      <c r="F3907">
        <v>32248</v>
      </c>
      <c r="G3907">
        <v>0</v>
      </c>
      <c r="H3907">
        <v>0</v>
      </c>
      <c r="I3907">
        <v>0</v>
      </c>
      <c r="J3907">
        <v>1918411.2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-1886163.2</v>
      </c>
      <c r="U3907">
        <v>1918411.2</v>
      </c>
      <c r="V3907">
        <v>0</v>
      </c>
      <c r="W3907">
        <v>1918411.2</v>
      </c>
      <c r="X3907">
        <v>0</v>
      </c>
      <c r="Y3907">
        <v>0</v>
      </c>
      <c r="Z3907" t="s">
        <v>993</v>
      </c>
      <c r="AA3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1918411.2</v>
      </c>
      <c r="AB3907">
        <f>Table3[[#This Row],[Total Budget]] - Table3[[#This Row],[Projection]]</f>
        <v>-1886163.2</v>
      </c>
    </row>
    <row r="3908" spans="1:28" x14ac:dyDescent="0.2">
      <c r="A3908" t="s">
        <v>475</v>
      </c>
      <c r="B3908" t="s">
        <v>476</v>
      </c>
      <c r="C3908" t="s">
        <v>488</v>
      </c>
      <c r="D3908" t="s">
        <v>479</v>
      </c>
      <c r="E3908" t="s">
        <v>32</v>
      </c>
      <c r="F3908">
        <v>233304</v>
      </c>
      <c r="G3908">
        <v>0</v>
      </c>
      <c r="H3908">
        <v>0</v>
      </c>
      <c r="I3908">
        <v>0</v>
      </c>
      <c r="J3908">
        <v>137743.14000000001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95560.86</v>
      </c>
      <c r="U3908">
        <v>137743.14000000001</v>
      </c>
      <c r="V3908">
        <v>0</v>
      </c>
      <c r="W3908">
        <v>137743.14000000001</v>
      </c>
      <c r="X3908">
        <v>0</v>
      </c>
      <c r="Y3908">
        <v>0</v>
      </c>
      <c r="Z3908" t="s">
        <v>993</v>
      </c>
      <c r="AA3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137743.14000000001</v>
      </c>
      <c r="AB3908">
        <f>Table3[[#This Row],[Total Budget]] - Table3[[#This Row],[Projection]]</f>
        <v>95560.859999999986</v>
      </c>
    </row>
    <row r="3909" spans="1:28" x14ac:dyDescent="0.2">
      <c r="A3909" t="s">
        <v>475</v>
      </c>
      <c r="B3909" t="s">
        <v>476</v>
      </c>
      <c r="C3909" t="s">
        <v>488</v>
      </c>
      <c r="D3909" t="s">
        <v>453</v>
      </c>
      <c r="E3909" t="s">
        <v>32</v>
      </c>
      <c r="F3909">
        <v>138000</v>
      </c>
      <c r="G3909">
        <v>10416.67</v>
      </c>
      <c r="H3909">
        <v>10416.67</v>
      </c>
      <c r="I3909">
        <v>10416.67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106749.99</v>
      </c>
      <c r="U3909">
        <v>31250.01</v>
      </c>
      <c r="V3909">
        <v>31250.01</v>
      </c>
      <c r="W3909">
        <v>0</v>
      </c>
      <c r="X3909">
        <v>0</v>
      </c>
      <c r="Y3909">
        <v>0</v>
      </c>
      <c r="Z3909" t="s">
        <v>993</v>
      </c>
      <c r="AA3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31250.01</v>
      </c>
      <c r="AB3909">
        <f>Table3[[#This Row],[Total Budget]] - Table3[[#This Row],[Projection]]</f>
        <v>106749.99</v>
      </c>
    </row>
    <row r="3910" spans="1:28" x14ac:dyDescent="0.2">
      <c r="A3910" t="s">
        <v>475</v>
      </c>
      <c r="B3910" t="s">
        <v>476</v>
      </c>
      <c r="C3910" t="s">
        <v>491</v>
      </c>
      <c r="D3910" t="s">
        <v>478</v>
      </c>
      <c r="E3910" t="s">
        <v>32</v>
      </c>
      <c r="F3910">
        <v>4728215</v>
      </c>
      <c r="G3910">
        <v>20004.14</v>
      </c>
      <c r="H3910">
        <v>20002.63</v>
      </c>
      <c r="I3910">
        <v>20011.95</v>
      </c>
      <c r="J3910">
        <v>32855328.350000001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-28187132.07</v>
      </c>
      <c r="U3910">
        <v>32915347.07</v>
      </c>
      <c r="V3910">
        <v>60018.720000000001</v>
      </c>
      <c r="W3910">
        <v>32855328.350000001</v>
      </c>
      <c r="X3910">
        <v>0</v>
      </c>
      <c r="Y3910">
        <v>0</v>
      </c>
      <c r="Z3910" t="s">
        <v>993</v>
      </c>
      <c r="AA3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32915347.07</v>
      </c>
      <c r="AB3910">
        <f>Table3[[#This Row],[Total Budget]] - Table3[[#This Row],[Projection]]</f>
        <v>-28187132.07</v>
      </c>
    </row>
    <row r="3911" spans="1:28" x14ac:dyDescent="0.2">
      <c r="A3911" t="s">
        <v>475</v>
      </c>
      <c r="B3911" t="s">
        <v>476</v>
      </c>
      <c r="C3911" t="s">
        <v>491</v>
      </c>
      <c r="D3911" t="s">
        <v>479</v>
      </c>
      <c r="E3911" t="s">
        <v>32</v>
      </c>
      <c r="F3911">
        <v>13761949</v>
      </c>
      <c r="G3911">
        <v>0</v>
      </c>
      <c r="H3911">
        <v>0</v>
      </c>
      <c r="I3911">
        <v>0</v>
      </c>
      <c r="J3911">
        <v>6123965.75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7637983.25</v>
      </c>
      <c r="U3911">
        <v>6123965.75</v>
      </c>
      <c r="V3911">
        <v>0</v>
      </c>
      <c r="W3911">
        <v>6123965.75</v>
      </c>
      <c r="X3911">
        <v>0</v>
      </c>
      <c r="Y3911">
        <v>0</v>
      </c>
      <c r="Z3911" t="s">
        <v>993</v>
      </c>
      <c r="AA3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6123965.75</v>
      </c>
      <c r="AB3911">
        <f>Table3[[#This Row],[Total Budget]] - Table3[[#This Row],[Projection]]</f>
        <v>7637983.25</v>
      </c>
    </row>
    <row r="3912" spans="1:28" x14ac:dyDescent="0.2">
      <c r="A3912" t="s">
        <v>492</v>
      </c>
      <c r="B3912" t="s">
        <v>493</v>
      </c>
      <c r="C3912" t="s">
        <v>491</v>
      </c>
      <c r="D3912" t="s">
        <v>31</v>
      </c>
      <c r="E3912" t="s">
        <v>32</v>
      </c>
      <c r="F3912">
        <v>1540531</v>
      </c>
      <c r="G3912">
        <v>6347.23</v>
      </c>
      <c r="H3912">
        <v>20680.099999999999</v>
      </c>
      <c r="I3912">
        <v>-10815.43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1524319.1</v>
      </c>
      <c r="U3912">
        <v>16211.9</v>
      </c>
      <c r="V3912">
        <v>16211.9</v>
      </c>
      <c r="W3912">
        <v>0</v>
      </c>
      <c r="X3912">
        <v>0</v>
      </c>
      <c r="Y3912">
        <v>0</v>
      </c>
      <c r="Z3912" t="s">
        <v>993</v>
      </c>
      <c r="AA3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16211.9</v>
      </c>
      <c r="AB3912">
        <f>Table3[[#This Row],[Total Budget]] - Table3[[#This Row],[Projection]]</f>
        <v>1524319.1</v>
      </c>
    </row>
    <row r="3913" spans="1:28" x14ac:dyDescent="0.2">
      <c r="A3913" t="s">
        <v>492</v>
      </c>
      <c r="B3913" t="s">
        <v>493</v>
      </c>
      <c r="C3913" t="s">
        <v>491</v>
      </c>
      <c r="D3913" t="s">
        <v>130</v>
      </c>
      <c r="E3913" t="s">
        <v>32</v>
      </c>
      <c r="F3913">
        <v>551945</v>
      </c>
      <c r="G3913">
        <v>-619.89</v>
      </c>
      <c r="H3913">
        <v>67.08</v>
      </c>
      <c r="I3913">
        <v>-43.21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552541.02</v>
      </c>
      <c r="U3913">
        <v>-596.02</v>
      </c>
      <c r="V3913">
        <v>-596.02</v>
      </c>
      <c r="W3913">
        <v>0</v>
      </c>
      <c r="X3913">
        <v>0</v>
      </c>
      <c r="Y3913">
        <v>0</v>
      </c>
      <c r="Z3913" t="s">
        <v>993</v>
      </c>
      <c r="AA3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-596.02</v>
      </c>
      <c r="AB3913">
        <f>Table3[[#This Row],[Total Budget]] - Table3[[#This Row],[Projection]]</f>
        <v>552541.02</v>
      </c>
    </row>
    <row r="3914" spans="1:28" x14ac:dyDescent="0.2">
      <c r="A3914" t="s">
        <v>492</v>
      </c>
      <c r="B3914" t="s">
        <v>493</v>
      </c>
      <c r="C3914" t="s">
        <v>491</v>
      </c>
      <c r="D3914" t="s">
        <v>87</v>
      </c>
      <c r="E3914" t="s">
        <v>32</v>
      </c>
      <c r="F3914">
        <v>134210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134210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993</v>
      </c>
      <c r="AA3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14">
        <f>Table3[[#This Row],[Total Budget]] - Table3[[#This Row],[Projection]]</f>
        <v>134210</v>
      </c>
    </row>
    <row r="3915" spans="1:28" x14ac:dyDescent="0.2">
      <c r="A3915" t="s">
        <v>492</v>
      </c>
      <c r="B3915" t="s">
        <v>493</v>
      </c>
      <c r="C3915" t="s">
        <v>491</v>
      </c>
      <c r="D3915" t="s">
        <v>123</v>
      </c>
      <c r="E3915" t="s">
        <v>32</v>
      </c>
      <c r="F3915">
        <v>18714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18714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993</v>
      </c>
      <c r="AA3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15">
        <f>Table3[[#This Row],[Total Budget]] - Table3[[#This Row],[Projection]]</f>
        <v>18714</v>
      </c>
    </row>
    <row r="3916" spans="1:28" x14ac:dyDescent="0.2">
      <c r="A3916" t="s">
        <v>492</v>
      </c>
      <c r="B3916" t="s">
        <v>493</v>
      </c>
      <c r="C3916" t="s">
        <v>491</v>
      </c>
      <c r="D3916" t="s">
        <v>89</v>
      </c>
      <c r="E3916" t="s">
        <v>32</v>
      </c>
      <c r="F3916">
        <v>0</v>
      </c>
      <c r="G3916">
        <v>8636.15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-8636.15</v>
      </c>
      <c r="U3916">
        <v>8636.15</v>
      </c>
      <c r="V3916">
        <v>8636.15</v>
      </c>
      <c r="W3916">
        <v>0</v>
      </c>
      <c r="X3916">
        <v>0</v>
      </c>
      <c r="Y3916">
        <v>0</v>
      </c>
      <c r="Z3916" t="s">
        <v>993</v>
      </c>
      <c r="AA3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8636.15</v>
      </c>
      <c r="AB3916">
        <f>Table3[[#This Row],[Total Budget]] - Table3[[#This Row],[Projection]]</f>
        <v>-8636.15</v>
      </c>
    </row>
    <row r="3917" spans="1:28" x14ac:dyDescent="0.2">
      <c r="A3917" t="s">
        <v>492</v>
      </c>
      <c r="B3917" t="s">
        <v>493</v>
      </c>
      <c r="C3917" t="s">
        <v>491</v>
      </c>
      <c r="D3917" t="s">
        <v>126</v>
      </c>
      <c r="E3917" t="s">
        <v>32</v>
      </c>
      <c r="F3917">
        <v>0</v>
      </c>
      <c r="G3917">
        <v>-420</v>
      </c>
      <c r="H3917">
        <v>13280</v>
      </c>
      <c r="I3917">
        <v>-5880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-6980</v>
      </c>
      <c r="U3917">
        <v>6980</v>
      </c>
      <c r="V3917">
        <v>6980</v>
      </c>
      <c r="W3917">
        <v>0</v>
      </c>
      <c r="X3917">
        <v>0</v>
      </c>
      <c r="Y3917">
        <v>0</v>
      </c>
      <c r="Z3917" t="s">
        <v>993</v>
      </c>
      <c r="AA3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6980</v>
      </c>
      <c r="AB3917">
        <f>Table3[[#This Row],[Total Budget]] - Table3[[#This Row],[Projection]]</f>
        <v>-6980</v>
      </c>
    </row>
    <row r="3918" spans="1:28" x14ac:dyDescent="0.2">
      <c r="A3918" t="s">
        <v>492</v>
      </c>
      <c r="B3918" t="s">
        <v>493</v>
      </c>
      <c r="C3918" t="s">
        <v>491</v>
      </c>
      <c r="D3918" t="s">
        <v>90</v>
      </c>
      <c r="E3918" t="s">
        <v>32</v>
      </c>
      <c r="F3918">
        <v>0</v>
      </c>
      <c r="G3918">
        <v>-40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40</v>
      </c>
      <c r="U3918">
        <v>-40</v>
      </c>
      <c r="V3918">
        <v>-40</v>
      </c>
      <c r="W3918">
        <v>0</v>
      </c>
      <c r="X3918">
        <v>0</v>
      </c>
      <c r="Y3918">
        <v>0</v>
      </c>
      <c r="Z3918" t="s">
        <v>993</v>
      </c>
      <c r="AA3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-40</v>
      </c>
      <c r="AB3918">
        <f>Table3[[#This Row],[Total Budget]] - Table3[[#This Row],[Projection]]</f>
        <v>40</v>
      </c>
    </row>
    <row r="3919" spans="1:28" x14ac:dyDescent="0.2">
      <c r="A3919" t="s">
        <v>492</v>
      </c>
      <c r="B3919" t="s">
        <v>493</v>
      </c>
      <c r="C3919" t="s">
        <v>491</v>
      </c>
      <c r="D3919" t="s">
        <v>359</v>
      </c>
      <c r="E3919" t="s">
        <v>32</v>
      </c>
      <c r="F3919">
        <v>5442822</v>
      </c>
      <c r="G3919">
        <v>45619.44</v>
      </c>
      <c r="H3919">
        <v>65044.83</v>
      </c>
      <c r="I3919">
        <v>-40535.339999999997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5372693.0700000003</v>
      </c>
      <c r="U3919">
        <v>70128.929999999993</v>
      </c>
      <c r="V3919">
        <v>70128.929999999993</v>
      </c>
      <c r="W3919">
        <v>0</v>
      </c>
      <c r="X3919">
        <v>0</v>
      </c>
      <c r="Y3919">
        <v>0</v>
      </c>
      <c r="Z3919" t="s">
        <v>993</v>
      </c>
      <c r="AA3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70128.929999999993</v>
      </c>
      <c r="AB3919">
        <f>Table3[[#This Row],[Total Budget]] - Table3[[#This Row],[Projection]]</f>
        <v>5372693.0700000003</v>
      </c>
    </row>
    <row r="3920" spans="1:28" x14ac:dyDescent="0.2">
      <c r="A3920" t="s">
        <v>492</v>
      </c>
      <c r="B3920" t="s">
        <v>493</v>
      </c>
      <c r="C3920" t="s">
        <v>491</v>
      </c>
      <c r="D3920" t="s">
        <v>216</v>
      </c>
      <c r="E3920" t="s">
        <v>32</v>
      </c>
      <c r="F3920">
        <v>4517476</v>
      </c>
      <c r="G3920">
        <v>18851.71</v>
      </c>
      <c r="H3920">
        <v>40935.17</v>
      </c>
      <c r="I3920">
        <v>-22588.15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4480277.2699999996</v>
      </c>
      <c r="U3920">
        <v>37198.730000000003</v>
      </c>
      <c r="V3920">
        <v>37198.730000000003</v>
      </c>
      <c r="W3920">
        <v>0</v>
      </c>
      <c r="X3920">
        <v>0</v>
      </c>
      <c r="Y3920">
        <v>0</v>
      </c>
      <c r="Z3920" t="s">
        <v>993</v>
      </c>
      <c r="AA3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37198.730000000003</v>
      </c>
      <c r="AB3920">
        <f>Table3[[#This Row],[Total Budget]] - Table3[[#This Row],[Projection]]</f>
        <v>4480277.2699999996</v>
      </c>
    </row>
    <row r="3921" spans="1:28" x14ac:dyDescent="0.2">
      <c r="A3921" t="s">
        <v>492</v>
      </c>
      <c r="B3921" t="s">
        <v>493</v>
      </c>
      <c r="C3921" t="s">
        <v>491</v>
      </c>
      <c r="D3921" t="s">
        <v>494</v>
      </c>
      <c r="E3921" t="s">
        <v>32</v>
      </c>
      <c r="F3921">
        <v>0</v>
      </c>
      <c r="G3921">
        <v>-318.97000000000003</v>
      </c>
      <c r="H3921">
        <v>1505.44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-1186.47</v>
      </c>
      <c r="U3921">
        <v>1186.47</v>
      </c>
      <c r="V3921">
        <v>1186.47</v>
      </c>
      <c r="W3921">
        <v>0</v>
      </c>
      <c r="X3921">
        <v>0</v>
      </c>
      <c r="Y3921">
        <v>0</v>
      </c>
      <c r="Z3921" t="s">
        <v>993</v>
      </c>
      <c r="AA3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1186.47</v>
      </c>
      <c r="AB3921">
        <f>Table3[[#This Row],[Total Budget]] - Table3[[#This Row],[Projection]]</f>
        <v>-1186.47</v>
      </c>
    </row>
    <row r="3922" spans="1:28" x14ac:dyDescent="0.2">
      <c r="A3922" t="s">
        <v>492</v>
      </c>
      <c r="B3922" t="s">
        <v>493</v>
      </c>
      <c r="C3922" t="s">
        <v>491</v>
      </c>
      <c r="D3922" t="s">
        <v>35</v>
      </c>
      <c r="E3922" t="s">
        <v>32</v>
      </c>
      <c r="F3922">
        <v>2092</v>
      </c>
      <c r="G3922">
        <v>1103</v>
      </c>
      <c r="H3922">
        <v>2237.6999999999998</v>
      </c>
      <c r="I3922">
        <v>-1201.53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-47.17</v>
      </c>
      <c r="U3922">
        <v>2139.17</v>
      </c>
      <c r="V3922">
        <v>2139.17</v>
      </c>
      <c r="W3922">
        <v>0</v>
      </c>
      <c r="X3922">
        <v>0</v>
      </c>
      <c r="Y3922">
        <v>0</v>
      </c>
      <c r="Z3922" t="s">
        <v>993</v>
      </c>
      <c r="AA3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2139.17</v>
      </c>
      <c r="AB3922">
        <f>Table3[[#This Row],[Total Budget]] - Table3[[#This Row],[Projection]]</f>
        <v>-47.170000000000073</v>
      </c>
    </row>
    <row r="3923" spans="1:28" x14ac:dyDescent="0.2">
      <c r="A3923" t="s">
        <v>492</v>
      </c>
      <c r="B3923" t="s">
        <v>493</v>
      </c>
      <c r="C3923" t="s">
        <v>491</v>
      </c>
      <c r="D3923" t="s">
        <v>92</v>
      </c>
      <c r="E3923" t="s">
        <v>32</v>
      </c>
      <c r="F3923">
        <v>5744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5744</v>
      </c>
      <c r="U3923">
        <v>0</v>
      </c>
      <c r="V3923">
        <v>0</v>
      </c>
      <c r="W3923">
        <v>0</v>
      </c>
      <c r="X3923">
        <v>0</v>
      </c>
      <c r="Y3923">
        <v>0</v>
      </c>
      <c r="Z3923" t="s">
        <v>993</v>
      </c>
      <c r="AA3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23">
        <f>Table3[[#This Row],[Total Budget]] - Table3[[#This Row],[Projection]]</f>
        <v>5744</v>
      </c>
    </row>
    <row r="3924" spans="1:28" x14ac:dyDescent="0.2">
      <c r="A3924" t="s">
        <v>492</v>
      </c>
      <c r="B3924" t="s">
        <v>493</v>
      </c>
      <c r="C3924" t="s">
        <v>491</v>
      </c>
      <c r="D3924" t="s">
        <v>217</v>
      </c>
      <c r="E3924" t="s">
        <v>32</v>
      </c>
      <c r="F3924">
        <v>602947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602947</v>
      </c>
      <c r="U3924">
        <v>0</v>
      </c>
      <c r="V3924">
        <v>0</v>
      </c>
      <c r="W3924">
        <v>0</v>
      </c>
      <c r="X3924">
        <v>0</v>
      </c>
      <c r="Y3924">
        <v>0</v>
      </c>
      <c r="Z3924" t="s">
        <v>993</v>
      </c>
      <c r="AA3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24">
        <f>Table3[[#This Row],[Total Budget]] - Table3[[#This Row],[Projection]]</f>
        <v>602947</v>
      </c>
    </row>
    <row r="3925" spans="1:28" x14ac:dyDescent="0.2">
      <c r="A3925" t="s">
        <v>492</v>
      </c>
      <c r="B3925" t="s">
        <v>493</v>
      </c>
      <c r="C3925" t="s">
        <v>491</v>
      </c>
      <c r="D3925" t="s">
        <v>93</v>
      </c>
      <c r="E3925" t="s">
        <v>32</v>
      </c>
      <c r="F3925">
        <v>220896</v>
      </c>
      <c r="G3925">
        <v>13974.33</v>
      </c>
      <c r="H3925">
        <v>18325.41</v>
      </c>
      <c r="I3925">
        <v>-9995.68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198591.94</v>
      </c>
      <c r="U3925">
        <v>22304.06</v>
      </c>
      <c r="V3925">
        <v>22304.06</v>
      </c>
      <c r="W3925">
        <v>0</v>
      </c>
      <c r="X3925">
        <v>0</v>
      </c>
      <c r="Y3925">
        <v>0</v>
      </c>
      <c r="Z3925" t="s">
        <v>993</v>
      </c>
      <c r="AA3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22304.06</v>
      </c>
      <c r="AB3925">
        <f>Table3[[#This Row],[Total Budget]] - Table3[[#This Row],[Projection]]</f>
        <v>198591.94</v>
      </c>
    </row>
    <row r="3926" spans="1:28" x14ac:dyDescent="0.2">
      <c r="A3926" t="s">
        <v>492</v>
      </c>
      <c r="B3926" t="s">
        <v>493</v>
      </c>
      <c r="C3926" t="s">
        <v>491</v>
      </c>
      <c r="D3926" t="s">
        <v>131</v>
      </c>
      <c r="E3926" t="s">
        <v>32</v>
      </c>
      <c r="F3926">
        <v>0</v>
      </c>
      <c r="G3926">
        <v>225.6</v>
      </c>
      <c r="H3926">
        <v>191.2</v>
      </c>
      <c r="I3926">
        <v>-139.19999999999999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-277.60000000000002</v>
      </c>
      <c r="U3926">
        <v>277.60000000000002</v>
      </c>
      <c r="V3926">
        <v>277.60000000000002</v>
      </c>
      <c r="W3926">
        <v>0</v>
      </c>
      <c r="X3926">
        <v>0</v>
      </c>
      <c r="Y3926">
        <v>0</v>
      </c>
      <c r="Z3926" t="s">
        <v>993</v>
      </c>
      <c r="AA3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277.60000000000002</v>
      </c>
      <c r="AB3926">
        <f>Table3[[#This Row],[Total Budget]] - Table3[[#This Row],[Projection]]</f>
        <v>-277.60000000000002</v>
      </c>
    </row>
    <row r="3927" spans="1:28" x14ac:dyDescent="0.2">
      <c r="A3927" t="s">
        <v>492</v>
      </c>
      <c r="B3927" t="s">
        <v>493</v>
      </c>
      <c r="C3927" t="s">
        <v>491</v>
      </c>
      <c r="D3927" t="s">
        <v>94</v>
      </c>
      <c r="E3927" t="s">
        <v>32</v>
      </c>
      <c r="F3927">
        <v>28310</v>
      </c>
      <c r="G3927">
        <v>1774.71</v>
      </c>
      <c r="H3927">
        <v>2368.21</v>
      </c>
      <c r="I3927">
        <v>-1291.75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25458.83</v>
      </c>
      <c r="U3927">
        <v>2851.17</v>
      </c>
      <c r="V3927">
        <v>2851.17</v>
      </c>
      <c r="W3927">
        <v>0</v>
      </c>
      <c r="X3927">
        <v>0</v>
      </c>
      <c r="Y3927">
        <v>0</v>
      </c>
      <c r="Z3927" t="s">
        <v>993</v>
      </c>
      <c r="AA3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2851.17</v>
      </c>
      <c r="AB3927">
        <f>Table3[[#This Row],[Total Budget]] - Table3[[#This Row],[Projection]]</f>
        <v>25458.83</v>
      </c>
    </row>
    <row r="3928" spans="1:28" x14ac:dyDescent="0.2">
      <c r="A3928" t="s">
        <v>492</v>
      </c>
      <c r="B3928" t="s">
        <v>493</v>
      </c>
      <c r="C3928" t="s">
        <v>491</v>
      </c>
      <c r="D3928" t="s">
        <v>95</v>
      </c>
      <c r="E3928" t="s">
        <v>32</v>
      </c>
      <c r="F3928">
        <v>705</v>
      </c>
      <c r="G3928">
        <v>43.68</v>
      </c>
      <c r="H3928">
        <v>59.07</v>
      </c>
      <c r="I3928">
        <v>-32.22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634.47</v>
      </c>
      <c r="U3928">
        <v>70.53</v>
      </c>
      <c r="V3928">
        <v>70.53</v>
      </c>
      <c r="W3928">
        <v>0</v>
      </c>
      <c r="X3928">
        <v>0</v>
      </c>
      <c r="Y3928">
        <v>0</v>
      </c>
      <c r="Z3928" t="s">
        <v>993</v>
      </c>
      <c r="AA3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70.53</v>
      </c>
      <c r="AB3928">
        <f>Table3[[#This Row],[Total Budget]] - Table3[[#This Row],[Projection]]</f>
        <v>634.47</v>
      </c>
    </row>
    <row r="3929" spans="1:28" x14ac:dyDescent="0.2">
      <c r="A3929" t="s">
        <v>492</v>
      </c>
      <c r="B3929" t="s">
        <v>493</v>
      </c>
      <c r="C3929" t="s">
        <v>491</v>
      </c>
      <c r="D3929" t="s">
        <v>36</v>
      </c>
      <c r="E3929" t="s">
        <v>32</v>
      </c>
      <c r="F3929">
        <v>18680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18680</v>
      </c>
      <c r="U3929">
        <v>0</v>
      </c>
      <c r="V3929">
        <v>0</v>
      </c>
      <c r="W3929">
        <v>0</v>
      </c>
      <c r="X3929">
        <v>0</v>
      </c>
      <c r="Y3929">
        <v>0</v>
      </c>
      <c r="Z3929" t="s">
        <v>993</v>
      </c>
      <c r="AA3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29">
        <f>Table3[[#This Row],[Total Budget]] - Table3[[#This Row],[Projection]]</f>
        <v>18680</v>
      </c>
    </row>
    <row r="3930" spans="1:28" x14ac:dyDescent="0.2">
      <c r="A3930" t="s">
        <v>492</v>
      </c>
      <c r="B3930" t="s">
        <v>493</v>
      </c>
      <c r="C3930" t="s">
        <v>491</v>
      </c>
      <c r="D3930" t="s">
        <v>96</v>
      </c>
      <c r="E3930" t="s">
        <v>32</v>
      </c>
      <c r="F3930">
        <v>3122</v>
      </c>
      <c r="G3930">
        <v>139.47</v>
      </c>
      <c r="H3930">
        <v>200.15</v>
      </c>
      <c r="I3930">
        <v>-109.17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2891.55</v>
      </c>
      <c r="U3930">
        <v>230.45</v>
      </c>
      <c r="V3930">
        <v>230.45</v>
      </c>
      <c r="W3930">
        <v>0</v>
      </c>
      <c r="X3930">
        <v>0</v>
      </c>
      <c r="Y3930">
        <v>0</v>
      </c>
      <c r="Z3930" t="s">
        <v>993</v>
      </c>
      <c r="AA3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230.45</v>
      </c>
      <c r="AB3930">
        <f>Table3[[#This Row],[Total Budget]] - Table3[[#This Row],[Projection]]</f>
        <v>2891.55</v>
      </c>
    </row>
    <row r="3931" spans="1:28" x14ac:dyDescent="0.2">
      <c r="A3931" t="s">
        <v>492</v>
      </c>
      <c r="B3931" t="s">
        <v>493</v>
      </c>
      <c r="C3931" t="s">
        <v>491</v>
      </c>
      <c r="D3931" t="s">
        <v>97</v>
      </c>
      <c r="E3931" t="s">
        <v>32</v>
      </c>
      <c r="F3931">
        <v>4275</v>
      </c>
      <c r="G3931">
        <v>324.22000000000003</v>
      </c>
      <c r="H3931">
        <v>439.24</v>
      </c>
      <c r="I3931">
        <v>-239.59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3751.13</v>
      </c>
      <c r="U3931">
        <v>523.87</v>
      </c>
      <c r="V3931">
        <v>523.87</v>
      </c>
      <c r="W3931">
        <v>0</v>
      </c>
      <c r="X3931">
        <v>0</v>
      </c>
      <c r="Y3931">
        <v>0</v>
      </c>
      <c r="Z3931" t="s">
        <v>993</v>
      </c>
      <c r="AA3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523.87</v>
      </c>
      <c r="AB3931">
        <f>Table3[[#This Row],[Total Budget]] - Table3[[#This Row],[Projection]]</f>
        <v>3751.13</v>
      </c>
    </row>
    <row r="3932" spans="1:28" x14ac:dyDescent="0.2">
      <c r="A3932" t="s">
        <v>492</v>
      </c>
      <c r="B3932" t="s">
        <v>493</v>
      </c>
      <c r="C3932" t="s">
        <v>491</v>
      </c>
      <c r="D3932" t="s">
        <v>46</v>
      </c>
      <c r="E3932" t="s">
        <v>32</v>
      </c>
      <c r="F3932">
        <v>20869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20869</v>
      </c>
      <c r="U3932">
        <v>0</v>
      </c>
      <c r="V3932">
        <v>0</v>
      </c>
      <c r="W3932">
        <v>0</v>
      </c>
      <c r="X3932">
        <v>0</v>
      </c>
      <c r="Y3932">
        <v>0</v>
      </c>
      <c r="Z3932" t="s">
        <v>993</v>
      </c>
      <c r="AA3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2">
        <f>Table3[[#This Row],[Total Budget]] - Table3[[#This Row],[Projection]]</f>
        <v>20869</v>
      </c>
    </row>
    <row r="3933" spans="1:28" x14ac:dyDescent="0.2">
      <c r="A3933" t="s">
        <v>492</v>
      </c>
      <c r="B3933" t="s">
        <v>493</v>
      </c>
      <c r="C3933" t="s">
        <v>491</v>
      </c>
      <c r="D3933" t="s">
        <v>49</v>
      </c>
      <c r="E3933" t="s">
        <v>32</v>
      </c>
      <c r="F3933">
        <v>97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97</v>
      </c>
      <c r="U3933">
        <v>0</v>
      </c>
      <c r="V3933">
        <v>0</v>
      </c>
      <c r="W3933">
        <v>0</v>
      </c>
      <c r="X3933">
        <v>0</v>
      </c>
      <c r="Y3933">
        <v>0</v>
      </c>
      <c r="Z3933" t="s">
        <v>993</v>
      </c>
      <c r="AA3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3">
        <f>Table3[[#This Row],[Total Budget]] - Table3[[#This Row],[Projection]]</f>
        <v>97</v>
      </c>
    </row>
    <row r="3934" spans="1:28" x14ac:dyDescent="0.2">
      <c r="A3934" t="s">
        <v>492</v>
      </c>
      <c r="B3934" t="s">
        <v>493</v>
      </c>
      <c r="C3934" t="s">
        <v>491</v>
      </c>
      <c r="D3934" t="s">
        <v>50</v>
      </c>
      <c r="E3934" t="s">
        <v>32</v>
      </c>
      <c r="F3934">
        <v>14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14</v>
      </c>
      <c r="U3934">
        <v>0</v>
      </c>
      <c r="V3934">
        <v>0</v>
      </c>
      <c r="W3934">
        <v>0</v>
      </c>
      <c r="X3934">
        <v>0</v>
      </c>
      <c r="Y3934">
        <v>0</v>
      </c>
      <c r="Z3934" t="s">
        <v>993</v>
      </c>
      <c r="AA3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4">
        <f>Table3[[#This Row],[Total Budget]] - Table3[[#This Row],[Projection]]</f>
        <v>14</v>
      </c>
    </row>
    <row r="3935" spans="1:28" x14ac:dyDescent="0.2">
      <c r="A3935" t="s">
        <v>492</v>
      </c>
      <c r="B3935" t="s">
        <v>493</v>
      </c>
      <c r="C3935" t="s">
        <v>491</v>
      </c>
      <c r="D3935" t="s">
        <v>53</v>
      </c>
      <c r="E3935" t="s">
        <v>32</v>
      </c>
      <c r="F3935">
        <v>6851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6851</v>
      </c>
      <c r="U3935">
        <v>0</v>
      </c>
      <c r="V3935">
        <v>0</v>
      </c>
      <c r="W3935">
        <v>0</v>
      </c>
      <c r="X3935">
        <v>0</v>
      </c>
      <c r="Y3935">
        <v>0</v>
      </c>
      <c r="Z3935" t="s">
        <v>993</v>
      </c>
      <c r="AA3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5">
        <f>Table3[[#This Row],[Total Budget]] - Table3[[#This Row],[Projection]]</f>
        <v>6851</v>
      </c>
    </row>
    <row r="3936" spans="1:28" x14ac:dyDescent="0.2">
      <c r="A3936" t="s">
        <v>492</v>
      </c>
      <c r="B3936" t="s">
        <v>493</v>
      </c>
      <c r="C3936" t="s">
        <v>491</v>
      </c>
      <c r="D3936" t="s">
        <v>495</v>
      </c>
      <c r="E3936" t="s">
        <v>32</v>
      </c>
      <c r="F3936">
        <v>4186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4186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993</v>
      </c>
      <c r="AA3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6">
        <f>Table3[[#This Row],[Total Budget]] - Table3[[#This Row],[Projection]]</f>
        <v>4186</v>
      </c>
    </row>
    <row r="3937" spans="1:28" x14ac:dyDescent="0.2">
      <c r="A3937" t="s">
        <v>492</v>
      </c>
      <c r="B3937" t="s">
        <v>493</v>
      </c>
      <c r="C3937" t="s">
        <v>491</v>
      </c>
      <c r="D3937" t="s">
        <v>144</v>
      </c>
      <c r="E3937" t="s">
        <v>32</v>
      </c>
      <c r="F3937">
        <v>32665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32665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993</v>
      </c>
      <c r="AA3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7">
        <f>Table3[[#This Row],[Total Budget]] - Table3[[#This Row],[Projection]]</f>
        <v>32665</v>
      </c>
    </row>
    <row r="3938" spans="1:28" x14ac:dyDescent="0.2">
      <c r="A3938" t="s">
        <v>492</v>
      </c>
      <c r="B3938" t="s">
        <v>493</v>
      </c>
      <c r="C3938" t="s">
        <v>491</v>
      </c>
      <c r="D3938" t="s">
        <v>102</v>
      </c>
      <c r="E3938" t="s">
        <v>32</v>
      </c>
      <c r="F3938">
        <v>7874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7874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993</v>
      </c>
      <c r="AA3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8">
        <f>Table3[[#This Row],[Total Budget]] - Table3[[#This Row],[Projection]]</f>
        <v>7874</v>
      </c>
    </row>
    <row r="3939" spans="1:28" x14ac:dyDescent="0.2">
      <c r="A3939" t="s">
        <v>492</v>
      </c>
      <c r="B3939" t="s">
        <v>493</v>
      </c>
      <c r="C3939" t="s">
        <v>491</v>
      </c>
      <c r="D3939" t="s">
        <v>67</v>
      </c>
      <c r="E3939" t="s">
        <v>32</v>
      </c>
      <c r="F3939">
        <v>7633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7633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993</v>
      </c>
      <c r="AA3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39">
        <f>Table3[[#This Row],[Total Budget]] - Table3[[#This Row],[Projection]]</f>
        <v>7633</v>
      </c>
    </row>
    <row r="3940" spans="1:28" x14ac:dyDescent="0.2">
      <c r="A3940" t="s">
        <v>492</v>
      </c>
      <c r="B3940" t="s">
        <v>493</v>
      </c>
      <c r="C3940" t="s">
        <v>491</v>
      </c>
      <c r="D3940" t="s">
        <v>68</v>
      </c>
      <c r="E3940" t="s">
        <v>32</v>
      </c>
      <c r="F3940">
        <v>81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81</v>
      </c>
      <c r="U3940">
        <v>0</v>
      </c>
      <c r="V3940">
        <v>0</v>
      </c>
      <c r="W3940">
        <v>0</v>
      </c>
      <c r="X3940">
        <v>0</v>
      </c>
      <c r="Y3940">
        <v>0</v>
      </c>
      <c r="Z3940" t="s">
        <v>993</v>
      </c>
      <c r="AA3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40">
        <f>Table3[[#This Row],[Total Budget]] - Table3[[#This Row],[Projection]]</f>
        <v>81</v>
      </c>
    </row>
    <row r="3941" spans="1:28" x14ac:dyDescent="0.2">
      <c r="A3941" t="s">
        <v>492</v>
      </c>
      <c r="B3941" t="s">
        <v>493</v>
      </c>
      <c r="C3941" t="s">
        <v>491</v>
      </c>
      <c r="D3941" t="s">
        <v>132</v>
      </c>
      <c r="E3941" t="s">
        <v>32</v>
      </c>
      <c r="F3941">
        <v>41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41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993</v>
      </c>
      <c r="AA3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41">
        <f>Table3[[#This Row],[Total Budget]] - Table3[[#This Row],[Projection]]</f>
        <v>41</v>
      </c>
    </row>
    <row r="3942" spans="1:28" x14ac:dyDescent="0.2">
      <c r="A3942" t="s">
        <v>492</v>
      </c>
      <c r="B3942" t="s">
        <v>493</v>
      </c>
      <c r="C3942" t="s">
        <v>491</v>
      </c>
      <c r="D3942" t="s">
        <v>69</v>
      </c>
      <c r="E3942" t="s">
        <v>32</v>
      </c>
      <c r="F3942">
        <v>11798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11798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993</v>
      </c>
      <c r="AA3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42">
        <f>Table3[[#This Row],[Total Budget]] - Table3[[#This Row],[Projection]]</f>
        <v>11798</v>
      </c>
    </row>
    <row r="3943" spans="1:28" x14ac:dyDescent="0.2">
      <c r="A3943" t="s">
        <v>492</v>
      </c>
      <c r="B3943" t="s">
        <v>493</v>
      </c>
      <c r="C3943" t="s">
        <v>491</v>
      </c>
      <c r="D3943" t="s">
        <v>70</v>
      </c>
      <c r="E3943" t="s">
        <v>32</v>
      </c>
      <c r="F3943">
        <v>803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803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993</v>
      </c>
      <c r="AA3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43">
        <f>Table3[[#This Row],[Total Budget]] - Table3[[#This Row],[Projection]]</f>
        <v>803</v>
      </c>
    </row>
    <row r="3944" spans="1:28" x14ac:dyDescent="0.2">
      <c r="A3944" t="s">
        <v>492</v>
      </c>
      <c r="B3944" t="s">
        <v>493</v>
      </c>
      <c r="C3944" t="s">
        <v>491</v>
      </c>
      <c r="D3944" t="s">
        <v>75</v>
      </c>
      <c r="E3944" t="s">
        <v>32</v>
      </c>
      <c r="F3944">
        <v>2404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2404</v>
      </c>
      <c r="U3944">
        <v>0</v>
      </c>
      <c r="V3944">
        <v>0</v>
      </c>
      <c r="W3944">
        <v>0</v>
      </c>
      <c r="X3944">
        <v>0</v>
      </c>
      <c r="Y3944">
        <v>0</v>
      </c>
      <c r="Z3944" t="s">
        <v>993</v>
      </c>
      <c r="AA3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44">
        <f>Table3[[#This Row],[Total Budget]] - Table3[[#This Row],[Projection]]</f>
        <v>2404</v>
      </c>
    </row>
    <row r="3945" spans="1:28" x14ac:dyDescent="0.2">
      <c r="A3945" t="s">
        <v>492</v>
      </c>
      <c r="B3945" t="s">
        <v>493</v>
      </c>
      <c r="C3945" t="s">
        <v>491</v>
      </c>
      <c r="D3945" t="s">
        <v>76</v>
      </c>
      <c r="E3945" t="s">
        <v>32</v>
      </c>
      <c r="F3945">
        <v>9405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9405</v>
      </c>
      <c r="U3945">
        <v>0</v>
      </c>
      <c r="V3945">
        <v>0</v>
      </c>
      <c r="W3945">
        <v>0</v>
      </c>
      <c r="X3945">
        <v>0</v>
      </c>
      <c r="Y3945">
        <v>0</v>
      </c>
      <c r="Z3945" t="s">
        <v>993</v>
      </c>
      <c r="AA3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45">
        <f>Table3[[#This Row],[Total Budget]] - Table3[[#This Row],[Projection]]</f>
        <v>9405</v>
      </c>
    </row>
    <row r="3946" spans="1:28" x14ac:dyDescent="0.2">
      <c r="A3946" t="s">
        <v>492</v>
      </c>
      <c r="B3946" t="s">
        <v>493</v>
      </c>
      <c r="C3946" t="s">
        <v>491</v>
      </c>
      <c r="D3946" t="s">
        <v>77</v>
      </c>
      <c r="E3946" t="s">
        <v>32</v>
      </c>
      <c r="F3946">
        <v>310400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310400</v>
      </c>
      <c r="U3946">
        <v>0</v>
      </c>
      <c r="V3946">
        <v>0</v>
      </c>
      <c r="W3946">
        <v>0</v>
      </c>
      <c r="X3946">
        <v>0</v>
      </c>
      <c r="Y3946">
        <v>0</v>
      </c>
      <c r="Z3946" t="s">
        <v>993</v>
      </c>
      <c r="AA3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46">
        <f>Table3[[#This Row],[Total Budget]] - Table3[[#This Row],[Projection]]</f>
        <v>310400</v>
      </c>
    </row>
    <row r="3947" spans="1:28" x14ac:dyDescent="0.2">
      <c r="A3947" t="s">
        <v>492</v>
      </c>
      <c r="B3947" t="s">
        <v>493</v>
      </c>
      <c r="C3947" t="s">
        <v>491</v>
      </c>
      <c r="D3947" t="s">
        <v>79</v>
      </c>
      <c r="E3947" t="s">
        <v>32</v>
      </c>
      <c r="F3947">
        <v>0</v>
      </c>
      <c r="G3947">
        <v>154611.07999999999</v>
      </c>
      <c r="H3947">
        <v>132935.70000000001</v>
      </c>
      <c r="I3947">
        <v>87618.7</v>
      </c>
      <c r="J3947">
        <v>126323.6</v>
      </c>
      <c r="K3947">
        <v>130723.38</v>
      </c>
      <c r="L3947">
        <v>133655.91</v>
      </c>
      <c r="M3947">
        <v>10969.6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-776837.97</v>
      </c>
      <c r="U3947">
        <v>776837.97</v>
      </c>
      <c r="V3947">
        <v>375165.48</v>
      </c>
      <c r="W3947">
        <v>390702.89</v>
      </c>
      <c r="X3947">
        <v>10969.6</v>
      </c>
      <c r="Y3947">
        <v>0</v>
      </c>
      <c r="Z3947" t="s">
        <v>993</v>
      </c>
      <c r="AA3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776837.97</v>
      </c>
      <c r="AB3947">
        <f>Table3[[#This Row],[Total Budget]] - Table3[[#This Row],[Projection]]</f>
        <v>-776837.97</v>
      </c>
    </row>
    <row r="3948" spans="1:28" x14ac:dyDescent="0.2">
      <c r="A3948" t="s">
        <v>475</v>
      </c>
      <c r="B3948" t="s">
        <v>476</v>
      </c>
      <c r="C3948" t="s">
        <v>496</v>
      </c>
      <c r="D3948" t="s">
        <v>478</v>
      </c>
      <c r="E3948" t="s">
        <v>32</v>
      </c>
      <c r="F3948">
        <v>2547765</v>
      </c>
      <c r="G3948">
        <v>15537.25</v>
      </c>
      <c r="H3948">
        <v>15536.07</v>
      </c>
      <c r="I3948">
        <v>15543.32</v>
      </c>
      <c r="J3948">
        <v>17179443.27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-14678294.91</v>
      </c>
      <c r="U3948">
        <v>17226059.91</v>
      </c>
      <c r="V3948">
        <v>46616.639999999999</v>
      </c>
      <c r="W3948">
        <v>17179443.27</v>
      </c>
      <c r="X3948">
        <v>0</v>
      </c>
      <c r="Y3948">
        <v>0</v>
      </c>
      <c r="Z3948" t="s">
        <v>993</v>
      </c>
      <c r="AA3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17226059.91</v>
      </c>
      <c r="AB3948">
        <f>Table3[[#This Row],[Total Budget]] - Table3[[#This Row],[Projection]]</f>
        <v>-14678294.91</v>
      </c>
    </row>
    <row r="3949" spans="1:28" x14ac:dyDescent="0.2">
      <c r="A3949" t="s">
        <v>475</v>
      </c>
      <c r="B3949" t="s">
        <v>476</v>
      </c>
      <c r="C3949" t="s">
        <v>496</v>
      </c>
      <c r="D3949" t="s">
        <v>479</v>
      </c>
      <c r="E3949" t="s">
        <v>32</v>
      </c>
      <c r="F3949">
        <v>7570082</v>
      </c>
      <c r="G3949">
        <v>0</v>
      </c>
      <c r="H3949">
        <v>0</v>
      </c>
      <c r="I3949">
        <v>0</v>
      </c>
      <c r="J3949">
        <v>3488033.35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4082048.65</v>
      </c>
      <c r="U3949">
        <v>3488033.35</v>
      </c>
      <c r="V3949">
        <v>0</v>
      </c>
      <c r="W3949">
        <v>3488033.35</v>
      </c>
      <c r="X3949">
        <v>0</v>
      </c>
      <c r="Y3949">
        <v>0</v>
      </c>
      <c r="Z3949" t="s">
        <v>993</v>
      </c>
      <c r="AA3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3488033.35</v>
      </c>
      <c r="AB3949">
        <f>Table3[[#This Row],[Total Budget]] - Table3[[#This Row],[Projection]]</f>
        <v>4082048.65</v>
      </c>
    </row>
    <row r="3950" spans="1:28" x14ac:dyDescent="0.2">
      <c r="A3950" t="s">
        <v>475</v>
      </c>
      <c r="B3950" t="s">
        <v>476</v>
      </c>
      <c r="C3950" t="s">
        <v>497</v>
      </c>
      <c r="D3950" t="s">
        <v>478</v>
      </c>
      <c r="E3950" t="s">
        <v>32</v>
      </c>
      <c r="F3950">
        <v>131070</v>
      </c>
      <c r="G3950">
        <v>11891.11</v>
      </c>
      <c r="H3950">
        <v>11890.21</v>
      </c>
      <c r="I3950">
        <v>11895.75</v>
      </c>
      <c r="J3950">
        <v>616650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-521257.07</v>
      </c>
      <c r="U3950">
        <v>652327.06999999995</v>
      </c>
      <c r="V3950">
        <v>35677.07</v>
      </c>
      <c r="W3950">
        <v>616650</v>
      </c>
      <c r="X3950">
        <v>0</v>
      </c>
      <c r="Y3950">
        <v>0</v>
      </c>
      <c r="Z3950" t="s">
        <v>993</v>
      </c>
      <c r="AA3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652327.06999999995</v>
      </c>
      <c r="AB3950">
        <f>Table3[[#This Row],[Total Budget]] - Table3[[#This Row],[Projection]]</f>
        <v>-521257.06999999995</v>
      </c>
    </row>
    <row r="3951" spans="1:28" x14ac:dyDescent="0.2">
      <c r="A3951" t="s">
        <v>475</v>
      </c>
      <c r="B3951" t="s">
        <v>476</v>
      </c>
      <c r="C3951" t="s">
        <v>497</v>
      </c>
      <c r="D3951" t="s">
        <v>479</v>
      </c>
      <c r="E3951" t="s">
        <v>32</v>
      </c>
      <c r="F3951">
        <v>1584550</v>
      </c>
      <c r="G3951">
        <v>0</v>
      </c>
      <c r="H3951">
        <v>0</v>
      </c>
      <c r="I3951">
        <v>0</v>
      </c>
      <c r="J3951">
        <v>40800.75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1543749.25</v>
      </c>
      <c r="U3951">
        <v>40800.75</v>
      </c>
      <c r="V3951">
        <v>0</v>
      </c>
      <c r="W3951">
        <v>40800.75</v>
      </c>
      <c r="X3951">
        <v>0</v>
      </c>
      <c r="Y3951">
        <v>0</v>
      </c>
      <c r="Z3951" t="s">
        <v>993</v>
      </c>
      <c r="AA3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40800.75</v>
      </c>
      <c r="AB3951">
        <f>Table3[[#This Row],[Total Budget]] - Table3[[#This Row],[Projection]]</f>
        <v>1543749.25</v>
      </c>
    </row>
    <row r="3952" spans="1:28" x14ac:dyDescent="0.2">
      <c r="A3952" t="s">
        <v>475</v>
      </c>
      <c r="B3952" t="s">
        <v>476</v>
      </c>
      <c r="C3952" t="s">
        <v>498</v>
      </c>
      <c r="D3952" t="s">
        <v>478</v>
      </c>
      <c r="E3952" t="s">
        <v>32</v>
      </c>
      <c r="F3952">
        <v>25730</v>
      </c>
      <c r="G3952">
        <v>0</v>
      </c>
      <c r="H3952">
        <v>0</v>
      </c>
      <c r="I3952">
        <v>0</v>
      </c>
      <c r="J3952">
        <v>438289.49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-412559.49</v>
      </c>
      <c r="U3952">
        <v>438289.49</v>
      </c>
      <c r="V3952">
        <v>0</v>
      </c>
      <c r="W3952">
        <v>438289.49</v>
      </c>
      <c r="X3952">
        <v>0</v>
      </c>
      <c r="Y3952">
        <v>0</v>
      </c>
      <c r="Z3952" t="s">
        <v>993</v>
      </c>
      <c r="AA3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438289.49</v>
      </c>
      <c r="AB3952">
        <f>Table3[[#This Row],[Total Budget]] - Table3[[#This Row],[Projection]]</f>
        <v>-412559.49</v>
      </c>
    </row>
    <row r="3953" spans="1:28" x14ac:dyDescent="0.2">
      <c r="A3953" t="s">
        <v>475</v>
      </c>
      <c r="B3953" t="s">
        <v>476</v>
      </c>
      <c r="C3953" t="s">
        <v>498</v>
      </c>
      <c r="D3953" t="s">
        <v>479</v>
      </c>
      <c r="E3953" t="s">
        <v>32</v>
      </c>
      <c r="F3953">
        <v>146281</v>
      </c>
      <c r="G3953">
        <v>0</v>
      </c>
      <c r="H3953">
        <v>0</v>
      </c>
      <c r="I3953">
        <v>0</v>
      </c>
      <c r="J3953">
        <v>44229.99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102051.01</v>
      </c>
      <c r="U3953">
        <v>44229.99</v>
      </c>
      <c r="V3953">
        <v>0</v>
      </c>
      <c r="W3953">
        <v>44229.99</v>
      </c>
      <c r="X3953">
        <v>0</v>
      </c>
      <c r="Y3953">
        <v>0</v>
      </c>
      <c r="Z3953" t="s">
        <v>993</v>
      </c>
      <c r="AA3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44229.99</v>
      </c>
      <c r="AB3953">
        <f>Table3[[#This Row],[Total Budget]] - Table3[[#This Row],[Projection]]</f>
        <v>102051.01000000001</v>
      </c>
    </row>
    <row r="3954" spans="1:28" x14ac:dyDescent="0.2">
      <c r="A3954" t="s">
        <v>475</v>
      </c>
      <c r="B3954" t="s">
        <v>476</v>
      </c>
      <c r="C3954" t="s">
        <v>499</v>
      </c>
      <c r="D3954" t="s">
        <v>478</v>
      </c>
      <c r="E3954" t="s">
        <v>32</v>
      </c>
      <c r="F3954">
        <v>3062590</v>
      </c>
      <c r="G3954">
        <v>0</v>
      </c>
      <c r="H3954">
        <v>0</v>
      </c>
      <c r="I3954">
        <v>0</v>
      </c>
      <c r="J3954">
        <v>14632203.18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-11569613.18</v>
      </c>
      <c r="U3954">
        <v>14632203.18</v>
      </c>
      <c r="V3954">
        <v>0</v>
      </c>
      <c r="W3954">
        <v>14632203.18</v>
      </c>
      <c r="X3954">
        <v>0</v>
      </c>
      <c r="Y3954">
        <v>0</v>
      </c>
      <c r="Z3954" t="s">
        <v>993</v>
      </c>
      <c r="AA3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14632203.18</v>
      </c>
      <c r="AB3954">
        <f>Table3[[#This Row],[Total Budget]] - Table3[[#This Row],[Projection]]</f>
        <v>-11569613.18</v>
      </c>
    </row>
    <row r="3955" spans="1:28" x14ac:dyDescent="0.2">
      <c r="A3955" t="s">
        <v>475</v>
      </c>
      <c r="B3955" t="s">
        <v>476</v>
      </c>
      <c r="C3955" t="s">
        <v>499</v>
      </c>
      <c r="D3955" t="s">
        <v>479</v>
      </c>
      <c r="E3955" t="s">
        <v>32</v>
      </c>
      <c r="F3955">
        <v>5712312</v>
      </c>
      <c r="G3955">
        <v>0</v>
      </c>
      <c r="H3955">
        <v>0</v>
      </c>
      <c r="I3955">
        <v>0</v>
      </c>
      <c r="J3955">
        <v>3468360.83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2243951.17</v>
      </c>
      <c r="U3955">
        <v>3468360.83</v>
      </c>
      <c r="V3955">
        <v>0</v>
      </c>
      <c r="W3955">
        <v>3468360.83</v>
      </c>
      <c r="X3955">
        <v>0</v>
      </c>
      <c r="Y3955">
        <v>0</v>
      </c>
      <c r="Z3955" t="s">
        <v>993</v>
      </c>
      <c r="AA3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3468360.83</v>
      </c>
      <c r="AB3955">
        <f>Table3[[#This Row],[Total Budget]] - Table3[[#This Row],[Projection]]</f>
        <v>2243951.17</v>
      </c>
    </row>
    <row r="3956" spans="1:28" x14ac:dyDescent="0.2">
      <c r="A3956" t="s">
        <v>475</v>
      </c>
      <c r="B3956" t="s">
        <v>476</v>
      </c>
      <c r="C3956" t="s">
        <v>500</v>
      </c>
      <c r="D3956" t="s">
        <v>478</v>
      </c>
      <c r="E3956" t="s">
        <v>32</v>
      </c>
      <c r="F3956">
        <v>1193636</v>
      </c>
      <c r="G3956">
        <v>0</v>
      </c>
      <c r="H3956">
        <v>0</v>
      </c>
      <c r="I3956">
        <v>0</v>
      </c>
      <c r="J3956">
        <v>7802374.6500000004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-6608738.6500000004</v>
      </c>
      <c r="U3956">
        <v>7802374.6500000004</v>
      </c>
      <c r="V3956">
        <v>0</v>
      </c>
      <c r="W3956">
        <v>7802374.6500000004</v>
      </c>
      <c r="X3956">
        <v>0</v>
      </c>
      <c r="Y3956">
        <v>0</v>
      </c>
      <c r="Z3956" t="s">
        <v>993</v>
      </c>
      <c r="AA3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7802374.6500000004</v>
      </c>
      <c r="AB3956">
        <f>Table3[[#This Row],[Total Budget]] - Table3[[#This Row],[Projection]]</f>
        <v>-6608738.6500000004</v>
      </c>
    </row>
    <row r="3957" spans="1:28" x14ac:dyDescent="0.2">
      <c r="A3957" t="s">
        <v>475</v>
      </c>
      <c r="B3957" t="s">
        <v>476</v>
      </c>
      <c r="C3957" t="s">
        <v>500</v>
      </c>
      <c r="D3957" t="s">
        <v>479</v>
      </c>
      <c r="E3957" t="s">
        <v>32</v>
      </c>
      <c r="F3957">
        <v>2514380</v>
      </c>
      <c r="G3957">
        <v>0</v>
      </c>
      <c r="H3957">
        <v>0</v>
      </c>
      <c r="I3957">
        <v>0</v>
      </c>
      <c r="J3957">
        <v>2014711.49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499668.51</v>
      </c>
      <c r="U3957">
        <v>2014711.49</v>
      </c>
      <c r="V3957">
        <v>0</v>
      </c>
      <c r="W3957">
        <v>2014711.49</v>
      </c>
      <c r="X3957">
        <v>0</v>
      </c>
      <c r="Y3957">
        <v>0</v>
      </c>
      <c r="Z3957" t="s">
        <v>993</v>
      </c>
      <c r="AA3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2014711.49</v>
      </c>
      <c r="AB3957">
        <f>Table3[[#This Row],[Total Budget]] - Table3[[#This Row],[Projection]]</f>
        <v>499668.51</v>
      </c>
    </row>
    <row r="3958" spans="1:28" x14ac:dyDescent="0.2">
      <c r="A3958" t="s">
        <v>475</v>
      </c>
      <c r="B3958" t="s">
        <v>476</v>
      </c>
      <c r="C3958" t="s">
        <v>501</v>
      </c>
      <c r="D3958" t="s">
        <v>478</v>
      </c>
      <c r="E3958" t="s">
        <v>32</v>
      </c>
      <c r="F3958">
        <v>90794</v>
      </c>
      <c r="G3958">
        <v>0</v>
      </c>
      <c r="H3958">
        <v>0</v>
      </c>
      <c r="I3958">
        <v>0</v>
      </c>
      <c r="J3958">
        <v>2045341.41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-1954547.41</v>
      </c>
      <c r="U3958">
        <v>2045341.41</v>
      </c>
      <c r="V3958">
        <v>0</v>
      </c>
      <c r="W3958">
        <v>2045341.41</v>
      </c>
      <c r="X3958">
        <v>0</v>
      </c>
      <c r="Y3958">
        <v>0</v>
      </c>
      <c r="Z3958" t="s">
        <v>993</v>
      </c>
      <c r="AA3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2045341.41</v>
      </c>
      <c r="AB3958">
        <f>Table3[[#This Row],[Total Budget]] - Table3[[#This Row],[Projection]]</f>
        <v>-1954547.41</v>
      </c>
    </row>
    <row r="3959" spans="1:28" x14ac:dyDescent="0.2">
      <c r="A3959" t="s">
        <v>475</v>
      </c>
      <c r="B3959" t="s">
        <v>476</v>
      </c>
      <c r="C3959" t="s">
        <v>501</v>
      </c>
      <c r="D3959" t="s">
        <v>479</v>
      </c>
      <c r="E3959" t="s">
        <v>32</v>
      </c>
      <c r="F3959">
        <v>681780</v>
      </c>
      <c r="G3959">
        <v>0</v>
      </c>
      <c r="H3959">
        <v>0</v>
      </c>
      <c r="I3959">
        <v>0</v>
      </c>
      <c r="J3959">
        <v>159189.45000000001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522590.55</v>
      </c>
      <c r="U3959">
        <v>159189.45000000001</v>
      </c>
      <c r="V3959">
        <v>0</v>
      </c>
      <c r="W3959">
        <v>159189.45000000001</v>
      </c>
      <c r="X3959">
        <v>0</v>
      </c>
      <c r="Y3959">
        <v>0</v>
      </c>
      <c r="Z3959" t="s">
        <v>993</v>
      </c>
      <c r="AA3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159189.45000000001</v>
      </c>
      <c r="AB3959">
        <f>Table3[[#This Row],[Total Budget]] - Table3[[#This Row],[Projection]]</f>
        <v>522590.55</v>
      </c>
    </row>
    <row r="3960" spans="1:28" x14ac:dyDescent="0.2">
      <c r="A3960" t="s">
        <v>475</v>
      </c>
      <c r="B3960" t="s">
        <v>476</v>
      </c>
      <c r="C3960" t="s">
        <v>502</v>
      </c>
      <c r="D3960" t="s">
        <v>129</v>
      </c>
      <c r="E3960" t="s">
        <v>32</v>
      </c>
      <c r="F3960">
        <v>-750000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-750000</v>
      </c>
      <c r="U3960">
        <v>0</v>
      </c>
      <c r="V3960">
        <v>0</v>
      </c>
      <c r="W3960">
        <v>0</v>
      </c>
      <c r="X3960">
        <v>0</v>
      </c>
      <c r="Y3960">
        <v>0</v>
      </c>
      <c r="Z3960" t="s">
        <v>993</v>
      </c>
      <c r="AA3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60">
        <f>Table3[[#This Row],[Total Budget]] - Table3[[#This Row],[Projection]]</f>
        <v>-750000</v>
      </c>
    </row>
    <row r="3961" spans="1:28" x14ac:dyDescent="0.2">
      <c r="A3961" t="s">
        <v>475</v>
      </c>
      <c r="B3961" t="s">
        <v>476</v>
      </c>
      <c r="C3961" t="s">
        <v>502</v>
      </c>
      <c r="D3961" t="s">
        <v>478</v>
      </c>
      <c r="E3961" t="s">
        <v>32</v>
      </c>
      <c r="F3961">
        <v>0</v>
      </c>
      <c r="G3961">
        <v>0</v>
      </c>
      <c r="H3961">
        <v>0</v>
      </c>
      <c r="I3961">
        <v>0</v>
      </c>
      <c r="J3961">
        <v>2250772.5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-2250772.5</v>
      </c>
      <c r="U3961">
        <v>2250772.5</v>
      </c>
      <c r="V3961">
        <v>0</v>
      </c>
      <c r="W3961">
        <v>2250772.5</v>
      </c>
      <c r="X3961">
        <v>0</v>
      </c>
      <c r="Y3961">
        <v>0</v>
      </c>
      <c r="Z3961" t="s">
        <v>993</v>
      </c>
      <c r="AA3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2250772.5</v>
      </c>
      <c r="AB3961">
        <f>Table3[[#This Row],[Total Budget]] - Table3[[#This Row],[Projection]]</f>
        <v>-2250772.5</v>
      </c>
    </row>
    <row r="3962" spans="1:28" x14ac:dyDescent="0.2">
      <c r="A3962" t="s">
        <v>475</v>
      </c>
      <c r="B3962" t="s">
        <v>476</v>
      </c>
      <c r="C3962" t="s">
        <v>502</v>
      </c>
      <c r="D3962" t="s">
        <v>479</v>
      </c>
      <c r="E3962" t="s">
        <v>32</v>
      </c>
      <c r="F3962">
        <v>0</v>
      </c>
      <c r="G3962">
        <v>0</v>
      </c>
      <c r="H3962">
        <v>0</v>
      </c>
      <c r="I3962">
        <v>0</v>
      </c>
      <c r="J3962">
        <v>148922.73000000001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-148922.73000000001</v>
      </c>
      <c r="U3962">
        <v>148922.73000000001</v>
      </c>
      <c r="V3962">
        <v>0</v>
      </c>
      <c r="W3962">
        <v>148922.73000000001</v>
      </c>
      <c r="X3962">
        <v>0</v>
      </c>
      <c r="Y3962">
        <v>0</v>
      </c>
      <c r="Z3962" t="s">
        <v>993</v>
      </c>
      <c r="AA3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148922.73000000001</v>
      </c>
      <c r="AB3962">
        <f>Table3[[#This Row],[Total Budget]] - Table3[[#This Row],[Projection]]</f>
        <v>-148922.73000000001</v>
      </c>
    </row>
    <row r="3963" spans="1:28" x14ac:dyDescent="0.2">
      <c r="A3963" t="s">
        <v>475</v>
      </c>
      <c r="B3963" t="s">
        <v>476</v>
      </c>
      <c r="C3963" t="s">
        <v>502</v>
      </c>
      <c r="D3963" t="s">
        <v>453</v>
      </c>
      <c r="E3963" t="s">
        <v>32</v>
      </c>
      <c r="F3963">
        <v>0</v>
      </c>
      <c r="G3963">
        <v>24552.93</v>
      </c>
      <c r="H3963">
        <v>10416.67</v>
      </c>
      <c r="I3963">
        <v>25735.57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-60705.17</v>
      </c>
      <c r="U3963">
        <v>60705.17</v>
      </c>
      <c r="V3963">
        <v>60705.17</v>
      </c>
      <c r="W3963">
        <v>0</v>
      </c>
      <c r="X3963">
        <v>0</v>
      </c>
      <c r="Y3963">
        <v>0</v>
      </c>
      <c r="Z3963" t="s">
        <v>993</v>
      </c>
      <c r="AA3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60705.17</v>
      </c>
      <c r="AB3963">
        <f>Table3[[#This Row],[Total Budget]] - Table3[[#This Row],[Projection]]</f>
        <v>-60705.17</v>
      </c>
    </row>
    <row r="3964" spans="1:28" x14ac:dyDescent="0.2">
      <c r="A3964" t="s">
        <v>475</v>
      </c>
      <c r="B3964" t="s">
        <v>476</v>
      </c>
      <c r="C3964" t="s">
        <v>503</v>
      </c>
      <c r="D3964" t="s">
        <v>478</v>
      </c>
      <c r="E3964" t="s">
        <v>32</v>
      </c>
      <c r="F3964">
        <v>2131024</v>
      </c>
      <c r="G3964">
        <v>0</v>
      </c>
      <c r="H3964">
        <v>0</v>
      </c>
      <c r="I3964">
        <v>0</v>
      </c>
      <c r="J3964">
        <v>5911811.8700000001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-3780787.87</v>
      </c>
      <c r="U3964">
        <v>5911811.8700000001</v>
      </c>
      <c r="V3964">
        <v>0</v>
      </c>
      <c r="W3964">
        <v>5911811.8700000001</v>
      </c>
      <c r="X3964">
        <v>0</v>
      </c>
      <c r="Y3964">
        <v>0</v>
      </c>
      <c r="Z3964" t="s">
        <v>993</v>
      </c>
      <c r="AA3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5911811.8700000001</v>
      </c>
      <c r="AB3964">
        <f>Table3[[#This Row],[Total Budget]] - Table3[[#This Row],[Projection]]</f>
        <v>-3780787.87</v>
      </c>
    </row>
    <row r="3965" spans="1:28" x14ac:dyDescent="0.2">
      <c r="A3965" t="s">
        <v>475</v>
      </c>
      <c r="B3965" t="s">
        <v>476</v>
      </c>
      <c r="C3965" t="s">
        <v>503</v>
      </c>
      <c r="D3965" t="s">
        <v>479</v>
      </c>
      <c r="E3965" t="s">
        <v>32</v>
      </c>
      <c r="F3965">
        <v>2019280</v>
      </c>
      <c r="G3965">
        <v>0</v>
      </c>
      <c r="H3965">
        <v>0</v>
      </c>
      <c r="I3965">
        <v>0</v>
      </c>
      <c r="J3965">
        <v>3309672.42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-1290392.42</v>
      </c>
      <c r="U3965">
        <v>3309672.42</v>
      </c>
      <c r="V3965">
        <v>0</v>
      </c>
      <c r="W3965">
        <v>3309672.42</v>
      </c>
      <c r="X3965">
        <v>0</v>
      </c>
      <c r="Y3965">
        <v>0</v>
      </c>
      <c r="Z3965" t="s">
        <v>993</v>
      </c>
      <c r="AA3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3309672.42</v>
      </c>
      <c r="AB3965">
        <f>Table3[[#This Row],[Total Budget]] - Table3[[#This Row],[Projection]]</f>
        <v>-1290392.42</v>
      </c>
    </row>
    <row r="3966" spans="1:28" x14ac:dyDescent="0.2">
      <c r="A3966" t="s">
        <v>475</v>
      </c>
      <c r="B3966" t="s">
        <v>476</v>
      </c>
      <c r="C3966" t="s">
        <v>504</v>
      </c>
      <c r="D3966" t="s">
        <v>478</v>
      </c>
      <c r="E3966" t="s">
        <v>32</v>
      </c>
      <c r="F3966">
        <v>905283</v>
      </c>
      <c r="G3966">
        <v>0</v>
      </c>
      <c r="H3966">
        <v>0</v>
      </c>
      <c r="I3966">
        <v>0</v>
      </c>
      <c r="J3966">
        <v>3120018.22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-2214735.2200000002</v>
      </c>
      <c r="U3966">
        <v>3120018.22</v>
      </c>
      <c r="V3966">
        <v>0</v>
      </c>
      <c r="W3966">
        <v>3120018.22</v>
      </c>
      <c r="X3966">
        <v>0</v>
      </c>
      <c r="Y3966">
        <v>0</v>
      </c>
      <c r="Z3966" t="s">
        <v>993</v>
      </c>
      <c r="AA3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3120018.22</v>
      </c>
      <c r="AB3966">
        <f>Table3[[#This Row],[Total Budget]] - Table3[[#This Row],[Projection]]</f>
        <v>-2214735.2200000002</v>
      </c>
    </row>
    <row r="3967" spans="1:28" x14ac:dyDescent="0.2">
      <c r="A3967" t="s">
        <v>475</v>
      </c>
      <c r="B3967" t="s">
        <v>476</v>
      </c>
      <c r="C3967" t="s">
        <v>504</v>
      </c>
      <c r="D3967" t="s">
        <v>479</v>
      </c>
      <c r="E3967" t="s">
        <v>32</v>
      </c>
      <c r="F3967">
        <v>785607</v>
      </c>
      <c r="G3967">
        <v>0</v>
      </c>
      <c r="H3967">
        <v>0</v>
      </c>
      <c r="I3967">
        <v>0</v>
      </c>
      <c r="J3967">
        <v>2050313.56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-1264706.5600000001</v>
      </c>
      <c r="U3967">
        <v>2050313.56</v>
      </c>
      <c r="V3967">
        <v>0</v>
      </c>
      <c r="W3967">
        <v>2050313.56</v>
      </c>
      <c r="X3967">
        <v>0</v>
      </c>
      <c r="Y3967">
        <v>0</v>
      </c>
      <c r="Z3967" t="s">
        <v>993</v>
      </c>
      <c r="AA3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2050313.56</v>
      </c>
      <c r="AB3967">
        <f>Table3[[#This Row],[Total Budget]] - Table3[[#This Row],[Projection]]</f>
        <v>-1264706.5600000001</v>
      </c>
    </row>
    <row r="3968" spans="1:28" x14ac:dyDescent="0.2">
      <c r="A3968" t="s">
        <v>505</v>
      </c>
      <c r="B3968" t="s">
        <v>506</v>
      </c>
      <c r="C3968" t="s">
        <v>507</v>
      </c>
      <c r="D3968" t="s">
        <v>157</v>
      </c>
      <c r="E3968" t="s">
        <v>32</v>
      </c>
      <c r="F3968">
        <v>1000000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1000000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993</v>
      </c>
      <c r="AA3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68">
        <f>Table3[[#This Row],[Total Budget]] - Table3[[#This Row],[Projection]]</f>
        <v>1000000</v>
      </c>
    </row>
    <row r="3969" spans="1:28" x14ac:dyDescent="0.2">
      <c r="A3969" t="s">
        <v>505</v>
      </c>
      <c r="B3969" t="s">
        <v>506</v>
      </c>
      <c r="C3969" t="s">
        <v>508</v>
      </c>
      <c r="D3969" t="s">
        <v>157</v>
      </c>
      <c r="E3969" t="s">
        <v>32</v>
      </c>
      <c r="F3969">
        <v>6883614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6883614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993</v>
      </c>
      <c r="AA3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69">
        <f>Table3[[#This Row],[Total Budget]] - Table3[[#This Row],[Projection]]</f>
        <v>6883614</v>
      </c>
    </row>
    <row r="3970" spans="1:28" x14ac:dyDescent="0.2">
      <c r="A3970" t="s">
        <v>505</v>
      </c>
      <c r="B3970" t="s">
        <v>506</v>
      </c>
      <c r="C3970" t="s">
        <v>509</v>
      </c>
      <c r="D3970" t="s">
        <v>306</v>
      </c>
      <c r="E3970" t="s">
        <v>32</v>
      </c>
      <c r="F3970">
        <v>346000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346000</v>
      </c>
      <c r="U3970">
        <v>0</v>
      </c>
      <c r="V3970">
        <v>0</v>
      </c>
      <c r="W3970">
        <v>0</v>
      </c>
      <c r="X3970">
        <v>0</v>
      </c>
      <c r="Y3970">
        <v>0</v>
      </c>
      <c r="Z3970" t="s">
        <v>993</v>
      </c>
      <c r="AA3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70">
        <f>Table3[[#This Row],[Total Budget]] - Table3[[#This Row],[Projection]]</f>
        <v>346000</v>
      </c>
    </row>
    <row r="3971" spans="1:28" x14ac:dyDescent="0.2">
      <c r="A3971" t="s">
        <v>510</v>
      </c>
      <c r="B3971" t="s">
        <v>511</v>
      </c>
      <c r="C3971" t="s">
        <v>512</v>
      </c>
      <c r="D3971" t="s">
        <v>261</v>
      </c>
      <c r="E3971" t="s">
        <v>32</v>
      </c>
      <c r="F3971">
        <v>2175000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2175000</v>
      </c>
      <c r="U3971">
        <v>0</v>
      </c>
      <c r="V3971">
        <v>0</v>
      </c>
      <c r="W3971">
        <v>0</v>
      </c>
      <c r="X3971">
        <v>0</v>
      </c>
      <c r="Y3971">
        <v>0</v>
      </c>
      <c r="Z3971" t="s">
        <v>993</v>
      </c>
      <c r="AA3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71">
        <f>Table3[[#This Row],[Total Budget]] - Table3[[#This Row],[Projection]]</f>
        <v>2175000</v>
      </c>
    </row>
    <row r="3972" spans="1:28" x14ac:dyDescent="0.2">
      <c r="A3972" t="s">
        <v>510</v>
      </c>
      <c r="B3972" t="s">
        <v>511</v>
      </c>
      <c r="C3972" t="s">
        <v>512</v>
      </c>
      <c r="D3972" t="s">
        <v>513</v>
      </c>
      <c r="E3972" t="s">
        <v>32</v>
      </c>
      <c r="F3972">
        <v>0</v>
      </c>
      <c r="G3972">
        <v>0</v>
      </c>
      <c r="H3972">
        <v>0</v>
      </c>
      <c r="I3972">
        <v>35280990.289999999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-35280990.289999999</v>
      </c>
      <c r="U3972">
        <v>35280990.289999999</v>
      </c>
      <c r="V3972">
        <v>35280990.289999999</v>
      </c>
      <c r="W3972">
        <v>0</v>
      </c>
      <c r="X3972">
        <v>0</v>
      </c>
      <c r="Y3972">
        <v>0</v>
      </c>
      <c r="Z3972" t="s">
        <v>993</v>
      </c>
      <c r="AA3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35280990.289999999</v>
      </c>
      <c r="AB3972">
        <f>Table3[[#This Row],[Total Budget]] - Table3[[#This Row],[Projection]]</f>
        <v>-35280990.289999999</v>
      </c>
    </row>
    <row r="3973" spans="1:28" x14ac:dyDescent="0.2">
      <c r="A3973" t="s">
        <v>514</v>
      </c>
      <c r="B3973" t="s">
        <v>515</v>
      </c>
      <c r="C3973" t="s">
        <v>516</v>
      </c>
      <c r="D3973" t="s">
        <v>31</v>
      </c>
      <c r="E3973" t="s">
        <v>32</v>
      </c>
      <c r="F3973">
        <v>410667</v>
      </c>
      <c r="G3973">
        <v>40240.720000000001</v>
      </c>
      <c r="H3973">
        <v>40190.300000000003</v>
      </c>
      <c r="I3973">
        <v>-14876.39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345112.37</v>
      </c>
      <c r="U3973">
        <v>65554.63</v>
      </c>
      <c r="V3973">
        <v>65554.63</v>
      </c>
      <c r="W3973">
        <v>0</v>
      </c>
      <c r="X3973">
        <v>0</v>
      </c>
      <c r="Y3973">
        <v>0</v>
      </c>
      <c r="Z3973" t="s">
        <v>993</v>
      </c>
      <c r="AA3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65554.63</v>
      </c>
      <c r="AB3973">
        <f>Table3[[#This Row],[Total Budget]] - Table3[[#This Row],[Projection]]</f>
        <v>345112.37</v>
      </c>
    </row>
    <row r="3974" spans="1:28" x14ac:dyDescent="0.2">
      <c r="A3974" t="s">
        <v>514</v>
      </c>
      <c r="B3974" t="s">
        <v>515</v>
      </c>
      <c r="C3974" t="s">
        <v>516</v>
      </c>
      <c r="D3974" t="s">
        <v>130</v>
      </c>
      <c r="E3974" t="s">
        <v>32</v>
      </c>
      <c r="F3974">
        <v>30600</v>
      </c>
      <c r="G3974">
        <v>-49.02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30649.02</v>
      </c>
      <c r="U3974">
        <v>-49.02</v>
      </c>
      <c r="V3974">
        <v>-49.02</v>
      </c>
      <c r="W3974">
        <v>0</v>
      </c>
      <c r="X3974">
        <v>0</v>
      </c>
      <c r="Y3974">
        <v>0</v>
      </c>
      <c r="Z3974" t="s">
        <v>993</v>
      </c>
      <c r="AA3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-49.02</v>
      </c>
      <c r="AB3974">
        <f>Table3[[#This Row],[Total Budget]] - Table3[[#This Row],[Projection]]</f>
        <v>30649.02</v>
      </c>
    </row>
    <row r="3975" spans="1:28" x14ac:dyDescent="0.2">
      <c r="A3975" t="s">
        <v>514</v>
      </c>
      <c r="B3975" t="s">
        <v>515</v>
      </c>
      <c r="C3975" t="s">
        <v>516</v>
      </c>
      <c r="D3975" t="s">
        <v>87</v>
      </c>
      <c r="E3975" t="s">
        <v>32</v>
      </c>
      <c r="F3975">
        <v>208754</v>
      </c>
      <c r="G3975">
        <v>-67.5</v>
      </c>
      <c r="H3975">
        <v>-295.5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209117</v>
      </c>
      <c r="U3975">
        <v>-363</v>
      </c>
      <c r="V3975">
        <v>-363</v>
      </c>
      <c r="W3975">
        <v>0</v>
      </c>
      <c r="X3975">
        <v>0</v>
      </c>
      <c r="Y3975">
        <v>0</v>
      </c>
      <c r="Z3975" t="s">
        <v>993</v>
      </c>
      <c r="AA3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-363</v>
      </c>
      <c r="AB3975">
        <f>Table3[[#This Row],[Total Budget]] - Table3[[#This Row],[Projection]]</f>
        <v>209117</v>
      </c>
    </row>
    <row r="3976" spans="1:28" x14ac:dyDescent="0.2">
      <c r="A3976" t="s">
        <v>514</v>
      </c>
      <c r="B3976" t="s">
        <v>515</v>
      </c>
      <c r="C3976" t="s">
        <v>516</v>
      </c>
      <c r="D3976" t="s">
        <v>88</v>
      </c>
      <c r="E3976" t="s">
        <v>32</v>
      </c>
      <c r="F3976">
        <v>9000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9000</v>
      </c>
      <c r="U3976">
        <v>0</v>
      </c>
      <c r="V3976">
        <v>0</v>
      </c>
      <c r="W3976">
        <v>0</v>
      </c>
      <c r="X3976">
        <v>0</v>
      </c>
      <c r="Y3976">
        <v>0</v>
      </c>
      <c r="Z3976" t="s">
        <v>993</v>
      </c>
      <c r="AA3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76">
        <f>Table3[[#This Row],[Total Budget]] - Table3[[#This Row],[Projection]]</f>
        <v>9000</v>
      </c>
    </row>
    <row r="3977" spans="1:28" x14ac:dyDescent="0.2">
      <c r="A3977" t="s">
        <v>514</v>
      </c>
      <c r="B3977" t="s">
        <v>515</v>
      </c>
      <c r="C3977" t="s">
        <v>516</v>
      </c>
      <c r="D3977" t="s">
        <v>89</v>
      </c>
      <c r="E3977" t="s">
        <v>32</v>
      </c>
      <c r="F3977">
        <v>0</v>
      </c>
      <c r="G3977">
        <v>-4213.8999999999996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4213.8999999999996</v>
      </c>
      <c r="U3977">
        <v>-4213.8999999999996</v>
      </c>
      <c r="V3977">
        <v>-4213.8999999999996</v>
      </c>
      <c r="W3977">
        <v>0</v>
      </c>
      <c r="X3977">
        <v>0</v>
      </c>
      <c r="Y3977">
        <v>0</v>
      </c>
      <c r="Z3977" t="s">
        <v>993</v>
      </c>
      <c r="AA3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-4213.8999999999996</v>
      </c>
      <c r="AB3977">
        <f>Table3[[#This Row],[Total Budget]] - Table3[[#This Row],[Projection]]</f>
        <v>4213.8999999999996</v>
      </c>
    </row>
    <row r="3978" spans="1:28" x14ac:dyDescent="0.2">
      <c r="A3978" t="s">
        <v>514</v>
      </c>
      <c r="B3978" t="s">
        <v>515</v>
      </c>
      <c r="C3978" t="s">
        <v>516</v>
      </c>
      <c r="D3978" t="s">
        <v>35</v>
      </c>
      <c r="E3978" t="s">
        <v>32</v>
      </c>
      <c r="F3978">
        <v>25265</v>
      </c>
      <c r="G3978">
        <v>2774.88</v>
      </c>
      <c r="H3978">
        <v>3530.34</v>
      </c>
      <c r="I3978">
        <v>-1154.48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20114.259999999998</v>
      </c>
      <c r="U3978">
        <v>5150.74</v>
      </c>
      <c r="V3978">
        <v>5150.74</v>
      </c>
      <c r="W3978">
        <v>0</v>
      </c>
      <c r="X3978">
        <v>0</v>
      </c>
      <c r="Y3978">
        <v>0</v>
      </c>
      <c r="Z3978" t="s">
        <v>993</v>
      </c>
      <c r="AA3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5150.74</v>
      </c>
      <c r="AB3978">
        <f>Table3[[#This Row],[Total Budget]] - Table3[[#This Row],[Projection]]</f>
        <v>20114.260000000002</v>
      </c>
    </row>
    <row r="3979" spans="1:28" x14ac:dyDescent="0.2">
      <c r="A3979" t="s">
        <v>514</v>
      </c>
      <c r="B3979" t="s">
        <v>515</v>
      </c>
      <c r="C3979" t="s">
        <v>516</v>
      </c>
      <c r="D3979" t="s">
        <v>92</v>
      </c>
      <c r="E3979" t="s">
        <v>32</v>
      </c>
      <c r="F3979">
        <v>69900</v>
      </c>
      <c r="G3979">
        <v>486.01</v>
      </c>
      <c r="H3979">
        <v>502.65</v>
      </c>
      <c r="I3979">
        <v>-157.72999999999999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69069.070000000007</v>
      </c>
      <c r="U3979">
        <v>830.93</v>
      </c>
      <c r="V3979">
        <v>830.93</v>
      </c>
      <c r="W3979">
        <v>0</v>
      </c>
      <c r="X3979">
        <v>0</v>
      </c>
      <c r="Y3979">
        <v>0</v>
      </c>
      <c r="Z3979" t="s">
        <v>993</v>
      </c>
      <c r="AA3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830.93</v>
      </c>
      <c r="AB3979">
        <f>Table3[[#This Row],[Total Budget]] - Table3[[#This Row],[Projection]]</f>
        <v>69069.070000000007</v>
      </c>
    </row>
    <row r="3980" spans="1:28" x14ac:dyDescent="0.2">
      <c r="A3980" t="s">
        <v>514</v>
      </c>
      <c r="B3980" t="s">
        <v>515</v>
      </c>
      <c r="C3980" t="s">
        <v>516</v>
      </c>
      <c r="D3980" t="s">
        <v>93</v>
      </c>
      <c r="E3980" t="s">
        <v>32</v>
      </c>
      <c r="F3980">
        <v>56384</v>
      </c>
      <c r="G3980">
        <v>2740.83</v>
      </c>
      <c r="H3980">
        <v>2878.96</v>
      </c>
      <c r="I3980">
        <v>-916.03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51680.24</v>
      </c>
      <c r="U3980">
        <v>4703.76</v>
      </c>
      <c r="V3980">
        <v>4703.76</v>
      </c>
      <c r="W3980">
        <v>0</v>
      </c>
      <c r="X3980">
        <v>0</v>
      </c>
      <c r="Y3980">
        <v>0</v>
      </c>
      <c r="Z3980" t="s">
        <v>993</v>
      </c>
      <c r="AA3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4703.76</v>
      </c>
      <c r="AB3980">
        <f>Table3[[#This Row],[Total Budget]] - Table3[[#This Row],[Projection]]</f>
        <v>51680.24</v>
      </c>
    </row>
    <row r="3981" spans="1:28" x14ac:dyDescent="0.2">
      <c r="A3981" t="s">
        <v>514</v>
      </c>
      <c r="B3981" t="s">
        <v>515</v>
      </c>
      <c r="C3981" t="s">
        <v>516</v>
      </c>
      <c r="D3981" t="s">
        <v>94</v>
      </c>
      <c r="E3981" t="s">
        <v>32</v>
      </c>
      <c r="F3981">
        <v>7442</v>
      </c>
      <c r="G3981">
        <v>369.14</v>
      </c>
      <c r="H3981">
        <v>386.23</v>
      </c>
      <c r="I3981">
        <v>-122.89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6809.52</v>
      </c>
      <c r="U3981">
        <v>632.48</v>
      </c>
      <c r="V3981">
        <v>632.48</v>
      </c>
      <c r="W3981">
        <v>0</v>
      </c>
      <c r="X3981">
        <v>0</v>
      </c>
      <c r="Y3981">
        <v>0</v>
      </c>
      <c r="Z3981" t="s">
        <v>993</v>
      </c>
      <c r="AA3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632.48</v>
      </c>
      <c r="AB3981">
        <f>Table3[[#This Row],[Total Budget]] - Table3[[#This Row],[Projection]]</f>
        <v>6809.52</v>
      </c>
    </row>
    <row r="3982" spans="1:28" x14ac:dyDescent="0.2">
      <c r="A3982" t="s">
        <v>514</v>
      </c>
      <c r="B3982" t="s">
        <v>515</v>
      </c>
      <c r="C3982" t="s">
        <v>516</v>
      </c>
      <c r="D3982" t="s">
        <v>95</v>
      </c>
      <c r="E3982" t="s">
        <v>32</v>
      </c>
      <c r="F3982">
        <v>235</v>
      </c>
      <c r="G3982">
        <v>19.16</v>
      </c>
      <c r="H3982">
        <v>19.690000000000001</v>
      </c>
      <c r="I3982">
        <v>-6.27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202.42</v>
      </c>
      <c r="U3982">
        <v>32.58</v>
      </c>
      <c r="V3982">
        <v>32.58</v>
      </c>
      <c r="W3982">
        <v>0</v>
      </c>
      <c r="X3982">
        <v>0</v>
      </c>
      <c r="Y3982">
        <v>0</v>
      </c>
      <c r="Z3982" t="s">
        <v>993</v>
      </c>
      <c r="AA3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32.58</v>
      </c>
      <c r="AB3982">
        <f>Table3[[#This Row],[Total Budget]] - Table3[[#This Row],[Projection]]</f>
        <v>202.42000000000002</v>
      </c>
    </row>
    <row r="3983" spans="1:28" x14ac:dyDescent="0.2">
      <c r="A3983" t="s">
        <v>514</v>
      </c>
      <c r="B3983" t="s">
        <v>515</v>
      </c>
      <c r="C3983" t="s">
        <v>516</v>
      </c>
      <c r="D3983" t="s">
        <v>36</v>
      </c>
      <c r="E3983" t="s">
        <v>32</v>
      </c>
      <c r="F3983">
        <v>5955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5955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993</v>
      </c>
      <c r="AA3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83">
        <f>Table3[[#This Row],[Total Budget]] - Table3[[#This Row],[Projection]]</f>
        <v>5955</v>
      </c>
    </row>
    <row r="3984" spans="1:28" x14ac:dyDescent="0.2">
      <c r="A3984" t="s">
        <v>514</v>
      </c>
      <c r="B3984" t="s">
        <v>515</v>
      </c>
      <c r="C3984" t="s">
        <v>516</v>
      </c>
      <c r="D3984" t="s">
        <v>96</v>
      </c>
      <c r="E3984" t="s">
        <v>32</v>
      </c>
      <c r="F3984">
        <v>995</v>
      </c>
      <c r="G3984">
        <v>126.38</v>
      </c>
      <c r="H3984">
        <v>128.01</v>
      </c>
      <c r="I3984">
        <v>-40.729999999999997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781.34</v>
      </c>
      <c r="U3984">
        <v>213.66</v>
      </c>
      <c r="V3984">
        <v>213.66</v>
      </c>
      <c r="W3984">
        <v>0</v>
      </c>
      <c r="X3984">
        <v>0</v>
      </c>
      <c r="Y3984">
        <v>0</v>
      </c>
      <c r="Z3984" t="s">
        <v>993</v>
      </c>
      <c r="AA3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213.66</v>
      </c>
      <c r="AB3984">
        <f>Table3[[#This Row],[Total Budget]] - Table3[[#This Row],[Projection]]</f>
        <v>781.34</v>
      </c>
    </row>
    <row r="3985" spans="1:28" x14ac:dyDescent="0.2">
      <c r="A3985" t="s">
        <v>514</v>
      </c>
      <c r="B3985" t="s">
        <v>515</v>
      </c>
      <c r="C3985" t="s">
        <v>516</v>
      </c>
      <c r="D3985" t="s">
        <v>97</v>
      </c>
      <c r="E3985" t="s">
        <v>32</v>
      </c>
      <c r="F3985">
        <v>1425</v>
      </c>
      <c r="G3985">
        <v>74.03</v>
      </c>
      <c r="H3985">
        <v>77.52</v>
      </c>
      <c r="I3985">
        <v>-24.67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1298.1199999999999</v>
      </c>
      <c r="U3985">
        <v>126.88</v>
      </c>
      <c r="V3985">
        <v>126.88</v>
      </c>
      <c r="W3985">
        <v>0</v>
      </c>
      <c r="X3985">
        <v>0</v>
      </c>
      <c r="Y3985">
        <v>0</v>
      </c>
      <c r="Z3985" t="s">
        <v>993</v>
      </c>
      <c r="AA3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126.88</v>
      </c>
      <c r="AB3985">
        <f>Table3[[#This Row],[Total Budget]] - Table3[[#This Row],[Projection]]</f>
        <v>1298.1199999999999</v>
      </c>
    </row>
    <row r="3986" spans="1:28" x14ac:dyDescent="0.2">
      <c r="A3986" t="s">
        <v>514</v>
      </c>
      <c r="B3986" t="s">
        <v>515</v>
      </c>
      <c r="C3986" t="s">
        <v>516</v>
      </c>
      <c r="D3986" t="s">
        <v>41</v>
      </c>
      <c r="E3986" t="s">
        <v>32</v>
      </c>
      <c r="F3986">
        <v>5852</v>
      </c>
      <c r="G3986">
        <v>583.88</v>
      </c>
      <c r="H3986">
        <v>0</v>
      </c>
      <c r="I3986">
        <v>1133.9100000000001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4134.21</v>
      </c>
      <c r="U3986">
        <v>1717.79</v>
      </c>
      <c r="V3986">
        <v>1717.79</v>
      </c>
      <c r="W3986">
        <v>0</v>
      </c>
      <c r="X3986">
        <v>0</v>
      </c>
      <c r="Y3986">
        <v>0</v>
      </c>
      <c r="Z3986" t="s">
        <v>993</v>
      </c>
      <c r="AA3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1717.79</v>
      </c>
      <c r="AB3986">
        <f>Table3[[#This Row],[Total Budget]] - Table3[[#This Row],[Projection]]</f>
        <v>4134.21</v>
      </c>
    </row>
    <row r="3987" spans="1:28" x14ac:dyDescent="0.2">
      <c r="A3987" t="s">
        <v>514</v>
      </c>
      <c r="B3987" t="s">
        <v>515</v>
      </c>
      <c r="C3987" t="s">
        <v>516</v>
      </c>
      <c r="D3987" t="s">
        <v>42</v>
      </c>
      <c r="E3987" t="s">
        <v>32</v>
      </c>
      <c r="F3987">
        <v>16731</v>
      </c>
      <c r="G3987">
        <v>937.98</v>
      </c>
      <c r="H3987">
        <v>968</v>
      </c>
      <c r="I3987">
        <v>1040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13785.02</v>
      </c>
      <c r="U3987">
        <v>2945.98</v>
      </c>
      <c r="V3987">
        <v>2945.98</v>
      </c>
      <c r="W3987">
        <v>0</v>
      </c>
      <c r="X3987">
        <v>0</v>
      </c>
      <c r="Y3987">
        <v>0</v>
      </c>
      <c r="Z3987" t="s">
        <v>993</v>
      </c>
      <c r="AA3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2945.98</v>
      </c>
      <c r="AB3987">
        <f>Table3[[#This Row],[Total Budget]] - Table3[[#This Row],[Projection]]</f>
        <v>13785.02</v>
      </c>
    </row>
    <row r="3988" spans="1:28" x14ac:dyDescent="0.2">
      <c r="A3988" t="s">
        <v>514</v>
      </c>
      <c r="B3988" t="s">
        <v>515</v>
      </c>
      <c r="C3988" t="s">
        <v>516</v>
      </c>
      <c r="D3988" t="s">
        <v>43</v>
      </c>
      <c r="E3988" t="s">
        <v>32</v>
      </c>
      <c r="F3988">
        <v>0</v>
      </c>
      <c r="G3988">
        <v>0</v>
      </c>
      <c r="H3988">
        <v>0</v>
      </c>
      <c r="I3988">
        <v>2220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-2220</v>
      </c>
      <c r="U3988">
        <v>2220</v>
      </c>
      <c r="V3988">
        <v>2220</v>
      </c>
      <c r="W3988">
        <v>0</v>
      </c>
      <c r="X3988">
        <v>0</v>
      </c>
      <c r="Y3988">
        <v>0</v>
      </c>
      <c r="Z3988" t="s">
        <v>993</v>
      </c>
      <c r="AA3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2220</v>
      </c>
      <c r="AB3988">
        <f>Table3[[#This Row],[Total Budget]] - Table3[[#This Row],[Projection]]</f>
        <v>-2220</v>
      </c>
    </row>
    <row r="3989" spans="1:28" x14ac:dyDescent="0.2">
      <c r="A3989" t="s">
        <v>514</v>
      </c>
      <c r="B3989" t="s">
        <v>515</v>
      </c>
      <c r="C3989" t="s">
        <v>516</v>
      </c>
      <c r="D3989" t="s">
        <v>45</v>
      </c>
      <c r="E3989" t="s">
        <v>32</v>
      </c>
      <c r="F3989">
        <v>37516</v>
      </c>
      <c r="G3989">
        <v>1937.88</v>
      </c>
      <c r="H3989">
        <v>1509.56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1826.14</v>
      </c>
      <c r="P3989">
        <v>1826.14</v>
      </c>
      <c r="Q3989">
        <v>0</v>
      </c>
      <c r="R3989">
        <v>0</v>
      </c>
      <c r="S3989">
        <v>0</v>
      </c>
      <c r="T3989">
        <v>30416.28</v>
      </c>
      <c r="U3989">
        <v>7099.72</v>
      </c>
      <c r="V3989">
        <v>3447.44</v>
      </c>
      <c r="W3989">
        <v>0</v>
      </c>
      <c r="X3989">
        <v>1826.14</v>
      </c>
      <c r="Y3989">
        <v>1826.14</v>
      </c>
      <c r="Z3989" t="s">
        <v>993</v>
      </c>
      <c r="AA3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7099.72</v>
      </c>
      <c r="AB3989">
        <f>Table3[[#This Row],[Total Budget]] - Table3[[#This Row],[Projection]]</f>
        <v>30416.28</v>
      </c>
    </row>
    <row r="3990" spans="1:28" x14ac:dyDescent="0.2">
      <c r="A3990" t="s">
        <v>514</v>
      </c>
      <c r="B3990" t="s">
        <v>515</v>
      </c>
      <c r="C3990" t="s">
        <v>516</v>
      </c>
      <c r="D3990" t="s">
        <v>46</v>
      </c>
      <c r="E3990" t="s">
        <v>32</v>
      </c>
      <c r="F3990">
        <v>7098</v>
      </c>
      <c r="G3990">
        <v>2947.96</v>
      </c>
      <c r="H3990">
        <v>736.99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3413.05</v>
      </c>
      <c r="U3990">
        <v>3684.95</v>
      </c>
      <c r="V3990">
        <v>3684.95</v>
      </c>
      <c r="W3990">
        <v>0</v>
      </c>
      <c r="X3990">
        <v>0</v>
      </c>
      <c r="Y3990">
        <v>0</v>
      </c>
      <c r="Z3990" t="s">
        <v>993</v>
      </c>
      <c r="AA3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3684.95</v>
      </c>
      <c r="AB3990">
        <f>Table3[[#This Row],[Total Budget]] - Table3[[#This Row],[Projection]]</f>
        <v>3413.05</v>
      </c>
    </row>
    <row r="3991" spans="1:28" x14ac:dyDescent="0.2">
      <c r="A3991" t="s">
        <v>514</v>
      </c>
      <c r="B3991" t="s">
        <v>515</v>
      </c>
      <c r="C3991" t="s">
        <v>516</v>
      </c>
      <c r="D3991" t="s">
        <v>47</v>
      </c>
      <c r="E3991" t="s">
        <v>32</v>
      </c>
      <c r="F3991">
        <v>83564</v>
      </c>
      <c r="G3991">
        <v>13395</v>
      </c>
      <c r="H3991">
        <v>270</v>
      </c>
      <c r="I3991">
        <v>13560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56339</v>
      </c>
      <c r="U3991">
        <v>27225</v>
      </c>
      <c r="V3991">
        <v>27225</v>
      </c>
      <c r="W3991">
        <v>0</v>
      </c>
      <c r="X3991">
        <v>0</v>
      </c>
      <c r="Y3991">
        <v>0</v>
      </c>
      <c r="Z3991" t="s">
        <v>993</v>
      </c>
      <c r="AA3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27225</v>
      </c>
      <c r="AB3991">
        <f>Table3[[#This Row],[Total Budget]] - Table3[[#This Row],[Projection]]</f>
        <v>56339</v>
      </c>
    </row>
    <row r="3992" spans="1:28" x14ac:dyDescent="0.2">
      <c r="A3992" t="s">
        <v>514</v>
      </c>
      <c r="B3992" t="s">
        <v>515</v>
      </c>
      <c r="C3992" t="s">
        <v>516</v>
      </c>
      <c r="D3992" t="s">
        <v>99</v>
      </c>
      <c r="E3992" t="s">
        <v>32</v>
      </c>
      <c r="F3992">
        <v>1074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1074</v>
      </c>
      <c r="U3992">
        <v>0</v>
      </c>
      <c r="V3992">
        <v>0</v>
      </c>
      <c r="W3992">
        <v>0</v>
      </c>
      <c r="X3992">
        <v>0</v>
      </c>
      <c r="Y3992">
        <v>0</v>
      </c>
      <c r="Z3992" t="s">
        <v>993</v>
      </c>
      <c r="AA3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92">
        <f>Table3[[#This Row],[Total Budget]] - Table3[[#This Row],[Projection]]</f>
        <v>1074</v>
      </c>
    </row>
    <row r="3993" spans="1:28" x14ac:dyDescent="0.2">
      <c r="A3993" t="s">
        <v>514</v>
      </c>
      <c r="B3993" t="s">
        <v>515</v>
      </c>
      <c r="C3993" t="s">
        <v>516</v>
      </c>
      <c r="D3993" t="s">
        <v>51</v>
      </c>
      <c r="E3993" t="s">
        <v>32</v>
      </c>
      <c r="F3993">
        <v>2000</v>
      </c>
      <c r="G3993">
        <v>27.72</v>
      </c>
      <c r="H3993">
        <v>162.47</v>
      </c>
      <c r="I3993">
        <v>190.19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1619.62</v>
      </c>
      <c r="U3993">
        <v>380.38</v>
      </c>
      <c r="V3993">
        <v>380.38</v>
      </c>
      <c r="W3993">
        <v>0</v>
      </c>
      <c r="X3993">
        <v>0</v>
      </c>
      <c r="Y3993">
        <v>0</v>
      </c>
      <c r="Z3993" t="s">
        <v>993</v>
      </c>
      <c r="AA3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380.38</v>
      </c>
      <c r="AB3993">
        <f>Table3[[#This Row],[Total Budget]] - Table3[[#This Row],[Projection]]</f>
        <v>1619.62</v>
      </c>
    </row>
    <row r="3994" spans="1:28" x14ac:dyDescent="0.2">
      <c r="A3994" t="s">
        <v>514</v>
      </c>
      <c r="B3994" t="s">
        <v>515</v>
      </c>
      <c r="C3994" t="s">
        <v>516</v>
      </c>
      <c r="D3994" t="s">
        <v>52</v>
      </c>
      <c r="E3994" t="s">
        <v>32</v>
      </c>
      <c r="F3994">
        <v>3200</v>
      </c>
      <c r="G3994">
        <v>286.14</v>
      </c>
      <c r="H3994">
        <v>0</v>
      </c>
      <c r="I3994">
        <v>575.28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2338.58</v>
      </c>
      <c r="U3994">
        <v>861.42</v>
      </c>
      <c r="V3994">
        <v>861.42</v>
      </c>
      <c r="W3994">
        <v>0</v>
      </c>
      <c r="X3994">
        <v>0</v>
      </c>
      <c r="Y3994">
        <v>0</v>
      </c>
      <c r="Z3994" t="s">
        <v>993</v>
      </c>
      <c r="AA3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861.42</v>
      </c>
      <c r="AB3994">
        <f>Table3[[#This Row],[Total Budget]] - Table3[[#This Row],[Projection]]</f>
        <v>2338.58</v>
      </c>
    </row>
    <row r="3995" spans="1:28" x14ac:dyDescent="0.2">
      <c r="A3995" t="s">
        <v>514</v>
      </c>
      <c r="B3995" t="s">
        <v>515</v>
      </c>
      <c r="C3995" t="s">
        <v>516</v>
      </c>
      <c r="D3995" t="s">
        <v>53</v>
      </c>
      <c r="E3995" t="s">
        <v>32</v>
      </c>
      <c r="F3995">
        <v>2535</v>
      </c>
      <c r="G3995">
        <v>214.61</v>
      </c>
      <c r="H3995">
        <v>374.1</v>
      </c>
      <c r="I3995">
        <v>255.59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177.7</v>
      </c>
      <c r="P3995">
        <v>177.7</v>
      </c>
      <c r="Q3995">
        <v>0</v>
      </c>
      <c r="R3995">
        <v>0</v>
      </c>
      <c r="S3995">
        <v>0</v>
      </c>
      <c r="T3995">
        <v>1335.3</v>
      </c>
      <c r="U3995">
        <v>1199.7</v>
      </c>
      <c r="V3995">
        <v>844.3</v>
      </c>
      <c r="W3995">
        <v>0</v>
      </c>
      <c r="X3995">
        <v>177.7</v>
      </c>
      <c r="Y3995">
        <v>177.7</v>
      </c>
      <c r="Z3995" t="s">
        <v>993</v>
      </c>
      <c r="AA3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1199.7</v>
      </c>
      <c r="AB3995">
        <f>Table3[[#This Row],[Total Budget]] - Table3[[#This Row],[Projection]]</f>
        <v>1335.3</v>
      </c>
    </row>
    <row r="3996" spans="1:28" x14ac:dyDescent="0.2">
      <c r="A3996" t="s">
        <v>514</v>
      </c>
      <c r="B3996" t="s">
        <v>515</v>
      </c>
      <c r="C3996" t="s">
        <v>516</v>
      </c>
      <c r="D3996" t="s">
        <v>55</v>
      </c>
      <c r="E3996" t="s">
        <v>32</v>
      </c>
      <c r="F3996">
        <v>645</v>
      </c>
      <c r="G3996">
        <v>30.2</v>
      </c>
      <c r="H3996">
        <v>30.2</v>
      </c>
      <c r="I3996">
        <v>30.2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30.2</v>
      </c>
      <c r="P3996">
        <v>30.2</v>
      </c>
      <c r="Q3996">
        <v>0</v>
      </c>
      <c r="R3996">
        <v>0</v>
      </c>
      <c r="S3996">
        <v>0</v>
      </c>
      <c r="T3996">
        <v>494</v>
      </c>
      <c r="U3996">
        <v>151</v>
      </c>
      <c r="V3996">
        <v>90.6</v>
      </c>
      <c r="W3996">
        <v>0</v>
      </c>
      <c r="X3996">
        <v>30.2</v>
      </c>
      <c r="Y3996">
        <v>30.2</v>
      </c>
      <c r="Z3996" t="s">
        <v>993</v>
      </c>
      <c r="AA3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</v>
      </c>
      <c r="AB3996">
        <f>Table3[[#This Row],[Total Budget]] - Table3[[#This Row],[Projection]]</f>
        <v>494</v>
      </c>
    </row>
    <row r="3997" spans="1:28" x14ac:dyDescent="0.2">
      <c r="A3997" t="s">
        <v>514</v>
      </c>
      <c r="B3997" t="s">
        <v>515</v>
      </c>
      <c r="C3997" t="s">
        <v>516</v>
      </c>
      <c r="D3997" t="s">
        <v>56</v>
      </c>
      <c r="E3997" t="s">
        <v>32</v>
      </c>
      <c r="F3997">
        <v>4639</v>
      </c>
      <c r="G3997">
        <v>656.99</v>
      </c>
      <c r="H3997">
        <v>350</v>
      </c>
      <c r="I3997">
        <v>890.82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2741.19</v>
      </c>
      <c r="U3997">
        <v>1897.81</v>
      </c>
      <c r="V3997">
        <v>1897.81</v>
      </c>
      <c r="W3997">
        <v>0</v>
      </c>
      <c r="X3997">
        <v>0</v>
      </c>
      <c r="Y3997">
        <v>0</v>
      </c>
      <c r="Z3997" t="s">
        <v>993</v>
      </c>
      <c r="AA3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1897.81</v>
      </c>
      <c r="AB3997">
        <f>Table3[[#This Row],[Total Budget]] - Table3[[#This Row],[Projection]]</f>
        <v>2741.19</v>
      </c>
    </row>
    <row r="3998" spans="1:28" x14ac:dyDescent="0.2">
      <c r="A3998" t="s">
        <v>514</v>
      </c>
      <c r="B3998" t="s">
        <v>515</v>
      </c>
      <c r="C3998" t="s">
        <v>516</v>
      </c>
      <c r="D3998" t="s">
        <v>255</v>
      </c>
      <c r="E3998" t="s">
        <v>32</v>
      </c>
      <c r="F3998">
        <v>31230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31230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993</v>
      </c>
      <c r="AA3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3998">
        <f>Table3[[#This Row],[Total Budget]] - Table3[[#This Row],[Projection]]</f>
        <v>31230</v>
      </c>
    </row>
    <row r="3999" spans="1:28" x14ac:dyDescent="0.2">
      <c r="A3999" t="s">
        <v>514</v>
      </c>
      <c r="B3999" t="s">
        <v>515</v>
      </c>
      <c r="C3999" t="s">
        <v>516</v>
      </c>
      <c r="D3999" t="s">
        <v>61</v>
      </c>
      <c r="E3999" t="s">
        <v>32</v>
      </c>
      <c r="F3999">
        <v>35</v>
      </c>
      <c r="G3999">
        <v>10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25</v>
      </c>
      <c r="U3999">
        <v>10</v>
      </c>
      <c r="V3999">
        <v>10</v>
      </c>
      <c r="W3999">
        <v>0</v>
      </c>
      <c r="X3999">
        <v>0</v>
      </c>
      <c r="Y3999">
        <v>0</v>
      </c>
      <c r="Z3999" t="s">
        <v>993</v>
      </c>
      <c r="AA3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3999">
        <f>Table3[[#This Row],[Total Budget]] - Table3[[#This Row],[Projection]]</f>
        <v>25</v>
      </c>
    </row>
    <row r="4000" spans="1:28" x14ac:dyDescent="0.2">
      <c r="A4000" t="s">
        <v>514</v>
      </c>
      <c r="B4000" t="s">
        <v>515</v>
      </c>
      <c r="C4000" t="s">
        <v>516</v>
      </c>
      <c r="D4000" t="s">
        <v>66</v>
      </c>
      <c r="E4000" t="s">
        <v>32</v>
      </c>
      <c r="F4000">
        <v>6743</v>
      </c>
      <c r="G4000">
        <v>389.75</v>
      </c>
      <c r="H4000">
        <v>118.82</v>
      </c>
      <c r="I4000">
        <v>381.51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5852.92</v>
      </c>
      <c r="U4000">
        <v>890.08</v>
      </c>
      <c r="V4000">
        <v>890.08</v>
      </c>
      <c r="W4000">
        <v>0</v>
      </c>
      <c r="X4000">
        <v>0</v>
      </c>
      <c r="Y4000">
        <v>0</v>
      </c>
      <c r="Z4000" t="s">
        <v>993</v>
      </c>
      <c r="AA4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890.08</v>
      </c>
      <c r="AB4000">
        <f>Table3[[#This Row],[Total Budget]] - Table3[[#This Row],[Projection]]</f>
        <v>5852.92</v>
      </c>
    </row>
    <row r="4001" spans="1:28" x14ac:dyDescent="0.2">
      <c r="A4001" t="s">
        <v>514</v>
      </c>
      <c r="B4001" t="s">
        <v>515</v>
      </c>
      <c r="C4001" t="s">
        <v>516</v>
      </c>
      <c r="D4001" t="s">
        <v>70</v>
      </c>
      <c r="E4001" t="s">
        <v>32</v>
      </c>
      <c r="F4001">
        <v>4000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4000</v>
      </c>
      <c r="U4001">
        <v>0</v>
      </c>
      <c r="V4001">
        <v>0</v>
      </c>
      <c r="W4001">
        <v>0</v>
      </c>
      <c r="X4001">
        <v>0</v>
      </c>
      <c r="Y4001">
        <v>0</v>
      </c>
      <c r="Z4001" t="s">
        <v>993</v>
      </c>
      <c r="AA4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01">
        <f>Table3[[#This Row],[Total Budget]] - Table3[[#This Row],[Projection]]</f>
        <v>4000</v>
      </c>
    </row>
    <row r="4002" spans="1:28" x14ac:dyDescent="0.2">
      <c r="A4002" t="s">
        <v>514</v>
      </c>
      <c r="B4002" t="s">
        <v>515</v>
      </c>
      <c r="C4002" t="s">
        <v>516</v>
      </c>
      <c r="D4002" t="s">
        <v>165</v>
      </c>
      <c r="E4002" t="s">
        <v>32</v>
      </c>
      <c r="F4002">
        <v>0</v>
      </c>
      <c r="G4002">
        <v>0</v>
      </c>
      <c r="H4002">
        <v>0</v>
      </c>
      <c r="I4002">
        <v>12.65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-12.65</v>
      </c>
      <c r="U4002">
        <v>12.65</v>
      </c>
      <c r="V4002">
        <v>12.65</v>
      </c>
      <c r="W4002">
        <v>0</v>
      </c>
      <c r="X4002">
        <v>0</v>
      </c>
      <c r="Y4002">
        <v>0</v>
      </c>
      <c r="Z4002" t="s">
        <v>993</v>
      </c>
      <c r="AA4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12.65</v>
      </c>
      <c r="AB4002">
        <f>Table3[[#This Row],[Total Budget]] - Table3[[#This Row],[Projection]]</f>
        <v>-12.65</v>
      </c>
    </row>
    <row r="4003" spans="1:28" x14ac:dyDescent="0.2">
      <c r="A4003" t="s">
        <v>514</v>
      </c>
      <c r="B4003" t="s">
        <v>515</v>
      </c>
      <c r="C4003" t="s">
        <v>516</v>
      </c>
      <c r="D4003" t="s">
        <v>103</v>
      </c>
      <c r="E4003" t="s">
        <v>32</v>
      </c>
      <c r="F4003">
        <v>0</v>
      </c>
      <c r="G4003">
        <v>528.29999999999995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-528.29999999999995</v>
      </c>
      <c r="U4003">
        <v>528.29999999999995</v>
      </c>
      <c r="V4003">
        <v>528.29999999999995</v>
      </c>
      <c r="W4003">
        <v>0</v>
      </c>
      <c r="X4003">
        <v>0</v>
      </c>
      <c r="Y4003">
        <v>0</v>
      </c>
      <c r="Z4003" t="s">
        <v>993</v>
      </c>
      <c r="AA4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528.29999999999995</v>
      </c>
      <c r="AB4003">
        <f>Table3[[#This Row],[Total Budget]] - Table3[[#This Row],[Projection]]</f>
        <v>-528.29999999999995</v>
      </c>
    </row>
    <row r="4004" spans="1:28" x14ac:dyDescent="0.2">
      <c r="A4004" t="s">
        <v>514</v>
      </c>
      <c r="B4004" t="s">
        <v>515</v>
      </c>
      <c r="C4004" t="s">
        <v>516</v>
      </c>
      <c r="D4004" t="s">
        <v>75</v>
      </c>
      <c r="E4004" t="s">
        <v>32</v>
      </c>
      <c r="F4004">
        <v>2404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2404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993</v>
      </c>
      <c r="AA4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04">
        <f>Table3[[#This Row],[Total Budget]] - Table3[[#This Row],[Projection]]</f>
        <v>2404</v>
      </c>
    </row>
    <row r="4005" spans="1:28" x14ac:dyDescent="0.2">
      <c r="A4005" t="s">
        <v>514</v>
      </c>
      <c r="B4005" t="s">
        <v>515</v>
      </c>
      <c r="C4005" t="s">
        <v>516</v>
      </c>
      <c r="D4005" t="s">
        <v>76</v>
      </c>
      <c r="E4005" t="s">
        <v>32</v>
      </c>
      <c r="F4005">
        <v>1764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1764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993</v>
      </c>
      <c r="AA4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05">
        <f>Table3[[#This Row],[Total Budget]] - Table3[[#This Row],[Projection]]</f>
        <v>1764</v>
      </c>
    </row>
    <row r="4006" spans="1:28" x14ac:dyDescent="0.2">
      <c r="A4006" t="s">
        <v>514</v>
      </c>
      <c r="B4006" t="s">
        <v>515</v>
      </c>
      <c r="C4006" t="s">
        <v>516</v>
      </c>
      <c r="D4006" t="s">
        <v>77</v>
      </c>
      <c r="E4006" t="s">
        <v>32</v>
      </c>
      <c r="F4006">
        <v>5184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5184</v>
      </c>
      <c r="U4006">
        <v>0</v>
      </c>
      <c r="V4006">
        <v>0</v>
      </c>
      <c r="W4006">
        <v>0</v>
      </c>
      <c r="X4006">
        <v>0</v>
      </c>
      <c r="Y4006">
        <v>0</v>
      </c>
      <c r="Z4006" t="s">
        <v>993</v>
      </c>
      <c r="AA4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06">
        <f>Table3[[#This Row],[Total Budget]] - Table3[[#This Row],[Projection]]</f>
        <v>5184</v>
      </c>
    </row>
    <row r="4007" spans="1:28" x14ac:dyDescent="0.2">
      <c r="A4007" t="s">
        <v>514</v>
      </c>
      <c r="B4007" t="s">
        <v>515</v>
      </c>
      <c r="C4007" t="s">
        <v>516</v>
      </c>
      <c r="D4007" t="s">
        <v>78</v>
      </c>
      <c r="E4007" t="s">
        <v>32</v>
      </c>
      <c r="F4007">
        <v>0</v>
      </c>
      <c r="G4007">
        <v>-6017.98</v>
      </c>
      <c r="H4007">
        <v>-796.29</v>
      </c>
      <c r="I4007">
        <v>-2338.06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9152.33</v>
      </c>
      <c r="U4007">
        <v>-9152.33</v>
      </c>
      <c r="V4007">
        <v>-9152.33</v>
      </c>
      <c r="W4007">
        <v>0</v>
      </c>
      <c r="X4007">
        <v>0</v>
      </c>
      <c r="Y4007">
        <v>0</v>
      </c>
      <c r="Z4007" t="s">
        <v>993</v>
      </c>
      <c r="AA4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-9152.33</v>
      </c>
      <c r="AB4007">
        <f>Table3[[#This Row],[Total Budget]] - Table3[[#This Row],[Projection]]</f>
        <v>9152.33</v>
      </c>
    </row>
    <row r="4008" spans="1:28" x14ac:dyDescent="0.2">
      <c r="A4008" t="s">
        <v>514</v>
      </c>
      <c r="B4008" t="s">
        <v>515</v>
      </c>
      <c r="C4008" t="s">
        <v>516</v>
      </c>
      <c r="D4008" t="s">
        <v>79</v>
      </c>
      <c r="E4008" t="s">
        <v>32</v>
      </c>
      <c r="F4008">
        <v>0</v>
      </c>
      <c r="G4008">
        <v>55718.62</v>
      </c>
      <c r="H4008">
        <v>61705.43</v>
      </c>
      <c r="I4008">
        <v>60992.07</v>
      </c>
      <c r="J4008">
        <v>69896.84</v>
      </c>
      <c r="K4008">
        <v>62917.760000000002</v>
      </c>
      <c r="L4008">
        <v>71639.460000000006</v>
      </c>
      <c r="M4008">
        <v>40395.31</v>
      </c>
      <c r="N4008">
        <v>-3092.84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-420172.65</v>
      </c>
      <c r="U4008">
        <v>420172.65</v>
      </c>
      <c r="V4008">
        <v>178416.12</v>
      </c>
      <c r="W4008">
        <v>204454.06</v>
      </c>
      <c r="X4008">
        <v>37302.47</v>
      </c>
      <c r="Y4008">
        <v>0</v>
      </c>
      <c r="Z4008" t="s">
        <v>993</v>
      </c>
      <c r="AA4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420172.65</v>
      </c>
      <c r="AB4008">
        <f>Table3[[#This Row],[Total Budget]] - Table3[[#This Row],[Projection]]</f>
        <v>-420172.65</v>
      </c>
    </row>
    <row r="4009" spans="1:28" x14ac:dyDescent="0.2">
      <c r="A4009" t="s">
        <v>514</v>
      </c>
      <c r="B4009" t="s">
        <v>515</v>
      </c>
      <c r="C4009" t="s">
        <v>517</v>
      </c>
      <c r="D4009" t="s">
        <v>31</v>
      </c>
      <c r="E4009" t="s">
        <v>32</v>
      </c>
      <c r="F4009">
        <v>156729</v>
      </c>
      <c r="G4009">
        <v>13216.22</v>
      </c>
      <c r="H4009">
        <v>11629.76</v>
      </c>
      <c r="I4009">
        <v>-3700.74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135583.76</v>
      </c>
      <c r="U4009">
        <v>21145.24</v>
      </c>
      <c r="V4009">
        <v>21145.24</v>
      </c>
      <c r="W4009">
        <v>0</v>
      </c>
      <c r="X4009">
        <v>0</v>
      </c>
      <c r="Y4009">
        <v>0</v>
      </c>
      <c r="Z4009" t="s">
        <v>993</v>
      </c>
      <c r="AA4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21145.24</v>
      </c>
      <c r="AB4009">
        <f>Table3[[#This Row],[Total Budget]] - Table3[[#This Row],[Projection]]</f>
        <v>135583.76</v>
      </c>
    </row>
    <row r="4010" spans="1:28" x14ac:dyDescent="0.2">
      <c r="A4010" t="s">
        <v>514</v>
      </c>
      <c r="B4010" t="s">
        <v>515</v>
      </c>
      <c r="C4010" t="s">
        <v>517</v>
      </c>
      <c r="D4010" t="s">
        <v>130</v>
      </c>
      <c r="E4010" t="s">
        <v>32</v>
      </c>
      <c r="F4010">
        <v>0</v>
      </c>
      <c r="G4010">
        <v>644.5</v>
      </c>
      <c r="H4010">
        <v>-110.65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-533.85</v>
      </c>
      <c r="U4010">
        <v>533.85</v>
      </c>
      <c r="V4010">
        <v>533.85</v>
      </c>
      <c r="W4010">
        <v>0</v>
      </c>
      <c r="X4010">
        <v>0</v>
      </c>
      <c r="Y4010">
        <v>0</v>
      </c>
      <c r="Z4010" t="s">
        <v>993</v>
      </c>
      <c r="AA4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533.85</v>
      </c>
      <c r="AB4010">
        <f>Table3[[#This Row],[Total Budget]] - Table3[[#This Row],[Projection]]</f>
        <v>-533.85</v>
      </c>
    </row>
    <row r="4011" spans="1:28" x14ac:dyDescent="0.2">
      <c r="A4011" t="s">
        <v>514</v>
      </c>
      <c r="B4011" t="s">
        <v>515</v>
      </c>
      <c r="C4011" t="s">
        <v>517</v>
      </c>
      <c r="D4011" t="s">
        <v>35</v>
      </c>
      <c r="E4011" t="s">
        <v>32</v>
      </c>
      <c r="F4011">
        <v>9717</v>
      </c>
      <c r="G4011">
        <v>992.89</v>
      </c>
      <c r="H4011">
        <v>821.84</v>
      </c>
      <c r="I4011">
        <v>-264.22000000000003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8166.49</v>
      </c>
      <c r="U4011">
        <v>1550.51</v>
      </c>
      <c r="V4011">
        <v>1550.51</v>
      </c>
      <c r="W4011">
        <v>0</v>
      </c>
      <c r="X4011">
        <v>0</v>
      </c>
      <c r="Y4011">
        <v>0</v>
      </c>
      <c r="Z4011" t="s">
        <v>993</v>
      </c>
      <c r="AA4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1550.51</v>
      </c>
      <c r="AB4011">
        <f>Table3[[#This Row],[Total Budget]] - Table3[[#This Row],[Projection]]</f>
        <v>8166.49</v>
      </c>
    </row>
    <row r="4012" spans="1:28" x14ac:dyDescent="0.2">
      <c r="A4012" t="s">
        <v>514</v>
      </c>
      <c r="B4012" t="s">
        <v>515</v>
      </c>
      <c r="C4012" t="s">
        <v>517</v>
      </c>
      <c r="D4012" t="s">
        <v>92</v>
      </c>
      <c r="E4012" t="s">
        <v>32</v>
      </c>
      <c r="F4012">
        <v>26677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26677</v>
      </c>
      <c r="U4012">
        <v>0</v>
      </c>
      <c r="V4012">
        <v>0</v>
      </c>
      <c r="W4012">
        <v>0</v>
      </c>
      <c r="X4012">
        <v>0</v>
      </c>
      <c r="Y4012">
        <v>0</v>
      </c>
      <c r="Z4012" t="s">
        <v>993</v>
      </c>
      <c r="AA4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12">
        <f>Table3[[#This Row],[Total Budget]] - Table3[[#This Row],[Projection]]</f>
        <v>26677</v>
      </c>
    </row>
    <row r="4013" spans="1:28" x14ac:dyDescent="0.2">
      <c r="A4013" t="s">
        <v>514</v>
      </c>
      <c r="B4013" t="s">
        <v>515</v>
      </c>
      <c r="C4013" t="s">
        <v>517</v>
      </c>
      <c r="D4013" t="s">
        <v>93</v>
      </c>
      <c r="E4013" t="s">
        <v>32</v>
      </c>
      <c r="F4013">
        <v>12277</v>
      </c>
      <c r="G4013">
        <v>1151.08</v>
      </c>
      <c r="H4013">
        <v>1012.94</v>
      </c>
      <c r="I4013">
        <v>-322.3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10435.280000000001</v>
      </c>
      <c r="U4013">
        <v>1841.72</v>
      </c>
      <c r="V4013">
        <v>1841.72</v>
      </c>
      <c r="W4013">
        <v>0</v>
      </c>
      <c r="X4013">
        <v>0</v>
      </c>
      <c r="Y4013">
        <v>0</v>
      </c>
      <c r="Z4013" t="s">
        <v>993</v>
      </c>
      <c r="AA4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1841.72</v>
      </c>
      <c r="AB4013">
        <f>Table3[[#This Row],[Total Budget]] - Table3[[#This Row],[Projection]]</f>
        <v>10435.280000000001</v>
      </c>
    </row>
    <row r="4014" spans="1:28" x14ac:dyDescent="0.2">
      <c r="A4014" t="s">
        <v>514</v>
      </c>
      <c r="B4014" t="s">
        <v>515</v>
      </c>
      <c r="C4014" t="s">
        <v>517</v>
      </c>
      <c r="D4014" t="s">
        <v>94</v>
      </c>
      <c r="E4014" t="s">
        <v>32</v>
      </c>
      <c r="F4014">
        <v>1538</v>
      </c>
      <c r="G4014">
        <v>142.44999999999999</v>
      </c>
      <c r="H4014">
        <v>125.36</v>
      </c>
      <c r="I4014">
        <v>-39.89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1310.08</v>
      </c>
      <c r="U4014">
        <v>227.92</v>
      </c>
      <c r="V4014">
        <v>227.92</v>
      </c>
      <c r="W4014">
        <v>0</v>
      </c>
      <c r="X4014">
        <v>0</v>
      </c>
      <c r="Y4014">
        <v>0</v>
      </c>
      <c r="Z4014" t="s">
        <v>993</v>
      </c>
      <c r="AA4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227.92</v>
      </c>
      <c r="AB4014">
        <f>Table3[[#This Row],[Total Budget]] - Table3[[#This Row],[Projection]]</f>
        <v>1310.08</v>
      </c>
    </row>
    <row r="4015" spans="1:28" x14ac:dyDescent="0.2">
      <c r="A4015" t="s">
        <v>514</v>
      </c>
      <c r="B4015" t="s">
        <v>515</v>
      </c>
      <c r="C4015" t="s">
        <v>517</v>
      </c>
      <c r="D4015" t="s">
        <v>95</v>
      </c>
      <c r="E4015" t="s">
        <v>32</v>
      </c>
      <c r="F4015">
        <v>47</v>
      </c>
      <c r="G4015">
        <v>4.4800000000000004</v>
      </c>
      <c r="H4015">
        <v>3.93</v>
      </c>
      <c r="I4015">
        <v>-1.25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39.840000000000003</v>
      </c>
      <c r="U4015">
        <v>7.16</v>
      </c>
      <c r="V4015">
        <v>7.16</v>
      </c>
      <c r="W4015">
        <v>0</v>
      </c>
      <c r="X4015">
        <v>0</v>
      </c>
      <c r="Y4015">
        <v>0</v>
      </c>
      <c r="Z4015" t="s">
        <v>993</v>
      </c>
      <c r="AA4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7.16</v>
      </c>
      <c r="AB4015">
        <f>Table3[[#This Row],[Total Budget]] - Table3[[#This Row],[Projection]]</f>
        <v>39.840000000000003</v>
      </c>
    </row>
    <row r="4016" spans="1:28" x14ac:dyDescent="0.2">
      <c r="A4016" t="s">
        <v>514</v>
      </c>
      <c r="B4016" t="s">
        <v>515</v>
      </c>
      <c r="C4016" t="s">
        <v>517</v>
      </c>
      <c r="D4016" t="s">
        <v>36</v>
      </c>
      <c r="E4016" t="s">
        <v>32</v>
      </c>
      <c r="F4016">
        <v>2272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2272</v>
      </c>
      <c r="U4016">
        <v>0</v>
      </c>
      <c r="V4016">
        <v>0</v>
      </c>
      <c r="W4016">
        <v>0</v>
      </c>
      <c r="X4016">
        <v>0</v>
      </c>
      <c r="Y4016">
        <v>0</v>
      </c>
      <c r="Z4016" t="s">
        <v>993</v>
      </c>
      <c r="AA4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16">
        <f>Table3[[#This Row],[Total Budget]] - Table3[[#This Row],[Projection]]</f>
        <v>2272</v>
      </c>
    </row>
    <row r="4017" spans="1:28" x14ac:dyDescent="0.2">
      <c r="A4017" t="s">
        <v>514</v>
      </c>
      <c r="B4017" t="s">
        <v>515</v>
      </c>
      <c r="C4017" t="s">
        <v>517</v>
      </c>
      <c r="D4017" t="s">
        <v>96</v>
      </c>
      <c r="E4017" t="s">
        <v>32</v>
      </c>
      <c r="F4017">
        <v>170</v>
      </c>
      <c r="G4017">
        <v>25.55</v>
      </c>
      <c r="H4017">
        <v>22.48</v>
      </c>
      <c r="I4017">
        <v>-7.15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129.12</v>
      </c>
      <c r="U4017">
        <v>40.880000000000003</v>
      </c>
      <c r="V4017">
        <v>40.880000000000003</v>
      </c>
      <c r="W4017">
        <v>0</v>
      </c>
      <c r="X4017">
        <v>0</v>
      </c>
      <c r="Y4017">
        <v>0</v>
      </c>
      <c r="Z4017" t="s">
        <v>993</v>
      </c>
      <c r="AA4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40.880000000000003</v>
      </c>
      <c r="AB4017">
        <f>Table3[[#This Row],[Total Budget]] - Table3[[#This Row],[Projection]]</f>
        <v>129.12</v>
      </c>
    </row>
    <row r="4018" spans="1:28" x14ac:dyDescent="0.2">
      <c r="A4018" t="s">
        <v>514</v>
      </c>
      <c r="B4018" t="s">
        <v>515</v>
      </c>
      <c r="C4018" t="s">
        <v>517</v>
      </c>
      <c r="D4018" t="s">
        <v>97</v>
      </c>
      <c r="E4018" t="s">
        <v>32</v>
      </c>
      <c r="F4018">
        <v>285</v>
      </c>
      <c r="G4018">
        <v>29.23</v>
      </c>
      <c r="H4018">
        <v>25.71</v>
      </c>
      <c r="I4018">
        <v>-8.18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238.24</v>
      </c>
      <c r="U4018">
        <v>46.76</v>
      </c>
      <c r="V4018">
        <v>46.76</v>
      </c>
      <c r="W4018">
        <v>0</v>
      </c>
      <c r="X4018">
        <v>0</v>
      </c>
      <c r="Y4018">
        <v>0</v>
      </c>
      <c r="Z4018" t="s">
        <v>993</v>
      </c>
      <c r="AA4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46.76</v>
      </c>
      <c r="AB4018">
        <f>Table3[[#This Row],[Total Budget]] - Table3[[#This Row],[Projection]]</f>
        <v>238.24</v>
      </c>
    </row>
    <row r="4019" spans="1:28" x14ac:dyDescent="0.2">
      <c r="A4019" t="s">
        <v>514</v>
      </c>
      <c r="B4019" t="s">
        <v>515</v>
      </c>
      <c r="C4019" t="s">
        <v>517</v>
      </c>
      <c r="D4019" t="s">
        <v>42</v>
      </c>
      <c r="E4019" t="s">
        <v>32</v>
      </c>
      <c r="F4019">
        <v>5526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5526</v>
      </c>
      <c r="U4019">
        <v>0</v>
      </c>
      <c r="V4019">
        <v>0</v>
      </c>
      <c r="W4019">
        <v>0</v>
      </c>
      <c r="X4019">
        <v>0</v>
      </c>
      <c r="Y4019">
        <v>0</v>
      </c>
      <c r="Z4019" t="s">
        <v>993</v>
      </c>
      <c r="AA4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19">
        <f>Table3[[#This Row],[Total Budget]] - Table3[[#This Row],[Projection]]</f>
        <v>5526</v>
      </c>
    </row>
    <row r="4020" spans="1:28" x14ac:dyDescent="0.2">
      <c r="A4020" t="s">
        <v>514</v>
      </c>
      <c r="B4020" t="s">
        <v>515</v>
      </c>
      <c r="C4020" t="s">
        <v>517</v>
      </c>
      <c r="D4020" t="s">
        <v>100</v>
      </c>
      <c r="E4020" t="s">
        <v>32</v>
      </c>
      <c r="F4020">
        <v>2500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2500</v>
      </c>
      <c r="U4020">
        <v>0</v>
      </c>
      <c r="V4020">
        <v>0</v>
      </c>
      <c r="W4020">
        <v>0</v>
      </c>
      <c r="X4020">
        <v>0</v>
      </c>
      <c r="Y4020">
        <v>0</v>
      </c>
      <c r="Z4020" t="s">
        <v>993</v>
      </c>
      <c r="AA4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20">
        <f>Table3[[#This Row],[Total Budget]] - Table3[[#This Row],[Projection]]</f>
        <v>2500</v>
      </c>
    </row>
    <row r="4021" spans="1:28" x14ac:dyDescent="0.2">
      <c r="A4021" t="s">
        <v>514</v>
      </c>
      <c r="B4021" t="s">
        <v>515</v>
      </c>
      <c r="C4021" t="s">
        <v>517</v>
      </c>
      <c r="D4021" t="s">
        <v>83</v>
      </c>
      <c r="E4021" t="s">
        <v>32</v>
      </c>
      <c r="F4021">
        <v>0</v>
      </c>
      <c r="G4021">
        <v>8838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-8838</v>
      </c>
      <c r="U4021">
        <v>8838</v>
      </c>
      <c r="V4021">
        <v>8838</v>
      </c>
      <c r="W4021">
        <v>0</v>
      </c>
      <c r="X4021">
        <v>0</v>
      </c>
      <c r="Y4021">
        <v>0</v>
      </c>
      <c r="Z4021" t="s">
        <v>993</v>
      </c>
      <c r="AA4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8838</v>
      </c>
      <c r="AB4021">
        <f>Table3[[#This Row],[Total Budget]] - Table3[[#This Row],[Projection]]</f>
        <v>-8838</v>
      </c>
    </row>
    <row r="4022" spans="1:28" x14ac:dyDescent="0.2">
      <c r="A4022" t="s">
        <v>514</v>
      </c>
      <c r="B4022" t="s">
        <v>515</v>
      </c>
      <c r="C4022" t="s">
        <v>517</v>
      </c>
      <c r="D4022" t="s">
        <v>69</v>
      </c>
      <c r="E4022" t="s">
        <v>32</v>
      </c>
      <c r="F4022">
        <v>48635</v>
      </c>
      <c r="G4022">
        <v>3447</v>
      </c>
      <c r="H4022">
        <v>2603.25</v>
      </c>
      <c r="I4022">
        <v>1295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41289.75</v>
      </c>
      <c r="U4022">
        <v>7345.25</v>
      </c>
      <c r="V4022">
        <v>7345.25</v>
      </c>
      <c r="W4022">
        <v>0</v>
      </c>
      <c r="X4022">
        <v>0</v>
      </c>
      <c r="Y4022">
        <v>0</v>
      </c>
      <c r="Z4022" t="s">
        <v>993</v>
      </c>
      <c r="AA4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7345.25</v>
      </c>
      <c r="AB4022">
        <f>Table3[[#This Row],[Total Budget]] - Table3[[#This Row],[Projection]]</f>
        <v>41289.75</v>
      </c>
    </row>
    <row r="4023" spans="1:28" x14ac:dyDescent="0.2">
      <c r="A4023" t="s">
        <v>514</v>
      </c>
      <c r="B4023" t="s">
        <v>515</v>
      </c>
      <c r="C4023" t="s">
        <v>517</v>
      </c>
      <c r="D4023" t="s">
        <v>75</v>
      </c>
      <c r="E4023" t="s">
        <v>32</v>
      </c>
      <c r="F4023">
        <v>802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802</v>
      </c>
      <c r="U4023">
        <v>0</v>
      </c>
      <c r="V4023">
        <v>0</v>
      </c>
      <c r="W4023">
        <v>0</v>
      </c>
      <c r="X4023">
        <v>0</v>
      </c>
      <c r="Y4023">
        <v>0</v>
      </c>
      <c r="Z4023" t="s">
        <v>993</v>
      </c>
      <c r="AA4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23">
        <f>Table3[[#This Row],[Total Budget]] - Table3[[#This Row],[Projection]]</f>
        <v>802</v>
      </c>
    </row>
    <row r="4024" spans="1:28" x14ac:dyDescent="0.2">
      <c r="A4024" t="s">
        <v>514</v>
      </c>
      <c r="B4024" t="s">
        <v>515</v>
      </c>
      <c r="C4024" t="s">
        <v>517</v>
      </c>
      <c r="D4024" t="s">
        <v>76</v>
      </c>
      <c r="E4024" t="s">
        <v>32</v>
      </c>
      <c r="F4024">
        <v>588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588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993</v>
      </c>
      <c r="AA4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24">
        <f>Table3[[#This Row],[Total Budget]] - Table3[[#This Row],[Projection]]</f>
        <v>588</v>
      </c>
    </row>
    <row r="4025" spans="1:28" x14ac:dyDescent="0.2">
      <c r="A4025" t="s">
        <v>514</v>
      </c>
      <c r="B4025" t="s">
        <v>515</v>
      </c>
      <c r="C4025" t="s">
        <v>517</v>
      </c>
      <c r="D4025" t="s">
        <v>157</v>
      </c>
      <c r="E4025" t="s">
        <v>32</v>
      </c>
      <c r="F4025">
        <v>244273</v>
      </c>
      <c r="G4025">
        <v>0</v>
      </c>
      <c r="H4025">
        <v>0</v>
      </c>
      <c r="I4025">
        <v>25000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219273</v>
      </c>
      <c r="U4025">
        <v>25000</v>
      </c>
      <c r="V4025">
        <v>25000</v>
      </c>
      <c r="W4025">
        <v>0</v>
      </c>
      <c r="X4025">
        <v>0</v>
      </c>
      <c r="Y4025">
        <v>0</v>
      </c>
      <c r="Z4025" t="s">
        <v>993</v>
      </c>
      <c r="AA4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25000</v>
      </c>
      <c r="AB4025">
        <f>Table3[[#This Row],[Total Budget]] - Table3[[#This Row],[Projection]]</f>
        <v>219273</v>
      </c>
    </row>
    <row r="4026" spans="1:28" x14ac:dyDescent="0.2">
      <c r="A4026" t="s">
        <v>514</v>
      </c>
      <c r="B4026" t="s">
        <v>515</v>
      </c>
      <c r="C4026" t="s">
        <v>517</v>
      </c>
      <c r="D4026" t="s">
        <v>77</v>
      </c>
      <c r="E4026" t="s">
        <v>32</v>
      </c>
      <c r="F4026">
        <v>1728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1728</v>
      </c>
      <c r="U4026">
        <v>0</v>
      </c>
      <c r="V4026">
        <v>0</v>
      </c>
      <c r="W4026">
        <v>0</v>
      </c>
      <c r="X4026">
        <v>0</v>
      </c>
      <c r="Y4026">
        <v>0</v>
      </c>
      <c r="Z4026" t="s">
        <v>993</v>
      </c>
      <c r="AA4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26">
        <f>Table3[[#This Row],[Total Budget]] - Table3[[#This Row],[Projection]]</f>
        <v>1728</v>
      </c>
    </row>
    <row r="4027" spans="1:28" x14ac:dyDescent="0.2">
      <c r="A4027" t="s">
        <v>514</v>
      </c>
      <c r="B4027" t="s">
        <v>515</v>
      </c>
      <c r="C4027" t="s">
        <v>517</v>
      </c>
      <c r="D4027" t="s">
        <v>79</v>
      </c>
      <c r="E4027" t="s">
        <v>32</v>
      </c>
      <c r="F4027">
        <v>0</v>
      </c>
      <c r="G4027">
        <v>2826.98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-2826.98</v>
      </c>
      <c r="U4027">
        <v>2826.98</v>
      </c>
      <c r="V4027">
        <v>2826.98</v>
      </c>
      <c r="W4027">
        <v>0</v>
      </c>
      <c r="X4027">
        <v>0</v>
      </c>
      <c r="Y4027">
        <v>0</v>
      </c>
      <c r="Z4027" t="s">
        <v>993</v>
      </c>
      <c r="AA4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2826.98</v>
      </c>
      <c r="AB4027">
        <f>Table3[[#This Row],[Total Budget]] - Table3[[#This Row],[Projection]]</f>
        <v>-2826.98</v>
      </c>
    </row>
    <row r="4028" spans="1:28" x14ac:dyDescent="0.2">
      <c r="A4028" t="s">
        <v>518</v>
      </c>
      <c r="B4028" t="s">
        <v>519</v>
      </c>
      <c r="C4028" t="s">
        <v>520</v>
      </c>
      <c r="D4028" t="s">
        <v>157</v>
      </c>
      <c r="E4028" t="s">
        <v>32</v>
      </c>
      <c r="F4028">
        <v>146281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146281</v>
      </c>
      <c r="U4028">
        <v>0</v>
      </c>
      <c r="V4028">
        <v>0</v>
      </c>
      <c r="W4028">
        <v>0</v>
      </c>
      <c r="X4028">
        <v>0</v>
      </c>
      <c r="Y4028">
        <v>0</v>
      </c>
      <c r="Z4028" t="s">
        <v>993</v>
      </c>
      <c r="AA4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28">
        <f>Table3[[#This Row],[Total Budget]] - Table3[[#This Row],[Projection]]</f>
        <v>146281</v>
      </c>
    </row>
    <row r="4029" spans="1:28" x14ac:dyDescent="0.2">
      <c r="A4029" t="s">
        <v>518</v>
      </c>
      <c r="B4029" t="s">
        <v>519</v>
      </c>
      <c r="C4029" t="s">
        <v>520</v>
      </c>
      <c r="D4029" t="s">
        <v>79</v>
      </c>
      <c r="E4029" t="s">
        <v>32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1644.2</v>
      </c>
      <c r="L4029">
        <v>-679.71</v>
      </c>
      <c r="M4029">
        <v>832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-1796.49</v>
      </c>
      <c r="U4029">
        <v>1796.49</v>
      </c>
      <c r="V4029">
        <v>0</v>
      </c>
      <c r="W4029">
        <v>964.49</v>
      </c>
      <c r="X4029">
        <v>832</v>
      </c>
      <c r="Y4029">
        <v>0</v>
      </c>
      <c r="Z4029" t="s">
        <v>993</v>
      </c>
      <c r="AA4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1796.49</v>
      </c>
      <c r="AB4029">
        <f>Table3[[#This Row],[Total Budget]] - Table3[[#This Row],[Projection]]</f>
        <v>-1796.49</v>
      </c>
    </row>
    <row r="4030" spans="1:28" x14ac:dyDescent="0.2">
      <c r="A4030" t="s">
        <v>518</v>
      </c>
      <c r="B4030" t="s">
        <v>519</v>
      </c>
      <c r="C4030" t="s">
        <v>521</v>
      </c>
      <c r="D4030" t="s">
        <v>157</v>
      </c>
      <c r="E4030" t="s">
        <v>32</v>
      </c>
      <c r="F4030">
        <v>114413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114413</v>
      </c>
      <c r="U4030">
        <v>0</v>
      </c>
      <c r="V4030">
        <v>0</v>
      </c>
      <c r="W4030">
        <v>0</v>
      </c>
      <c r="X4030">
        <v>0</v>
      </c>
      <c r="Y4030">
        <v>0</v>
      </c>
      <c r="Z4030" t="s">
        <v>993</v>
      </c>
      <c r="AA4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30">
        <f>Table3[[#This Row],[Total Budget]] - Table3[[#This Row],[Projection]]</f>
        <v>114413</v>
      </c>
    </row>
    <row r="4031" spans="1:28" x14ac:dyDescent="0.2">
      <c r="A4031" t="s">
        <v>518</v>
      </c>
      <c r="B4031" t="s">
        <v>519</v>
      </c>
      <c r="C4031" t="s">
        <v>521</v>
      </c>
      <c r="D4031" t="s">
        <v>79</v>
      </c>
      <c r="E4031" t="s">
        <v>32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597.14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-597.14</v>
      </c>
      <c r="U4031">
        <v>597.14</v>
      </c>
      <c r="V4031">
        <v>0</v>
      </c>
      <c r="W4031">
        <v>597.14</v>
      </c>
      <c r="X4031">
        <v>0</v>
      </c>
      <c r="Y4031">
        <v>0</v>
      </c>
      <c r="Z4031" t="s">
        <v>993</v>
      </c>
      <c r="AA4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597.14</v>
      </c>
      <c r="AB4031">
        <f>Table3[[#This Row],[Total Budget]] - Table3[[#This Row],[Projection]]</f>
        <v>-597.14</v>
      </c>
    </row>
    <row r="4032" spans="1:28" x14ac:dyDescent="0.2">
      <c r="A4032" t="s">
        <v>518</v>
      </c>
      <c r="B4032" t="s">
        <v>519</v>
      </c>
      <c r="C4032" t="s">
        <v>522</v>
      </c>
      <c r="D4032" t="s">
        <v>157</v>
      </c>
      <c r="E4032" t="s">
        <v>32</v>
      </c>
      <c r="F4032">
        <v>1098620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1098620</v>
      </c>
      <c r="U4032">
        <v>0</v>
      </c>
      <c r="V4032">
        <v>0</v>
      </c>
      <c r="W4032">
        <v>0</v>
      </c>
      <c r="X4032">
        <v>0</v>
      </c>
      <c r="Y4032">
        <v>0</v>
      </c>
      <c r="Z4032" t="s">
        <v>993</v>
      </c>
      <c r="AA4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32">
        <f>Table3[[#This Row],[Total Budget]] - Table3[[#This Row],[Projection]]</f>
        <v>1098620</v>
      </c>
    </row>
    <row r="4033" spans="1:28" x14ac:dyDescent="0.2">
      <c r="A4033" t="s">
        <v>523</v>
      </c>
      <c r="B4033" t="s">
        <v>524</v>
      </c>
      <c r="C4033" t="s">
        <v>525</v>
      </c>
      <c r="D4033" t="s">
        <v>50</v>
      </c>
      <c r="E4033" t="s">
        <v>32</v>
      </c>
      <c r="F4033">
        <v>330000</v>
      </c>
      <c r="G4033">
        <v>82141.69</v>
      </c>
      <c r="H4033">
        <v>0</v>
      </c>
      <c r="I4033">
        <v>135547.45000000001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112310.86</v>
      </c>
      <c r="U4033">
        <v>217689.14</v>
      </c>
      <c r="V4033">
        <v>217689.14</v>
      </c>
      <c r="W4033">
        <v>0</v>
      </c>
      <c r="X4033">
        <v>0</v>
      </c>
      <c r="Y4033">
        <v>0</v>
      </c>
      <c r="Z4033" t="s">
        <v>993</v>
      </c>
      <c r="AA4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217689.14</v>
      </c>
      <c r="AB4033">
        <f>Table3[[#This Row],[Total Budget]] - Table3[[#This Row],[Projection]]</f>
        <v>112310.85999999999</v>
      </c>
    </row>
    <row r="4034" spans="1:28" x14ac:dyDescent="0.2">
      <c r="A4034" t="s">
        <v>523</v>
      </c>
      <c r="B4034" t="s">
        <v>524</v>
      </c>
      <c r="C4034" t="s">
        <v>526</v>
      </c>
      <c r="D4034" t="s">
        <v>53</v>
      </c>
      <c r="E4034" t="s">
        <v>32</v>
      </c>
      <c r="F4034">
        <v>53000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53000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993</v>
      </c>
      <c r="AA4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34">
        <f>Table3[[#This Row],[Total Budget]] - Table3[[#This Row],[Projection]]</f>
        <v>53000</v>
      </c>
    </row>
    <row r="4035" spans="1:28" x14ac:dyDescent="0.2">
      <c r="A4035" t="s">
        <v>523</v>
      </c>
      <c r="B4035" t="s">
        <v>524</v>
      </c>
      <c r="C4035" t="s">
        <v>526</v>
      </c>
      <c r="D4035" t="s">
        <v>79</v>
      </c>
      <c r="E4035" t="s">
        <v>32</v>
      </c>
      <c r="F4035">
        <v>0</v>
      </c>
      <c r="G4035">
        <v>0</v>
      </c>
      <c r="H4035">
        <v>0</v>
      </c>
      <c r="I4035">
        <v>0</v>
      </c>
      <c r="J4035">
        <v>655.96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-655.96</v>
      </c>
      <c r="U4035">
        <v>655.96</v>
      </c>
      <c r="V4035">
        <v>0</v>
      </c>
      <c r="W4035">
        <v>655.96</v>
      </c>
      <c r="X4035">
        <v>0</v>
      </c>
      <c r="Y4035">
        <v>0</v>
      </c>
      <c r="Z4035" t="s">
        <v>993</v>
      </c>
      <c r="AA4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655.96</v>
      </c>
      <c r="AB4035">
        <f>Table3[[#This Row],[Total Budget]] - Table3[[#This Row],[Projection]]</f>
        <v>-655.96</v>
      </c>
    </row>
    <row r="4036" spans="1:28" x14ac:dyDescent="0.2">
      <c r="A4036" t="s">
        <v>523</v>
      </c>
      <c r="B4036" t="s">
        <v>524</v>
      </c>
      <c r="C4036" t="s">
        <v>527</v>
      </c>
      <c r="D4036" t="s">
        <v>47</v>
      </c>
      <c r="E4036" t="s">
        <v>32</v>
      </c>
      <c r="F4036">
        <v>6000</v>
      </c>
      <c r="G4036">
        <v>0</v>
      </c>
      <c r="H4036">
        <v>0</v>
      </c>
      <c r="I4036">
        <v>288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5712</v>
      </c>
      <c r="U4036">
        <v>288</v>
      </c>
      <c r="V4036">
        <v>288</v>
      </c>
      <c r="W4036">
        <v>0</v>
      </c>
      <c r="X4036">
        <v>0</v>
      </c>
      <c r="Y4036">
        <v>0</v>
      </c>
      <c r="Z4036" t="s">
        <v>993</v>
      </c>
      <c r="AA4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</v>
      </c>
      <c r="AB4036">
        <f>Table3[[#This Row],[Total Budget]] - Table3[[#This Row],[Projection]]</f>
        <v>5712</v>
      </c>
    </row>
    <row r="4037" spans="1:28" x14ac:dyDescent="0.2">
      <c r="A4037" t="s">
        <v>523</v>
      </c>
      <c r="B4037" t="s">
        <v>524</v>
      </c>
      <c r="C4037" t="s">
        <v>528</v>
      </c>
      <c r="D4037" t="s">
        <v>316</v>
      </c>
      <c r="E4037" t="s">
        <v>32</v>
      </c>
      <c r="F4037">
        <v>1415867</v>
      </c>
      <c r="G4037">
        <v>105688.93</v>
      </c>
      <c r="H4037">
        <v>45283.28</v>
      </c>
      <c r="I4037">
        <v>820697.73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444197.06</v>
      </c>
      <c r="U4037">
        <v>971669.94</v>
      </c>
      <c r="V4037">
        <v>971669.94</v>
      </c>
      <c r="W4037">
        <v>0</v>
      </c>
      <c r="X4037">
        <v>0</v>
      </c>
      <c r="Y4037">
        <v>0</v>
      </c>
      <c r="Z4037" t="s">
        <v>993</v>
      </c>
      <c r="AA4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971669.94</v>
      </c>
      <c r="AB4037">
        <f>Table3[[#This Row],[Total Budget]] - Table3[[#This Row],[Projection]]</f>
        <v>444197.06000000006</v>
      </c>
    </row>
    <row r="4038" spans="1:28" x14ac:dyDescent="0.2">
      <c r="A4038" t="s">
        <v>523</v>
      </c>
      <c r="B4038" t="s">
        <v>524</v>
      </c>
      <c r="C4038" t="s">
        <v>529</v>
      </c>
      <c r="D4038" t="s">
        <v>81</v>
      </c>
      <c r="E4038" t="s">
        <v>32</v>
      </c>
      <c r="F4038">
        <v>820000</v>
      </c>
      <c r="G4038">
        <v>0</v>
      </c>
      <c r="H4038">
        <v>0</v>
      </c>
      <c r="I4038">
        <v>869336.1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-49336.1</v>
      </c>
      <c r="U4038">
        <v>869336.1</v>
      </c>
      <c r="V4038">
        <v>869336.1</v>
      </c>
      <c r="W4038">
        <v>0</v>
      </c>
      <c r="X4038">
        <v>0</v>
      </c>
      <c r="Y4038">
        <v>0</v>
      </c>
      <c r="Z4038" t="s">
        <v>993</v>
      </c>
      <c r="AA4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869336.1</v>
      </c>
      <c r="AB4038">
        <f>Table3[[#This Row],[Total Budget]] - Table3[[#This Row],[Projection]]</f>
        <v>-49336.099999999977</v>
      </c>
    </row>
    <row r="4039" spans="1:28" x14ac:dyDescent="0.2">
      <c r="A4039" t="s">
        <v>523</v>
      </c>
      <c r="B4039" t="s">
        <v>524</v>
      </c>
      <c r="C4039" t="s">
        <v>530</v>
      </c>
      <c r="D4039" t="s">
        <v>157</v>
      </c>
      <c r="E4039" t="s">
        <v>32</v>
      </c>
      <c r="F4039">
        <v>1000000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1000000</v>
      </c>
      <c r="U4039">
        <v>0</v>
      </c>
      <c r="V4039">
        <v>0</v>
      </c>
      <c r="W4039">
        <v>0</v>
      </c>
      <c r="X4039">
        <v>0</v>
      </c>
      <c r="Y4039">
        <v>0</v>
      </c>
      <c r="Z4039" t="s">
        <v>993</v>
      </c>
      <c r="AA4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39">
        <f>Table3[[#This Row],[Total Budget]] - Table3[[#This Row],[Projection]]</f>
        <v>1000000</v>
      </c>
    </row>
    <row r="4040" spans="1:28" x14ac:dyDescent="0.2">
      <c r="A4040" t="s">
        <v>523</v>
      </c>
      <c r="B4040" t="s">
        <v>524</v>
      </c>
      <c r="C4040" t="s">
        <v>530</v>
      </c>
      <c r="D4040" t="s">
        <v>79</v>
      </c>
      <c r="E4040" t="s">
        <v>32</v>
      </c>
      <c r="F4040">
        <v>0</v>
      </c>
      <c r="G4040">
        <v>0</v>
      </c>
      <c r="H4040">
        <v>0</v>
      </c>
      <c r="I4040">
        <v>0</v>
      </c>
      <c r="J4040">
        <v>577.55999999999995</v>
      </c>
      <c r="K4040">
        <v>1700.5</v>
      </c>
      <c r="L4040">
        <v>-37.32</v>
      </c>
      <c r="M4040">
        <v>427.78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-2668.52</v>
      </c>
      <c r="U4040">
        <v>2668.52</v>
      </c>
      <c r="V4040">
        <v>0</v>
      </c>
      <c r="W4040">
        <v>2240.7399999999998</v>
      </c>
      <c r="X4040">
        <v>427.78</v>
      </c>
      <c r="Y4040">
        <v>0</v>
      </c>
      <c r="Z4040" t="s">
        <v>993</v>
      </c>
      <c r="AA4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2668.52</v>
      </c>
      <c r="AB4040">
        <f>Table3[[#This Row],[Total Budget]] - Table3[[#This Row],[Projection]]</f>
        <v>-2668.52</v>
      </c>
    </row>
    <row r="4041" spans="1:28" x14ac:dyDescent="0.2">
      <c r="A4041" t="s">
        <v>523</v>
      </c>
      <c r="B4041" t="s">
        <v>524</v>
      </c>
      <c r="C4041" t="s">
        <v>531</v>
      </c>
      <c r="D4041" t="s">
        <v>532</v>
      </c>
      <c r="E4041" t="s">
        <v>32</v>
      </c>
      <c r="F4041">
        <v>5000000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5000000</v>
      </c>
      <c r="U4041">
        <v>0</v>
      </c>
      <c r="V4041">
        <v>0</v>
      </c>
      <c r="W4041">
        <v>0</v>
      </c>
      <c r="X4041">
        <v>0</v>
      </c>
      <c r="Y4041">
        <v>0</v>
      </c>
      <c r="Z4041" t="s">
        <v>993</v>
      </c>
      <c r="AA4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41">
        <f>Table3[[#This Row],[Total Budget]] - Table3[[#This Row],[Projection]]</f>
        <v>5000000</v>
      </c>
    </row>
    <row r="4042" spans="1:28" x14ac:dyDescent="0.2">
      <c r="A4042" t="s">
        <v>523</v>
      </c>
      <c r="B4042" t="s">
        <v>524</v>
      </c>
      <c r="C4042" t="s">
        <v>531</v>
      </c>
      <c r="D4042" t="s">
        <v>79</v>
      </c>
      <c r="E4042" t="s">
        <v>32</v>
      </c>
      <c r="F4042">
        <v>0</v>
      </c>
      <c r="G4042">
        <v>0</v>
      </c>
      <c r="H4042">
        <v>0</v>
      </c>
      <c r="I4042">
        <v>0</v>
      </c>
      <c r="J4042">
        <v>3075.84</v>
      </c>
      <c r="K4042">
        <v>-754.3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-2321.54</v>
      </c>
      <c r="U4042">
        <v>2321.54</v>
      </c>
      <c r="V4042">
        <v>0</v>
      </c>
      <c r="W4042">
        <v>2321.54</v>
      </c>
      <c r="X4042">
        <v>0</v>
      </c>
      <c r="Y4042">
        <v>0</v>
      </c>
      <c r="Z4042" t="s">
        <v>993</v>
      </c>
      <c r="AA4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2321.54</v>
      </c>
      <c r="AB4042">
        <f>Table3[[#This Row],[Total Budget]] - Table3[[#This Row],[Projection]]</f>
        <v>-2321.54</v>
      </c>
    </row>
    <row r="4043" spans="1:28" x14ac:dyDescent="0.2">
      <c r="A4043" t="s">
        <v>523</v>
      </c>
      <c r="B4043" t="s">
        <v>524</v>
      </c>
      <c r="C4043" t="s">
        <v>533</v>
      </c>
      <c r="D4043" t="s">
        <v>42</v>
      </c>
      <c r="E4043" t="s">
        <v>32</v>
      </c>
      <c r="F4043">
        <v>0</v>
      </c>
      <c r="G4043">
        <v>0</v>
      </c>
      <c r="H4043">
        <v>0</v>
      </c>
      <c r="I4043">
        <v>28460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-28460</v>
      </c>
      <c r="U4043">
        <v>28460</v>
      </c>
      <c r="V4043">
        <v>28460</v>
      </c>
      <c r="W4043">
        <v>0</v>
      </c>
      <c r="X4043">
        <v>0</v>
      </c>
      <c r="Y4043">
        <v>0</v>
      </c>
      <c r="Z4043" t="s">
        <v>993</v>
      </c>
      <c r="AA4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28460</v>
      </c>
      <c r="AB4043">
        <f>Table3[[#This Row],[Total Budget]] - Table3[[#This Row],[Projection]]</f>
        <v>-28460</v>
      </c>
    </row>
    <row r="4044" spans="1:28" x14ac:dyDescent="0.2">
      <c r="A4044" t="s">
        <v>523</v>
      </c>
      <c r="B4044" t="s">
        <v>524</v>
      </c>
      <c r="C4044" t="s">
        <v>533</v>
      </c>
      <c r="D4044" t="s">
        <v>157</v>
      </c>
      <c r="E4044" t="s">
        <v>32</v>
      </c>
      <c r="F4044">
        <v>40000</v>
      </c>
      <c r="G4044">
        <v>0</v>
      </c>
      <c r="H4044">
        <v>0</v>
      </c>
      <c r="I4044">
        <v>655000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-615000</v>
      </c>
      <c r="U4044">
        <v>655000</v>
      </c>
      <c r="V4044">
        <v>655000</v>
      </c>
      <c r="W4044">
        <v>0</v>
      </c>
      <c r="X4044">
        <v>0</v>
      </c>
      <c r="Y4044">
        <v>0</v>
      </c>
      <c r="Z4044" t="s">
        <v>993</v>
      </c>
      <c r="AA4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655000</v>
      </c>
      <c r="AB4044">
        <f>Table3[[#This Row],[Total Budget]] - Table3[[#This Row],[Projection]]</f>
        <v>-615000</v>
      </c>
    </row>
    <row r="4045" spans="1:28" x14ac:dyDescent="0.2">
      <c r="A4045" t="s">
        <v>523</v>
      </c>
      <c r="B4045" t="s">
        <v>524</v>
      </c>
      <c r="C4045" t="s">
        <v>533</v>
      </c>
      <c r="D4045" t="s">
        <v>306</v>
      </c>
      <c r="E4045" t="s">
        <v>32</v>
      </c>
      <c r="F4045">
        <v>1260000</v>
      </c>
      <c r="G4045">
        <v>103200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1156800</v>
      </c>
      <c r="U4045">
        <v>103200</v>
      </c>
      <c r="V4045">
        <v>103200</v>
      </c>
      <c r="W4045">
        <v>0</v>
      </c>
      <c r="X4045">
        <v>0</v>
      </c>
      <c r="Y4045">
        <v>0</v>
      </c>
      <c r="Z4045" t="s">
        <v>993</v>
      </c>
      <c r="AA4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103200</v>
      </c>
      <c r="AB4045">
        <f>Table3[[#This Row],[Total Budget]] - Table3[[#This Row],[Projection]]</f>
        <v>1156800</v>
      </c>
    </row>
    <row r="4046" spans="1:28" x14ac:dyDescent="0.2">
      <c r="A4046" t="s">
        <v>523</v>
      </c>
      <c r="B4046" t="s">
        <v>524</v>
      </c>
      <c r="C4046" t="s">
        <v>534</v>
      </c>
      <c r="D4046" t="s">
        <v>102</v>
      </c>
      <c r="E4046" t="s">
        <v>32</v>
      </c>
      <c r="F4046">
        <v>34000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34000</v>
      </c>
      <c r="U4046">
        <v>0</v>
      </c>
      <c r="V4046">
        <v>0</v>
      </c>
      <c r="W4046">
        <v>0</v>
      </c>
      <c r="X4046">
        <v>0</v>
      </c>
      <c r="Y4046">
        <v>0</v>
      </c>
      <c r="Z4046" t="s">
        <v>993</v>
      </c>
      <c r="AA4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46">
        <f>Table3[[#This Row],[Total Budget]] - Table3[[#This Row],[Projection]]</f>
        <v>34000</v>
      </c>
    </row>
    <row r="4047" spans="1:28" x14ac:dyDescent="0.2">
      <c r="A4047" t="s">
        <v>523</v>
      </c>
      <c r="B4047" t="s">
        <v>524</v>
      </c>
      <c r="C4047" t="s">
        <v>534</v>
      </c>
      <c r="D4047" t="s">
        <v>71</v>
      </c>
      <c r="E4047" t="s">
        <v>32</v>
      </c>
      <c r="F4047">
        <v>0</v>
      </c>
      <c r="G4047">
        <v>0</v>
      </c>
      <c r="H4047">
        <v>2.04</v>
      </c>
      <c r="I4047">
        <v>1.02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-3.06</v>
      </c>
      <c r="U4047">
        <v>3.06</v>
      </c>
      <c r="V4047">
        <v>3.06</v>
      </c>
      <c r="W4047">
        <v>0</v>
      </c>
      <c r="X4047">
        <v>0</v>
      </c>
      <c r="Y4047">
        <v>0</v>
      </c>
      <c r="Z4047" t="s">
        <v>993</v>
      </c>
      <c r="AA4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3.06</v>
      </c>
      <c r="AB4047">
        <f>Table3[[#This Row],[Total Budget]] - Table3[[#This Row],[Projection]]</f>
        <v>-3.06</v>
      </c>
    </row>
    <row r="4048" spans="1:28" x14ac:dyDescent="0.2">
      <c r="A4048" t="s">
        <v>523</v>
      </c>
      <c r="B4048" t="s">
        <v>524</v>
      </c>
      <c r="C4048" t="s">
        <v>535</v>
      </c>
      <c r="D4048" t="s">
        <v>157</v>
      </c>
      <c r="E4048" t="s">
        <v>32</v>
      </c>
      <c r="F4048">
        <v>29300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29300</v>
      </c>
      <c r="U4048">
        <v>0</v>
      </c>
      <c r="V4048">
        <v>0</v>
      </c>
      <c r="W4048">
        <v>0</v>
      </c>
      <c r="X4048">
        <v>0</v>
      </c>
      <c r="Y4048">
        <v>0</v>
      </c>
      <c r="Z4048" t="s">
        <v>993</v>
      </c>
      <c r="AA4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48">
        <f>Table3[[#This Row],[Total Budget]] - Table3[[#This Row],[Projection]]</f>
        <v>29300</v>
      </c>
    </row>
    <row r="4049" spans="1:28" x14ac:dyDescent="0.2">
      <c r="A4049" t="s">
        <v>523</v>
      </c>
      <c r="B4049" t="s">
        <v>524</v>
      </c>
      <c r="C4049" t="s">
        <v>536</v>
      </c>
      <c r="D4049" t="s">
        <v>53</v>
      </c>
      <c r="E4049" t="s">
        <v>32</v>
      </c>
      <c r="F4049">
        <v>11600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11600</v>
      </c>
      <c r="U4049">
        <v>0</v>
      </c>
      <c r="V4049">
        <v>0</v>
      </c>
      <c r="W4049">
        <v>0</v>
      </c>
      <c r="X4049">
        <v>0</v>
      </c>
      <c r="Y4049">
        <v>0</v>
      </c>
      <c r="Z4049" t="s">
        <v>993</v>
      </c>
      <c r="AA4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49">
        <f>Table3[[#This Row],[Total Budget]] - Table3[[#This Row],[Projection]]</f>
        <v>11600</v>
      </c>
    </row>
    <row r="4050" spans="1:28" x14ac:dyDescent="0.2">
      <c r="A4050" t="s">
        <v>523</v>
      </c>
      <c r="B4050" t="s">
        <v>524</v>
      </c>
      <c r="C4050" t="s">
        <v>537</v>
      </c>
      <c r="D4050" t="s">
        <v>141</v>
      </c>
      <c r="E4050" t="s">
        <v>32</v>
      </c>
      <c r="F4050">
        <v>0</v>
      </c>
      <c r="G4050">
        <v>10109.879999999999</v>
      </c>
      <c r="H4050">
        <v>6600</v>
      </c>
      <c r="I4050">
        <v>12770.49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-29480.37</v>
      </c>
      <c r="U4050">
        <v>29480.37</v>
      </c>
      <c r="V4050">
        <v>29480.37</v>
      </c>
      <c r="W4050">
        <v>0</v>
      </c>
      <c r="X4050">
        <v>0</v>
      </c>
      <c r="Y4050">
        <v>0</v>
      </c>
      <c r="Z4050" t="s">
        <v>993</v>
      </c>
      <c r="AA4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29480.37</v>
      </c>
      <c r="AB4050">
        <f>Table3[[#This Row],[Total Budget]] - Table3[[#This Row],[Projection]]</f>
        <v>-29480.37</v>
      </c>
    </row>
    <row r="4051" spans="1:28" x14ac:dyDescent="0.2">
      <c r="A4051" t="s">
        <v>523</v>
      </c>
      <c r="B4051" t="s">
        <v>524</v>
      </c>
      <c r="C4051" t="s">
        <v>537</v>
      </c>
      <c r="D4051" t="s">
        <v>53</v>
      </c>
      <c r="E4051" t="s">
        <v>32</v>
      </c>
      <c r="F4051">
        <v>140000</v>
      </c>
      <c r="G4051">
        <v>6698</v>
      </c>
      <c r="H4051">
        <v>1475</v>
      </c>
      <c r="I4051">
        <v>5662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126165</v>
      </c>
      <c r="U4051">
        <v>13835</v>
      </c>
      <c r="V4051">
        <v>13835</v>
      </c>
      <c r="W4051">
        <v>0</v>
      </c>
      <c r="X4051">
        <v>0</v>
      </c>
      <c r="Y4051">
        <v>0</v>
      </c>
      <c r="Z4051" t="s">
        <v>993</v>
      </c>
      <c r="AA4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13835</v>
      </c>
      <c r="AB4051">
        <f>Table3[[#This Row],[Total Budget]] - Table3[[#This Row],[Projection]]</f>
        <v>126165</v>
      </c>
    </row>
    <row r="4052" spans="1:28" x14ac:dyDescent="0.2">
      <c r="A4052" t="s">
        <v>523</v>
      </c>
      <c r="B4052" t="s">
        <v>524</v>
      </c>
      <c r="C4052" t="s">
        <v>538</v>
      </c>
      <c r="D4052" t="s">
        <v>81</v>
      </c>
      <c r="E4052" t="s">
        <v>32</v>
      </c>
      <c r="F4052">
        <v>35000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35000</v>
      </c>
      <c r="U4052">
        <v>0</v>
      </c>
      <c r="V4052">
        <v>0</v>
      </c>
      <c r="W4052">
        <v>0</v>
      </c>
      <c r="X4052">
        <v>0</v>
      </c>
      <c r="Y4052">
        <v>0</v>
      </c>
      <c r="Z4052" t="s">
        <v>993</v>
      </c>
      <c r="AA4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52">
        <f>Table3[[#This Row],[Total Budget]] - Table3[[#This Row],[Projection]]</f>
        <v>35000</v>
      </c>
    </row>
    <row r="4053" spans="1:28" x14ac:dyDescent="0.2">
      <c r="A4053" t="s">
        <v>523</v>
      </c>
      <c r="B4053" t="s">
        <v>524</v>
      </c>
      <c r="C4053" t="s">
        <v>538</v>
      </c>
      <c r="D4053" t="s">
        <v>53</v>
      </c>
      <c r="E4053" t="s">
        <v>32</v>
      </c>
      <c r="F4053">
        <v>521000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521000</v>
      </c>
      <c r="U4053">
        <v>0</v>
      </c>
      <c r="V4053">
        <v>0</v>
      </c>
      <c r="W4053">
        <v>0</v>
      </c>
      <c r="X4053">
        <v>0</v>
      </c>
      <c r="Y4053">
        <v>0</v>
      </c>
      <c r="Z4053" t="s">
        <v>993</v>
      </c>
      <c r="AA4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53">
        <f>Table3[[#This Row],[Total Budget]] - Table3[[#This Row],[Projection]]</f>
        <v>521000</v>
      </c>
    </row>
    <row r="4054" spans="1:28" x14ac:dyDescent="0.2">
      <c r="A4054" t="s">
        <v>523</v>
      </c>
      <c r="B4054" t="s">
        <v>524</v>
      </c>
      <c r="C4054" t="s">
        <v>539</v>
      </c>
      <c r="D4054" t="s">
        <v>83</v>
      </c>
      <c r="E4054" t="s">
        <v>32</v>
      </c>
      <c r="F4054">
        <v>600000</v>
      </c>
      <c r="G4054">
        <v>0</v>
      </c>
      <c r="H4054">
        <v>4094367.22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-3494367.22</v>
      </c>
      <c r="U4054">
        <v>4094367.22</v>
      </c>
      <c r="V4054">
        <v>4094367.22</v>
      </c>
      <c r="W4054">
        <v>0</v>
      </c>
      <c r="X4054">
        <v>0</v>
      </c>
      <c r="Y4054">
        <v>0</v>
      </c>
      <c r="Z4054" t="s">
        <v>993</v>
      </c>
      <c r="AA4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4094367.22</v>
      </c>
      <c r="AB4054">
        <f>Table3[[#This Row],[Total Budget]] - Table3[[#This Row],[Projection]]</f>
        <v>-3494367.22</v>
      </c>
    </row>
    <row r="4055" spans="1:28" x14ac:dyDescent="0.2">
      <c r="A4055" t="s">
        <v>523</v>
      </c>
      <c r="B4055" t="s">
        <v>524</v>
      </c>
      <c r="C4055" t="s">
        <v>539</v>
      </c>
      <c r="D4055" t="s">
        <v>540</v>
      </c>
      <c r="E4055" t="s">
        <v>32</v>
      </c>
      <c r="F4055">
        <v>0</v>
      </c>
      <c r="G4055">
        <v>6949.65</v>
      </c>
      <c r="H4055">
        <v>21503.79</v>
      </c>
      <c r="I4055">
        <v>44066.879999999997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-72520.320000000007</v>
      </c>
      <c r="U4055">
        <v>72520.320000000007</v>
      </c>
      <c r="V4055">
        <v>72520.320000000007</v>
      </c>
      <c r="W4055">
        <v>0</v>
      </c>
      <c r="X4055">
        <v>0</v>
      </c>
      <c r="Y4055">
        <v>0</v>
      </c>
      <c r="Z4055" t="s">
        <v>993</v>
      </c>
      <c r="AA4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72520.320000000007</v>
      </c>
      <c r="AB4055">
        <f>Table3[[#This Row],[Total Budget]] - Table3[[#This Row],[Projection]]</f>
        <v>-72520.320000000007</v>
      </c>
    </row>
    <row r="4056" spans="1:28" x14ac:dyDescent="0.2">
      <c r="A4056" t="s">
        <v>523</v>
      </c>
      <c r="B4056" t="s">
        <v>524</v>
      </c>
      <c r="C4056" t="s">
        <v>541</v>
      </c>
      <c r="D4056" t="s">
        <v>53</v>
      </c>
      <c r="E4056" t="s">
        <v>32</v>
      </c>
      <c r="F4056">
        <v>61020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61020</v>
      </c>
      <c r="U4056">
        <v>0</v>
      </c>
      <c r="V4056">
        <v>0</v>
      </c>
      <c r="W4056">
        <v>0</v>
      </c>
      <c r="X4056">
        <v>0</v>
      </c>
      <c r="Y4056">
        <v>0</v>
      </c>
      <c r="Z4056" t="s">
        <v>993</v>
      </c>
      <c r="AA4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56">
        <f>Table3[[#This Row],[Total Budget]] - Table3[[#This Row],[Projection]]</f>
        <v>61020</v>
      </c>
    </row>
    <row r="4057" spans="1:28" x14ac:dyDescent="0.2">
      <c r="A4057" t="s">
        <v>523</v>
      </c>
      <c r="B4057" t="s">
        <v>524</v>
      </c>
      <c r="C4057" t="s">
        <v>542</v>
      </c>
      <c r="D4057" t="s">
        <v>173</v>
      </c>
      <c r="E4057" t="s">
        <v>32</v>
      </c>
      <c r="F4057">
        <v>0</v>
      </c>
      <c r="G4057">
        <v>10752.5</v>
      </c>
      <c r="H4057">
        <v>5376.25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-16128.75</v>
      </c>
      <c r="U4057">
        <v>16128.75</v>
      </c>
      <c r="V4057">
        <v>16128.75</v>
      </c>
      <c r="W4057">
        <v>0</v>
      </c>
      <c r="X4057">
        <v>0</v>
      </c>
      <c r="Y4057">
        <v>0</v>
      </c>
      <c r="Z4057" t="s">
        <v>993</v>
      </c>
      <c r="AA4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16128.75</v>
      </c>
      <c r="AB4057">
        <f>Table3[[#This Row],[Total Budget]] - Table3[[#This Row],[Projection]]</f>
        <v>-16128.75</v>
      </c>
    </row>
    <row r="4058" spans="1:28" x14ac:dyDescent="0.2">
      <c r="A4058" t="s">
        <v>523</v>
      </c>
      <c r="B4058" t="s">
        <v>524</v>
      </c>
      <c r="C4058" t="s">
        <v>542</v>
      </c>
      <c r="D4058" t="s">
        <v>47</v>
      </c>
      <c r="E4058" t="s">
        <v>32</v>
      </c>
      <c r="F4058">
        <v>119990</v>
      </c>
      <c r="G4058">
        <v>0</v>
      </c>
      <c r="H4058">
        <v>0</v>
      </c>
      <c r="I4058">
        <v>5376.25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114613.75</v>
      </c>
      <c r="U4058">
        <v>5376.25</v>
      </c>
      <c r="V4058">
        <v>5376.25</v>
      </c>
      <c r="W4058">
        <v>0</v>
      </c>
      <c r="X4058">
        <v>0</v>
      </c>
      <c r="Y4058">
        <v>0</v>
      </c>
      <c r="Z4058" t="s">
        <v>993</v>
      </c>
      <c r="AA4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5376.25</v>
      </c>
      <c r="AB4058">
        <f>Table3[[#This Row],[Total Budget]] - Table3[[#This Row],[Projection]]</f>
        <v>114613.75</v>
      </c>
    </row>
    <row r="4059" spans="1:28" x14ac:dyDescent="0.2">
      <c r="A4059" t="s">
        <v>523</v>
      </c>
      <c r="B4059" t="s">
        <v>524</v>
      </c>
      <c r="C4059" t="s">
        <v>543</v>
      </c>
      <c r="D4059" t="s">
        <v>53</v>
      </c>
      <c r="E4059" t="s">
        <v>32</v>
      </c>
      <c r="F4059">
        <v>2600000</v>
      </c>
      <c r="G4059">
        <v>0</v>
      </c>
      <c r="H4059">
        <v>0</v>
      </c>
      <c r="I4059">
        <v>120764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2479236</v>
      </c>
      <c r="U4059">
        <v>120764</v>
      </c>
      <c r="V4059">
        <v>120764</v>
      </c>
      <c r="W4059">
        <v>0</v>
      </c>
      <c r="X4059">
        <v>0</v>
      </c>
      <c r="Y4059">
        <v>0</v>
      </c>
      <c r="Z4059" t="s">
        <v>993</v>
      </c>
      <c r="AA4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120764</v>
      </c>
      <c r="AB4059">
        <f>Table3[[#This Row],[Total Budget]] - Table3[[#This Row],[Projection]]</f>
        <v>2479236</v>
      </c>
    </row>
    <row r="4060" spans="1:28" x14ac:dyDescent="0.2">
      <c r="A4060" t="s">
        <v>523</v>
      </c>
      <c r="B4060" t="s">
        <v>524</v>
      </c>
      <c r="C4060" t="s">
        <v>544</v>
      </c>
      <c r="D4060" t="s">
        <v>130</v>
      </c>
      <c r="E4060" t="s">
        <v>32</v>
      </c>
      <c r="F4060">
        <v>2538780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2538780</v>
      </c>
      <c r="U4060">
        <v>0</v>
      </c>
      <c r="V4060">
        <v>0</v>
      </c>
      <c r="W4060">
        <v>0</v>
      </c>
      <c r="X4060">
        <v>0</v>
      </c>
      <c r="Y4060">
        <v>0</v>
      </c>
      <c r="Z4060" t="s">
        <v>993</v>
      </c>
      <c r="AA4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60">
        <f>Table3[[#This Row],[Total Budget]] - Table3[[#This Row],[Projection]]</f>
        <v>2538780</v>
      </c>
    </row>
    <row r="4061" spans="1:28" x14ac:dyDescent="0.2">
      <c r="A4061" t="s">
        <v>523</v>
      </c>
      <c r="B4061" t="s">
        <v>524</v>
      </c>
      <c r="C4061" t="s">
        <v>544</v>
      </c>
      <c r="D4061" t="s">
        <v>83</v>
      </c>
      <c r="E4061" t="s">
        <v>32</v>
      </c>
      <c r="F4061">
        <v>1500000</v>
      </c>
      <c r="G4061">
        <v>0</v>
      </c>
      <c r="H4061">
        <v>1500000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1500000</v>
      </c>
      <c r="V4061">
        <v>1500000</v>
      </c>
      <c r="W4061">
        <v>0</v>
      </c>
      <c r="X4061">
        <v>0</v>
      </c>
      <c r="Y4061">
        <v>0</v>
      </c>
      <c r="Z4061" t="s">
        <v>993</v>
      </c>
      <c r="AA4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1500000</v>
      </c>
      <c r="AB4061">
        <f>Table3[[#This Row],[Total Budget]] - Table3[[#This Row],[Projection]]</f>
        <v>0</v>
      </c>
    </row>
    <row r="4062" spans="1:28" x14ac:dyDescent="0.2">
      <c r="A4062" t="s">
        <v>523</v>
      </c>
      <c r="B4062" t="s">
        <v>524</v>
      </c>
      <c r="C4062" t="s">
        <v>544</v>
      </c>
      <c r="D4062" t="s">
        <v>157</v>
      </c>
      <c r="E4062" t="s">
        <v>32</v>
      </c>
      <c r="F4062">
        <v>793260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793260</v>
      </c>
      <c r="U4062">
        <v>0</v>
      </c>
      <c r="V4062">
        <v>0</v>
      </c>
      <c r="W4062">
        <v>0</v>
      </c>
      <c r="X4062">
        <v>0</v>
      </c>
      <c r="Y4062">
        <v>0</v>
      </c>
      <c r="Z4062" t="s">
        <v>993</v>
      </c>
      <c r="AA4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62">
        <f>Table3[[#This Row],[Total Budget]] - Table3[[#This Row],[Projection]]</f>
        <v>793260</v>
      </c>
    </row>
    <row r="4063" spans="1:28" x14ac:dyDescent="0.2">
      <c r="A4063" t="s">
        <v>523</v>
      </c>
      <c r="B4063" t="s">
        <v>524</v>
      </c>
      <c r="C4063" t="s">
        <v>544</v>
      </c>
      <c r="D4063" t="s">
        <v>79</v>
      </c>
      <c r="E4063" t="s">
        <v>32</v>
      </c>
      <c r="F4063">
        <v>0</v>
      </c>
      <c r="G4063">
        <v>12046.55</v>
      </c>
      <c r="H4063">
        <v>-398.87</v>
      </c>
      <c r="I4063">
        <v>26268.52</v>
      </c>
      <c r="J4063">
        <v>2780.01</v>
      </c>
      <c r="K4063">
        <v>8241.43</v>
      </c>
      <c r="L4063">
        <v>8843.51</v>
      </c>
      <c r="M4063">
        <v>100.74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-57881.89</v>
      </c>
      <c r="U4063">
        <v>57881.89</v>
      </c>
      <c r="V4063">
        <v>37916.199999999997</v>
      </c>
      <c r="W4063">
        <v>19864.95</v>
      </c>
      <c r="X4063">
        <v>100.74</v>
      </c>
      <c r="Y4063">
        <v>0</v>
      </c>
      <c r="Z4063" t="s">
        <v>993</v>
      </c>
      <c r="AA4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57881.89</v>
      </c>
      <c r="AB4063">
        <f>Table3[[#This Row],[Total Budget]] - Table3[[#This Row],[Projection]]</f>
        <v>-57881.89</v>
      </c>
    </row>
    <row r="4064" spans="1:28" x14ac:dyDescent="0.2">
      <c r="A4064" t="s">
        <v>523</v>
      </c>
      <c r="B4064" t="s">
        <v>524</v>
      </c>
      <c r="C4064" t="s">
        <v>545</v>
      </c>
      <c r="D4064" t="s">
        <v>157</v>
      </c>
      <c r="E4064" t="s">
        <v>32</v>
      </c>
      <c r="F4064">
        <v>2431556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2431556</v>
      </c>
      <c r="U4064">
        <v>0</v>
      </c>
      <c r="V4064">
        <v>0</v>
      </c>
      <c r="W4064">
        <v>0</v>
      </c>
      <c r="X4064">
        <v>0</v>
      </c>
      <c r="Y4064">
        <v>0</v>
      </c>
      <c r="Z4064" t="s">
        <v>993</v>
      </c>
      <c r="AA4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64">
        <f>Table3[[#This Row],[Total Budget]] - Table3[[#This Row],[Projection]]</f>
        <v>2431556</v>
      </c>
    </row>
    <row r="4065" spans="1:28" x14ac:dyDescent="0.2">
      <c r="A4065" t="s">
        <v>523</v>
      </c>
      <c r="B4065" t="s">
        <v>524</v>
      </c>
      <c r="C4065" t="s">
        <v>546</v>
      </c>
      <c r="D4065" t="s">
        <v>130</v>
      </c>
      <c r="E4065" t="s">
        <v>32</v>
      </c>
      <c r="F4065">
        <v>2834950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2834950</v>
      </c>
      <c r="U4065">
        <v>0</v>
      </c>
      <c r="V4065">
        <v>0</v>
      </c>
      <c r="W4065">
        <v>0</v>
      </c>
      <c r="X4065">
        <v>0</v>
      </c>
      <c r="Y4065">
        <v>0</v>
      </c>
      <c r="Z4065" t="s">
        <v>993</v>
      </c>
      <c r="AA4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65">
        <f>Table3[[#This Row],[Total Budget]] - Table3[[#This Row],[Projection]]</f>
        <v>2834950</v>
      </c>
    </row>
    <row r="4066" spans="1:28" x14ac:dyDescent="0.2">
      <c r="A4066" t="s">
        <v>547</v>
      </c>
      <c r="B4066" t="s">
        <v>548</v>
      </c>
      <c r="C4066" t="s">
        <v>549</v>
      </c>
      <c r="D4066" t="s">
        <v>31</v>
      </c>
      <c r="E4066" t="s">
        <v>32</v>
      </c>
      <c r="F4066">
        <v>844258</v>
      </c>
      <c r="G4066">
        <v>64404.480000000003</v>
      </c>
      <c r="H4066">
        <v>56165.46</v>
      </c>
      <c r="I4066">
        <v>-17928.73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741616.79</v>
      </c>
      <c r="U4066">
        <v>102641.21</v>
      </c>
      <c r="V4066">
        <v>102641.21</v>
      </c>
      <c r="W4066">
        <v>0</v>
      </c>
      <c r="X4066">
        <v>0</v>
      </c>
      <c r="Y4066">
        <v>0</v>
      </c>
      <c r="Z4066" t="s">
        <v>993</v>
      </c>
      <c r="AA4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102641.21</v>
      </c>
      <c r="AB4066">
        <f>Table3[[#This Row],[Total Budget]] - Table3[[#This Row],[Projection]]</f>
        <v>741616.79</v>
      </c>
    </row>
    <row r="4067" spans="1:28" x14ac:dyDescent="0.2">
      <c r="A4067" t="s">
        <v>547</v>
      </c>
      <c r="B4067" t="s">
        <v>548</v>
      </c>
      <c r="C4067" t="s">
        <v>549</v>
      </c>
      <c r="D4067" t="s">
        <v>33</v>
      </c>
      <c r="E4067" t="s">
        <v>32</v>
      </c>
      <c r="F4067">
        <v>15960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15960</v>
      </c>
      <c r="U4067">
        <v>0</v>
      </c>
      <c r="V4067">
        <v>0</v>
      </c>
      <c r="W4067">
        <v>0</v>
      </c>
      <c r="X4067">
        <v>0</v>
      </c>
      <c r="Y4067">
        <v>0</v>
      </c>
      <c r="Z4067" t="s">
        <v>993</v>
      </c>
      <c r="AA4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67">
        <f>Table3[[#This Row],[Total Budget]] - Table3[[#This Row],[Projection]]</f>
        <v>15960</v>
      </c>
    </row>
    <row r="4068" spans="1:28" x14ac:dyDescent="0.2">
      <c r="A4068" t="s">
        <v>547</v>
      </c>
      <c r="B4068" t="s">
        <v>548</v>
      </c>
      <c r="C4068" t="s">
        <v>549</v>
      </c>
      <c r="D4068" t="s">
        <v>90</v>
      </c>
      <c r="E4068" t="s">
        <v>32</v>
      </c>
      <c r="F4068">
        <v>0</v>
      </c>
      <c r="G4068">
        <v>75</v>
      </c>
      <c r="H4068">
        <v>66</v>
      </c>
      <c r="I4068">
        <v>-21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-120</v>
      </c>
      <c r="U4068">
        <v>120</v>
      </c>
      <c r="V4068">
        <v>120</v>
      </c>
      <c r="W4068">
        <v>0</v>
      </c>
      <c r="X4068">
        <v>0</v>
      </c>
      <c r="Y4068">
        <v>0</v>
      </c>
      <c r="Z4068" t="s">
        <v>993</v>
      </c>
      <c r="AA4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</v>
      </c>
      <c r="AB4068">
        <f>Table3[[#This Row],[Total Budget]] - Table3[[#This Row],[Projection]]</f>
        <v>-120</v>
      </c>
    </row>
    <row r="4069" spans="1:28" x14ac:dyDescent="0.2">
      <c r="A4069" t="s">
        <v>547</v>
      </c>
      <c r="B4069" t="s">
        <v>548</v>
      </c>
      <c r="C4069" t="s">
        <v>549</v>
      </c>
      <c r="D4069" t="s">
        <v>35</v>
      </c>
      <c r="E4069" t="s">
        <v>32</v>
      </c>
      <c r="F4069">
        <v>47281</v>
      </c>
      <c r="G4069">
        <v>5443.8</v>
      </c>
      <c r="H4069">
        <v>5785.24</v>
      </c>
      <c r="I4069">
        <v>-1793.38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37845.339999999997</v>
      </c>
      <c r="U4069">
        <v>9435.66</v>
      </c>
      <c r="V4069">
        <v>9435.66</v>
      </c>
      <c r="W4069">
        <v>0</v>
      </c>
      <c r="X4069">
        <v>0</v>
      </c>
      <c r="Y4069">
        <v>0</v>
      </c>
      <c r="Z4069" t="s">
        <v>993</v>
      </c>
      <c r="AA4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9435.66</v>
      </c>
      <c r="AB4069">
        <f>Table3[[#This Row],[Total Budget]] - Table3[[#This Row],[Projection]]</f>
        <v>37845.339999999997</v>
      </c>
    </row>
    <row r="4070" spans="1:28" x14ac:dyDescent="0.2">
      <c r="A4070" t="s">
        <v>547</v>
      </c>
      <c r="B4070" t="s">
        <v>548</v>
      </c>
      <c r="C4070" t="s">
        <v>549</v>
      </c>
      <c r="D4070" t="s">
        <v>92</v>
      </c>
      <c r="E4070" t="s">
        <v>32</v>
      </c>
      <c r="F4070">
        <v>143702</v>
      </c>
      <c r="G4070">
        <v>2306.62</v>
      </c>
      <c r="H4070">
        <v>2303.66</v>
      </c>
      <c r="I4070">
        <v>-727.64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139819.35999999999</v>
      </c>
      <c r="U4070">
        <v>3882.64</v>
      </c>
      <c r="V4070">
        <v>3882.64</v>
      </c>
      <c r="W4070">
        <v>0</v>
      </c>
      <c r="X4070">
        <v>0</v>
      </c>
      <c r="Y4070">
        <v>0</v>
      </c>
      <c r="Z4070" t="s">
        <v>993</v>
      </c>
      <c r="AA4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3882.64</v>
      </c>
      <c r="AB4070">
        <f>Table3[[#This Row],[Total Budget]] - Table3[[#This Row],[Projection]]</f>
        <v>139819.35999999999</v>
      </c>
    </row>
    <row r="4071" spans="1:28" x14ac:dyDescent="0.2">
      <c r="A4071" t="s">
        <v>547</v>
      </c>
      <c r="B4071" t="s">
        <v>548</v>
      </c>
      <c r="C4071" t="s">
        <v>549</v>
      </c>
      <c r="D4071" t="s">
        <v>93</v>
      </c>
      <c r="E4071" t="s">
        <v>32</v>
      </c>
      <c r="F4071">
        <v>30595</v>
      </c>
      <c r="G4071">
        <v>2655.92</v>
      </c>
      <c r="H4071">
        <v>3259.02</v>
      </c>
      <c r="I4071">
        <v>-997.37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25677.43</v>
      </c>
      <c r="U4071">
        <v>4917.57</v>
      </c>
      <c r="V4071">
        <v>4917.57</v>
      </c>
      <c r="W4071">
        <v>0</v>
      </c>
      <c r="X4071">
        <v>0</v>
      </c>
      <c r="Y4071">
        <v>0</v>
      </c>
      <c r="Z4071" t="s">
        <v>993</v>
      </c>
      <c r="AA4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4917.57</v>
      </c>
      <c r="AB4071">
        <f>Table3[[#This Row],[Total Budget]] - Table3[[#This Row],[Projection]]</f>
        <v>25677.43</v>
      </c>
    </row>
    <row r="4072" spans="1:28" x14ac:dyDescent="0.2">
      <c r="A4072" t="s">
        <v>547</v>
      </c>
      <c r="B4072" t="s">
        <v>548</v>
      </c>
      <c r="C4072" t="s">
        <v>549</v>
      </c>
      <c r="D4072" t="s">
        <v>94</v>
      </c>
      <c r="E4072" t="s">
        <v>32</v>
      </c>
      <c r="F4072">
        <v>3903</v>
      </c>
      <c r="G4072">
        <v>337.66</v>
      </c>
      <c r="H4072">
        <v>411.58</v>
      </c>
      <c r="I4072">
        <v>-126.06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3279.82</v>
      </c>
      <c r="U4072">
        <v>623.17999999999995</v>
      </c>
      <c r="V4072">
        <v>623.17999999999995</v>
      </c>
      <c r="W4072">
        <v>0</v>
      </c>
      <c r="X4072">
        <v>0</v>
      </c>
      <c r="Y4072">
        <v>0</v>
      </c>
      <c r="Z4072" t="s">
        <v>993</v>
      </c>
      <c r="AA4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623.17999999999995</v>
      </c>
      <c r="AB4072">
        <f>Table3[[#This Row],[Total Budget]] - Table3[[#This Row],[Projection]]</f>
        <v>3279.82</v>
      </c>
    </row>
    <row r="4073" spans="1:28" x14ac:dyDescent="0.2">
      <c r="A4073" t="s">
        <v>547</v>
      </c>
      <c r="B4073" t="s">
        <v>548</v>
      </c>
      <c r="C4073" t="s">
        <v>549</v>
      </c>
      <c r="D4073" t="s">
        <v>95</v>
      </c>
      <c r="E4073" t="s">
        <v>32</v>
      </c>
      <c r="F4073">
        <v>141</v>
      </c>
      <c r="G4073">
        <v>20.77</v>
      </c>
      <c r="H4073">
        <v>24.52</v>
      </c>
      <c r="I4073">
        <v>-7.52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103.23</v>
      </c>
      <c r="U4073">
        <v>37.770000000000003</v>
      </c>
      <c r="V4073">
        <v>37.770000000000003</v>
      </c>
      <c r="W4073">
        <v>0</v>
      </c>
      <c r="X4073">
        <v>0</v>
      </c>
      <c r="Y4073">
        <v>0</v>
      </c>
      <c r="Z4073" t="s">
        <v>993</v>
      </c>
      <c r="AA4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37.770000000000003</v>
      </c>
      <c r="AB4073">
        <f>Table3[[#This Row],[Total Budget]] - Table3[[#This Row],[Projection]]</f>
        <v>103.22999999999999</v>
      </c>
    </row>
    <row r="4074" spans="1:28" x14ac:dyDescent="0.2">
      <c r="A4074" t="s">
        <v>547</v>
      </c>
      <c r="B4074" t="s">
        <v>548</v>
      </c>
      <c r="C4074" t="s">
        <v>549</v>
      </c>
      <c r="D4074" t="s">
        <v>36</v>
      </c>
      <c r="E4074" t="s">
        <v>32</v>
      </c>
      <c r="F4074">
        <v>14054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14054</v>
      </c>
      <c r="U4074">
        <v>0</v>
      </c>
      <c r="V4074">
        <v>0</v>
      </c>
      <c r="W4074">
        <v>0</v>
      </c>
      <c r="X4074">
        <v>0</v>
      </c>
      <c r="Y4074">
        <v>0</v>
      </c>
      <c r="Z4074" t="s">
        <v>993</v>
      </c>
      <c r="AA4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74">
        <f>Table3[[#This Row],[Total Budget]] - Table3[[#This Row],[Projection]]</f>
        <v>14054</v>
      </c>
    </row>
    <row r="4075" spans="1:28" x14ac:dyDescent="0.2">
      <c r="A4075" t="s">
        <v>547</v>
      </c>
      <c r="B4075" t="s">
        <v>548</v>
      </c>
      <c r="C4075" t="s">
        <v>549</v>
      </c>
      <c r="D4075" t="s">
        <v>96</v>
      </c>
      <c r="E4075" t="s">
        <v>32</v>
      </c>
      <c r="F4075">
        <v>2046</v>
      </c>
      <c r="G4075">
        <v>278.95</v>
      </c>
      <c r="H4075">
        <v>274.74</v>
      </c>
      <c r="I4075">
        <v>-87.42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1579.73</v>
      </c>
      <c r="U4075">
        <v>466.27</v>
      </c>
      <c r="V4075">
        <v>466.27</v>
      </c>
      <c r="W4075">
        <v>0</v>
      </c>
      <c r="X4075">
        <v>0</v>
      </c>
      <c r="Y4075">
        <v>0</v>
      </c>
      <c r="Z4075" t="s">
        <v>993</v>
      </c>
      <c r="AA4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466.27</v>
      </c>
      <c r="AB4075">
        <f>Table3[[#This Row],[Total Budget]] - Table3[[#This Row],[Projection]]</f>
        <v>1579.73</v>
      </c>
    </row>
    <row r="4076" spans="1:28" x14ac:dyDescent="0.2">
      <c r="A4076" t="s">
        <v>547</v>
      </c>
      <c r="B4076" t="s">
        <v>548</v>
      </c>
      <c r="C4076" t="s">
        <v>549</v>
      </c>
      <c r="D4076" t="s">
        <v>97</v>
      </c>
      <c r="E4076" t="s">
        <v>32</v>
      </c>
      <c r="F4076">
        <v>855</v>
      </c>
      <c r="G4076">
        <v>66.64</v>
      </c>
      <c r="H4076">
        <v>80.86</v>
      </c>
      <c r="I4076">
        <v>-24.79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732.29</v>
      </c>
      <c r="U4076">
        <v>122.71</v>
      </c>
      <c r="V4076">
        <v>122.71</v>
      </c>
      <c r="W4076">
        <v>0</v>
      </c>
      <c r="X4076">
        <v>0</v>
      </c>
      <c r="Y4076">
        <v>0</v>
      </c>
      <c r="Z4076" t="s">
        <v>993</v>
      </c>
      <c r="AA4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122.71</v>
      </c>
      <c r="AB4076">
        <f>Table3[[#This Row],[Total Budget]] - Table3[[#This Row],[Projection]]</f>
        <v>732.29</v>
      </c>
    </row>
    <row r="4077" spans="1:28" x14ac:dyDescent="0.2">
      <c r="A4077" t="s">
        <v>547</v>
      </c>
      <c r="B4077" t="s">
        <v>548</v>
      </c>
      <c r="C4077" t="s">
        <v>549</v>
      </c>
      <c r="D4077" t="s">
        <v>37</v>
      </c>
      <c r="E4077" t="s">
        <v>32</v>
      </c>
      <c r="F4077">
        <v>1221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1221</v>
      </c>
      <c r="U4077">
        <v>0</v>
      </c>
      <c r="V4077">
        <v>0</v>
      </c>
      <c r="W4077">
        <v>0</v>
      </c>
      <c r="X4077">
        <v>0</v>
      </c>
      <c r="Y4077">
        <v>0</v>
      </c>
      <c r="Z4077" t="s">
        <v>993</v>
      </c>
      <c r="AA4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77">
        <f>Table3[[#This Row],[Total Budget]] - Table3[[#This Row],[Projection]]</f>
        <v>1221</v>
      </c>
    </row>
    <row r="4078" spans="1:28" x14ac:dyDescent="0.2">
      <c r="A4078" t="s">
        <v>547</v>
      </c>
      <c r="B4078" t="s">
        <v>548</v>
      </c>
      <c r="C4078" t="s">
        <v>549</v>
      </c>
      <c r="D4078" t="s">
        <v>124</v>
      </c>
      <c r="E4078" t="s">
        <v>32</v>
      </c>
      <c r="F4078">
        <v>0</v>
      </c>
      <c r="G4078">
        <v>300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-300</v>
      </c>
      <c r="U4078">
        <v>300</v>
      </c>
      <c r="V4078">
        <v>300</v>
      </c>
      <c r="W4078">
        <v>0</v>
      </c>
      <c r="X4078">
        <v>0</v>
      </c>
      <c r="Y4078">
        <v>0</v>
      </c>
      <c r="Z4078" t="s">
        <v>993</v>
      </c>
      <c r="AA4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4078">
        <f>Table3[[#This Row],[Total Budget]] - Table3[[#This Row],[Projection]]</f>
        <v>-300</v>
      </c>
    </row>
    <row r="4079" spans="1:28" x14ac:dyDescent="0.2">
      <c r="A4079" t="s">
        <v>547</v>
      </c>
      <c r="B4079" t="s">
        <v>548</v>
      </c>
      <c r="C4079" t="s">
        <v>549</v>
      </c>
      <c r="D4079" t="s">
        <v>38</v>
      </c>
      <c r="E4079" t="s">
        <v>32</v>
      </c>
      <c r="F4079">
        <v>13752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13752</v>
      </c>
      <c r="U4079">
        <v>0</v>
      </c>
      <c r="V4079">
        <v>0</v>
      </c>
      <c r="W4079">
        <v>0</v>
      </c>
      <c r="X4079">
        <v>0</v>
      </c>
      <c r="Y4079">
        <v>0</v>
      </c>
      <c r="Z4079" t="s">
        <v>993</v>
      </c>
      <c r="AA4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79">
        <f>Table3[[#This Row],[Total Budget]] - Table3[[#This Row],[Projection]]</f>
        <v>13752</v>
      </c>
    </row>
    <row r="4080" spans="1:28" x14ac:dyDescent="0.2">
      <c r="A4080" t="s">
        <v>547</v>
      </c>
      <c r="B4080" t="s">
        <v>548</v>
      </c>
      <c r="C4080" t="s">
        <v>549</v>
      </c>
      <c r="D4080" t="s">
        <v>41</v>
      </c>
      <c r="E4080" t="s">
        <v>32</v>
      </c>
      <c r="F4080">
        <v>2738</v>
      </c>
      <c r="G4080">
        <v>2765.18</v>
      </c>
      <c r="H4080">
        <v>0</v>
      </c>
      <c r="I4080">
        <v>5497.99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-5525.17</v>
      </c>
      <c r="U4080">
        <v>8263.17</v>
      </c>
      <c r="V4080">
        <v>8263.17</v>
      </c>
      <c r="W4080">
        <v>0</v>
      </c>
      <c r="X4080">
        <v>0</v>
      </c>
      <c r="Y4080">
        <v>0</v>
      </c>
      <c r="Z4080" t="s">
        <v>993</v>
      </c>
      <c r="AA4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8263.17</v>
      </c>
      <c r="AB4080">
        <f>Table3[[#This Row],[Total Budget]] - Table3[[#This Row],[Projection]]</f>
        <v>-5525.17</v>
      </c>
    </row>
    <row r="4081" spans="1:28" x14ac:dyDescent="0.2">
      <c r="A4081" t="s">
        <v>547</v>
      </c>
      <c r="B4081" t="s">
        <v>548</v>
      </c>
      <c r="C4081" t="s">
        <v>549</v>
      </c>
      <c r="D4081" t="s">
        <v>42</v>
      </c>
      <c r="E4081" t="s">
        <v>32</v>
      </c>
      <c r="F4081">
        <v>10139</v>
      </c>
      <c r="G4081">
        <v>3044</v>
      </c>
      <c r="H4081">
        <v>1346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5749</v>
      </c>
      <c r="U4081">
        <v>4390</v>
      </c>
      <c r="V4081">
        <v>4390</v>
      </c>
      <c r="W4081">
        <v>0</v>
      </c>
      <c r="X4081">
        <v>0</v>
      </c>
      <c r="Y4081">
        <v>0</v>
      </c>
      <c r="Z4081" t="s">
        <v>993</v>
      </c>
      <c r="AA4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4390</v>
      </c>
      <c r="AB4081">
        <f>Table3[[#This Row],[Total Budget]] - Table3[[#This Row],[Projection]]</f>
        <v>5749</v>
      </c>
    </row>
    <row r="4082" spans="1:28" x14ac:dyDescent="0.2">
      <c r="A4082" t="s">
        <v>547</v>
      </c>
      <c r="B4082" t="s">
        <v>548</v>
      </c>
      <c r="C4082" t="s">
        <v>549</v>
      </c>
      <c r="D4082" t="s">
        <v>43</v>
      </c>
      <c r="E4082" t="s">
        <v>32</v>
      </c>
      <c r="F4082">
        <v>5070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5070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993</v>
      </c>
      <c r="AA4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82">
        <f>Table3[[#This Row],[Total Budget]] - Table3[[#This Row],[Projection]]</f>
        <v>5070</v>
      </c>
    </row>
    <row r="4083" spans="1:28" x14ac:dyDescent="0.2">
      <c r="A4083" t="s">
        <v>547</v>
      </c>
      <c r="B4083" t="s">
        <v>548</v>
      </c>
      <c r="C4083" t="s">
        <v>549</v>
      </c>
      <c r="D4083" t="s">
        <v>45</v>
      </c>
      <c r="E4083" t="s">
        <v>32</v>
      </c>
      <c r="F4083">
        <v>2028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3124.14</v>
      </c>
      <c r="P4083">
        <v>3124.14</v>
      </c>
      <c r="Q4083">
        <v>0</v>
      </c>
      <c r="R4083">
        <v>0</v>
      </c>
      <c r="S4083">
        <v>0</v>
      </c>
      <c r="T4083">
        <v>-4220.28</v>
      </c>
      <c r="U4083">
        <v>6248.28</v>
      </c>
      <c r="V4083">
        <v>0</v>
      </c>
      <c r="W4083">
        <v>0</v>
      </c>
      <c r="X4083">
        <v>3124.14</v>
      </c>
      <c r="Y4083">
        <v>3124.14</v>
      </c>
      <c r="Z4083" t="s">
        <v>993</v>
      </c>
      <c r="AA4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6248.28</v>
      </c>
      <c r="AB4083">
        <f>Table3[[#This Row],[Total Budget]] - Table3[[#This Row],[Projection]]</f>
        <v>-4220.28</v>
      </c>
    </row>
    <row r="4084" spans="1:28" x14ac:dyDescent="0.2">
      <c r="A4084" t="s">
        <v>547</v>
      </c>
      <c r="B4084" t="s">
        <v>548</v>
      </c>
      <c r="C4084" t="s">
        <v>549</v>
      </c>
      <c r="D4084" t="s">
        <v>47</v>
      </c>
      <c r="E4084" t="s">
        <v>32</v>
      </c>
      <c r="F4084">
        <v>0</v>
      </c>
      <c r="G4084">
        <v>975</v>
      </c>
      <c r="H4084">
        <v>500</v>
      </c>
      <c r="I4084">
        <v>125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-1600</v>
      </c>
      <c r="U4084">
        <v>1600</v>
      </c>
      <c r="V4084">
        <v>1600</v>
      </c>
      <c r="W4084">
        <v>0</v>
      </c>
      <c r="X4084">
        <v>0</v>
      </c>
      <c r="Y4084">
        <v>0</v>
      </c>
      <c r="Z4084" t="s">
        <v>993</v>
      </c>
      <c r="AA4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1600</v>
      </c>
      <c r="AB4084">
        <f>Table3[[#This Row],[Total Budget]] - Table3[[#This Row],[Projection]]</f>
        <v>-1600</v>
      </c>
    </row>
    <row r="4085" spans="1:28" x14ac:dyDescent="0.2">
      <c r="A4085" t="s">
        <v>547</v>
      </c>
      <c r="B4085" t="s">
        <v>548</v>
      </c>
      <c r="C4085" t="s">
        <v>549</v>
      </c>
      <c r="D4085" t="s">
        <v>174</v>
      </c>
      <c r="E4085" t="s">
        <v>32</v>
      </c>
      <c r="F4085">
        <v>5139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5139</v>
      </c>
      <c r="U4085">
        <v>0</v>
      </c>
      <c r="V4085">
        <v>0</v>
      </c>
      <c r="W4085">
        <v>0</v>
      </c>
      <c r="X4085">
        <v>0</v>
      </c>
      <c r="Y4085">
        <v>0</v>
      </c>
      <c r="Z4085" t="s">
        <v>993</v>
      </c>
      <c r="AA4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85">
        <f>Table3[[#This Row],[Total Budget]] - Table3[[#This Row],[Projection]]</f>
        <v>5139</v>
      </c>
    </row>
    <row r="4086" spans="1:28" x14ac:dyDescent="0.2">
      <c r="A4086" t="s">
        <v>547</v>
      </c>
      <c r="B4086" t="s">
        <v>548</v>
      </c>
      <c r="C4086" t="s">
        <v>549</v>
      </c>
      <c r="D4086" t="s">
        <v>99</v>
      </c>
      <c r="E4086" t="s">
        <v>32</v>
      </c>
      <c r="F4086">
        <v>5000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5000</v>
      </c>
      <c r="U4086">
        <v>0</v>
      </c>
      <c r="V4086">
        <v>0</v>
      </c>
      <c r="W4086">
        <v>0</v>
      </c>
      <c r="X4086">
        <v>0</v>
      </c>
      <c r="Y4086">
        <v>0</v>
      </c>
      <c r="Z4086" t="s">
        <v>993</v>
      </c>
      <c r="AA4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86">
        <f>Table3[[#This Row],[Total Budget]] - Table3[[#This Row],[Projection]]</f>
        <v>5000</v>
      </c>
    </row>
    <row r="4087" spans="1:28" x14ac:dyDescent="0.2">
      <c r="A4087" t="s">
        <v>547</v>
      </c>
      <c r="B4087" t="s">
        <v>548</v>
      </c>
      <c r="C4087" t="s">
        <v>549</v>
      </c>
      <c r="D4087" t="s">
        <v>316</v>
      </c>
      <c r="E4087" t="s">
        <v>32</v>
      </c>
      <c r="F4087">
        <v>5070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5070</v>
      </c>
      <c r="U4087">
        <v>0</v>
      </c>
      <c r="V4087">
        <v>0</v>
      </c>
      <c r="W4087">
        <v>0</v>
      </c>
      <c r="X4087">
        <v>0</v>
      </c>
      <c r="Y4087">
        <v>0</v>
      </c>
      <c r="Z4087" t="s">
        <v>993</v>
      </c>
      <c r="AA4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87">
        <f>Table3[[#This Row],[Total Budget]] - Table3[[#This Row],[Projection]]</f>
        <v>5070</v>
      </c>
    </row>
    <row r="4088" spans="1:28" x14ac:dyDescent="0.2">
      <c r="A4088" t="s">
        <v>547</v>
      </c>
      <c r="B4088" t="s">
        <v>548</v>
      </c>
      <c r="C4088" t="s">
        <v>549</v>
      </c>
      <c r="D4088" t="s">
        <v>52</v>
      </c>
      <c r="E4088" t="s">
        <v>32</v>
      </c>
      <c r="F4088">
        <v>9179</v>
      </c>
      <c r="G4088">
        <v>878.56</v>
      </c>
      <c r="H4088">
        <v>0</v>
      </c>
      <c r="I4088">
        <v>1726.61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6573.83</v>
      </c>
      <c r="U4088">
        <v>2605.17</v>
      </c>
      <c r="V4088">
        <v>2605.17</v>
      </c>
      <c r="W4088">
        <v>0</v>
      </c>
      <c r="X4088">
        <v>0</v>
      </c>
      <c r="Y4088">
        <v>0</v>
      </c>
      <c r="Z4088" t="s">
        <v>993</v>
      </c>
      <c r="AA4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2605.17</v>
      </c>
      <c r="AB4088">
        <f>Table3[[#This Row],[Total Budget]] - Table3[[#This Row],[Projection]]</f>
        <v>6573.83</v>
      </c>
    </row>
    <row r="4089" spans="1:28" x14ac:dyDescent="0.2">
      <c r="A4089" t="s">
        <v>547</v>
      </c>
      <c r="B4089" t="s">
        <v>548</v>
      </c>
      <c r="C4089" t="s">
        <v>549</v>
      </c>
      <c r="D4089" t="s">
        <v>53</v>
      </c>
      <c r="E4089" t="s">
        <v>32</v>
      </c>
      <c r="F4089">
        <v>40558</v>
      </c>
      <c r="G4089">
        <v>4450</v>
      </c>
      <c r="H4089">
        <v>24601.23</v>
      </c>
      <c r="I4089">
        <v>8941.34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2565.4299999999998</v>
      </c>
      <c r="U4089">
        <v>37992.57</v>
      </c>
      <c r="V4089">
        <v>37992.57</v>
      </c>
      <c r="W4089">
        <v>0</v>
      </c>
      <c r="X4089">
        <v>0</v>
      </c>
      <c r="Y4089">
        <v>0</v>
      </c>
      <c r="Z4089" t="s">
        <v>993</v>
      </c>
      <c r="AA4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37992.57</v>
      </c>
      <c r="AB4089">
        <f>Table3[[#This Row],[Total Budget]] - Table3[[#This Row],[Projection]]</f>
        <v>2565.4300000000003</v>
      </c>
    </row>
    <row r="4090" spans="1:28" x14ac:dyDescent="0.2">
      <c r="A4090" t="s">
        <v>547</v>
      </c>
      <c r="B4090" t="s">
        <v>548</v>
      </c>
      <c r="C4090" t="s">
        <v>549</v>
      </c>
      <c r="D4090" t="s">
        <v>61</v>
      </c>
      <c r="E4090" t="s">
        <v>32</v>
      </c>
      <c r="F4090">
        <v>102</v>
      </c>
      <c r="G4090">
        <v>0</v>
      </c>
      <c r="H4090">
        <v>0</v>
      </c>
      <c r="I4090">
        <v>20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82</v>
      </c>
      <c r="U4090">
        <v>20</v>
      </c>
      <c r="V4090">
        <v>20</v>
      </c>
      <c r="W4090">
        <v>0</v>
      </c>
      <c r="X4090">
        <v>0</v>
      </c>
      <c r="Y4090">
        <v>0</v>
      </c>
      <c r="Z4090" t="s">
        <v>993</v>
      </c>
      <c r="AA4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</v>
      </c>
      <c r="AB4090">
        <f>Table3[[#This Row],[Total Budget]] - Table3[[#This Row],[Projection]]</f>
        <v>82</v>
      </c>
    </row>
    <row r="4091" spans="1:28" x14ac:dyDescent="0.2">
      <c r="A4091" t="s">
        <v>547</v>
      </c>
      <c r="B4091" t="s">
        <v>548</v>
      </c>
      <c r="C4091" t="s">
        <v>549</v>
      </c>
      <c r="D4091" t="s">
        <v>64</v>
      </c>
      <c r="E4091" t="s">
        <v>32</v>
      </c>
      <c r="F4091">
        <v>88381</v>
      </c>
      <c r="G4091">
        <v>500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87881</v>
      </c>
      <c r="U4091">
        <v>500</v>
      </c>
      <c r="V4091">
        <v>500</v>
      </c>
      <c r="W4091">
        <v>0</v>
      </c>
      <c r="X4091">
        <v>0</v>
      </c>
      <c r="Y4091">
        <v>0</v>
      </c>
      <c r="Z4091" t="s">
        <v>993</v>
      </c>
      <c r="AA4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</v>
      </c>
      <c r="AB4091">
        <f>Table3[[#This Row],[Total Budget]] - Table3[[#This Row],[Projection]]</f>
        <v>87881</v>
      </c>
    </row>
    <row r="4092" spans="1:28" x14ac:dyDescent="0.2">
      <c r="A4092" t="s">
        <v>547</v>
      </c>
      <c r="B4092" t="s">
        <v>548</v>
      </c>
      <c r="C4092" t="s">
        <v>549</v>
      </c>
      <c r="D4092" t="s">
        <v>66</v>
      </c>
      <c r="E4092" t="s">
        <v>32</v>
      </c>
      <c r="F4092">
        <v>2408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2408</v>
      </c>
      <c r="U4092">
        <v>0</v>
      </c>
      <c r="V4092">
        <v>0</v>
      </c>
      <c r="W4092">
        <v>0</v>
      </c>
      <c r="X4092">
        <v>0</v>
      </c>
      <c r="Y4092">
        <v>0</v>
      </c>
      <c r="Z4092" t="s">
        <v>993</v>
      </c>
      <c r="AA4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92">
        <f>Table3[[#This Row],[Total Budget]] - Table3[[#This Row],[Projection]]</f>
        <v>2408</v>
      </c>
    </row>
    <row r="4093" spans="1:28" x14ac:dyDescent="0.2">
      <c r="A4093" t="s">
        <v>547</v>
      </c>
      <c r="B4093" t="s">
        <v>548</v>
      </c>
      <c r="C4093" t="s">
        <v>549</v>
      </c>
      <c r="D4093" t="s">
        <v>70</v>
      </c>
      <c r="E4093" t="s">
        <v>32</v>
      </c>
      <c r="F4093">
        <v>10139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10139</v>
      </c>
      <c r="U4093">
        <v>0</v>
      </c>
      <c r="V4093">
        <v>0</v>
      </c>
      <c r="W4093">
        <v>0</v>
      </c>
      <c r="X4093">
        <v>0</v>
      </c>
      <c r="Y4093">
        <v>0</v>
      </c>
      <c r="Z4093" t="s">
        <v>993</v>
      </c>
      <c r="AA4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93">
        <f>Table3[[#This Row],[Total Budget]] - Table3[[#This Row],[Projection]]</f>
        <v>10139</v>
      </c>
    </row>
    <row r="4094" spans="1:28" x14ac:dyDescent="0.2">
      <c r="A4094" t="s">
        <v>547</v>
      </c>
      <c r="B4094" t="s">
        <v>548</v>
      </c>
      <c r="C4094" t="s">
        <v>549</v>
      </c>
      <c r="D4094" t="s">
        <v>72</v>
      </c>
      <c r="E4094" t="s">
        <v>32</v>
      </c>
      <c r="F4094">
        <v>10139</v>
      </c>
      <c r="G4094">
        <v>0</v>
      </c>
      <c r="H4094">
        <v>1520.88</v>
      </c>
      <c r="I4094">
        <v>2427.96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6190.16</v>
      </c>
      <c r="U4094">
        <v>3948.84</v>
      </c>
      <c r="V4094">
        <v>3948.84</v>
      </c>
      <c r="W4094">
        <v>0</v>
      </c>
      <c r="X4094">
        <v>0</v>
      </c>
      <c r="Y4094">
        <v>0</v>
      </c>
      <c r="Z4094" t="s">
        <v>993</v>
      </c>
      <c r="AA4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3948.84</v>
      </c>
      <c r="AB4094">
        <f>Table3[[#This Row],[Total Budget]] - Table3[[#This Row],[Projection]]</f>
        <v>6190.16</v>
      </c>
    </row>
    <row r="4095" spans="1:28" x14ac:dyDescent="0.2">
      <c r="A4095" t="s">
        <v>547</v>
      </c>
      <c r="B4095" t="s">
        <v>548</v>
      </c>
      <c r="C4095" t="s">
        <v>549</v>
      </c>
      <c r="D4095" t="s">
        <v>74</v>
      </c>
      <c r="E4095" t="s">
        <v>32</v>
      </c>
      <c r="F4095">
        <v>7098</v>
      </c>
      <c r="G4095">
        <v>0</v>
      </c>
      <c r="H4095">
        <v>125</v>
      </c>
      <c r="I4095">
        <v>625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6348</v>
      </c>
      <c r="U4095">
        <v>750</v>
      </c>
      <c r="V4095">
        <v>750</v>
      </c>
      <c r="W4095">
        <v>0</v>
      </c>
      <c r="X4095">
        <v>0</v>
      </c>
      <c r="Y4095">
        <v>0</v>
      </c>
      <c r="Z4095" t="s">
        <v>993</v>
      </c>
      <c r="AA4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750</v>
      </c>
      <c r="AB4095">
        <f>Table3[[#This Row],[Total Budget]] - Table3[[#This Row],[Projection]]</f>
        <v>6348</v>
      </c>
    </row>
    <row r="4096" spans="1:28" x14ac:dyDescent="0.2">
      <c r="A4096" t="s">
        <v>547</v>
      </c>
      <c r="B4096" t="s">
        <v>548</v>
      </c>
      <c r="C4096" t="s">
        <v>549</v>
      </c>
      <c r="D4096" t="s">
        <v>103</v>
      </c>
      <c r="E4096" t="s">
        <v>32</v>
      </c>
      <c r="F4096">
        <v>100662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100662</v>
      </c>
      <c r="U4096">
        <v>0</v>
      </c>
      <c r="V4096">
        <v>0</v>
      </c>
      <c r="W4096">
        <v>0</v>
      </c>
      <c r="X4096">
        <v>0</v>
      </c>
      <c r="Y4096">
        <v>0</v>
      </c>
      <c r="Z4096" t="s">
        <v>993</v>
      </c>
      <c r="AA4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96">
        <f>Table3[[#This Row],[Total Budget]] - Table3[[#This Row],[Projection]]</f>
        <v>100662</v>
      </c>
    </row>
    <row r="4097" spans="1:28" x14ac:dyDescent="0.2">
      <c r="A4097" t="s">
        <v>547</v>
      </c>
      <c r="B4097" t="s">
        <v>548</v>
      </c>
      <c r="C4097" t="s">
        <v>549</v>
      </c>
      <c r="D4097" t="s">
        <v>75</v>
      </c>
      <c r="E4097" t="s">
        <v>32</v>
      </c>
      <c r="F4097">
        <v>2805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2805</v>
      </c>
      <c r="U4097">
        <v>0</v>
      </c>
      <c r="V4097">
        <v>0</v>
      </c>
      <c r="W4097">
        <v>0</v>
      </c>
      <c r="X4097">
        <v>0</v>
      </c>
      <c r="Y4097">
        <v>0</v>
      </c>
      <c r="Z4097" t="s">
        <v>993</v>
      </c>
      <c r="AA4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97">
        <f>Table3[[#This Row],[Total Budget]] - Table3[[#This Row],[Projection]]</f>
        <v>2805</v>
      </c>
    </row>
    <row r="4098" spans="1:28" x14ac:dyDescent="0.2">
      <c r="A4098" t="s">
        <v>547</v>
      </c>
      <c r="B4098" t="s">
        <v>548</v>
      </c>
      <c r="C4098" t="s">
        <v>549</v>
      </c>
      <c r="D4098" t="s">
        <v>76</v>
      </c>
      <c r="E4098" t="s">
        <v>32</v>
      </c>
      <c r="F4098">
        <v>2058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2058</v>
      </c>
      <c r="U4098">
        <v>0</v>
      </c>
      <c r="V4098">
        <v>0</v>
      </c>
      <c r="W4098">
        <v>0</v>
      </c>
      <c r="X4098">
        <v>0</v>
      </c>
      <c r="Y4098">
        <v>0</v>
      </c>
      <c r="Z4098" t="s">
        <v>993</v>
      </c>
      <c r="AA4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98">
        <f>Table3[[#This Row],[Total Budget]] - Table3[[#This Row],[Projection]]</f>
        <v>2058</v>
      </c>
    </row>
    <row r="4099" spans="1:28" x14ac:dyDescent="0.2">
      <c r="A4099" t="s">
        <v>547</v>
      </c>
      <c r="B4099" t="s">
        <v>548</v>
      </c>
      <c r="C4099" t="s">
        <v>549</v>
      </c>
      <c r="D4099" t="s">
        <v>550</v>
      </c>
      <c r="E4099" t="s">
        <v>32</v>
      </c>
      <c r="F4099">
        <v>5000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5000</v>
      </c>
      <c r="U4099">
        <v>0</v>
      </c>
      <c r="V4099">
        <v>0</v>
      </c>
      <c r="W4099">
        <v>0</v>
      </c>
      <c r="X4099">
        <v>0</v>
      </c>
      <c r="Y4099">
        <v>0</v>
      </c>
      <c r="Z4099" t="s">
        <v>993</v>
      </c>
      <c r="AA4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099">
        <f>Table3[[#This Row],[Total Budget]] - Table3[[#This Row],[Projection]]</f>
        <v>5000</v>
      </c>
    </row>
    <row r="4100" spans="1:28" x14ac:dyDescent="0.2">
      <c r="A4100" t="s">
        <v>547</v>
      </c>
      <c r="B4100" t="s">
        <v>548</v>
      </c>
      <c r="C4100" t="s">
        <v>549</v>
      </c>
      <c r="D4100" t="s">
        <v>77</v>
      </c>
      <c r="E4100" t="s">
        <v>32</v>
      </c>
      <c r="F4100">
        <v>6048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6048</v>
      </c>
      <c r="U4100">
        <v>0</v>
      </c>
      <c r="V4100">
        <v>0</v>
      </c>
      <c r="W4100">
        <v>0</v>
      </c>
      <c r="X4100">
        <v>0</v>
      </c>
      <c r="Y4100">
        <v>0</v>
      </c>
      <c r="Z4100" t="s">
        <v>993</v>
      </c>
      <c r="AA4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00">
        <f>Table3[[#This Row],[Total Budget]] - Table3[[#This Row],[Projection]]</f>
        <v>6048</v>
      </c>
    </row>
    <row r="4101" spans="1:28" x14ac:dyDescent="0.2">
      <c r="A4101" t="s">
        <v>547</v>
      </c>
      <c r="B4101" t="s">
        <v>548</v>
      </c>
      <c r="C4101" t="s">
        <v>549</v>
      </c>
      <c r="D4101" t="s">
        <v>79</v>
      </c>
      <c r="E4101" t="s">
        <v>32</v>
      </c>
      <c r="F4101">
        <v>0</v>
      </c>
      <c r="G4101">
        <v>74516.479999999996</v>
      </c>
      <c r="H4101">
        <v>68622.3</v>
      </c>
      <c r="I4101">
        <v>83504.38</v>
      </c>
      <c r="J4101">
        <v>81613.16</v>
      </c>
      <c r="K4101">
        <v>160613.84</v>
      </c>
      <c r="L4101">
        <v>31843.01</v>
      </c>
      <c r="M4101">
        <v>29657.58</v>
      </c>
      <c r="N4101">
        <v>-2686.51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-527684.24</v>
      </c>
      <c r="U4101">
        <v>527684.24</v>
      </c>
      <c r="V4101">
        <v>226643.16</v>
      </c>
      <c r="W4101">
        <v>274070.01</v>
      </c>
      <c r="X4101">
        <v>26971.07</v>
      </c>
      <c r="Y4101">
        <v>0</v>
      </c>
      <c r="Z4101" t="s">
        <v>993</v>
      </c>
      <c r="AA4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527684.24</v>
      </c>
      <c r="AB4101">
        <f>Table3[[#This Row],[Total Budget]] - Table3[[#This Row],[Projection]]</f>
        <v>-527684.24</v>
      </c>
    </row>
    <row r="4102" spans="1:28" x14ac:dyDescent="0.2">
      <c r="A4102" t="s">
        <v>547</v>
      </c>
      <c r="B4102" t="s">
        <v>548</v>
      </c>
      <c r="C4102" t="s">
        <v>551</v>
      </c>
      <c r="D4102" t="s">
        <v>31</v>
      </c>
      <c r="E4102" t="s">
        <v>32</v>
      </c>
      <c r="F4102">
        <v>417888</v>
      </c>
      <c r="G4102">
        <v>55379.96</v>
      </c>
      <c r="H4102">
        <v>50547.97</v>
      </c>
      <c r="I4102">
        <v>-15541.81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327501.88</v>
      </c>
      <c r="U4102">
        <v>90386.12</v>
      </c>
      <c r="V4102">
        <v>90386.12</v>
      </c>
      <c r="W4102">
        <v>0</v>
      </c>
      <c r="X4102">
        <v>0</v>
      </c>
      <c r="Y4102">
        <v>0</v>
      </c>
      <c r="Z4102" t="s">
        <v>993</v>
      </c>
      <c r="AA4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90386.12</v>
      </c>
      <c r="AB4102">
        <f>Table3[[#This Row],[Total Budget]] - Table3[[#This Row],[Projection]]</f>
        <v>327501.88</v>
      </c>
    </row>
    <row r="4103" spans="1:28" x14ac:dyDescent="0.2">
      <c r="A4103" t="s">
        <v>547</v>
      </c>
      <c r="B4103" t="s">
        <v>548</v>
      </c>
      <c r="C4103" t="s">
        <v>551</v>
      </c>
      <c r="D4103" t="s">
        <v>130</v>
      </c>
      <c r="E4103" t="s">
        <v>32</v>
      </c>
      <c r="F4103">
        <v>0</v>
      </c>
      <c r="G4103">
        <v>1208.3</v>
      </c>
      <c r="H4103">
        <v>-282.36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-925.94</v>
      </c>
      <c r="U4103">
        <v>925.94</v>
      </c>
      <c r="V4103">
        <v>925.94</v>
      </c>
      <c r="W4103">
        <v>0</v>
      </c>
      <c r="X4103">
        <v>0</v>
      </c>
      <c r="Y4103">
        <v>0</v>
      </c>
      <c r="Z4103" t="s">
        <v>993</v>
      </c>
      <c r="AA4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925.94</v>
      </c>
      <c r="AB4103">
        <f>Table3[[#This Row],[Total Budget]] - Table3[[#This Row],[Projection]]</f>
        <v>-925.94</v>
      </c>
    </row>
    <row r="4104" spans="1:28" x14ac:dyDescent="0.2">
      <c r="A4104" t="s">
        <v>547</v>
      </c>
      <c r="B4104" t="s">
        <v>548</v>
      </c>
      <c r="C4104" t="s">
        <v>551</v>
      </c>
      <c r="D4104" t="s">
        <v>126</v>
      </c>
      <c r="E4104" t="s">
        <v>32</v>
      </c>
      <c r="F4104">
        <v>0</v>
      </c>
      <c r="G4104">
        <v>-690</v>
      </c>
      <c r="H4104">
        <v>6650</v>
      </c>
      <c r="I4104">
        <v>-1750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-4210</v>
      </c>
      <c r="U4104">
        <v>4210</v>
      </c>
      <c r="V4104">
        <v>4210</v>
      </c>
      <c r="W4104">
        <v>0</v>
      </c>
      <c r="X4104">
        <v>0</v>
      </c>
      <c r="Y4104">
        <v>0</v>
      </c>
      <c r="Z4104" t="s">
        <v>993</v>
      </c>
      <c r="AA4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4210</v>
      </c>
      <c r="AB4104">
        <f>Table3[[#This Row],[Total Budget]] - Table3[[#This Row],[Projection]]</f>
        <v>-4210</v>
      </c>
    </row>
    <row r="4105" spans="1:28" x14ac:dyDescent="0.2">
      <c r="A4105" t="s">
        <v>547</v>
      </c>
      <c r="B4105" t="s">
        <v>548</v>
      </c>
      <c r="C4105" t="s">
        <v>551</v>
      </c>
      <c r="D4105" t="s">
        <v>35</v>
      </c>
      <c r="E4105" t="s">
        <v>32</v>
      </c>
      <c r="F4105">
        <v>25909</v>
      </c>
      <c r="G4105">
        <v>4180.88</v>
      </c>
      <c r="H4105">
        <v>4293.8</v>
      </c>
      <c r="I4105">
        <v>-1307.9100000000001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18742.23</v>
      </c>
      <c r="U4105">
        <v>7166.77</v>
      </c>
      <c r="V4105">
        <v>7166.77</v>
      </c>
      <c r="W4105">
        <v>0</v>
      </c>
      <c r="X4105">
        <v>0</v>
      </c>
      <c r="Y4105">
        <v>0</v>
      </c>
      <c r="Z4105" t="s">
        <v>993</v>
      </c>
      <c r="AA4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7166.77</v>
      </c>
      <c r="AB4105">
        <f>Table3[[#This Row],[Total Budget]] - Table3[[#This Row],[Projection]]</f>
        <v>18742.23</v>
      </c>
    </row>
    <row r="4106" spans="1:28" x14ac:dyDescent="0.2">
      <c r="A4106" t="s">
        <v>547</v>
      </c>
      <c r="B4106" t="s">
        <v>548</v>
      </c>
      <c r="C4106" t="s">
        <v>551</v>
      </c>
      <c r="D4106" t="s">
        <v>92</v>
      </c>
      <c r="E4106" t="s">
        <v>32</v>
      </c>
      <c r="F4106">
        <v>71128</v>
      </c>
      <c r="G4106">
        <v>561.41999999999996</v>
      </c>
      <c r="H4106">
        <v>521.09</v>
      </c>
      <c r="I4106">
        <v>-165.07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70210.559999999998</v>
      </c>
      <c r="U4106">
        <v>917.44</v>
      </c>
      <c r="V4106">
        <v>917.44</v>
      </c>
      <c r="W4106">
        <v>0</v>
      </c>
      <c r="X4106">
        <v>0</v>
      </c>
      <c r="Y4106">
        <v>0</v>
      </c>
      <c r="Z4106" t="s">
        <v>993</v>
      </c>
      <c r="AA4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917.44</v>
      </c>
      <c r="AB4106">
        <f>Table3[[#This Row],[Total Budget]] - Table3[[#This Row],[Projection]]</f>
        <v>70210.559999999998</v>
      </c>
    </row>
    <row r="4107" spans="1:28" x14ac:dyDescent="0.2">
      <c r="A4107" t="s">
        <v>547</v>
      </c>
      <c r="B4107" t="s">
        <v>548</v>
      </c>
      <c r="C4107" t="s">
        <v>551</v>
      </c>
      <c r="D4107" t="s">
        <v>93</v>
      </c>
      <c r="E4107" t="s">
        <v>32</v>
      </c>
      <c r="F4107">
        <v>65077</v>
      </c>
      <c r="G4107">
        <v>7091.31</v>
      </c>
      <c r="H4107">
        <v>6884.67</v>
      </c>
      <c r="I4107">
        <v>-2190.58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53291.6</v>
      </c>
      <c r="U4107">
        <v>11785.4</v>
      </c>
      <c r="V4107">
        <v>11785.4</v>
      </c>
      <c r="W4107">
        <v>0</v>
      </c>
      <c r="X4107">
        <v>0</v>
      </c>
      <c r="Y4107">
        <v>0</v>
      </c>
      <c r="Z4107" t="s">
        <v>993</v>
      </c>
      <c r="AA4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11785.4</v>
      </c>
      <c r="AB4107">
        <f>Table3[[#This Row],[Total Budget]] - Table3[[#This Row],[Projection]]</f>
        <v>53291.6</v>
      </c>
    </row>
    <row r="4108" spans="1:28" x14ac:dyDescent="0.2">
      <c r="A4108" t="s">
        <v>547</v>
      </c>
      <c r="B4108" t="s">
        <v>548</v>
      </c>
      <c r="C4108" t="s">
        <v>551</v>
      </c>
      <c r="D4108" t="s">
        <v>94</v>
      </c>
      <c r="E4108" t="s">
        <v>32</v>
      </c>
      <c r="F4108">
        <v>8272</v>
      </c>
      <c r="G4108">
        <v>905.21</v>
      </c>
      <c r="H4108">
        <v>877.49</v>
      </c>
      <c r="I4108">
        <v>-279.2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6768.5</v>
      </c>
      <c r="U4108">
        <v>1503.5</v>
      </c>
      <c r="V4108">
        <v>1503.5</v>
      </c>
      <c r="W4108">
        <v>0</v>
      </c>
      <c r="X4108">
        <v>0</v>
      </c>
      <c r="Y4108">
        <v>0</v>
      </c>
      <c r="Z4108" t="s">
        <v>993</v>
      </c>
      <c r="AA4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1503.5</v>
      </c>
      <c r="AB4108">
        <f>Table3[[#This Row],[Total Budget]] - Table3[[#This Row],[Projection]]</f>
        <v>6768.5</v>
      </c>
    </row>
    <row r="4109" spans="1:28" x14ac:dyDescent="0.2">
      <c r="A4109" t="s">
        <v>547</v>
      </c>
      <c r="B4109" t="s">
        <v>548</v>
      </c>
      <c r="C4109" t="s">
        <v>551</v>
      </c>
      <c r="D4109" t="s">
        <v>95</v>
      </c>
      <c r="E4109" t="s">
        <v>32</v>
      </c>
      <c r="F4109">
        <v>188</v>
      </c>
      <c r="G4109">
        <v>15.75</v>
      </c>
      <c r="H4109">
        <v>15.75</v>
      </c>
      <c r="I4109">
        <v>-5.01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161.51</v>
      </c>
      <c r="U4109">
        <v>26.49</v>
      </c>
      <c r="V4109">
        <v>26.49</v>
      </c>
      <c r="W4109">
        <v>0</v>
      </c>
      <c r="X4109">
        <v>0</v>
      </c>
      <c r="Y4109">
        <v>0</v>
      </c>
      <c r="Z4109" t="s">
        <v>993</v>
      </c>
      <c r="AA4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26.49</v>
      </c>
      <c r="AB4109">
        <f>Table3[[#This Row],[Total Budget]] - Table3[[#This Row],[Projection]]</f>
        <v>161.51</v>
      </c>
    </row>
    <row r="4110" spans="1:28" x14ac:dyDescent="0.2">
      <c r="A4110" t="s">
        <v>547</v>
      </c>
      <c r="B4110" t="s">
        <v>548</v>
      </c>
      <c r="C4110" t="s">
        <v>551</v>
      </c>
      <c r="D4110" t="s">
        <v>36</v>
      </c>
      <c r="E4110" t="s">
        <v>32</v>
      </c>
      <c r="F4110">
        <v>6060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6060</v>
      </c>
      <c r="U4110">
        <v>0</v>
      </c>
      <c r="V4110">
        <v>0</v>
      </c>
      <c r="W4110">
        <v>0</v>
      </c>
      <c r="X4110">
        <v>0</v>
      </c>
      <c r="Y4110">
        <v>0</v>
      </c>
      <c r="Z4110" t="s">
        <v>993</v>
      </c>
      <c r="AA4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10">
        <f>Table3[[#This Row],[Total Budget]] - Table3[[#This Row],[Projection]]</f>
        <v>6060</v>
      </c>
    </row>
    <row r="4111" spans="1:28" x14ac:dyDescent="0.2">
      <c r="A4111" t="s">
        <v>547</v>
      </c>
      <c r="B4111" t="s">
        <v>548</v>
      </c>
      <c r="C4111" t="s">
        <v>551</v>
      </c>
      <c r="D4111" t="s">
        <v>96</v>
      </c>
      <c r="E4111" t="s">
        <v>32</v>
      </c>
      <c r="F4111">
        <v>1013</v>
      </c>
      <c r="G4111">
        <v>168.7</v>
      </c>
      <c r="H4111">
        <v>168.7</v>
      </c>
      <c r="I4111">
        <v>-53.68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729.28</v>
      </c>
      <c r="U4111">
        <v>283.72000000000003</v>
      </c>
      <c r="V4111">
        <v>283.72000000000003</v>
      </c>
      <c r="W4111">
        <v>0</v>
      </c>
      <c r="X4111">
        <v>0</v>
      </c>
      <c r="Y4111">
        <v>0</v>
      </c>
      <c r="Z4111" t="s">
        <v>993</v>
      </c>
      <c r="AA4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283.72000000000003</v>
      </c>
      <c r="AB4111">
        <f>Table3[[#This Row],[Total Budget]] - Table3[[#This Row],[Projection]]</f>
        <v>729.28</v>
      </c>
    </row>
    <row r="4112" spans="1:28" x14ac:dyDescent="0.2">
      <c r="A4112" t="s">
        <v>547</v>
      </c>
      <c r="B4112" t="s">
        <v>548</v>
      </c>
      <c r="C4112" t="s">
        <v>551</v>
      </c>
      <c r="D4112" t="s">
        <v>97</v>
      </c>
      <c r="E4112" t="s">
        <v>32</v>
      </c>
      <c r="F4112">
        <v>1140</v>
      </c>
      <c r="G4112">
        <v>168.65</v>
      </c>
      <c r="H4112">
        <v>163.57</v>
      </c>
      <c r="I4112">
        <v>-52.05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859.83</v>
      </c>
      <c r="U4112">
        <v>280.17</v>
      </c>
      <c r="V4112">
        <v>280.17</v>
      </c>
      <c r="W4112">
        <v>0</v>
      </c>
      <c r="X4112">
        <v>0</v>
      </c>
      <c r="Y4112">
        <v>0</v>
      </c>
      <c r="Z4112" t="s">
        <v>993</v>
      </c>
      <c r="AA4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280.17</v>
      </c>
      <c r="AB4112">
        <f>Table3[[#This Row],[Total Budget]] - Table3[[#This Row],[Projection]]</f>
        <v>859.82999999999993</v>
      </c>
    </row>
    <row r="4113" spans="1:28" x14ac:dyDescent="0.2">
      <c r="A4113" t="s">
        <v>547</v>
      </c>
      <c r="B4113" t="s">
        <v>548</v>
      </c>
      <c r="C4113" t="s">
        <v>551</v>
      </c>
      <c r="D4113" t="s">
        <v>41</v>
      </c>
      <c r="E4113" t="s">
        <v>32</v>
      </c>
      <c r="F4113">
        <v>10038</v>
      </c>
      <c r="G4113">
        <v>148.07</v>
      </c>
      <c r="H4113">
        <v>0</v>
      </c>
      <c r="I4113">
        <v>297.64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9592.2900000000009</v>
      </c>
      <c r="U4113">
        <v>445.71</v>
      </c>
      <c r="V4113">
        <v>445.71</v>
      </c>
      <c r="W4113">
        <v>0</v>
      </c>
      <c r="X4113">
        <v>0</v>
      </c>
      <c r="Y4113">
        <v>0</v>
      </c>
      <c r="Z4113" t="s">
        <v>993</v>
      </c>
      <c r="AA4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445.71</v>
      </c>
      <c r="AB4113">
        <f>Table3[[#This Row],[Total Budget]] - Table3[[#This Row],[Projection]]</f>
        <v>9592.2900000000009</v>
      </c>
    </row>
    <row r="4114" spans="1:28" x14ac:dyDescent="0.2">
      <c r="A4114" t="s">
        <v>547</v>
      </c>
      <c r="B4114" t="s">
        <v>548</v>
      </c>
      <c r="C4114" t="s">
        <v>551</v>
      </c>
      <c r="D4114" t="s">
        <v>47</v>
      </c>
      <c r="E4114" t="s">
        <v>32</v>
      </c>
      <c r="F4114">
        <v>0</v>
      </c>
      <c r="G4114">
        <v>875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-875</v>
      </c>
      <c r="U4114">
        <v>875</v>
      </c>
      <c r="V4114">
        <v>875</v>
      </c>
      <c r="W4114">
        <v>0</v>
      </c>
      <c r="X4114">
        <v>0</v>
      </c>
      <c r="Y4114">
        <v>0</v>
      </c>
      <c r="Z4114" t="s">
        <v>993</v>
      </c>
      <c r="AA4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875</v>
      </c>
      <c r="AB4114">
        <f>Table3[[#This Row],[Total Budget]] - Table3[[#This Row],[Projection]]</f>
        <v>-875</v>
      </c>
    </row>
    <row r="4115" spans="1:28" x14ac:dyDescent="0.2">
      <c r="A4115" t="s">
        <v>547</v>
      </c>
      <c r="B4115" t="s">
        <v>548</v>
      </c>
      <c r="C4115" t="s">
        <v>551</v>
      </c>
      <c r="D4115" t="s">
        <v>174</v>
      </c>
      <c r="E4115" t="s">
        <v>32</v>
      </c>
      <c r="F4115">
        <v>5139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5139</v>
      </c>
      <c r="U4115">
        <v>0</v>
      </c>
      <c r="V4115">
        <v>0</v>
      </c>
      <c r="W4115">
        <v>0</v>
      </c>
      <c r="X4115">
        <v>0</v>
      </c>
      <c r="Y4115">
        <v>0</v>
      </c>
      <c r="Z4115" t="s">
        <v>993</v>
      </c>
      <c r="AA4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15">
        <f>Table3[[#This Row],[Total Budget]] - Table3[[#This Row],[Projection]]</f>
        <v>5139</v>
      </c>
    </row>
    <row r="4116" spans="1:28" x14ac:dyDescent="0.2">
      <c r="A4116" t="s">
        <v>547</v>
      </c>
      <c r="B4116" t="s">
        <v>548</v>
      </c>
      <c r="C4116" t="s">
        <v>551</v>
      </c>
      <c r="D4116" t="s">
        <v>52</v>
      </c>
      <c r="E4116" t="s">
        <v>32</v>
      </c>
      <c r="F4116">
        <v>4056</v>
      </c>
      <c r="G4116">
        <v>143.58000000000001</v>
      </c>
      <c r="H4116">
        <v>0</v>
      </c>
      <c r="I4116">
        <v>184.83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3727.59</v>
      </c>
      <c r="U4116">
        <v>328.41</v>
      </c>
      <c r="V4116">
        <v>328.41</v>
      </c>
      <c r="W4116">
        <v>0</v>
      </c>
      <c r="X4116">
        <v>0</v>
      </c>
      <c r="Y4116">
        <v>0</v>
      </c>
      <c r="Z4116" t="s">
        <v>993</v>
      </c>
      <c r="AA4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328.41</v>
      </c>
      <c r="AB4116">
        <f>Table3[[#This Row],[Total Budget]] - Table3[[#This Row],[Projection]]</f>
        <v>3727.59</v>
      </c>
    </row>
    <row r="4117" spans="1:28" x14ac:dyDescent="0.2">
      <c r="A4117" t="s">
        <v>547</v>
      </c>
      <c r="B4117" t="s">
        <v>548</v>
      </c>
      <c r="C4117" t="s">
        <v>551</v>
      </c>
      <c r="D4117" t="s">
        <v>53</v>
      </c>
      <c r="E4117" t="s">
        <v>32</v>
      </c>
      <c r="F4117">
        <v>0</v>
      </c>
      <c r="G4117">
        <v>1212.93</v>
      </c>
      <c r="H4117">
        <v>53.79</v>
      </c>
      <c r="I4117">
        <v>53.79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53.79</v>
      </c>
      <c r="P4117">
        <v>53.79</v>
      </c>
      <c r="Q4117">
        <v>0</v>
      </c>
      <c r="R4117">
        <v>0</v>
      </c>
      <c r="S4117">
        <v>0</v>
      </c>
      <c r="T4117">
        <v>-1428.09</v>
      </c>
      <c r="U4117">
        <v>1428.09</v>
      </c>
      <c r="V4117">
        <v>1320.51</v>
      </c>
      <c r="W4117">
        <v>0</v>
      </c>
      <c r="X4117">
        <v>53.79</v>
      </c>
      <c r="Y4117">
        <v>53.79</v>
      </c>
      <c r="Z4117" t="s">
        <v>993</v>
      </c>
      <c r="AA4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1428.09</v>
      </c>
      <c r="AB4117">
        <f>Table3[[#This Row],[Total Budget]] - Table3[[#This Row],[Projection]]</f>
        <v>-1428.09</v>
      </c>
    </row>
    <row r="4118" spans="1:28" x14ac:dyDescent="0.2">
      <c r="A4118" t="s">
        <v>547</v>
      </c>
      <c r="B4118" t="s">
        <v>548</v>
      </c>
      <c r="C4118" t="s">
        <v>551</v>
      </c>
      <c r="D4118" t="s">
        <v>64</v>
      </c>
      <c r="E4118" t="s">
        <v>32</v>
      </c>
      <c r="F4118">
        <v>40420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40420</v>
      </c>
      <c r="U4118">
        <v>0</v>
      </c>
      <c r="V4118">
        <v>0</v>
      </c>
      <c r="W4118">
        <v>0</v>
      </c>
      <c r="X4118">
        <v>0</v>
      </c>
      <c r="Y4118">
        <v>0</v>
      </c>
      <c r="Z4118" t="s">
        <v>993</v>
      </c>
      <c r="AA4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18">
        <f>Table3[[#This Row],[Total Budget]] - Table3[[#This Row],[Projection]]</f>
        <v>40420</v>
      </c>
    </row>
    <row r="4119" spans="1:28" x14ac:dyDescent="0.2">
      <c r="A4119" t="s">
        <v>547</v>
      </c>
      <c r="B4119" t="s">
        <v>548</v>
      </c>
      <c r="C4119" t="s">
        <v>551</v>
      </c>
      <c r="D4119" t="s">
        <v>74</v>
      </c>
      <c r="E4119" t="s">
        <v>32</v>
      </c>
      <c r="F4119">
        <v>3042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3042</v>
      </c>
      <c r="U4119">
        <v>0</v>
      </c>
      <c r="V4119">
        <v>0</v>
      </c>
      <c r="W4119">
        <v>0</v>
      </c>
      <c r="X4119">
        <v>0</v>
      </c>
      <c r="Y4119">
        <v>0</v>
      </c>
      <c r="Z4119" t="s">
        <v>993</v>
      </c>
      <c r="AA4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19">
        <f>Table3[[#This Row],[Total Budget]] - Table3[[#This Row],[Projection]]</f>
        <v>3042</v>
      </c>
    </row>
    <row r="4120" spans="1:28" x14ac:dyDescent="0.2">
      <c r="A4120" t="s">
        <v>547</v>
      </c>
      <c r="B4120" t="s">
        <v>548</v>
      </c>
      <c r="C4120" t="s">
        <v>551</v>
      </c>
      <c r="D4120" t="s">
        <v>75</v>
      </c>
      <c r="E4120" t="s">
        <v>32</v>
      </c>
      <c r="F4120">
        <v>2003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2003</v>
      </c>
      <c r="U4120">
        <v>0</v>
      </c>
      <c r="V4120">
        <v>0</v>
      </c>
      <c r="W4120">
        <v>0</v>
      </c>
      <c r="X4120">
        <v>0</v>
      </c>
      <c r="Y4120">
        <v>0</v>
      </c>
      <c r="Z4120" t="s">
        <v>993</v>
      </c>
      <c r="AA4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20">
        <f>Table3[[#This Row],[Total Budget]] - Table3[[#This Row],[Projection]]</f>
        <v>2003</v>
      </c>
    </row>
    <row r="4121" spans="1:28" x14ac:dyDescent="0.2">
      <c r="A4121" t="s">
        <v>547</v>
      </c>
      <c r="B4121" t="s">
        <v>548</v>
      </c>
      <c r="C4121" t="s">
        <v>551</v>
      </c>
      <c r="D4121" t="s">
        <v>76</v>
      </c>
      <c r="E4121" t="s">
        <v>32</v>
      </c>
      <c r="F4121">
        <v>1470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1470</v>
      </c>
      <c r="U4121">
        <v>0</v>
      </c>
      <c r="V4121">
        <v>0</v>
      </c>
      <c r="W4121">
        <v>0</v>
      </c>
      <c r="X4121">
        <v>0</v>
      </c>
      <c r="Y4121">
        <v>0</v>
      </c>
      <c r="Z4121" t="s">
        <v>993</v>
      </c>
      <c r="AA4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21">
        <f>Table3[[#This Row],[Total Budget]] - Table3[[#This Row],[Projection]]</f>
        <v>1470</v>
      </c>
    </row>
    <row r="4122" spans="1:28" x14ac:dyDescent="0.2">
      <c r="A4122" t="s">
        <v>547</v>
      </c>
      <c r="B4122" t="s">
        <v>548</v>
      </c>
      <c r="C4122" t="s">
        <v>551</v>
      </c>
      <c r="D4122" t="s">
        <v>157</v>
      </c>
      <c r="E4122" t="s">
        <v>32</v>
      </c>
      <c r="F4122">
        <v>305100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305100</v>
      </c>
      <c r="U4122">
        <v>0</v>
      </c>
      <c r="V4122">
        <v>0</v>
      </c>
      <c r="W4122">
        <v>0</v>
      </c>
      <c r="X4122">
        <v>0</v>
      </c>
      <c r="Y4122">
        <v>0</v>
      </c>
      <c r="Z4122" t="s">
        <v>993</v>
      </c>
      <c r="AA4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22">
        <f>Table3[[#This Row],[Total Budget]] - Table3[[#This Row],[Projection]]</f>
        <v>305100</v>
      </c>
    </row>
    <row r="4123" spans="1:28" x14ac:dyDescent="0.2">
      <c r="A4123" t="s">
        <v>547</v>
      </c>
      <c r="B4123" t="s">
        <v>548</v>
      </c>
      <c r="C4123" t="s">
        <v>551</v>
      </c>
      <c r="D4123" t="s">
        <v>77</v>
      </c>
      <c r="E4123" t="s">
        <v>32</v>
      </c>
      <c r="F4123">
        <v>4320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4320</v>
      </c>
      <c r="U4123">
        <v>0</v>
      </c>
      <c r="V4123">
        <v>0</v>
      </c>
      <c r="W4123">
        <v>0</v>
      </c>
      <c r="X4123">
        <v>0</v>
      </c>
      <c r="Y4123">
        <v>0</v>
      </c>
      <c r="Z4123" t="s">
        <v>993</v>
      </c>
      <c r="AA4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23">
        <f>Table3[[#This Row],[Total Budget]] - Table3[[#This Row],[Projection]]</f>
        <v>4320</v>
      </c>
    </row>
    <row r="4124" spans="1:28" x14ac:dyDescent="0.2">
      <c r="A4124" t="s">
        <v>547</v>
      </c>
      <c r="B4124" t="s">
        <v>548</v>
      </c>
      <c r="C4124" t="s">
        <v>551</v>
      </c>
      <c r="D4124" t="s">
        <v>79</v>
      </c>
      <c r="E4124" t="s">
        <v>32</v>
      </c>
      <c r="F4124">
        <v>0</v>
      </c>
      <c r="G4124">
        <v>76021.570000000007</v>
      </c>
      <c r="H4124">
        <v>68880.72</v>
      </c>
      <c r="I4124">
        <v>56362.18</v>
      </c>
      <c r="J4124">
        <v>66189.86</v>
      </c>
      <c r="K4124">
        <v>61514.13</v>
      </c>
      <c r="L4124">
        <v>64333.47</v>
      </c>
      <c r="M4124">
        <v>61084.54</v>
      </c>
      <c r="N4124">
        <v>-4498.25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-449888.22</v>
      </c>
      <c r="U4124">
        <v>449888.22</v>
      </c>
      <c r="V4124">
        <v>201264.47</v>
      </c>
      <c r="W4124">
        <v>192037.46</v>
      </c>
      <c r="X4124">
        <v>56586.29</v>
      </c>
      <c r="Y4124">
        <v>0</v>
      </c>
      <c r="Z4124" t="s">
        <v>993</v>
      </c>
      <c r="AA4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449888.22</v>
      </c>
      <c r="AB4124">
        <f>Table3[[#This Row],[Total Budget]] - Table3[[#This Row],[Projection]]</f>
        <v>-449888.22</v>
      </c>
    </row>
    <row r="4125" spans="1:28" x14ac:dyDescent="0.2">
      <c r="A4125" t="s">
        <v>547</v>
      </c>
      <c r="B4125" t="s">
        <v>548</v>
      </c>
      <c r="C4125" t="s">
        <v>552</v>
      </c>
      <c r="D4125" t="s">
        <v>31</v>
      </c>
      <c r="E4125" t="s">
        <v>32</v>
      </c>
      <c r="F4125">
        <v>193473</v>
      </c>
      <c r="G4125">
        <v>14729.23</v>
      </c>
      <c r="H4125">
        <v>12396.36</v>
      </c>
      <c r="I4125">
        <v>-3477.59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169825</v>
      </c>
      <c r="U4125">
        <v>23648</v>
      </c>
      <c r="V4125">
        <v>23648</v>
      </c>
      <c r="W4125">
        <v>0</v>
      </c>
      <c r="X4125">
        <v>0</v>
      </c>
      <c r="Y4125">
        <v>0</v>
      </c>
      <c r="Z4125" t="s">
        <v>993</v>
      </c>
      <c r="AA4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23648</v>
      </c>
      <c r="AB4125">
        <f>Table3[[#This Row],[Total Budget]] - Table3[[#This Row],[Projection]]</f>
        <v>169825</v>
      </c>
    </row>
    <row r="4126" spans="1:28" x14ac:dyDescent="0.2">
      <c r="A4126" t="s">
        <v>547</v>
      </c>
      <c r="B4126" t="s">
        <v>548</v>
      </c>
      <c r="C4126" t="s">
        <v>552</v>
      </c>
      <c r="D4126" t="s">
        <v>126</v>
      </c>
      <c r="E4126" t="s">
        <v>32</v>
      </c>
      <c r="F4126">
        <v>0</v>
      </c>
      <c r="G4126">
        <v>-120</v>
      </c>
      <c r="H4126">
        <v>1080</v>
      </c>
      <c r="I4126">
        <v>-280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-680</v>
      </c>
      <c r="U4126">
        <v>680</v>
      </c>
      <c r="V4126">
        <v>680</v>
      </c>
      <c r="W4126">
        <v>0</v>
      </c>
      <c r="X4126">
        <v>0</v>
      </c>
      <c r="Y4126">
        <v>0</v>
      </c>
      <c r="Z4126" t="s">
        <v>993</v>
      </c>
      <c r="AA4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680</v>
      </c>
      <c r="AB4126">
        <f>Table3[[#This Row],[Total Budget]] - Table3[[#This Row],[Projection]]</f>
        <v>-680</v>
      </c>
    </row>
    <row r="4127" spans="1:28" x14ac:dyDescent="0.2">
      <c r="A4127" t="s">
        <v>547</v>
      </c>
      <c r="B4127" t="s">
        <v>548</v>
      </c>
      <c r="C4127" t="s">
        <v>552</v>
      </c>
      <c r="D4127" t="s">
        <v>90</v>
      </c>
      <c r="E4127" t="s">
        <v>32</v>
      </c>
      <c r="F4127">
        <v>780</v>
      </c>
      <c r="G4127">
        <v>66</v>
      </c>
      <c r="H4127">
        <v>66</v>
      </c>
      <c r="I4127">
        <v>-21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669</v>
      </c>
      <c r="U4127">
        <v>111</v>
      </c>
      <c r="V4127">
        <v>111</v>
      </c>
      <c r="W4127">
        <v>0</v>
      </c>
      <c r="X4127">
        <v>0</v>
      </c>
      <c r="Y4127">
        <v>0</v>
      </c>
      <c r="Z4127" t="s">
        <v>993</v>
      </c>
      <c r="AA4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4127">
        <f>Table3[[#This Row],[Total Budget]] - Table3[[#This Row],[Projection]]</f>
        <v>669</v>
      </c>
    </row>
    <row r="4128" spans="1:28" x14ac:dyDescent="0.2">
      <c r="A4128" t="s">
        <v>547</v>
      </c>
      <c r="B4128" t="s">
        <v>548</v>
      </c>
      <c r="C4128" t="s">
        <v>552</v>
      </c>
      <c r="D4128" t="s">
        <v>91</v>
      </c>
      <c r="E4128" t="s">
        <v>32</v>
      </c>
      <c r="F4128">
        <v>-17943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-17943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993</v>
      </c>
      <c r="AA4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28">
        <f>Table3[[#This Row],[Total Budget]] - Table3[[#This Row],[Projection]]</f>
        <v>-17943</v>
      </c>
    </row>
    <row r="4129" spans="1:28" x14ac:dyDescent="0.2">
      <c r="A4129" t="s">
        <v>547</v>
      </c>
      <c r="B4129" t="s">
        <v>548</v>
      </c>
      <c r="C4129" t="s">
        <v>552</v>
      </c>
      <c r="D4129" t="s">
        <v>35</v>
      </c>
      <c r="E4129" t="s">
        <v>32</v>
      </c>
      <c r="F4129">
        <v>11996</v>
      </c>
      <c r="G4129">
        <v>1111.47</v>
      </c>
      <c r="H4129">
        <v>1246.78</v>
      </c>
      <c r="I4129">
        <v>-384.74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10022.49</v>
      </c>
      <c r="U4129">
        <v>1973.51</v>
      </c>
      <c r="V4129">
        <v>1973.51</v>
      </c>
      <c r="W4129">
        <v>0</v>
      </c>
      <c r="X4129">
        <v>0</v>
      </c>
      <c r="Y4129">
        <v>0</v>
      </c>
      <c r="Z4129" t="s">
        <v>993</v>
      </c>
      <c r="AA4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1973.51</v>
      </c>
      <c r="AB4129">
        <f>Table3[[#This Row],[Total Budget]] - Table3[[#This Row],[Projection]]</f>
        <v>10022.49</v>
      </c>
    </row>
    <row r="4130" spans="1:28" x14ac:dyDescent="0.2">
      <c r="A4130" t="s">
        <v>547</v>
      </c>
      <c r="B4130" t="s">
        <v>548</v>
      </c>
      <c r="C4130" t="s">
        <v>552</v>
      </c>
      <c r="D4130" t="s">
        <v>92</v>
      </c>
      <c r="E4130" t="s">
        <v>32</v>
      </c>
      <c r="F4130">
        <v>32931</v>
      </c>
      <c r="G4130">
        <v>315.58999999999997</v>
      </c>
      <c r="H4130">
        <v>323.33</v>
      </c>
      <c r="I4130">
        <v>-102.42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32394.5</v>
      </c>
      <c r="U4130">
        <v>536.5</v>
      </c>
      <c r="V4130">
        <v>536.5</v>
      </c>
      <c r="W4130">
        <v>0</v>
      </c>
      <c r="X4130">
        <v>0</v>
      </c>
      <c r="Y4130">
        <v>0</v>
      </c>
      <c r="Z4130" t="s">
        <v>993</v>
      </c>
      <c r="AA4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536.5</v>
      </c>
      <c r="AB4130">
        <f>Table3[[#This Row],[Total Budget]] - Table3[[#This Row],[Projection]]</f>
        <v>32394.5</v>
      </c>
    </row>
    <row r="4131" spans="1:28" x14ac:dyDescent="0.2">
      <c r="A4131" t="s">
        <v>547</v>
      </c>
      <c r="B4131" t="s">
        <v>548</v>
      </c>
      <c r="C4131" t="s">
        <v>552</v>
      </c>
      <c r="D4131" t="s">
        <v>93</v>
      </c>
      <c r="E4131" t="s">
        <v>32</v>
      </c>
      <c r="F4131">
        <v>18365</v>
      </c>
      <c r="G4131">
        <v>1642.61</v>
      </c>
      <c r="H4131">
        <v>1642.61</v>
      </c>
      <c r="I4131">
        <v>-522.65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15602.43</v>
      </c>
      <c r="U4131">
        <v>2762.57</v>
      </c>
      <c r="V4131">
        <v>2762.57</v>
      </c>
      <c r="W4131">
        <v>0</v>
      </c>
      <c r="X4131">
        <v>0</v>
      </c>
      <c r="Y4131">
        <v>0</v>
      </c>
      <c r="Z4131" t="s">
        <v>993</v>
      </c>
      <c r="AA4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2762.57</v>
      </c>
      <c r="AB4131">
        <f>Table3[[#This Row],[Total Budget]] - Table3[[#This Row],[Projection]]</f>
        <v>15602.43</v>
      </c>
    </row>
    <row r="4132" spans="1:28" x14ac:dyDescent="0.2">
      <c r="A4132" t="s">
        <v>547</v>
      </c>
      <c r="B4132" t="s">
        <v>548</v>
      </c>
      <c r="C4132" t="s">
        <v>552</v>
      </c>
      <c r="D4132" t="s">
        <v>94</v>
      </c>
      <c r="E4132" t="s">
        <v>32</v>
      </c>
      <c r="F4132">
        <v>2494</v>
      </c>
      <c r="G4132">
        <v>203.28</v>
      </c>
      <c r="H4132">
        <v>203.28</v>
      </c>
      <c r="I4132">
        <v>-64.680000000000007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2152.12</v>
      </c>
      <c r="U4132">
        <v>341.88</v>
      </c>
      <c r="V4132">
        <v>341.88</v>
      </c>
      <c r="W4132">
        <v>0</v>
      </c>
      <c r="X4132">
        <v>0</v>
      </c>
      <c r="Y4132">
        <v>0</v>
      </c>
      <c r="Z4132" t="s">
        <v>993</v>
      </c>
      <c r="AA4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341.88</v>
      </c>
      <c r="AB4132">
        <f>Table3[[#This Row],[Total Budget]] - Table3[[#This Row],[Projection]]</f>
        <v>2152.12</v>
      </c>
    </row>
    <row r="4133" spans="1:28" x14ac:dyDescent="0.2">
      <c r="A4133" t="s">
        <v>547</v>
      </c>
      <c r="B4133" t="s">
        <v>548</v>
      </c>
      <c r="C4133" t="s">
        <v>552</v>
      </c>
      <c r="D4133" t="s">
        <v>95</v>
      </c>
      <c r="E4133" t="s">
        <v>32</v>
      </c>
      <c r="F4133">
        <v>47</v>
      </c>
      <c r="G4133">
        <v>3.94</v>
      </c>
      <c r="H4133">
        <v>3.93</v>
      </c>
      <c r="I4133">
        <v>-1.25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40.380000000000003</v>
      </c>
      <c r="U4133">
        <v>6.62</v>
      </c>
      <c r="V4133">
        <v>6.62</v>
      </c>
      <c r="W4133">
        <v>0</v>
      </c>
      <c r="X4133">
        <v>0</v>
      </c>
      <c r="Y4133">
        <v>0</v>
      </c>
      <c r="Z4133" t="s">
        <v>993</v>
      </c>
      <c r="AA4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4133">
        <f>Table3[[#This Row],[Total Budget]] - Table3[[#This Row],[Projection]]</f>
        <v>40.380000000000003</v>
      </c>
    </row>
    <row r="4134" spans="1:28" x14ac:dyDescent="0.2">
      <c r="A4134" t="s">
        <v>547</v>
      </c>
      <c r="B4134" t="s">
        <v>548</v>
      </c>
      <c r="C4134" t="s">
        <v>552</v>
      </c>
      <c r="D4134" t="s">
        <v>36</v>
      </c>
      <c r="E4134" t="s">
        <v>32</v>
      </c>
      <c r="F4134">
        <v>2806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2806</v>
      </c>
      <c r="U4134">
        <v>0</v>
      </c>
      <c r="V4134">
        <v>0</v>
      </c>
      <c r="W4134">
        <v>0</v>
      </c>
      <c r="X4134">
        <v>0</v>
      </c>
      <c r="Y4134">
        <v>0</v>
      </c>
      <c r="Z4134" t="s">
        <v>993</v>
      </c>
      <c r="AA4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34">
        <f>Table3[[#This Row],[Total Budget]] - Table3[[#This Row],[Projection]]</f>
        <v>2806</v>
      </c>
    </row>
    <row r="4135" spans="1:28" x14ac:dyDescent="0.2">
      <c r="A4135" t="s">
        <v>547</v>
      </c>
      <c r="B4135" t="s">
        <v>548</v>
      </c>
      <c r="C4135" t="s">
        <v>552</v>
      </c>
      <c r="D4135" t="s">
        <v>96</v>
      </c>
      <c r="E4135" t="s">
        <v>32</v>
      </c>
      <c r="F4135">
        <v>469</v>
      </c>
      <c r="G4135">
        <v>53.53</v>
      </c>
      <c r="H4135">
        <v>53.52</v>
      </c>
      <c r="I4135">
        <v>-17.03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378.98</v>
      </c>
      <c r="U4135">
        <v>90.02</v>
      </c>
      <c r="V4135">
        <v>90.02</v>
      </c>
      <c r="W4135">
        <v>0</v>
      </c>
      <c r="X4135">
        <v>0</v>
      </c>
      <c r="Y4135">
        <v>0</v>
      </c>
      <c r="Z4135" t="s">
        <v>993</v>
      </c>
      <c r="AA4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90.02</v>
      </c>
      <c r="AB4135">
        <f>Table3[[#This Row],[Total Budget]] - Table3[[#This Row],[Projection]]</f>
        <v>378.98</v>
      </c>
    </row>
    <row r="4136" spans="1:28" x14ac:dyDescent="0.2">
      <c r="A4136" t="s">
        <v>547</v>
      </c>
      <c r="B4136" t="s">
        <v>548</v>
      </c>
      <c r="C4136" t="s">
        <v>552</v>
      </c>
      <c r="D4136" t="s">
        <v>97</v>
      </c>
      <c r="E4136" t="s">
        <v>32</v>
      </c>
      <c r="F4136">
        <v>285</v>
      </c>
      <c r="G4136">
        <v>37.25</v>
      </c>
      <c r="H4136">
        <v>37.24</v>
      </c>
      <c r="I4136">
        <v>-11.85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222.36</v>
      </c>
      <c r="U4136">
        <v>62.64</v>
      </c>
      <c r="V4136">
        <v>62.64</v>
      </c>
      <c r="W4136">
        <v>0</v>
      </c>
      <c r="X4136">
        <v>0</v>
      </c>
      <c r="Y4136">
        <v>0</v>
      </c>
      <c r="Z4136" t="s">
        <v>993</v>
      </c>
      <c r="AA4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62.64</v>
      </c>
      <c r="AB4136">
        <f>Table3[[#This Row],[Total Budget]] - Table3[[#This Row],[Projection]]</f>
        <v>222.36</v>
      </c>
    </row>
    <row r="4137" spans="1:28" x14ac:dyDescent="0.2">
      <c r="A4137" t="s">
        <v>547</v>
      </c>
      <c r="B4137" t="s">
        <v>548</v>
      </c>
      <c r="C4137" t="s">
        <v>552</v>
      </c>
      <c r="D4137" t="s">
        <v>41</v>
      </c>
      <c r="E4137" t="s">
        <v>32</v>
      </c>
      <c r="F4137">
        <v>913</v>
      </c>
      <c r="G4137">
        <v>260.64</v>
      </c>
      <c r="H4137">
        <v>0</v>
      </c>
      <c r="I4137">
        <v>521.28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131.08000000000001</v>
      </c>
      <c r="U4137">
        <v>781.92</v>
      </c>
      <c r="V4137">
        <v>781.92</v>
      </c>
      <c r="W4137">
        <v>0</v>
      </c>
      <c r="X4137">
        <v>0</v>
      </c>
      <c r="Y4137">
        <v>0</v>
      </c>
      <c r="Z4137" t="s">
        <v>993</v>
      </c>
      <c r="AA4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781.92</v>
      </c>
      <c r="AB4137">
        <f>Table3[[#This Row],[Total Budget]] - Table3[[#This Row],[Projection]]</f>
        <v>131.08000000000004</v>
      </c>
    </row>
    <row r="4138" spans="1:28" x14ac:dyDescent="0.2">
      <c r="A4138" t="s">
        <v>547</v>
      </c>
      <c r="B4138" t="s">
        <v>548</v>
      </c>
      <c r="C4138" t="s">
        <v>552</v>
      </c>
      <c r="D4138" t="s">
        <v>52</v>
      </c>
      <c r="E4138" t="s">
        <v>32</v>
      </c>
      <c r="F4138">
        <v>0</v>
      </c>
      <c r="G4138">
        <v>52.69</v>
      </c>
      <c r="H4138">
        <v>0</v>
      </c>
      <c r="I4138">
        <v>105.88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-158.57</v>
      </c>
      <c r="U4138">
        <v>158.57</v>
      </c>
      <c r="V4138">
        <v>158.57</v>
      </c>
      <c r="W4138">
        <v>0</v>
      </c>
      <c r="X4138">
        <v>0</v>
      </c>
      <c r="Y4138">
        <v>0</v>
      </c>
      <c r="Z4138" t="s">
        <v>993</v>
      </c>
      <c r="AA4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158.57</v>
      </c>
      <c r="AB4138">
        <f>Table3[[#This Row],[Total Budget]] - Table3[[#This Row],[Projection]]</f>
        <v>-158.57</v>
      </c>
    </row>
    <row r="4139" spans="1:28" x14ac:dyDescent="0.2">
      <c r="A4139" t="s">
        <v>547</v>
      </c>
      <c r="B4139" t="s">
        <v>548</v>
      </c>
      <c r="C4139" t="s">
        <v>552</v>
      </c>
      <c r="D4139" t="s">
        <v>53</v>
      </c>
      <c r="E4139" t="s">
        <v>32</v>
      </c>
      <c r="F4139">
        <v>243348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243348</v>
      </c>
      <c r="U4139">
        <v>0</v>
      </c>
      <c r="V4139">
        <v>0</v>
      </c>
      <c r="W4139">
        <v>0</v>
      </c>
      <c r="X4139">
        <v>0</v>
      </c>
      <c r="Y4139">
        <v>0</v>
      </c>
      <c r="Z4139" t="s">
        <v>993</v>
      </c>
      <c r="AA4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39">
        <f>Table3[[#This Row],[Total Budget]] - Table3[[#This Row],[Projection]]</f>
        <v>243348</v>
      </c>
    </row>
    <row r="4140" spans="1:28" x14ac:dyDescent="0.2">
      <c r="A4140" t="s">
        <v>547</v>
      </c>
      <c r="B4140" t="s">
        <v>548</v>
      </c>
      <c r="C4140" t="s">
        <v>552</v>
      </c>
      <c r="D4140" t="s">
        <v>75</v>
      </c>
      <c r="E4140" t="s">
        <v>32</v>
      </c>
      <c r="F4140">
        <v>1202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1202</v>
      </c>
      <c r="U4140">
        <v>0</v>
      </c>
      <c r="V4140">
        <v>0</v>
      </c>
      <c r="W4140">
        <v>0</v>
      </c>
      <c r="X4140">
        <v>0</v>
      </c>
      <c r="Y4140">
        <v>0</v>
      </c>
      <c r="Z4140" t="s">
        <v>993</v>
      </c>
      <c r="AA4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40">
        <f>Table3[[#This Row],[Total Budget]] - Table3[[#This Row],[Projection]]</f>
        <v>1202</v>
      </c>
    </row>
    <row r="4141" spans="1:28" x14ac:dyDescent="0.2">
      <c r="A4141" t="s">
        <v>547</v>
      </c>
      <c r="B4141" t="s">
        <v>548</v>
      </c>
      <c r="C4141" t="s">
        <v>552</v>
      </c>
      <c r="D4141" t="s">
        <v>76</v>
      </c>
      <c r="E4141" t="s">
        <v>32</v>
      </c>
      <c r="F4141">
        <v>882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882</v>
      </c>
      <c r="U4141">
        <v>0</v>
      </c>
      <c r="V4141">
        <v>0</v>
      </c>
      <c r="W4141">
        <v>0</v>
      </c>
      <c r="X4141">
        <v>0</v>
      </c>
      <c r="Y4141">
        <v>0</v>
      </c>
      <c r="Z4141" t="s">
        <v>993</v>
      </c>
      <c r="AA4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41">
        <f>Table3[[#This Row],[Total Budget]] - Table3[[#This Row],[Projection]]</f>
        <v>882</v>
      </c>
    </row>
    <row r="4142" spans="1:28" x14ac:dyDescent="0.2">
      <c r="A4142" t="s">
        <v>547</v>
      </c>
      <c r="B4142" t="s">
        <v>548</v>
      </c>
      <c r="C4142" t="s">
        <v>552</v>
      </c>
      <c r="D4142" t="s">
        <v>157</v>
      </c>
      <c r="E4142" t="s">
        <v>32</v>
      </c>
      <c r="F4142">
        <v>101700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101700</v>
      </c>
      <c r="U4142">
        <v>0</v>
      </c>
      <c r="V4142">
        <v>0</v>
      </c>
      <c r="W4142">
        <v>0</v>
      </c>
      <c r="X4142">
        <v>0</v>
      </c>
      <c r="Y4142">
        <v>0</v>
      </c>
      <c r="Z4142" t="s">
        <v>993</v>
      </c>
      <c r="AA4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42">
        <f>Table3[[#This Row],[Total Budget]] - Table3[[#This Row],[Projection]]</f>
        <v>101700</v>
      </c>
    </row>
    <row r="4143" spans="1:28" x14ac:dyDescent="0.2">
      <c r="A4143" t="s">
        <v>547</v>
      </c>
      <c r="B4143" t="s">
        <v>548</v>
      </c>
      <c r="C4143" t="s">
        <v>552</v>
      </c>
      <c r="D4143" t="s">
        <v>77</v>
      </c>
      <c r="E4143" t="s">
        <v>32</v>
      </c>
      <c r="F4143">
        <v>2592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2592</v>
      </c>
      <c r="U4143">
        <v>0</v>
      </c>
      <c r="V4143">
        <v>0</v>
      </c>
      <c r="W4143">
        <v>0</v>
      </c>
      <c r="X4143">
        <v>0</v>
      </c>
      <c r="Y4143">
        <v>0</v>
      </c>
      <c r="Z4143" t="s">
        <v>993</v>
      </c>
      <c r="AA4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43">
        <f>Table3[[#This Row],[Total Budget]] - Table3[[#This Row],[Projection]]</f>
        <v>2592</v>
      </c>
    </row>
    <row r="4144" spans="1:28" x14ac:dyDescent="0.2">
      <c r="A4144" t="s">
        <v>547</v>
      </c>
      <c r="B4144" t="s">
        <v>548</v>
      </c>
      <c r="C4144" t="s">
        <v>552</v>
      </c>
      <c r="D4144" t="s">
        <v>79</v>
      </c>
      <c r="E4144" t="s">
        <v>32</v>
      </c>
      <c r="F4144">
        <v>0</v>
      </c>
      <c r="G4144">
        <v>18118.28</v>
      </c>
      <c r="H4144">
        <v>17067.73</v>
      </c>
      <c r="I4144">
        <v>20170.48</v>
      </c>
      <c r="J4144">
        <v>18883.84</v>
      </c>
      <c r="K4144">
        <v>17975.7</v>
      </c>
      <c r="L4144">
        <v>18087.599999999999</v>
      </c>
      <c r="M4144">
        <v>26289</v>
      </c>
      <c r="N4144">
        <v>-2109.52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-134483.10999999999</v>
      </c>
      <c r="U4144">
        <v>134483.10999999999</v>
      </c>
      <c r="V4144">
        <v>55356.49</v>
      </c>
      <c r="W4144">
        <v>54947.14</v>
      </c>
      <c r="X4144">
        <v>24179.48</v>
      </c>
      <c r="Y4144">
        <v>0</v>
      </c>
      <c r="Z4144" t="s">
        <v>993</v>
      </c>
      <c r="AA4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134483.10999999999</v>
      </c>
      <c r="AB4144">
        <f>Table3[[#This Row],[Total Budget]] - Table3[[#This Row],[Projection]]</f>
        <v>-134483.10999999999</v>
      </c>
    </row>
    <row r="4145" spans="1:28" x14ac:dyDescent="0.2">
      <c r="A4145" t="s">
        <v>547</v>
      </c>
      <c r="B4145" t="s">
        <v>548</v>
      </c>
      <c r="C4145" t="s">
        <v>553</v>
      </c>
      <c r="D4145" t="s">
        <v>34</v>
      </c>
      <c r="E4145" t="s">
        <v>32</v>
      </c>
      <c r="F4145">
        <v>0</v>
      </c>
      <c r="G4145">
        <v>11846.21</v>
      </c>
      <c r="H4145">
        <v>11846.21</v>
      </c>
      <c r="I4145">
        <v>-6461.57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-17230.849999999999</v>
      </c>
      <c r="U4145">
        <v>17230.849999999999</v>
      </c>
      <c r="V4145">
        <v>17230.849999999999</v>
      </c>
      <c r="W4145">
        <v>0</v>
      </c>
      <c r="X4145">
        <v>0</v>
      </c>
      <c r="Y4145">
        <v>0</v>
      </c>
      <c r="Z4145" t="s">
        <v>993</v>
      </c>
      <c r="AA4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17230.849999999999</v>
      </c>
      <c r="AB4145">
        <f>Table3[[#This Row],[Total Budget]] - Table3[[#This Row],[Projection]]</f>
        <v>-17230.849999999999</v>
      </c>
    </row>
    <row r="4146" spans="1:28" x14ac:dyDescent="0.2">
      <c r="A4146" t="s">
        <v>547</v>
      </c>
      <c r="B4146" t="s">
        <v>548</v>
      </c>
      <c r="C4146" t="s">
        <v>553</v>
      </c>
      <c r="D4146" t="s">
        <v>87</v>
      </c>
      <c r="E4146" t="s">
        <v>32</v>
      </c>
      <c r="F4146">
        <v>112200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112200</v>
      </c>
      <c r="U4146">
        <v>0</v>
      </c>
      <c r="V4146">
        <v>0</v>
      </c>
      <c r="W4146">
        <v>0</v>
      </c>
      <c r="X4146">
        <v>0</v>
      </c>
      <c r="Y4146">
        <v>0</v>
      </c>
      <c r="Z4146" t="s">
        <v>993</v>
      </c>
      <c r="AA4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46">
        <f>Table3[[#This Row],[Total Budget]] - Table3[[#This Row],[Projection]]</f>
        <v>112200</v>
      </c>
    </row>
    <row r="4147" spans="1:28" x14ac:dyDescent="0.2">
      <c r="A4147" t="s">
        <v>547</v>
      </c>
      <c r="B4147" t="s">
        <v>548</v>
      </c>
      <c r="C4147" t="s">
        <v>553</v>
      </c>
      <c r="D4147" t="s">
        <v>35</v>
      </c>
      <c r="E4147" t="s">
        <v>32</v>
      </c>
      <c r="F4147">
        <v>0</v>
      </c>
      <c r="G4147">
        <v>906.25</v>
      </c>
      <c r="H4147">
        <v>906.27</v>
      </c>
      <c r="I4147">
        <v>-494.32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-1318.2</v>
      </c>
      <c r="U4147">
        <v>1318.2</v>
      </c>
      <c r="V4147">
        <v>1318.2</v>
      </c>
      <c r="W4147">
        <v>0</v>
      </c>
      <c r="X4147">
        <v>0</v>
      </c>
      <c r="Y4147">
        <v>0</v>
      </c>
      <c r="Z4147" t="s">
        <v>993</v>
      </c>
      <c r="AA4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1318.2</v>
      </c>
      <c r="AB4147">
        <f>Table3[[#This Row],[Total Budget]] - Table3[[#This Row],[Projection]]</f>
        <v>-1318.2</v>
      </c>
    </row>
    <row r="4148" spans="1:28" x14ac:dyDescent="0.2">
      <c r="A4148" t="s">
        <v>547</v>
      </c>
      <c r="B4148" t="s">
        <v>548</v>
      </c>
      <c r="C4148" t="s">
        <v>553</v>
      </c>
      <c r="D4148" t="s">
        <v>79</v>
      </c>
      <c r="E4148" t="s">
        <v>32</v>
      </c>
      <c r="F4148">
        <v>0</v>
      </c>
      <c r="G4148">
        <v>3667.28</v>
      </c>
      <c r="H4148">
        <v>3667.24</v>
      </c>
      <c r="I4148">
        <v>3548.95</v>
      </c>
      <c r="J4148">
        <v>3667.24</v>
      </c>
      <c r="K4148">
        <v>3548.92</v>
      </c>
      <c r="L4148">
        <v>7807.64</v>
      </c>
      <c r="M4148">
        <v>17473.34</v>
      </c>
      <c r="N4148">
        <v>-1690.96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-41689.65</v>
      </c>
      <c r="U4148">
        <v>41689.65</v>
      </c>
      <c r="V4148">
        <v>10883.47</v>
      </c>
      <c r="W4148">
        <v>15023.8</v>
      </c>
      <c r="X4148">
        <v>15782.38</v>
      </c>
      <c r="Y4148">
        <v>0</v>
      </c>
      <c r="Z4148" t="s">
        <v>993</v>
      </c>
      <c r="AA4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41689.65</v>
      </c>
      <c r="AB4148">
        <f>Table3[[#This Row],[Total Budget]] - Table3[[#This Row],[Projection]]</f>
        <v>-41689.65</v>
      </c>
    </row>
    <row r="4149" spans="1:28" x14ac:dyDescent="0.2">
      <c r="A4149" t="s">
        <v>554</v>
      </c>
      <c r="B4149" t="s">
        <v>555</v>
      </c>
      <c r="C4149" t="s">
        <v>556</v>
      </c>
      <c r="D4149" t="s">
        <v>38</v>
      </c>
      <c r="E4149" t="s">
        <v>32</v>
      </c>
      <c r="F4149">
        <v>950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950</v>
      </c>
      <c r="U4149">
        <v>0</v>
      </c>
      <c r="V4149">
        <v>0</v>
      </c>
      <c r="W4149">
        <v>0</v>
      </c>
      <c r="X4149">
        <v>0</v>
      </c>
      <c r="Y4149">
        <v>0</v>
      </c>
      <c r="Z4149" t="s">
        <v>993</v>
      </c>
      <c r="AA4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49">
        <f>Table3[[#This Row],[Total Budget]] - Table3[[#This Row],[Projection]]</f>
        <v>950</v>
      </c>
    </row>
    <row r="4150" spans="1:28" x14ac:dyDescent="0.2">
      <c r="A4150" t="s">
        <v>554</v>
      </c>
      <c r="B4150" t="s">
        <v>555</v>
      </c>
      <c r="C4150" t="s">
        <v>556</v>
      </c>
      <c r="D4150" t="s">
        <v>42</v>
      </c>
      <c r="E4150" t="s">
        <v>32</v>
      </c>
      <c r="F4150">
        <v>5500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5500</v>
      </c>
      <c r="U4150">
        <v>0</v>
      </c>
      <c r="V4150">
        <v>0</v>
      </c>
      <c r="W4150">
        <v>0</v>
      </c>
      <c r="X4150">
        <v>0</v>
      </c>
      <c r="Y4150">
        <v>0</v>
      </c>
      <c r="Z4150" t="s">
        <v>993</v>
      </c>
      <c r="AA4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50">
        <f>Table3[[#This Row],[Total Budget]] - Table3[[#This Row],[Projection]]</f>
        <v>5500</v>
      </c>
    </row>
    <row r="4151" spans="1:28" x14ac:dyDescent="0.2">
      <c r="A4151" t="s">
        <v>554</v>
      </c>
      <c r="B4151" t="s">
        <v>555</v>
      </c>
      <c r="C4151" t="s">
        <v>556</v>
      </c>
      <c r="D4151" t="s">
        <v>99</v>
      </c>
      <c r="E4151" t="s">
        <v>32</v>
      </c>
      <c r="F4151">
        <v>2600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2600</v>
      </c>
      <c r="U4151">
        <v>0</v>
      </c>
      <c r="V4151">
        <v>0</v>
      </c>
      <c r="W4151">
        <v>0</v>
      </c>
      <c r="X4151">
        <v>0</v>
      </c>
      <c r="Y4151">
        <v>0</v>
      </c>
      <c r="Z4151" t="s">
        <v>993</v>
      </c>
      <c r="AA4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51">
        <f>Table3[[#This Row],[Total Budget]] - Table3[[#This Row],[Projection]]</f>
        <v>2600</v>
      </c>
    </row>
    <row r="4152" spans="1:28" x14ac:dyDescent="0.2">
      <c r="A4152" t="s">
        <v>554</v>
      </c>
      <c r="B4152" t="s">
        <v>555</v>
      </c>
      <c r="C4152" t="s">
        <v>556</v>
      </c>
      <c r="D4152" t="s">
        <v>255</v>
      </c>
      <c r="E4152" t="s">
        <v>32</v>
      </c>
      <c r="F4152">
        <v>300000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300000</v>
      </c>
      <c r="U4152">
        <v>0</v>
      </c>
      <c r="V4152">
        <v>0</v>
      </c>
      <c r="W4152">
        <v>0</v>
      </c>
      <c r="X4152">
        <v>0</v>
      </c>
      <c r="Y4152">
        <v>0</v>
      </c>
      <c r="Z4152" t="s">
        <v>993</v>
      </c>
      <c r="AA4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52">
        <f>Table3[[#This Row],[Total Budget]] - Table3[[#This Row],[Projection]]</f>
        <v>300000</v>
      </c>
    </row>
    <row r="4153" spans="1:28" x14ac:dyDescent="0.2">
      <c r="A4153" t="s">
        <v>554</v>
      </c>
      <c r="B4153" t="s">
        <v>555</v>
      </c>
      <c r="C4153" t="s">
        <v>557</v>
      </c>
      <c r="D4153" t="s">
        <v>31</v>
      </c>
      <c r="E4153" t="s">
        <v>32</v>
      </c>
      <c r="F4153">
        <v>226814</v>
      </c>
      <c r="G4153">
        <v>24487.69</v>
      </c>
      <c r="H4153">
        <v>23510.79</v>
      </c>
      <c r="I4153">
        <v>10605.29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168210.23</v>
      </c>
      <c r="U4153">
        <v>58603.77</v>
      </c>
      <c r="V4153">
        <v>58603.77</v>
      </c>
      <c r="W4153">
        <v>0</v>
      </c>
      <c r="X4153">
        <v>0</v>
      </c>
      <c r="Y4153">
        <v>0</v>
      </c>
      <c r="Z4153" t="s">
        <v>993</v>
      </c>
      <c r="AA4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58603.77</v>
      </c>
      <c r="AB4153">
        <f>Table3[[#This Row],[Total Budget]] - Table3[[#This Row],[Projection]]</f>
        <v>168210.23</v>
      </c>
    </row>
    <row r="4154" spans="1:28" x14ac:dyDescent="0.2">
      <c r="A4154" t="s">
        <v>554</v>
      </c>
      <c r="B4154" t="s">
        <v>555</v>
      </c>
      <c r="C4154" t="s">
        <v>557</v>
      </c>
      <c r="D4154" t="s">
        <v>87</v>
      </c>
      <c r="E4154" t="s">
        <v>32</v>
      </c>
      <c r="F4154">
        <v>55000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55000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993</v>
      </c>
      <c r="AA4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54">
        <f>Table3[[#This Row],[Total Budget]] - Table3[[#This Row],[Projection]]</f>
        <v>55000</v>
      </c>
    </row>
    <row r="4155" spans="1:28" x14ac:dyDescent="0.2">
      <c r="A4155" t="s">
        <v>554</v>
      </c>
      <c r="B4155" t="s">
        <v>555</v>
      </c>
      <c r="C4155" t="s">
        <v>557</v>
      </c>
      <c r="D4155" t="s">
        <v>126</v>
      </c>
      <c r="E4155" t="s">
        <v>32</v>
      </c>
      <c r="F4155">
        <v>0</v>
      </c>
      <c r="G4155">
        <v>200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-200</v>
      </c>
      <c r="U4155">
        <v>200</v>
      </c>
      <c r="V4155">
        <v>200</v>
      </c>
      <c r="W4155">
        <v>0</v>
      </c>
      <c r="X4155">
        <v>0</v>
      </c>
      <c r="Y4155">
        <v>0</v>
      </c>
      <c r="Z4155" t="s">
        <v>993</v>
      </c>
      <c r="AA4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</v>
      </c>
      <c r="AB4155">
        <f>Table3[[#This Row],[Total Budget]] - Table3[[#This Row],[Projection]]</f>
        <v>-200</v>
      </c>
    </row>
    <row r="4156" spans="1:28" x14ac:dyDescent="0.2">
      <c r="A4156" t="s">
        <v>554</v>
      </c>
      <c r="B4156" t="s">
        <v>555</v>
      </c>
      <c r="C4156" t="s">
        <v>557</v>
      </c>
      <c r="D4156" t="s">
        <v>91</v>
      </c>
      <c r="E4156" t="s">
        <v>32</v>
      </c>
      <c r="F4156">
        <v>-44201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-44201</v>
      </c>
      <c r="U4156">
        <v>0</v>
      </c>
      <c r="V4156">
        <v>0</v>
      </c>
      <c r="W4156">
        <v>0</v>
      </c>
      <c r="X4156">
        <v>0</v>
      </c>
      <c r="Y4156">
        <v>0</v>
      </c>
      <c r="Z4156" t="s">
        <v>993</v>
      </c>
      <c r="AA4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56">
        <f>Table3[[#This Row],[Total Budget]] - Table3[[#This Row],[Projection]]</f>
        <v>-44201</v>
      </c>
    </row>
    <row r="4157" spans="1:28" x14ac:dyDescent="0.2">
      <c r="A4157" t="s">
        <v>554</v>
      </c>
      <c r="B4157" t="s">
        <v>555</v>
      </c>
      <c r="C4157" t="s">
        <v>557</v>
      </c>
      <c r="D4157" t="s">
        <v>35</v>
      </c>
      <c r="E4157" t="s">
        <v>32</v>
      </c>
      <c r="F4157">
        <v>14063</v>
      </c>
      <c r="G4157">
        <v>1882.03</v>
      </c>
      <c r="H4157">
        <v>1763.97</v>
      </c>
      <c r="I4157">
        <v>3025.64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7391.36</v>
      </c>
      <c r="U4157">
        <v>6671.64</v>
      </c>
      <c r="V4157">
        <v>6671.64</v>
      </c>
      <c r="W4157">
        <v>0</v>
      </c>
      <c r="X4157">
        <v>0</v>
      </c>
      <c r="Y4157">
        <v>0</v>
      </c>
      <c r="Z4157" t="s">
        <v>993</v>
      </c>
      <c r="AA4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6671.64</v>
      </c>
      <c r="AB4157">
        <f>Table3[[#This Row],[Total Budget]] - Table3[[#This Row],[Projection]]</f>
        <v>7391.36</v>
      </c>
    </row>
    <row r="4158" spans="1:28" x14ac:dyDescent="0.2">
      <c r="A4158" t="s">
        <v>554</v>
      </c>
      <c r="B4158" t="s">
        <v>555</v>
      </c>
      <c r="C4158" t="s">
        <v>557</v>
      </c>
      <c r="D4158" t="s">
        <v>92</v>
      </c>
      <c r="E4158" t="s">
        <v>32</v>
      </c>
      <c r="F4158">
        <v>38606</v>
      </c>
      <c r="G4158">
        <v>179.55</v>
      </c>
      <c r="H4158">
        <v>183.97</v>
      </c>
      <c r="I4158">
        <v>482.29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37760.19</v>
      </c>
      <c r="U4158">
        <v>845.81</v>
      </c>
      <c r="V4158">
        <v>845.81</v>
      </c>
      <c r="W4158">
        <v>0</v>
      </c>
      <c r="X4158">
        <v>0</v>
      </c>
      <c r="Y4158">
        <v>0</v>
      </c>
      <c r="Z4158" t="s">
        <v>993</v>
      </c>
      <c r="AA4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845.81</v>
      </c>
      <c r="AB4158">
        <f>Table3[[#This Row],[Total Budget]] - Table3[[#This Row],[Projection]]</f>
        <v>37760.19</v>
      </c>
    </row>
    <row r="4159" spans="1:28" x14ac:dyDescent="0.2">
      <c r="A4159" t="s">
        <v>554</v>
      </c>
      <c r="B4159" t="s">
        <v>555</v>
      </c>
      <c r="C4159" t="s">
        <v>557</v>
      </c>
      <c r="D4159" t="s">
        <v>93</v>
      </c>
      <c r="E4159" t="s">
        <v>32</v>
      </c>
      <c r="F4159">
        <v>19864</v>
      </c>
      <c r="G4159">
        <v>1743.69</v>
      </c>
      <c r="H4159">
        <v>1600.15</v>
      </c>
      <c r="I4159">
        <v>-509.14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17029.3</v>
      </c>
      <c r="U4159">
        <v>2834.7</v>
      </c>
      <c r="V4159">
        <v>2834.7</v>
      </c>
      <c r="W4159">
        <v>0</v>
      </c>
      <c r="X4159">
        <v>0</v>
      </c>
      <c r="Y4159">
        <v>0</v>
      </c>
      <c r="Z4159" t="s">
        <v>993</v>
      </c>
      <c r="AA4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2834.7</v>
      </c>
      <c r="AB4159">
        <f>Table3[[#This Row],[Total Budget]] - Table3[[#This Row],[Projection]]</f>
        <v>17029.3</v>
      </c>
    </row>
    <row r="4160" spans="1:28" x14ac:dyDescent="0.2">
      <c r="A4160" t="s">
        <v>554</v>
      </c>
      <c r="B4160" t="s">
        <v>555</v>
      </c>
      <c r="C4160" t="s">
        <v>557</v>
      </c>
      <c r="D4160" t="s">
        <v>94</v>
      </c>
      <c r="E4160" t="s">
        <v>32</v>
      </c>
      <c r="F4160">
        <v>2493</v>
      </c>
      <c r="G4160">
        <v>221.76</v>
      </c>
      <c r="H4160">
        <v>203.28</v>
      </c>
      <c r="I4160">
        <v>235.62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1832.34</v>
      </c>
      <c r="U4160">
        <v>660.66</v>
      </c>
      <c r="V4160">
        <v>660.66</v>
      </c>
      <c r="W4160">
        <v>0</v>
      </c>
      <c r="X4160">
        <v>0</v>
      </c>
      <c r="Y4160">
        <v>0</v>
      </c>
      <c r="Z4160" t="s">
        <v>993</v>
      </c>
      <c r="AA4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660.66</v>
      </c>
      <c r="AB4160">
        <f>Table3[[#This Row],[Total Budget]] - Table3[[#This Row],[Projection]]</f>
        <v>1832.3400000000001</v>
      </c>
    </row>
    <row r="4161" spans="1:28" x14ac:dyDescent="0.2">
      <c r="A4161" t="s">
        <v>554</v>
      </c>
      <c r="B4161" t="s">
        <v>555</v>
      </c>
      <c r="C4161" t="s">
        <v>557</v>
      </c>
      <c r="D4161" t="s">
        <v>95</v>
      </c>
      <c r="E4161" t="s">
        <v>32</v>
      </c>
      <c r="F4161">
        <v>141</v>
      </c>
      <c r="G4161">
        <v>17.37</v>
      </c>
      <c r="H4161">
        <v>15.74</v>
      </c>
      <c r="I4161">
        <v>0.81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107.08</v>
      </c>
      <c r="U4161">
        <v>33.92</v>
      </c>
      <c r="V4161">
        <v>33.92</v>
      </c>
      <c r="W4161">
        <v>0</v>
      </c>
      <c r="X4161">
        <v>0</v>
      </c>
      <c r="Y4161">
        <v>0</v>
      </c>
      <c r="Z4161" t="s">
        <v>993</v>
      </c>
      <c r="AA4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33.92</v>
      </c>
      <c r="AB4161">
        <f>Table3[[#This Row],[Total Budget]] - Table3[[#This Row],[Projection]]</f>
        <v>107.08</v>
      </c>
    </row>
    <row r="4162" spans="1:28" x14ac:dyDescent="0.2">
      <c r="A4162" t="s">
        <v>554</v>
      </c>
      <c r="B4162" t="s">
        <v>555</v>
      </c>
      <c r="C4162" t="s">
        <v>557</v>
      </c>
      <c r="D4162" t="s">
        <v>36</v>
      </c>
      <c r="E4162" t="s">
        <v>32</v>
      </c>
      <c r="F4162">
        <v>3289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3289</v>
      </c>
      <c r="U4162">
        <v>0</v>
      </c>
      <c r="V4162">
        <v>0</v>
      </c>
      <c r="W4162">
        <v>0</v>
      </c>
      <c r="X4162">
        <v>0</v>
      </c>
      <c r="Y4162">
        <v>0</v>
      </c>
      <c r="Z4162" t="s">
        <v>993</v>
      </c>
      <c r="AA4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62">
        <f>Table3[[#This Row],[Total Budget]] - Table3[[#This Row],[Projection]]</f>
        <v>3289</v>
      </c>
    </row>
    <row r="4163" spans="1:28" x14ac:dyDescent="0.2">
      <c r="A4163" t="s">
        <v>554</v>
      </c>
      <c r="B4163" t="s">
        <v>555</v>
      </c>
      <c r="C4163" t="s">
        <v>557</v>
      </c>
      <c r="D4163" t="s">
        <v>96</v>
      </c>
      <c r="E4163" t="s">
        <v>32</v>
      </c>
      <c r="F4163">
        <v>550</v>
      </c>
      <c r="G4163">
        <v>63.94</v>
      </c>
      <c r="H4163">
        <v>59.9</v>
      </c>
      <c r="I4163">
        <v>72.459999999999994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353.7</v>
      </c>
      <c r="U4163">
        <v>196.3</v>
      </c>
      <c r="V4163">
        <v>196.3</v>
      </c>
      <c r="W4163">
        <v>0</v>
      </c>
      <c r="X4163">
        <v>0</v>
      </c>
      <c r="Y4163">
        <v>0</v>
      </c>
      <c r="Z4163" t="s">
        <v>993</v>
      </c>
      <c r="AA4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196.3</v>
      </c>
      <c r="AB4163">
        <f>Table3[[#This Row],[Total Budget]] - Table3[[#This Row],[Projection]]</f>
        <v>353.7</v>
      </c>
    </row>
    <row r="4164" spans="1:28" x14ac:dyDescent="0.2">
      <c r="A4164" t="s">
        <v>554</v>
      </c>
      <c r="B4164" t="s">
        <v>555</v>
      </c>
      <c r="C4164" t="s">
        <v>557</v>
      </c>
      <c r="D4164" t="s">
        <v>97</v>
      </c>
      <c r="E4164" t="s">
        <v>32</v>
      </c>
      <c r="F4164">
        <v>855</v>
      </c>
      <c r="G4164">
        <v>57.53</v>
      </c>
      <c r="H4164">
        <v>52.17</v>
      </c>
      <c r="I4164">
        <v>38.42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706.88</v>
      </c>
      <c r="U4164">
        <v>148.12</v>
      </c>
      <c r="V4164">
        <v>148.12</v>
      </c>
      <c r="W4164">
        <v>0</v>
      </c>
      <c r="X4164">
        <v>0</v>
      </c>
      <c r="Y4164">
        <v>0</v>
      </c>
      <c r="Z4164" t="s">
        <v>993</v>
      </c>
      <c r="AA4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148.12</v>
      </c>
      <c r="AB4164">
        <f>Table3[[#This Row],[Total Budget]] - Table3[[#This Row],[Projection]]</f>
        <v>706.88</v>
      </c>
    </row>
    <row r="4165" spans="1:28" x14ac:dyDescent="0.2">
      <c r="A4165" t="s">
        <v>554</v>
      </c>
      <c r="B4165" t="s">
        <v>555</v>
      </c>
      <c r="C4165" t="s">
        <v>557</v>
      </c>
      <c r="D4165" t="s">
        <v>38</v>
      </c>
      <c r="E4165" t="s">
        <v>32</v>
      </c>
      <c r="F4165">
        <v>3680</v>
      </c>
      <c r="G4165">
        <v>860</v>
      </c>
      <c r="H4165">
        <v>525</v>
      </c>
      <c r="I4165">
        <v>735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1560</v>
      </c>
      <c r="U4165">
        <v>2120</v>
      </c>
      <c r="V4165">
        <v>2120</v>
      </c>
      <c r="W4165">
        <v>0</v>
      </c>
      <c r="X4165">
        <v>0</v>
      </c>
      <c r="Y4165">
        <v>0</v>
      </c>
      <c r="Z4165" t="s">
        <v>993</v>
      </c>
      <c r="AA4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2120</v>
      </c>
      <c r="AB4165">
        <f>Table3[[#This Row],[Total Budget]] - Table3[[#This Row],[Projection]]</f>
        <v>1560</v>
      </c>
    </row>
    <row r="4166" spans="1:28" x14ac:dyDescent="0.2">
      <c r="A4166" t="s">
        <v>554</v>
      </c>
      <c r="B4166" t="s">
        <v>555</v>
      </c>
      <c r="C4166" t="s">
        <v>557</v>
      </c>
      <c r="D4166" t="s">
        <v>39</v>
      </c>
      <c r="E4166" t="s">
        <v>32</v>
      </c>
      <c r="F4166">
        <v>500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500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993</v>
      </c>
      <c r="AA4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66">
        <f>Table3[[#This Row],[Total Budget]] - Table3[[#This Row],[Projection]]</f>
        <v>500</v>
      </c>
    </row>
    <row r="4167" spans="1:28" x14ac:dyDescent="0.2">
      <c r="A4167" t="s">
        <v>554</v>
      </c>
      <c r="B4167" t="s">
        <v>555</v>
      </c>
      <c r="C4167" t="s">
        <v>557</v>
      </c>
      <c r="D4167" t="s">
        <v>42</v>
      </c>
      <c r="E4167" t="s">
        <v>32</v>
      </c>
      <c r="F4167">
        <v>3000</v>
      </c>
      <c r="G4167">
        <v>305</v>
      </c>
      <c r="H4167">
        <v>5737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-3042</v>
      </c>
      <c r="U4167">
        <v>6042</v>
      </c>
      <c r="V4167">
        <v>6042</v>
      </c>
      <c r="W4167">
        <v>0</v>
      </c>
      <c r="X4167">
        <v>0</v>
      </c>
      <c r="Y4167">
        <v>0</v>
      </c>
      <c r="Z4167" t="s">
        <v>993</v>
      </c>
      <c r="AA4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6042</v>
      </c>
      <c r="AB4167">
        <f>Table3[[#This Row],[Total Budget]] - Table3[[#This Row],[Projection]]</f>
        <v>-3042</v>
      </c>
    </row>
    <row r="4168" spans="1:28" x14ac:dyDescent="0.2">
      <c r="A4168" t="s">
        <v>554</v>
      </c>
      <c r="B4168" t="s">
        <v>555</v>
      </c>
      <c r="C4168" t="s">
        <v>557</v>
      </c>
      <c r="D4168" t="s">
        <v>47</v>
      </c>
      <c r="E4168" t="s">
        <v>32</v>
      </c>
      <c r="F4168">
        <v>0</v>
      </c>
      <c r="G4168">
        <v>182.5</v>
      </c>
      <c r="H4168">
        <v>435</v>
      </c>
      <c r="I4168">
        <v>525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-1142.5</v>
      </c>
      <c r="U4168">
        <v>1142.5</v>
      </c>
      <c r="V4168">
        <v>1142.5</v>
      </c>
      <c r="W4168">
        <v>0</v>
      </c>
      <c r="X4168">
        <v>0</v>
      </c>
      <c r="Y4168">
        <v>0</v>
      </c>
      <c r="Z4168" t="s">
        <v>993</v>
      </c>
      <c r="AA4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1142.5</v>
      </c>
      <c r="AB4168">
        <f>Table3[[#This Row],[Total Budget]] - Table3[[#This Row],[Projection]]</f>
        <v>-1142.5</v>
      </c>
    </row>
    <row r="4169" spans="1:28" x14ac:dyDescent="0.2">
      <c r="A4169" t="s">
        <v>554</v>
      </c>
      <c r="B4169" t="s">
        <v>555</v>
      </c>
      <c r="C4169" t="s">
        <v>557</v>
      </c>
      <c r="D4169" t="s">
        <v>99</v>
      </c>
      <c r="E4169" t="s">
        <v>32</v>
      </c>
      <c r="F4169">
        <v>17000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17000</v>
      </c>
      <c r="U4169">
        <v>0</v>
      </c>
      <c r="V4169">
        <v>0</v>
      </c>
      <c r="W4169">
        <v>0</v>
      </c>
      <c r="X4169">
        <v>0</v>
      </c>
      <c r="Y4169">
        <v>0</v>
      </c>
      <c r="Z4169" t="s">
        <v>993</v>
      </c>
      <c r="AA4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69">
        <f>Table3[[#This Row],[Total Budget]] - Table3[[#This Row],[Projection]]</f>
        <v>17000</v>
      </c>
    </row>
    <row r="4170" spans="1:28" x14ac:dyDescent="0.2">
      <c r="A4170" t="s">
        <v>554</v>
      </c>
      <c r="B4170" t="s">
        <v>555</v>
      </c>
      <c r="C4170" t="s">
        <v>557</v>
      </c>
      <c r="D4170" t="s">
        <v>51</v>
      </c>
      <c r="E4170" t="s">
        <v>32</v>
      </c>
      <c r="F4170">
        <v>0</v>
      </c>
      <c r="G4170">
        <v>15.96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-15.96</v>
      </c>
      <c r="U4170">
        <v>15.96</v>
      </c>
      <c r="V4170">
        <v>15.96</v>
      </c>
      <c r="W4170">
        <v>0</v>
      </c>
      <c r="X4170">
        <v>0</v>
      </c>
      <c r="Y4170">
        <v>0</v>
      </c>
      <c r="Z4170" t="s">
        <v>993</v>
      </c>
      <c r="AA4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15.96</v>
      </c>
      <c r="AB4170">
        <f>Table3[[#This Row],[Total Budget]] - Table3[[#This Row],[Projection]]</f>
        <v>-15.96</v>
      </c>
    </row>
    <row r="4171" spans="1:28" x14ac:dyDescent="0.2">
      <c r="A4171" t="s">
        <v>554</v>
      </c>
      <c r="B4171" t="s">
        <v>555</v>
      </c>
      <c r="C4171" t="s">
        <v>557</v>
      </c>
      <c r="D4171" t="s">
        <v>53</v>
      </c>
      <c r="E4171" t="s">
        <v>32</v>
      </c>
      <c r="F4171">
        <v>0</v>
      </c>
      <c r="G4171">
        <v>0</v>
      </c>
      <c r="H4171">
        <v>0</v>
      </c>
      <c r="I4171">
        <v>167.36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-167.36</v>
      </c>
      <c r="U4171">
        <v>167.36</v>
      </c>
      <c r="V4171">
        <v>167.36</v>
      </c>
      <c r="W4171">
        <v>0</v>
      </c>
      <c r="X4171">
        <v>0</v>
      </c>
      <c r="Y4171">
        <v>0</v>
      </c>
      <c r="Z4171" t="s">
        <v>993</v>
      </c>
      <c r="AA4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167.36</v>
      </c>
      <c r="AB4171">
        <f>Table3[[#This Row],[Total Budget]] - Table3[[#This Row],[Projection]]</f>
        <v>-167.36</v>
      </c>
    </row>
    <row r="4172" spans="1:28" x14ac:dyDescent="0.2">
      <c r="A4172" t="s">
        <v>554</v>
      </c>
      <c r="B4172" t="s">
        <v>555</v>
      </c>
      <c r="C4172" t="s">
        <v>557</v>
      </c>
      <c r="D4172" t="s">
        <v>66</v>
      </c>
      <c r="E4172" t="s">
        <v>32</v>
      </c>
      <c r="F4172">
        <v>7125</v>
      </c>
      <c r="G4172">
        <v>0</v>
      </c>
      <c r="H4172">
        <v>702.87</v>
      </c>
      <c r="I4172">
        <v>32.840000000000003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6389.29</v>
      </c>
      <c r="U4172">
        <v>735.71</v>
      </c>
      <c r="V4172">
        <v>735.71</v>
      </c>
      <c r="W4172">
        <v>0</v>
      </c>
      <c r="X4172">
        <v>0</v>
      </c>
      <c r="Y4172">
        <v>0</v>
      </c>
      <c r="Z4172" t="s">
        <v>993</v>
      </c>
      <c r="AA4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735.71</v>
      </c>
      <c r="AB4172">
        <f>Table3[[#This Row],[Total Budget]] - Table3[[#This Row],[Projection]]</f>
        <v>6389.29</v>
      </c>
    </row>
    <row r="4173" spans="1:28" x14ac:dyDescent="0.2">
      <c r="A4173" t="s">
        <v>554</v>
      </c>
      <c r="B4173" t="s">
        <v>555</v>
      </c>
      <c r="C4173" t="s">
        <v>557</v>
      </c>
      <c r="D4173" t="s">
        <v>70</v>
      </c>
      <c r="E4173" t="s">
        <v>32</v>
      </c>
      <c r="F4173">
        <v>3500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3500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993</v>
      </c>
      <c r="AA4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73">
        <f>Table3[[#This Row],[Total Budget]] - Table3[[#This Row],[Projection]]</f>
        <v>3500</v>
      </c>
    </row>
    <row r="4174" spans="1:28" x14ac:dyDescent="0.2">
      <c r="A4174" t="s">
        <v>554</v>
      </c>
      <c r="B4174" t="s">
        <v>555</v>
      </c>
      <c r="C4174" t="s">
        <v>557</v>
      </c>
      <c r="D4174" t="s">
        <v>274</v>
      </c>
      <c r="E4174" t="s">
        <v>32</v>
      </c>
      <c r="F4174">
        <v>2000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2000</v>
      </c>
      <c r="U4174">
        <v>0</v>
      </c>
      <c r="V4174">
        <v>0</v>
      </c>
      <c r="W4174">
        <v>0</v>
      </c>
      <c r="X4174">
        <v>0</v>
      </c>
      <c r="Y4174">
        <v>0</v>
      </c>
      <c r="Z4174" t="s">
        <v>993</v>
      </c>
      <c r="AA4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74">
        <f>Table3[[#This Row],[Total Budget]] - Table3[[#This Row],[Projection]]</f>
        <v>2000</v>
      </c>
    </row>
    <row r="4175" spans="1:28" x14ac:dyDescent="0.2">
      <c r="A4175" t="s">
        <v>554</v>
      </c>
      <c r="B4175" t="s">
        <v>555</v>
      </c>
      <c r="C4175" t="s">
        <v>557</v>
      </c>
      <c r="D4175" t="s">
        <v>75</v>
      </c>
      <c r="E4175" t="s">
        <v>32</v>
      </c>
      <c r="F4175">
        <v>1202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1202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993</v>
      </c>
      <c r="AA4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75">
        <f>Table3[[#This Row],[Total Budget]] - Table3[[#This Row],[Projection]]</f>
        <v>1202</v>
      </c>
    </row>
    <row r="4176" spans="1:28" x14ac:dyDescent="0.2">
      <c r="A4176" t="s">
        <v>554</v>
      </c>
      <c r="B4176" t="s">
        <v>555</v>
      </c>
      <c r="C4176" t="s">
        <v>557</v>
      </c>
      <c r="D4176" t="s">
        <v>76</v>
      </c>
      <c r="E4176" t="s">
        <v>32</v>
      </c>
      <c r="F4176">
        <v>882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882</v>
      </c>
      <c r="U4176">
        <v>0</v>
      </c>
      <c r="V4176">
        <v>0</v>
      </c>
      <c r="W4176">
        <v>0</v>
      </c>
      <c r="X4176">
        <v>0</v>
      </c>
      <c r="Y4176">
        <v>0</v>
      </c>
      <c r="Z4176" t="s">
        <v>993</v>
      </c>
      <c r="AA4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76">
        <f>Table3[[#This Row],[Total Budget]] - Table3[[#This Row],[Projection]]</f>
        <v>882</v>
      </c>
    </row>
    <row r="4177" spans="1:28" x14ac:dyDescent="0.2">
      <c r="A4177" t="s">
        <v>554</v>
      </c>
      <c r="B4177" t="s">
        <v>555</v>
      </c>
      <c r="C4177" t="s">
        <v>557</v>
      </c>
      <c r="D4177" t="s">
        <v>77</v>
      </c>
      <c r="E4177" t="s">
        <v>32</v>
      </c>
      <c r="F4177">
        <v>2592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2592</v>
      </c>
      <c r="U4177">
        <v>0</v>
      </c>
      <c r="V4177">
        <v>0</v>
      </c>
      <c r="W4177">
        <v>0</v>
      </c>
      <c r="X4177">
        <v>0</v>
      </c>
      <c r="Y4177">
        <v>0</v>
      </c>
      <c r="Z4177" t="s">
        <v>993</v>
      </c>
      <c r="AA4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77">
        <f>Table3[[#This Row],[Total Budget]] - Table3[[#This Row],[Projection]]</f>
        <v>2592</v>
      </c>
    </row>
    <row r="4178" spans="1:28" x14ac:dyDescent="0.2">
      <c r="A4178" t="s">
        <v>554</v>
      </c>
      <c r="B4178" t="s">
        <v>555</v>
      </c>
      <c r="C4178" t="s">
        <v>557</v>
      </c>
      <c r="D4178" t="s">
        <v>78</v>
      </c>
      <c r="E4178" t="s">
        <v>32</v>
      </c>
      <c r="F4178">
        <v>0</v>
      </c>
      <c r="G4178">
        <v>0</v>
      </c>
      <c r="H4178">
        <v>0</v>
      </c>
      <c r="I4178">
        <v>-200.2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200.2</v>
      </c>
      <c r="U4178">
        <v>-200.2</v>
      </c>
      <c r="V4178">
        <v>-200.2</v>
      </c>
      <c r="W4178">
        <v>0</v>
      </c>
      <c r="X4178">
        <v>0</v>
      </c>
      <c r="Y4178">
        <v>0</v>
      </c>
      <c r="Z4178" t="s">
        <v>993</v>
      </c>
      <c r="AA4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-200.2</v>
      </c>
      <c r="AB4178">
        <f>Table3[[#This Row],[Total Budget]] - Table3[[#This Row],[Projection]]</f>
        <v>200.2</v>
      </c>
    </row>
    <row r="4179" spans="1:28" x14ac:dyDescent="0.2">
      <c r="A4179" t="s">
        <v>554</v>
      </c>
      <c r="B4179" t="s">
        <v>555</v>
      </c>
      <c r="C4179" t="s">
        <v>557</v>
      </c>
      <c r="D4179" t="s">
        <v>79</v>
      </c>
      <c r="E4179" t="s">
        <v>32</v>
      </c>
      <c r="F4179">
        <v>0</v>
      </c>
      <c r="G4179">
        <v>6890.65</v>
      </c>
      <c r="H4179">
        <v>7582.74</v>
      </c>
      <c r="I4179">
        <v>7788.39</v>
      </c>
      <c r="J4179">
        <v>7171.97</v>
      </c>
      <c r="K4179">
        <v>7209.78</v>
      </c>
      <c r="L4179">
        <v>8346.35</v>
      </c>
      <c r="M4179">
        <v>6967.88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-51957.760000000002</v>
      </c>
      <c r="U4179">
        <v>51957.760000000002</v>
      </c>
      <c r="V4179">
        <v>22261.78</v>
      </c>
      <c r="W4179">
        <v>22728.1</v>
      </c>
      <c r="X4179">
        <v>6967.88</v>
      </c>
      <c r="Y4179">
        <v>0</v>
      </c>
      <c r="Z4179" t="s">
        <v>993</v>
      </c>
      <c r="AA4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51957.760000000002</v>
      </c>
      <c r="AB4179">
        <f>Table3[[#This Row],[Total Budget]] - Table3[[#This Row],[Projection]]</f>
        <v>-51957.760000000002</v>
      </c>
    </row>
    <row r="4180" spans="1:28" x14ac:dyDescent="0.2">
      <c r="A4180" t="s">
        <v>554</v>
      </c>
      <c r="B4180" t="s">
        <v>558</v>
      </c>
      <c r="C4180" t="s">
        <v>559</v>
      </c>
      <c r="D4180" t="s">
        <v>53</v>
      </c>
      <c r="E4180" t="s">
        <v>32</v>
      </c>
      <c r="F4180">
        <v>865643</v>
      </c>
      <c r="G4180">
        <v>779383.98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86259.02</v>
      </c>
      <c r="U4180">
        <v>779383.98</v>
      </c>
      <c r="V4180">
        <v>779383.98</v>
      </c>
      <c r="W4180">
        <v>0</v>
      </c>
      <c r="X4180">
        <v>0</v>
      </c>
      <c r="Y4180">
        <v>0</v>
      </c>
      <c r="Z4180" t="s">
        <v>993</v>
      </c>
      <c r="AA4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779383.98</v>
      </c>
      <c r="AB4180">
        <f>Table3[[#This Row],[Total Budget]] - Table3[[#This Row],[Projection]]</f>
        <v>86259.020000000019</v>
      </c>
    </row>
    <row r="4181" spans="1:28" x14ac:dyDescent="0.2">
      <c r="A4181" t="s">
        <v>554</v>
      </c>
      <c r="B4181" t="s">
        <v>558</v>
      </c>
      <c r="C4181" t="s">
        <v>560</v>
      </c>
      <c r="D4181" t="s">
        <v>31</v>
      </c>
      <c r="E4181" t="s">
        <v>32</v>
      </c>
      <c r="F4181">
        <v>69800</v>
      </c>
      <c r="G4181">
        <v>5790.36</v>
      </c>
      <c r="H4181">
        <v>6017.47</v>
      </c>
      <c r="I4181">
        <v>-1879.49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59871.66</v>
      </c>
      <c r="U4181">
        <v>9928.34</v>
      </c>
      <c r="V4181">
        <v>9928.34</v>
      </c>
      <c r="W4181">
        <v>0</v>
      </c>
      <c r="X4181">
        <v>0</v>
      </c>
      <c r="Y4181">
        <v>0</v>
      </c>
      <c r="Z4181" t="s">
        <v>993</v>
      </c>
      <c r="AA4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9928.34</v>
      </c>
      <c r="AB4181">
        <f>Table3[[#This Row],[Total Budget]] - Table3[[#This Row],[Projection]]</f>
        <v>59871.66</v>
      </c>
    </row>
    <row r="4182" spans="1:28" x14ac:dyDescent="0.2">
      <c r="A4182" t="s">
        <v>554</v>
      </c>
      <c r="B4182" t="s">
        <v>558</v>
      </c>
      <c r="C4182" t="s">
        <v>560</v>
      </c>
      <c r="D4182" t="s">
        <v>35</v>
      </c>
      <c r="E4182" t="s">
        <v>32</v>
      </c>
      <c r="F4182">
        <v>4328</v>
      </c>
      <c r="G4182">
        <v>425.16</v>
      </c>
      <c r="H4182">
        <v>441.33</v>
      </c>
      <c r="I4182">
        <v>-137.72999999999999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3599.24</v>
      </c>
      <c r="U4182">
        <v>728.76</v>
      </c>
      <c r="V4182">
        <v>728.76</v>
      </c>
      <c r="W4182">
        <v>0</v>
      </c>
      <c r="X4182">
        <v>0</v>
      </c>
      <c r="Y4182">
        <v>0</v>
      </c>
      <c r="Z4182" t="s">
        <v>993</v>
      </c>
      <c r="AA4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728.76</v>
      </c>
      <c r="AB4182">
        <f>Table3[[#This Row],[Total Budget]] - Table3[[#This Row],[Projection]]</f>
        <v>3599.24</v>
      </c>
    </row>
    <row r="4183" spans="1:28" x14ac:dyDescent="0.2">
      <c r="A4183" t="s">
        <v>554</v>
      </c>
      <c r="B4183" t="s">
        <v>558</v>
      </c>
      <c r="C4183" t="s">
        <v>560</v>
      </c>
      <c r="D4183" t="s">
        <v>92</v>
      </c>
      <c r="E4183" t="s">
        <v>32</v>
      </c>
      <c r="F4183">
        <v>11881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11881</v>
      </c>
      <c r="U4183">
        <v>0</v>
      </c>
      <c r="V4183">
        <v>0</v>
      </c>
      <c r="W4183">
        <v>0</v>
      </c>
      <c r="X4183">
        <v>0</v>
      </c>
      <c r="Y4183">
        <v>0</v>
      </c>
      <c r="Z4183" t="s">
        <v>993</v>
      </c>
      <c r="AA4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83">
        <f>Table3[[#This Row],[Total Budget]] - Table3[[#This Row],[Projection]]</f>
        <v>11881</v>
      </c>
    </row>
    <row r="4184" spans="1:28" x14ac:dyDescent="0.2">
      <c r="A4184" t="s">
        <v>554</v>
      </c>
      <c r="B4184" t="s">
        <v>558</v>
      </c>
      <c r="C4184" t="s">
        <v>560</v>
      </c>
      <c r="D4184" t="s">
        <v>93</v>
      </c>
      <c r="E4184" t="s">
        <v>32</v>
      </c>
      <c r="F4184">
        <v>19475</v>
      </c>
      <c r="G4184">
        <v>1575.38</v>
      </c>
      <c r="H4184">
        <v>1575.38</v>
      </c>
      <c r="I4184">
        <v>-501.26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16825.5</v>
      </c>
      <c r="U4184">
        <v>2649.5</v>
      </c>
      <c r="V4184">
        <v>2649.5</v>
      </c>
      <c r="W4184">
        <v>0</v>
      </c>
      <c r="X4184">
        <v>0</v>
      </c>
      <c r="Y4184">
        <v>0</v>
      </c>
      <c r="Z4184" t="s">
        <v>993</v>
      </c>
      <c r="AA4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2649.5</v>
      </c>
      <c r="AB4184">
        <f>Table3[[#This Row],[Total Budget]] - Table3[[#This Row],[Projection]]</f>
        <v>16825.5</v>
      </c>
    </row>
    <row r="4185" spans="1:28" x14ac:dyDescent="0.2">
      <c r="A4185" t="s">
        <v>554</v>
      </c>
      <c r="B4185" t="s">
        <v>558</v>
      </c>
      <c r="C4185" t="s">
        <v>560</v>
      </c>
      <c r="D4185" t="s">
        <v>94</v>
      </c>
      <c r="E4185" t="s">
        <v>32</v>
      </c>
      <c r="F4185">
        <v>2494</v>
      </c>
      <c r="G4185">
        <v>203.28</v>
      </c>
      <c r="H4185">
        <v>203.28</v>
      </c>
      <c r="I4185">
        <v>-64.680000000000007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2152.12</v>
      </c>
      <c r="U4185">
        <v>341.88</v>
      </c>
      <c r="V4185">
        <v>341.88</v>
      </c>
      <c r="W4185">
        <v>0</v>
      </c>
      <c r="X4185">
        <v>0</v>
      </c>
      <c r="Y4185">
        <v>0</v>
      </c>
      <c r="Z4185" t="s">
        <v>993</v>
      </c>
      <c r="AA4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341.88</v>
      </c>
      <c r="AB4185">
        <f>Table3[[#This Row],[Total Budget]] - Table3[[#This Row],[Projection]]</f>
        <v>2152.12</v>
      </c>
    </row>
    <row r="4186" spans="1:28" x14ac:dyDescent="0.2">
      <c r="A4186" t="s">
        <v>554</v>
      </c>
      <c r="B4186" t="s">
        <v>558</v>
      </c>
      <c r="C4186" t="s">
        <v>560</v>
      </c>
      <c r="D4186" t="s">
        <v>95</v>
      </c>
      <c r="E4186" t="s">
        <v>32</v>
      </c>
      <c r="F4186">
        <v>47</v>
      </c>
      <c r="G4186">
        <v>3.94</v>
      </c>
      <c r="H4186">
        <v>3.93</v>
      </c>
      <c r="I4186">
        <v>-1.25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40.380000000000003</v>
      </c>
      <c r="U4186">
        <v>6.62</v>
      </c>
      <c r="V4186">
        <v>6.62</v>
      </c>
      <c r="W4186">
        <v>0</v>
      </c>
      <c r="X4186">
        <v>0</v>
      </c>
      <c r="Y4186">
        <v>0</v>
      </c>
      <c r="Z4186" t="s">
        <v>993</v>
      </c>
      <c r="AA4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4186">
        <f>Table3[[#This Row],[Total Budget]] - Table3[[#This Row],[Projection]]</f>
        <v>40.380000000000003</v>
      </c>
    </row>
    <row r="4187" spans="1:28" x14ac:dyDescent="0.2">
      <c r="A4187" t="s">
        <v>554</v>
      </c>
      <c r="B4187" t="s">
        <v>558</v>
      </c>
      <c r="C4187" t="s">
        <v>560</v>
      </c>
      <c r="D4187" t="s">
        <v>36</v>
      </c>
      <c r="E4187" t="s">
        <v>32</v>
      </c>
      <c r="F4187">
        <v>1012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1012</v>
      </c>
      <c r="U4187">
        <v>0</v>
      </c>
      <c r="V4187">
        <v>0</v>
      </c>
      <c r="W4187">
        <v>0</v>
      </c>
      <c r="X4187">
        <v>0</v>
      </c>
      <c r="Y4187">
        <v>0</v>
      </c>
      <c r="Z4187" t="s">
        <v>993</v>
      </c>
      <c r="AA4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87">
        <f>Table3[[#This Row],[Total Budget]] - Table3[[#This Row],[Projection]]</f>
        <v>1012</v>
      </c>
    </row>
    <row r="4188" spans="1:28" x14ac:dyDescent="0.2">
      <c r="A4188" t="s">
        <v>554</v>
      </c>
      <c r="B4188" t="s">
        <v>558</v>
      </c>
      <c r="C4188" t="s">
        <v>560</v>
      </c>
      <c r="D4188" t="s">
        <v>96</v>
      </c>
      <c r="E4188" t="s">
        <v>32</v>
      </c>
      <c r="F4188">
        <v>169</v>
      </c>
      <c r="G4188">
        <v>29.52</v>
      </c>
      <c r="H4188">
        <v>29.52</v>
      </c>
      <c r="I4188">
        <v>-9.39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119.35</v>
      </c>
      <c r="U4188">
        <v>49.65</v>
      </c>
      <c r="V4188">
        <v>49.65</v>
      </c>
      <c r="W4188">
        <v>0</v>
      </c>
      <c r="X4188">
        <v>0</v>
      </c>
      <c r="Y4188">
        <v>0</v>
      </c>
      <c r="Z4188" t="s">
        <v>993</v>
      </c>
      <c r="AA4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49.65</v>
      </c>
      <c r="AB4188">
        <f>Table3[[#This Row],[Total Budget]] - Table3[[#This Row],[Projection]]</f>
        <v>119.35</v>
      </c>
    </row>
    <row r="4189" spans="1:28" x14ac:dyDescent="0.2">
      <c r="A4189" t="s">
        <v>554</v>
      </c>
      <c r="B4189" t="s">
        <v>558</v>
      </c>
      <c r="C4189" t="s">
        <v>560</v>
      </c>
      <c r="D4189" t="s">
        <v>97</v>
      </c>
      <c r="E4189" t="s">
        <v>32</v>
      </c>
      <c r="F4189">
        <v>285</v>
      </c>
      <c r="G4189">
        <v>37.25</v>
      </c>
      <c r="H4189">
        <v>37.24</v>
      </c>
      <c r="I4189">
        <v>-11.85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222.36</v>
      </c>
      <c r="U4189">
        <v>62.64</v>
      </c>
      <c r="V4189">
        <v>62.64</v>
      </c>
      <c r="W4189">
        <v>0</v>
      </c>
      <c r="X4189">
        <v>0</v>
      </c>
      <c r="Y4189">
        <v>0</v>
      </c>
      <c r="Z4189" t="s">
        <v>993</v>
      </c>
      <c r="AA4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62.64</v>
      </c>
      <c r="AB4189">
        <f>Table3[[#This Row],[Total Budget]] - Table3[[#This Row],[Projection]]</f>
        <v>222.36</v>
      </c>
    </row>
    <row r="4190" spans="1:28" x14ac:dyDescent="0.2">
      <c r="A4190" t="s">
        <v>554</v>
      </c>
      <c r="B4190" t="s">
        <v>558</v>
      </c>
      <c r="C4190" t="s">
        <v>560</v>
      </c>
      <c r="D4190" t="s">
        <v>75</v>
      </c>
      <c r="E4190" t="s">
        <v>32</v>
      </c>
      <c r="F4190">
        <v>401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401</v>
      </c>
      <c r="U4190">
        <v>0</v>
      </c>
      <c r="V4190">
        <v>0</v>
      </c>
      <c r="W4190">
        <v>0</v>
      </c>
      <c r="X4190">
        <v>0</v>
      </c>
      <c r="Y4190">
        <v>0</v>
      </c>
      <c r="Z4190" t="s">
        <v>993</v>
      </c>
      <c r="AA4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0">
        <f>Table3[[#This Row],[Total Budget]] - Table3[[#This Row],[Projection]]</f>
        <v>401</v>
      </c>
    </row>
    <row r="4191" spans="1:28" x14ac:dyDescent="0.2">
      <c r="A4191" t="s">
        <v>554</v>
      </c>
      <c r="B4191" t="s">
        <v>558</v>
      </c>
      <c r="C4191" t="s">
        <v>560</v>
      </c>
      <c r="D4191" t="s">
        <v>76</v>
      </c>
      <c r="E4191" t="s">
        <v>32</v>
      </c>
      <c r="F4191">
        <v>295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295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993</v>
      </c>
      <c r="AA4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1">
        <f>Table3[[#This Row],[Total Budget]] - Table3[[#This Row],[Projection]]</f>
        <v>295</v>
      </c>
    </row>
    <row r="4192" spans="1:28" x14ac:dyDescent="0.2">
      <c r="A4192" t="s">
        <v>554</v>
      </c>
      <c r="B4192" t="s">
        <v>558</v>
      </c>
      <c r="C4192" t="s">
        <v>560</v>
      </c>
      <c r="D4192" t="s">
        <v>157</v>
      </c>
      <c r="E4192" t="s">
        <v>32</v>
      </c>
      <c r="F4192">
        <v>70000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70000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993</v>
      </c>
      <c r="AA4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2">
        <f>Table3[[#This Row],[Total Budget]] - Table3[[#This Row],[Projection]]</f>
        <v>70000</v>
      </c>
    </row>
    <row r="4193" spans="1:28" x14ac:dyDescent="0.2">
      <c r="A4193" t="s">
        <v>554</v>
      </c>
      <c r="B4193" t="s">
        <v>558</v>
      </c>
      <c r="C4193" t="s">
        <v>560</v>
      </c>
      <c r="D4193" t="s">
        <v>77</v>
      </c>
      <c r="E4193" t="s">
        <v>32</v>
      </c>
      <c r="F4193">
        <v>864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864</v>
      </c>
      <c r="U4193">
        <v>0</v>
      </c>
      <c r="V4193">
        <v>0</v>
      </c>
      <c r="W4193">
        <v>0</v>
      </c>
      <c r="X4193">
        <v>0</v>
      </c>
      <c r="Y4193">
        <v>0</v>
      </c>
      <c r="Z4193" t="s">
        <v>993</v>
      </c>
      <c r="AA4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3">
        <f>Table3[[#This Row],[Total Budget]] - Table3[[#This Row],[Projection]]</f>
        <v>864</v>
      </c>
    </row>
    <row r="4194" spans="1:28" x14ac:dyDescent="0.2">
      <c r="A4194" t="s">
        <v>554</v>
      </c>
      <c r="B4194" t="s">
        <v>558</v>
      </c>
      <c r="C4194" t="s">
        <v>560</v>
      </c>
      <c r="D4194" t="s">
        <v>79</v>
      </c>
      <c r="E4194" t="s">
        <v>32</v>
      </c>
      <c r="F4194">
        <v>0</v>
      </c>
      <c r="G4194">
        <v>8117.3</v>
      </c>
      <c r="H4194">
        <v>8365.24</v>
      </c>
      <c r="I4194">
        <v>9422.0400000000009</v>
      </c>
      <c r="J4194">
        <v>9894.48</v>
      </c>
      <c r="K4194">
        <v>20008.79</v>
      </c>
      <c r="L4194">
        <v>-3783.18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-52024.67</v>
      </c>
      <c r="U4194">
        <v>52024.67</v>
      </c>
      <c r="V4194">
        <v>25904.58</v>
      </c>
      <c r="W4194">
        <v>26120.09</v>
      </c>
      <c r="X4194">
        <v>0</v>
      </c>
      <c r="Y4194">
        <v>0</v>
      </c>
      <c r="Z4194" t="s">
        <v>993</v>
      </c>
      <c r="AA4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52024.67</v>
      </c>
      <c r="AB4194">
        <f>Table3[[#This Row],[Total Budget]] - Table3[[#This Row],[Projection]]</f>
        <v>-52024.67</v>
      </c>
    </row>
    <row r="4195" spans="1:28" x14ac:dyDescent="0.2">
      <c r="A4195" t="s">
        <v>554</v>
      </c>
      <c r="B4195" t="s">
        <v>558</v>
      </c>
      <c r="C4195" t="s">
        <v>561</v>
      </c>
      <c r="D4195" t="s">
        <v>87</v>
      </c>
      <c r="E4195" t="s">
        <v>32</v>
      </c>
      <c r="F4195">
        <v>187500</v>
      </c>
      <c r="G4195">
        <v>0</v>
      </c>
      <c r="H4195">
        <v>0</v>
      </c>
      <c r="I4195">
        <v>-24025.62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211525.62</v>
      </c>
      <c r="U4195">
        <v>-24025.62</v>
      </c>
      <c r="V4195">
        <v>-24025.62</v>
      </c>
      <c r="W4195">
        <v>0</v>
      </c>
      <c r="X4195">
        <v>0</v>
      </c>
      <c r="Y4195">
        <v>0</v>
      </c>
      <c r="Z4195" t="s">
        <v>993</v>
      </c>
      <c r="AA4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-24025.62</v>
      </c>
      <c r="AB4195">
        <f>Table3[[#This Row],[Total Budget]] - Table3[[#This Row],[Projection]]</f>
        <v>211525.62</v>
      </c>
    </row>
    <row r="4196" spans="1:28" x14ac:dyDescent="0.2">
      <c r="A4196" t="s">
        <v>554</v>
      </c>
      <c r="B4196" t="s">
        <v>558</v>
      </c>
      <c r="C4196" t="s">
        <v>561</v>
      </c>
      <c r="D4196" t="s">
        <v>38</v>
      </c>
      <c r="E4196" t="s">
        <v>32</v>
      </c>
      <c r="F4196">
        <v>1070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1070</v>
      </c>
      <c r="U4196">
        <v>0</v>
      </c>
      <c r="V4196">
        <v>0</v>
      </c>
      <c r="W4196">
        <v>0</v>
      </c>
      <c r="X4196">
        <v>0</v>
      </c>
      <c r="Y4196">
        <v>0</v>
      </c>
      <c r="Z4196" t="s">
        <v>993</v>
      </c>
      <c r="AA4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6">
        <f>Table3[[#This Row],[Total Budget]] - Table3[[#This Row],[Projection]]</f>
        <v>1070</v>
      </c>
    </row>
    <row r="4197" spans="1:28" x14ac:dyDescent="0.2">
      <c r="A4197" t="s">
        <v>554</v>
      </c>
      <c r="B4197" t="s">
        <v>558</v>
      </c>
      <c r="C4197" t="s">
        <v>561</v>
      </c>
      <c r="D4197" t="s">
        <v>39</v>
      </c>
      <c r="E4197" t="s">
        <v>32</v>
      </c>
      <c r="F4197">
        <v>300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300</v>
      </c>
      <c r="U4197">
        <v>0</v>
      </c>
      <c r="V4197">
        <v>0</v>
      </c>
      <c r="W4197">
        <v>0</v>
      </c>
      <c r="X4197">
        <v>0</v>
      </c>
      <c r="Y4197">
        <v>0</v>
      </c>
      <c r="Z4197" t="s">
        <v>993</v>
      </c>
      <c r="AA4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7">
        <f>Table3[[#This Row],[Total Budget]] - Table3[[#This Row],[Projection]]</f>
        <v>300</v>
      </c>
    </row>
    <row r="4198" spans="1:28" x14ac:dyDescent="0.2">
      <c r="A4198" t="s">
        <v>554</v>
      </c>
      <c r="B4198" t="s">
        <v>558</v>
      </c>
      <c r="C4198" t="s">
        <v>561</v>
      </c>
      <c r="D4198" t="s">
        <v>42</v>
      </c>
      <c r="E4198" t="s">
        <v>32</v>
      </c>
      <c r="F4198">
        <v>4000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4000</v>
      </c>
      <c r="U4198">
        <v>0</v>
      </c>
      <c r="V4198">
        <v>0</v>
      </c>
      <c r="W4198">
        <v>0</v>
      </c>
      <c r="X4198">
        <v>0</v>
      </c>
      <c r="Y4198">
        <v>0</v>
      </c>
      <c r="Z4198" t="s">
        <v>993</v>
      </c>
      <c r="AA4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8">
        <f>Table3[[#This Row],[Total Budget]] - Table3[[#This Row],[Projection]]</f>
        <v>4000</v>
      </c>
    </row>
    <row r="4199" spans="1:28" x14ac:dyDescent="0.2">
      <c r="A4199" t="s">
        <v>554</v>
      </c>
      <c r="B4199" t="s">
        <v>558</v>
      </c>
      <c r="C4199" t="s">
        <v>561</v>
      </c>
      <c r="D4199" t="s">
        <v>99</v>
      </c>
      <c r="E4199" t="s">
        <v>32</v>
      </c>
      <c r="F4199">
        <v>3500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3500</v>
      </c>
      <c r="U4199">
        <v>0</v>
      </c>
      <c r="V4199">
        <v>0</v>
      </c>
      <c r="W4199">
        <v>0</v>
      </c>
      <c r="X4199">
        <v>0</v>
      </c>
      <c r="Y4199">
        <v>0</v>
      </c>
      <c r="Z4199" t="s">
        <v>993</v>
      </c>
      <c r="AA4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199">
        <f>Table3[[#This Row],[Total Budget]] - Table3[[#This Row],[Projection]]</f>
        <v>3500</v>
      </c>
    </row>
    <row r="4200" spans="1:28" x14ac:dyDescent="0.2">
      <c r="A4200" t="s">
        <v>554</v>
      </c>
      <c r="B4200" t="s">
        <v>558</v>
      </c>
      <c r="C4200" t="s">
        <v>561</v>
      </c>
      <c r="D4200" t="s">
        <v>53</v>
      </c>
      <c r="E4200" t="s">
        <v>32</v>
      </c>
      <c r="F4200">
        <v>3875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3875</v>
      </c>
      <c r="U4200">
        <v>0</v>
      </c>
      <c r="V4200">
        <v>0</v>
      </c>
      <c r="W4200">
        <v>0</v>
      </c>
      <c r="X4200">
        <v>0</v>
      </c>
      <c r="Y4200">
        <v>0</v>
      </c>
      <c r="Z4200" t="s">
        <v>993</v>
      </c>
      <c r="AA4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00">
        <f>Table3[[#This Row],[Total Budget]] - Table3[[#This Row],[Projection]]</f>
        <v>3875</v>
      </c>
    </row>
    <row r="4201" spans="1:28" x14ac:dyDescent="0.2">
      <c r="A4201" t="s">
        <v>554</v>
      </c>
      <c r="B4201" t="s">
        <v>558</v>
      </c>
      <c r="C4201" t="s">
        <v>561</v>
      </c>
      <c r="D4201" t="s">
        <v>70</v>
      </c>
      <c r="E4201" t="s">
        <v>32</v>
      </c>
      <c r="F4201">
        <v>1380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1380</v>
      </c>
      <c r="U4201">
        <v>0</v>
      </c>
      <c r="V4201">
        <v>0</v>
      </c>
      <c r="W4201">
        <v>0</v>
      </c>
      <c r="X4201">
        <v>0</v>
      </c>
      <c r="Y4201">
        <v>0</v>
      </c>
      <c r="Z4201" t="s">
        <v>993</v>
      </c>
      <c r="AA4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01">
        <f>Table3[[#This Row],[Total Budget]] - Table3[[#This Row],[Projection]]</f>
        <v>1380</v>
      </c>
    </row>
    <row r="4202" spans="1:28" x14ac:dyDescent="0.2">
      <c r="A4202" t="s">
        <v>554</v>
      </c>
      <c r="B4202" t="s">
        <v>558</v>
      </c>
      <c r="C4202" t="s">
        <v>561</v>
      </c>
      <c r="D4202" t="s">
        <v>274</v>
      </c>
      <c r="E4202" t="s">
        <v>32</v>
      </c>
      <c r="F4202">
        <v>500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500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993</v>
      </c>
      <c r="AA4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02">
        <f>Table3[[#This Row],[Total Budget]] - Table3[[#This Row],[Projection]]</f>
        <v>500</v>
      </c>
    </row>
    <row r="4203" spans="1:28" x14ac:dyDescent="0.2">
      <c r="A4203" t="s">
        <v>554</v>
      </c>
      <c r="B4203" t="s">
        <v>558</v>
      </c>
      <c r="C4203" t="s">
        <v>562</v>
      </c>
      <c r="D4203" t="s">
        <v>87</v>
      </c>
      <c r="E4203" t="s">
        <v>32</v>
      </c>
      <c r="F4203">
        <v>79032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79032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993</v>
      </c>
      <c r="AA4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03">
        <f>Table3[[#This Row],[Total Budget]] - Table3[[#This Row],[Projection]]</f>
        <v>79032</v>
      </c>
    </row>
    <row r="4204" spans="1:28" x14ac:dyDescent="0.2">
      <c r="A4204" t="s">
        <v>554</v>
      </c>
      <c r="B4204" t="s">
        <v>558</v>
      </c>
      <c r="C4204" t="s">
        <v>562</v>
      </c>
      <c r="D4204" t="s">
        <v>43</v>
      </c>
      <c r="E4204" t="s">
        <v>32</v>
      </c>
      <c r="F4204">
        <v>25000</v>
      </c>
      <c r="G4204">
        <v>0</v>
      </c>
      <c r="H4204">
        <v>20000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5000</v>
      </c>
      <c r="U4204">
        <v>20000</v>
      </c>
      <c r="V4204">
        <v>20000</v>
      </c>
      <c r="W4204">
        <v>0</v>
      </c>
      <c r="X4204">
        <v>0</v>
      </c>
      <c r="Y4204">
        <v>0</v>
      </c>
      <c r="Z4204" t="s">
        <v>993</v>
      </c>
      <c r="AA4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20000</v>
      </c>
      <c r="AB4204">
        <f>Table3[[#This Row],[Total Budget]] - Table3[[#This Row],[Projection]]</f>
        <v>5000</v>
      </c>
    </row>
    <row r="4205" spans="1:28" x14ac:dyDescent="0.2">
      <c r="A4205" t="s">
        <v>554</v>
      </c>
      <c r="B4205" t="s">
        <v>558</v>
      </c>
      <c r="C4205" t="s">
        <v>562</v>
      </c>
      <c r="D4205" t="s">
        <v>255</v>
      </c>
      <c r="E4205" t="s">
        <v>32</v>
      </c>
      <c r="F4205">
        <v>1206800</v>
      </c>
      <c r="G4205">
        <v>50891.62</v>
      </c>
      <c r="H4205">
        <v>0</v>
      </c>
      <c r="I4205">
        <v>100000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1055908.3799999999</v>
      </c>
      <c r="U4205">
        <v>150891.62</v>
      </c>
      <c r="V4205">
        <v>150891.62</v>
      </c>
      <c r="W4205">
        <v>0</v>
      </c>
      <c r="X4205">
        <v>0</v>
      </c>
      <c r="Y4205">
        <v>0</v>
      </c>
      <c r="Z4205" t="s">
        <v>993</v>
      </c>
      <c r="AA4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150891.62</v>
      </c>
      <c r="AB4205">
        <f>Table3[[#This Row],[Total Budget]] - Table3[[#This Row],[Projection]]</f>
        <v>1055908.3799999999</v>
      </c>
    </row>
    <row r="4206" spans="1:28" x14ac:dyDescent="0.2">
      <c r="A4206" t="s">
        <v>554</v>
      </c>
      <c r="B4206" t="s">
        <v>563</v>
      </c>
      <c r="C4206" t="s">
        <v>564</v>
      </c>
      <c r="D4206" t="s">
        <v>129</v>
      </c>
      <c r="E4206" t="s">
        <v>32</v>
      </c>
      <c r="F4206">
        <v>-400000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-400000</v>
      </c>
      <c r="U4206">
        <v>0</v>
      </c>
      <c r="V4206">
        <v>0</v>
      </c>
      <c r="W4206">
        <v>0</v>
      </c>
      <c r="X4206">
        <v>0</v>
      </c>
      <c r="Y4206">
        <v>0</v>
      </c>
      <c r="Z4206" t="s">
        <v>993</v>
      </c>
      <c r="AA4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06">
        <f>Table3[[#This Row],[Total Budget]] - Table3[[#This Row],[Projection]]</f>
        <v>-400000</v>
      </c>
    </row>
    <row r="4207" spans="1:28" x14ac:dyDescent="0.2">
      <c r="A4207" t="s">
        <v>554</v>
      </c>
      <c r="B4207" t="s">
        <v>563</v>
      </c>
      <c r="C4207" t="s">
        <v>564</v>
      </c>
      <c r="D4207" t="s">
        <v>47</v>
      </c>
      <c r="E4207" t="s">
        <v>32</v>
      </c>
      <c r="F4207">
        <v>55767</v>
      </c>
      <c r="G4207">
        <v>0</v>
      </c>
      <c r="H4207">
        <v>0</v>
      </c>
      <c r="I4207">
        <v>4458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51309</v>
      </c>
      <c r="U4207">
        <v>4458</v>
      </c>
      <c r="V4207">
        <v>4458</v>
      </c>
      <c r="W4207">
        <v>0</v>
      </c>
      <c r="X4207">
        <v>0</v>
      </c>
      <c r="Y4207">
        <v>0</v>
      </c>
      <c r="Z4207" t="s">
        <v>993</v>
      </c>
      <c r="AA4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4458</v>
      </c>
      <c r="AB4207">
        <f>Table3[[#This Row],[Total Budget]] - Table3[[#This Row],[Projection]]</f>
        <v>51309</v>
      </c>
    </row>
    <row r="4208" spans="1:28" x14ac:dyDescent="0.2">
      <c r="A4208" t="s">
        <v>554</v>
      </c>
      <c r="B4208" t="s">
        <v>563</v>
      </c>
      <c r="C4208" t="s">
        <v>564</v>
      </c>
      <c r="D4208" t="s">
        <v>53</v>
      </c>
      <c r="E4208" t="s">
        <v>32</v>
      </c>
      <c r="F4208">
        <v>2447521</v>
      </c>
      <c r="G4208">
        <v>191442.34</v>
      </c>
      <c r="H4208">
        <v>52218.48</v>
      </c>
      <c r="I4208">
        <v>507568.19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1696291.99</v>
      </c>
      <c r="U4208">
        <v>751229.01</v>
      </c>
      <c r="V4208">
        <v>751229.01</v>
      </c>
      <c r="W4208">
        <v>0</v>
      </c>
      <c r="X4208">
        <v>0</v>
      </c>
      <c r="Y4208">
        <v>0</v>
      </c>
      <c r="Z4208" t="s">
        <v>993</v>
      </c>
      <c r="AA4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751229.01</v>
      </c>
      <c r="AB4208">
        <f>Table3[[#This Row],[Total Budget]] - Table3[[#This Row],[Projection]]</f>
        <v>1696291.99</v>
      </c>
    </row>
    <row r="4209" spans="1:28" x14ac:dyDescent="0.2">
      <c r="A4209" t="s">
        <v>554</v>
      </c>
      <c r="B4209" t="s">
        <v>563</v>
      </c>
      <c r="C4209" t="s">
        <v>564</v>
      </c>
      <c r="D4209" t="s">
        <v>69</v>
      </c>
      <c r="E4209" t="s">
        <v>32</v>
      </c>
      <c r="F4209">
        <v>88024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88024</v>
      </c>
      <c r="U4209">
        <v>0</v>
      </c>
      <c r="V4209">
        <v>0</v>
      </c>
      <c r="W4209">
        <v>0</v>
      </c>
      <c r="X4209">
        <v>0</v>
      </c>
      <c r="Y4209">
        <v>0</v>
      </c>
      <c r="Z4209" t="s">
        <v>993</v>
      </c>
      <c r="AA4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09">
        <f>Table3[[#This Row],[Total Budget]] - Table3[[#This Row],[Projection]]</f>
        <v>88024</v>
      </c>
    </row>
    <row r="4210" spans="1:28" x14ac:dyDescent="0.2">
      <c r="A4210" t="s">
        <v>554</v>
      </c>
      <c r="B4210" t="s">
        <v>563</v>
      </c>
      <c r="C4210" t="s">
        <v>564</v>
      </c>
      <c r="D4210" t="s">
        <v>145</v>
      </c>
      <c r="E4210" t="s">
        <v>32</v>
      </c>
      <c r="F4210">
        <v>0</v>
      </c>
      <c r="G4210">
        <v>1789.92</v>
      </c>
      <c r="H4210">
        <v>447.48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-2237.4</v>
      </c>
      <c r="U4210">
        <v>2237.4</v>
      </c>
      <c r="V4210">
        <v>2237.4</v>
      </c>
      <c r="W4210">
        <v>0</v>
      </c>
      <c r="X4210">
        <v>0</v>
      </c>
      <c r="Y4210">
        <v>0</v>
      </c>
      <c r="Z4210" t="s">
        <v>993</v>
      </c>
      <c r="AA4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2237.4</v>
      </c>
      <c r="AB4210">
        <f>Table3[[#This Row],[Total Budget]] - Table3[[#This Row],[Projection]]</f>
        <v>-2237.4</v>
      </c>
    </row>
    <row r="4211" spans="1:28" x14ac:dyDescent="0.2">
      <c r="A4211" t="s">
        <v>554</v>
      </c>
      <c r="B4211" t="s">
        <v>563</v>
      </c>
      <c r="C4211" t="s">
        <v>564</v>
      </c>
      <c r="D4211" t="s">
        <v>157</v>
      </c>
      <c r="E4211" t="s">
        <v>32</v>
      </c>
      <c r="F4211">
        <v>0</v>
      </c>
      <c r="G4211">
        <v>3097.12</v>
      </c>
      <c r="H4211">
        <v>0</v>
      </c>
      <c r="I4211">
        <v>724.69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-3821.81</v>
      </c>
      <c r="U4211">
        <v>3821.81</v>
      </c>
      <c r="V4211">
        <v>3821.81</v>
      </c>
      <c r="W4211">
        <v>0</v>
      </c>
      <c r="X4211">
        <v>0</v>
      </c>
      <c r="Y4211">
        <v>0</v>
      </c>
      <c r="Z4211" t="s">
        <v>993</v>
      </c>
      <c r="AA4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3821.81</v>
      </c>
      <c r="AB4211">
        <f>Table3[[#This Row],[Total Budget]] - Table3[[#This Row],[Projection]]</f>
        <v>-3821.81</v>
      </c>
    </row>
    <row r="4212" spans="1:28" x14ac:dyDescent="0.2">
      <c r="A4212" t="s">
        <v>554</v>
      </c>
      <c r="B4212" t="s">
        <v>563</v>
      </c>
      <c r="C4212" t="s">
        <v>564</v>
      </c>
      <c r="D4212" t="s">
        <v>79</v>
      </c>
      <c r="E4212" t="s">
        <v>32</v>
      </c>
      <c r="F4212">
        <v>0</v>
      </c>
      <c r="G4212">
        <v>0</v>
      </c>
      <c r="H4212">
        <v>4412.1400000000003</v>
      </c>
      <c r="I4212">
        <v>3237.33</v>
      </c>
      <c r="J4212">
        <v>-426.86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-7222.61</v>
      </c>
      <c r="U4212">
        <v>7222.61</v>
      </c>
      <c r="V4212">
        <v>7649.47</v>
      </c>
      <c r="W4212">
        <v>-426.86</v>
      </c>
      <c r="X4212">
        <v>0</v>
      </c>
      <c r="Y4212">
        <v>0</v>
      </c>
      <c r="Z4212" t="s">
        <v>993</v>
      </c>
      <c r="AA4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7222.61</v>
      </c>
      <c r="AB4212">
        <f>Table3[[#This Row],[Total Budget]] - Table3[[#This Row],[Projection]]</f>
        <v>-7222.61</v>
      </c>
    </row>
    <row r="4213" spans="1:28" x14ac:dyDescent="0.2">
      <c r="A4213" t="s">
        <v>554</v>
      </c>
      <c r="B4213" t="s">
        <v>563</v>
      </c>
      <c r="C4213" t="s">
        <v>565</v>
      </c>
      <c r="D4213" t="s">
        <v>53</v>
      </c>
      <c r="E4213" t="s">
        <v>32</v>
      </c>
      <c r="F4213">
        <v>750000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750000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993</v>
      </c>
      <c r="AA4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13">
        <f>Table3[[#This Row],[Total Budget]] - Table3[[#This Row],[Projection]]</f>
        <v>750000</v>
      </c>
    </row>
    <row r="4214" spans="1:28" x14ac:dyDescent="0.2">
      <c r="A4214" t="s">
        <v>554</v>
      </c>
      <c r="B4214" t="s">
        <v>566</v>
      </c>
      <c r="C4214" t="s">
        <v>567</v>
      </c>
      <c r="D4214" t="s">
        <v>129</v>
      </c>
      <c r="E4214" t="s">
        <v>32</v>
      </c>
      <c r="F4214">
        <v>-77000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-77000</v>
      </c>
      <c r="U4214">
        <v>0</v>
      </c>
      <c r="V4214">
        <v>0</v>
      </c>
      <c r="W4214">
        <v>0</v>
      </c>
      <c r="X4214">
        <v>0</v>
      </c>
      <c r="Y4214">
        <v>0</v>
      </c>
      <c r="Z4214" t="s">
        <v>993</v>
      </c>
      <c r="AA4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14">
        <f>Table3[[#This Row],[Total Budget]] - Table3[[#This Row],[Projection]]</f>
        <v>-77000</v>
      </c>
    </row>
    <row r="4215" spans="1:28" x14ac:dyDescent="0.2">
      <c r="A4215" t="s">
        <v>554</v>
      </c>
      <c r="B4215" t="s">
        <v>566</v>
      </c>
      <c r="C4215" t="s">
        <v>567</v>
      </c>
      <c r="D4215" t="s">
        <v>31</v>
      </c>
      <c r="E4215" t="s">
        <v>32</v>
      </c>
      <c r="F4215">
        <v>724799</v>
      </c>
      <c r="G4215">
        <v>44196.99</v>
      </c>
      <c r="H4215">
        <v>48717.83</v>
      </c>
      <c r="I4215">
        <v>-15183.64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647067.81999999995</v>
      </c>
      <c r="U4215">
        <v>77731.179999999993</v>
      </c>
      <c r="V4215">
        <v>77731.179999999993</v>
      </c>
      <c r="W4215">
        <v>0</v>
      </c>
      <c r="X4215">
        <v>0</v>
      </c>
      <c r="Y4215">
        <v>0</v>
      </c>
      <c r="Z4215" t="s">
        <v>993</v>
      </c>
      <c r="AA4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77731.179999999993</v>
      </c>
      <c r="AB4215">
        <f>Table3[[#This Row],[Total Budget]] - Table3[[#This Row],[Projection]]</f>
        <v>647067.82000000007</v>
      </c>
    </row>
    <row r="4216" spans="1:28" x14ac:dyDescent="0.2">
      <c r="A4216" t="s">
        <v>554</v>
      </c>
      <c r="B4216" t="s">
        <v>566</v>
      </c>
      <c r="C4216" t="s">
        <v>567</v>
      </c>
      <c r="D4216" t="s">
        <v>130</v>
      </c>
      <c r="E4216" t="s">
        <v>32</v>
      </c>
      <c r="F4216">
        <v>0</v>
      </c>
      <c r="G4216">
        <v>-50.84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50.84</v>
      </c>
      <c r="U4216">
        <v>-50.84</v>
      </c>
      <c r="V4216">
        <v>-50.84</v>
      </c>
      <c r="W4216">
        <v>0</v>
      </c>
      <c r="X4216">
        <v>0</v>
      </c>
      <c r="Y4216">
        <v>0</v>
      </c>
      <c r="Z4216" t="s">
        <v>993</v>
      </c>
      <c r="AA4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-50.84</v>
      </c>
      <c r="AB4216">
        <f>Table3[[#This Row],[Total Budget]] - Table3[[#This Row],[Projection]]</f>
        <v>50.84</v>
      </c>
    </row>
    <row r="4217" spans="1:28" x14ac:dyDescent="0.2">
      <c r="A4217" t="s">
        <v>554</v>
      </c>
      <c r="B4217" t="s">
        <v>566</v>
      </c>
      <c r="C4217" t="s">
        <v>567</v>
      </c>
      <c r="D4217" t="s">
        <v>90</v>
      </c>
      <c r="E4217" t="s">
        <v>32</v>
      </c>
      <c r="F4217">
        <v>780</v>
      </c>
      <c r="G4217">
        <v>66</v>
      </c>
      <c r="H4217">
        <v>66</v>
      </c>
      <c r="I4217">
        <v>-36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684</v>
      </c>
      <c r="U4217">
        <v>96</v>
      </c>
      <c r="V4217">
        <v>96</v>
      </c>
      <c r="W4217">
        <v>0</v>
      </c>
      <c r="X4217">
        <v>0</v>
      </c>
      <c r="Y4217">
        <v>0</v>
      </c>
      <c r="Z4217" t="s">
        <v>993</v>
      </c>
      <c r="AA4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</v>
      </c>
      <c r="AB4217">
        <f>Table3[[#This Row],[Total Budget]] - Table3[[#This Row],[Projection]]</f>
        <v>684</v>
      </c>
    </row>
    <row r="4218" spans="1:28" x14ac:dyDescent="0.2">
      <c r="A4218" t="s">
        <v>554</v>
      </c>
      <c r="B4218" t="s">
        <v>566</v>
      </c>
      <c r="C4218" t="s">
        <v>567</v>
      </c>
      <c r="D4218" t="s">
        <v>359</v>
      </c>
      <c r="E4218" t="s">
        <v>32</v>
      </c>
      <c r="F4218">
        <v>0</v>
      </c>
      <c r="G4218">
        <v>10841.35</v>
      </c>
      <c r="H4218">
        <v>6607.35</v>
      </c>
      <c r="I4218">
        <v>-6291.95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-11156.75</v>
      </c>
      <c r="U4218">
        <v>11156.75</v>
      </c>
      <c r="V4218">
        <v>11156.75</v>
      </c>
      <c r="W4218">
        <v>0</v>
      </c>
      <c r="X4218">
        <v>0</v>
      </c>
      <c r="Y4218">
        <v>0</v>
      </c>
      <c r="Z4218" t="s">
        <v>993</v>
      </c>
      <c r="AA4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11156.75</v>
      </c>
      <c r="AB4218">
        <f>Table3[[#This Row],[Total Budget]] - Table3[[#This Row],[Projection]]</f>
        <v>-11156.75</v>
      </c>
    </row>
    <row r="4219" spans="1:28" x14ac:dyDescent="0.2">
      <c r="A4219" t="s">
        <v>554</v>
      </c>
      <c r="B4219" t="s">
        <v>566</v>
      </c>
      <c r="C4219" t="s">
        <v>567</v>
      </c>
      <c r="D4219" t="s">
        <v>91</v>
      </c>
      <c r="E4219" t="s">
        <v>32</v>
      </c>
      <c r="F4219">
        <v>-47613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-47613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993</v>
      </c>
      <c r="AA4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19">
        <f>Table3[[#This Row],[Total Budget]] - Table3[[#This Row],[Projection]]</f>
        <v>-47613</v>
      </c>
    </row>
    <row r="4220" spans="1:28" x14ac:dyDescent="0.2">
      <c r="A4220" t="s">
        <v>554</v>
      </c>
      <c r="B4220" t="s">
        <v>566</v>
      </c>
      <c r="C4220" t="s">
        <v>567</v>
      </c>
      <c r="D4220" t="s">
        <v>35</v>
      </c>
      <c r="E4220" t="s">
        <v>32</v>
      </c>
      <c r="F4220">
        <v>40990</v>
      </c>
      <c r="G4220">
        <v>4103.4799999999996</v>
      </c>
      <c r="H4220">
        <v>4597.37</v>
      </c>
      <c r="I4220">
        <v>-1645.99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33935.14</v>
      </c>
      <c r="U4220">
        <v>7054.86</v>
      </c>
      <c r="V4220">
        <v>7054.86</v>
      </c>
      <c r="W4220">
        <v>0</v>
      </c>
      <c r="X4220">
        <v>0</v>
      </c>
      <c r="Y4220">
        <v>0</v>
      </c>
      <c r="Z4220" t="s">
        <v>993</v>
      </c>
      <c r="AA4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7054.86</v>
      </c>
      <c r="AB4220">
        <f>Table3[[#This Row],[Total Budget]] - Table3[[#This Row],[Projection]]</f>
        <v>33935.14</v>
      </c>
    </row>
    <row r="4221" spans="1:28" x14ac:dyDescent="0.2">
      <c r="A4221" t="s">
        <v>554</v>
      </c>
      <c r="B4221" t="s">
        <v>566</v>
      </c>
      <c r="C4221" t="s">
        <v>567</v>
      </c>
      <c r="D4221" t="s">
        <v>92</v>
      </c>
      <c r="E4221" t="s">
        <v>32</v>
      </c>
      <c r="F4221">
        <v>123369</v>
      </c>
      <c r="G4221">
        <v>1124.29</v>
      </c>
      <c r="H4221">
        <v>1283.68</v>
      </c>
      <c r="I4221">
        <v>-399.16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121360.19</v>
      </c>
      <c r="U4221">
        <v>2008.81</v>
      </c>
      <c r="V4221">
        <v>2008.81</v>
      </c>
      <c r="W4221">
        <v>0</v>
      </c>
      <c r="X4221">
        <v>0</v>
      </c>
      <c r="Y4221">
        <v>0</v>
      </c>
      <c r="Z4221" t="s">
        <v>993</v>
      </c>
      <c r="AA4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2008.81</v>
      </c>
      <c r="AB4221">
        <f>Table3[[#This Row],[Total Budget]] - Table3[[#This Row],[Projection]]</f>
        <v>121360.19</v>
      </c>
    </row>
    <row r="4222" spans="1:28" x14ac:dyDescent="0.2">
      <c r="A4222" t="s">
        <v>554</v>
      </c>
      <c r="B4222" t="s">
        <v>566</v>
      </c>
      <c r="C4222" t="s">
        <v>567</v>
      </c>
      <c r="D4222" t="s">
        <v>217</v>
      </c>
      <c r="E4222" t="s">
        <v>32</v>
      </c>
      <c r="F4222">
        <v>0</v>
      </c>
      <c r="G4222">
        <v>325.25</v>
      </c>
      <c r="H4222">
        <v>334.72</v>
      </c>
      <c r="I4222">
        <v>-180.96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-479.01</v>
      </c>
      <c r="U4222">
        <v>479.01</v>
      </c>
      <c r="V4222">
        <v>479.01</v>
      </c>
      <c r="W4222">
        <v>0</v>
      </c>
      <c r="X4222">
        <v>0</v>
      </c>
      <c r="Y4222">
        <v>0</v>
      </c>
      <c r="Z4222" t="s">
        <v>993</v>
      </c>
      <c r="AA4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479.01</v>
      </c>
      <c r="AB4222">
        <f>Table3[[#This Row],[Total Budget]] - Table3[[#This Row],[Projection]]</f>
        <v>-479.01</v>
      </c>
    </row>
    <row r="4223" spans="1:28" x14ac:dyDescent="0.2">
      <c r="A4223" t="s">
        <v>554</v>
      </c>
      <c r="B4223" t="s">
        <v>566</v>
      </c>
      <c r="C4223" t="s">
        <v>567</v>
      </c>
      <c r="D4223" t="s">
        <v>93</v>
      </c>
      <c r="E4223" t="s">
        <v>32</v>
      </c>
      <c r="F4223">
        <v>57316</v>
      </c>
      <c r="G4223">
        <v>3684.6</v>
      </c>
      <c r="H4223">
        <v>3736.13</v>
      </c>
      <c r="I4223">
        <v>-1188.77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51084.04</v>
      </c>
      <c r="U4223">
        <v>6231.96</v>
      </c>
      <c r="V4223">
        <v>6231.96</v>
      </c>
      <c r="W4223">
        <v>0</v>
      </c>
      <c r="X4223">
        <v>0</v>
      </c>
      <c r="Y4223">
        <v>0</v>
      </c>
      <c r="Z4223" t="s">
        <v>993</v>
      </c>
      <c r="AA4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6231.96</v>
      </c>
      <c r="AB4223">
        <f>Table3[[#This Row],[Total Budget]] - Table3[[#This Row],[Projection]]</f>
        <v>51084.04</v>
      </c>
    </row>
    <row r="4224" spans="1:28" x14ac:dyDescent="0.2">
      <c r="A4224" t="s">
        <v>554</v>
      </c>
      <c r="B4224" t="s">
        <v>566</v>
      </c>
      <c r="C4224" t="s">
        <v>567</v>
      </c>
      <c r="D4224" t="s">
        <v>94</v>
      </c>
      <c r="E4224" t="s">
        <v>32</v>
      </c>
      <c r="F4224">
        <v>7439</v>
      </c>
      <c r="G4224">
        <v>188.89</v>
      </c>
      <c r="H4224">
        <v>260.66000000000003</v>
      </c>
      <c r="I4224">
        <v>-82.94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7072.39</v>
      </c>
      <c r="U4224">
        <v>366.61</v>
      </c>
      <c r="V4224">
        <v>366.61</v>
      </c>
      <c r="W4224">
        <v>0</v>
      </c>
      <c r="X4224">
        <v>0</v>
      </c>
      <c r="Y4224">
        <v>0</v>
      </c>
      <c r="Z4224" t="s">
        <v>993</v>
      </c>
      <c r="AA4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366.61</v>
      </c>
      <c r="AB4224">
        <f>Table3[[#This Row],[Total Budget]] - Table3[[#This Row],[Projection]]</f>
        <v>7072.39</v>
      </c>
    </row>
    <row r="4225" spans="1:28" x14ac:dyDescent="0.2">
      <c r="A4225" t="s">
        <v>554</v>
      </c>
      <c r="B4225" t="s">
        <v>566</v>
      </c>
      <c r="C4225" t="s">
        <v>567</v>
      </c>
      <c r="D4225" t="s">
        <v>95</v>
      </c>
      <c r="E4225" t="s">
        <v>32</v>
      </c>
      <c r="F4225">
        <v>235</v>
      </c>
      <c r="G4225">
        <v>20.59</v>
      </c>
      <c r="H4225">
        <v>19.690000000000001</v>
      </c>
      <c r="I4225">
        <v>-6.27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200.99</v>
      </c>
      <c r="U4225">
        <v>34.01</v>
      </c>
      <c r="V4225">
        <v>34.01</v>
      </c>
      <c r="W4225">
        <v>0</v>
      </c>
      <c r="X4225">
        <v>0</v>
      </c>
      <c r="Y4225">
        <v>0</v>
      </c>
      <c r="Z4225" t="s">
        <v>993</v>
      </c>
      <c r="AA4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34.01</v>
      </c>
      <c r="AB4225">
        <f>Table3[[#This Row],[Total Budget]] - Table3[[#This Row],[Projection]]</f>
        <v>200.99</v>
      </c>
    </row>
    <row r="4226" spans="1:28" x14ac:dyDescent="0.2">
      <c r="A4226" t="s">
        <v>554</v>
      </c>
      <c r="B4226" t="s">
        <v>566</v>
      </c>
      <c r="C4226" t="s">
        <v>567</v>
      </c>
      <c r="D4226" t="s">
        <v>36</v>
      </c>
      <c r="E4226" t="s">
        <v>32</v>
      </c>
      <c r="F4226">
        <v>10509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10509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993</v>
      </c>
      <c r="AA4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26">
        <f>Table3[[#This Row],[Total Budget]] - Table3[[#This Row],[Projection]]</f>
        <v>10509</v>
      </c>
    </row>
    <row r="4227" spans="1:28" x14ac:dyDescent="0.2">
      <c r="A4227" t="s">
        <v>554</v>
      </c>
      <c r="B4227" t="s">
        <v>566</v>
      </c>
      <c r="C4227" t="s">
        <v>567</v>
      </c>
      <c r="D4227" t="s">
        <v>96</v>
      </c>
      <c r="E4227" t="s">
        <v>32</v>
      </c>
      <c r="F4227">
        <v>1757</v>
      </c>
      <c r="G4227">
        <v>93.17</v>
      </c>
      <c r="H4227">
        <v>108.64</v>
      </c>
      <c r="I4227">
        <v>-47.09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1602.28</v>
      </c>
      <c r="U4227">
        <v>154.72</v>
      </c>
      <c r="V4227">
        <v>154.72</v>
      </c>
      <c r="W4227">
        <v>0</v>
      </c>
      <c r="X4227">
        <v>0</v>
      </c>
      <c r="Y4227">
        <v>0</v>
      </c>
      <c r="Z4227" t="s">
        <v>993</v>
      </c>
      <c r="AA4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154.72</v>
      </c>
      <c r="AB4227">
        <f>Table3[[#This Row],[Total Budget]] - Table3[[#This Row],[Projection]]</f>
        <v>1602.28</v>
      </c>
    </row>
    <row r="4228" spans="1:28" x14ac:dyDescent="0.2">
      <c r="A4228" t="s">
        <v>554</v>
      </c>
      <c r="B4228" t="s">
        <v>566</v>
      </c>
      <c r="C4228" t="s">
        <v>567</v>
      </c>
      <c r="D4228" t="s">
        <v>97</v>
      </c>
      <c r="E4228" t="s">
        <v>32</v>
      </c>
      <c r="F4228">
        <v>1425</v>
      </c>
      <c r="G4228">
        <v>82.86</v>
      </c>
      <c r="H4228">
        <v>90.97</v>
      </c>
      <c r="I4228">
        <v>-28.95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1280.1199999999999</v>
      </c>
      <c r="U4228">
        <v>144.88</v>
      </c>
      <c r="V4228">
        <v>144.88</v>
      </c>
      <c r="W4228">
        <v>0</v>
      </c>
      <c r="X4228">
        <v>0</v>
      </c>
      <c r="Y4228">
        <v>0</v>
      </c>
      <c r="Z4228" t="s">
        <v>993</v>
      </c>
      <c r="AA4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144.88</v>
      </c>
      <c r="AB4228">
        <f>Table3[[#This Row],[Total Budget]] - Table3[[#This Row],[Projection]]</f>
        <v>1280.1199999999999</v>
      </c>
    </row>
    <row r="4229" spans="1:28" x14ac:dyDescent="0.2">
      <c r="A4229" t="s">
        <v>554</v>
      </c>
      <c r="B4229" t="s">
        <v>566</v>
      </c>
      <c r="C4229" t="s">
        <v>567</v>
      </c>
      <c r="D4229" t="s">
        <v>124</v>
      </c>
      <c r="E4229" t="s">
        <v>32</v>
      </c>
      <c r="F4229">
        <v>0</v>
      </c>
      <c r="G4229">
        <v>300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-300</v>
      </c>
      <c r="U4229">
        <v>300</v>
      </c>
      <c r="V4229">
        <v>300</v>
      </c>
      <c r="W4229">
        <v>0</v>
      </c>
      <c r="X4229">
        <v>0</v>
      </c>
      <c r="Y4229">
        <v>0</v>
      </c>
      <c r="Z4229" t="s">
        <v>993</v>
      </c>
      <c r="AA4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4229">
        <f>Table3[[#This Row],[Total Budget]] - Table3[[#This Row],[Projection]]</f>
        <v>-300</v>
      </c>
    </row>
    <row r="4230" spans="1:28" x14ac:dyDescent="0.2">
      <c r="A4230" t="s">
        <v>554</v>
      </c>
      <c r="B4230" t="s">
        <v>566</v>
      </c>
      <c r="C4230" t="s">
        <v>567</v>
      </c>
      <c r="D4230" t="s">
        <v>52</v>
      </c>
      <c r="E4230" t="s">
        <v>32</v>
      </c>
      <c r="F4230">
        <v>9000</v>
      </c>
      <c r="G4230">
        <v>379.14</v>
      </c>
      <c r="H4230">
        <v>0</v>
      </c>
      <c r="I4230">
        <v>866.8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7754.06</v>
      </c>
      <c r="U4230">
        <v>1245.94</v>
      </c>
      <c r="V4230">
        <v>1245.94</v>
      </c>
      <c r="W4230">
        <v>0</v>
      </c>
      <c r="X4230">
        <v>0</v>
      </c>
      <c r="Y4230">
        <v>0</v>
      </c>
      <c r="Z4230" t="s">
        <v>993</v>
      </c>
      <c r="AA4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1245.94</v>
      </c>
      <c r="AB4230">
        <f>Table3[[#This Row],[Total Budget]] - Table3[[#This Row],[Projection]]</f>
        <v>7754.0599999999995</v>
      </c>
    </row>
    <row r="4231" spans="1:28" x14ac:dyDescent="0.2">
      <c r="A4231" t="s">
        <v>554</v>
      </c>
      <c r="B4231" t="s">
        <v>566</v>
      </c>
      <c r="C4231" t="s">
        <v>567</v>
      </c>
      <c r="D4231" t="s">
        <v>66</v>
      </c>
      <c r="E4231" t="s">
        <v>32</v>
      </c>
      <c r="F4231">
        <v>0</v>
      </c>
      <c r="G4231">
        <v>859.9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-859.9</v>
      </c>
      <c r="U4231">
        <v>859.9</v>
      </c>
      <c r="V4231">
        <v>859.9</v>
      </c>
      <c r="W4231">
        <v>0</v>
      </c>
      <c r="X4231">
        <v>0</v>
      </c>
      <c r="Y4231">
        <v>0</v>
      </c>
      <c r="Z4231" t="s">
        <v>993</v>
      </c>
      <c r="AA4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859.9</v>
      </c>
      <c r="AB4231">
        <f>Table3[[#This Row],[Total Budget]] - Table3[[#This Row],[Projection]]</f>
        <v>-859.9</v>
      </c>
    </row>
    <row r="4232" spans="1:28" x14ac:dyDescent="0.2">
      <c r="A4232" t="s">
        <v>554</v>
      </c>
      <c r="B4232" t="s">
        <v>566</v>
      </c>
      <c r="C4232" t="s">
        <v>567</v>
      </c>
      <c r="D4232" t="s">
        <v>67</v>
      </c>
      <c r="E4232" t="s">
        <v>32</v>
      </c>
      <c r="F4232">
        <v>710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710</v>
      </c>
      <c r="U4232">
        <v>0</v>
      </c>
      <c r="V4232">
        <v>0</v>
      </c>
      <c r="W4232">
        <v>0</v>
      </c>
      <c r="X4232">
        <v>0</v>
      </c>
      <c r="Y4232">
        <v>0</v>
      </c>
      <c r="Z4232" t="s">
        <v>993</v>
      </c>
      <c r="AA4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32">
        <f>Table3[[#This Row],[Total Budget]] - Table3[[#This Row],[Projection]]</f>
        <v>710</v>
      </c>
    </row>
    <row r="4233" spans="1:28" x14ac:dyDescent="0.2">
      <c r="A4233" t="s">
        <v>554</v>
      </c>
      <c r="B4233" t="s">
        <v>566</v>
      </c>
      <c r="C4233" t="s">
        <v>567</v>
      </c>
      <c r="D4233" t="s">
        <v>69</v>
      </c>
      <c r="E4233" t="s">
        <v>32</v>
      </c>
      <c r="F4233">
        <v>710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710</v>
      </c>
      <c r="U4233">
        <v>0</v>
      </c>
      <c r="V4233">
        <v>0</v>
      </c>
      <c r="W4233">
        <v>0</v>
      </c>
      <c r="X4233">
        <v>0</v>
      </c>
      <c r="Y4233">
        <v>0</v>
      </c>
      <c r="Z4233" t="s">
        <v>993</v>
      </c>
      <c r="AA4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33">
        <f>Table3[[#This Row],[Total Budget]] - Table3[[#This Row],[Projection]]</f>
        <v>710</v>
      </c>
    </row>
    <row r="4234" spans="1:28" x14ac:dyDescent="0.2">
      <c r="A4234" t="s">
        <v>554</v>
      </c>
      <c r="B4234" t="s">
        <v>566</v>
      </c>
      <c r="C4234" t="s">
        <v>567</v>
      </c>
      <c r="D4234" t="s">
        <v>75</v>
      </c>
      <c r="E4234" t="s">
        <v>32</v>
      </c>
      <c r="F4234">
        <v>2404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2404</v>
      </c>
      <c r="U4234">
        <v>0</v>
      </c>
      <c r="V4234">
        <v>0</v>
      </c>
      <c r="W4234">
        <v>0</v>
      </c>
      <c r="X4234">
        <v>0</v>
      </c>
      <c r="Y4234">
        <v>0</v>
      </c>
      <c r="Z4234" t="s">
        <v>993</v>
      </c>
      <c r="AA4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34">
        <f>Table3[[#This Row],[Total Budget]] - Table3[[#This Row],[Projection]]</f>
        <v>2404</v>
      </c>
    </row>
    <row r="4235" spans="1:28" x14ac:dyDescent="0.2">
      <c r="A4235" t="s">
        <v>554</v>
      </c>
      <c r="B4235" t="s">
        <v>566</v>
      </c>
      <c r="C4235" t="s">
        <v>567</v>
      </c>
      <c r="D4235" t="s">
        <v>76</v>
      </c>
      <c r="E4235" t="s">
        <v>32</v>
      </c>
      <c r="F4235">
        <v>1764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1764</v>
      </c>
      <c r="U4235">
        <v>0</v>
      </c>
      <c r="V4235">
        <v>0</v>
      </c>
      <c r="W4235">
        <v>0</v>
      </c>
      <c r="X4235">
        <v>0</v>
      </c>
      <c r="Y4235">
        <v>0</v>
      </c>
      <c r="Z4235" t="s">
        <v>993</v>
      </c>
      <c r="AA4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35">
        <f>Table3[[#This Row],[Total Budget]] - Table3[[#This Row],[Projection]]</f>
        <v>1764</v>
      </c>
    </row>
    <row r="4236" spans="1:28" x14ac:dyDescent="0.2">
      <c r="A4236" t="s">
        <v>554</v>
      </c>
      <c r="B4236" t="s">
        <v>566</v>
      </c>
      <c r="C4236" t="s">
        <v>567</v>
      </c>
      <c r="D4236" t="s">
        <v>77</v>
      </c>
      <c r="E4236" t="s">
        <v>32</v>
      </c>
      <c r="F4236">
        <v>5184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5184</v>
      </c>
      <c r="U4236">
        <v>0</v>
      </c>
      <c r="V4236">
        <v>0</v>
      </c>
      <c r="W4236">
        <v>0</v>
      </c>
      <c r="X4236">
        <v>0</v>
      </c>
      <c r="Y4236">
        <v>0</v>
      </c>
      <c r="Z4236" t="s">
        <v>993</v>
      </c>
      <c r="AA4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36">
        <f>Table3[[#This Row],[Total Budget]] - Table3[[#This Row],[Projection]]</f>
        <v>5184</v>
      </c>
    </row>
    <row r="4237" spans="1:28" x14ac:dyDescent="0.2">
      <c r="A4237" t="s">
        <v>554</v>
      </c>
      <c r="B4237" t="s">
        <v>566</v>
      </c>
      <c r="C4237" t="s">
        <v>567</v>
      </c>
      <c r="D4237" t="s">
        <v>79</v>
      </c>
      <c r="E4237" t="s">
        <v>32</v>
      </c>
      <c r="F4237">
        <v>0</v>
      </c>
      <c r="G4237">
        <v>79409.98</v>
      </c>
      <c r="H4237">
        <v>74336.73</v>
      </c>
      <c r="I4237">
        <v>65883.28</v>
      </c>
      <c r="J4237">
        <v>69409</v>
      </c>
      <c r="K4237">
        <v>61443.73</v>
      </c>
      <c r="L4237">
        <v>77104.070000000007</v>
      </c>
      <c r="M4237">
        <v>83106.759999999995</v>
      </c>
      <c r="N4237">
        <v>-7403.63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-503289.92</v>
      </c>
      <c r="U4237">
        <v>503289.92</v>
      </c>
      <c r="V4237">
        <v>219629.99</v>
      </c>
      <c r="W4237">
        <v>207956.8</v>
      </c>
      <c r="X4237">
        <v>75703.13</v>
      </c>
      <c r="Y4237">
        <v>0</v>
      </c>
      <c r="Z4237" t="s">
        <v>993</v>
      </c>
      <c r="AA4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503289.92</v>
      </c>
      <c r="AB4237">
        <f>Table3[[#This Row],[Total Budget]] - Table3[[#This Row],[Projection]]</f>
        <v>-503289.92</v>
      </c>
    </row>
    <row r="4238" spans="1:28" x14ac:dyDescent="0.2">
      <c r="A4238" t="s">
        <v>554</v>
      </c>
      <c r="B4238" t="s">
        <v>566</v>
      </c>
      <c r="C4238" t="s">
        <v>568</v>
      </c>
      <c r="D4238" t="s">
        <v>223</v>
      </c>
      <c r="E4238" t="s">
        <v>32</v>
      </c>
      <c r="F4238">
        <v>45000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45000</v>
      </c>
      <c r="U4238">
        <v>0</v>
      </c>
      <c r="V4238">
        <v>0</v>
      </c>
      <c r="W4238">
        <v>0</v>
      </c>
      <c r="X4238">
        <v>0</v>
      </c>
      <c r="Y4238">
        <v>0</v>
      </c>
      <c r="Z4238" t="s">
        <v>993</v>
      </c>
      <c r="AA4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38">
        <f>Table3[[#This Row],[Total Budget]] - Table3[[#This Row],[Projection]]</f>
        <v>45000</v>
      </c>
    </row>
    <row r="4239" spans="1:28" x14ac:dyDescent="0.2">
      <c r="A4239" t="s">
        <v>554</v>
      </c>
      <c r="B4239" t="s">
        <v>566</v>
      </c>
      <c r="C4239" t="s">
        <v>568</v>
      </c>
      <c r="D4239" t="s">
        <v>255</v>
      </c>
      <c r="E4239" t="s">
        <v>32</v>
      </c>
      <c r="F4239">
        <v>0</v>
      </c>
      <c r="G4239">
        <v>8173.6</v>
      </c>
      <c r="H4239">
        <v>4327.2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-12500.8</v>
      </c>
      <c r="U4239">
        <v>12500.8</v>
      </c>
      <c r="V4239">
        <v>12500.8</v>
      </c>
      <c r="W4239">
        <v>0</v>
      </c>
      <c r="X4239">
        <v>0</v>
      </c>
      <c r="Y4239">
        <v>0</v>
      </c>
      <c r="Z4239" t="s">
        <v>993</v>
      </c>
      <c r="AA4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12500.8</v>
      </c>
      <c r="AB4239">
        <f>Table3[[#This Row],[Total Budget]] - Table3[[#This Row],[Projection]]</f>
        <v>-12500.8</v>
      </c>
    </row>
    <row r="4240" spans="1:28" x14ac:dyDescent="0.2">
      <c r="A4240" t="s">
        <v>554</v>
      </c>
      <c r="B4240" t="s">
        <v>566</v>
      </c>
      <c r="C4240" t="s">
        <v>568</v>
      </c>
      <c r="D4240" t="s">
        <v>569</v>
      </c>
      <c r="E4240" t="s">
        <v>32</v>
      </c>
      <c r="F4240">
        <v>50000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50000</v>
      </c>
      <c r="U4240">
        <v>0</v>
      </c>
      <c r="V4240">
        <v>0</v>
      </c>
      <c r="W4240">
        <v>0</v>
      </c>
      <c r="X4240">
        <v>0</v>
      </c>
      <c r="Y4240">
        <v>0</v>
      </c>
      <c r="Z4240" t="s">
        <v>993</v>
      </c>
      <c r="AA4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40">
        <f>Table3[[#This Row],[Total Budget]] - Table3[[#This Row],[Projection]]</f>
        <v>50000</v>
      </c>
    </row>
    <row r="4241" spans="1:28" x14ac:dyDescent="0.2">
      <c r="A4241" t="s">
        <v>554</v>
      </c>
      <c r="B4241" t="s">
        <v>566</v>
      </c>
      <c r="C4241" t="s">
        <v>568</v>
      </c>
      <c r="D4241" t="s">
        <v>157</v>
      </c>
      <c r="E4241" t="s">
        <v>32</v>
      </c>
      <c r="F4241">
        <v>200000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200000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993</v>
      </c>
      <c r="AA4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41">
        <f>Table3[[#This Row],[Total Budget]] - Table3[[#This Row],[Projection]]</f>
        <v>200000</v>
      </c>
    </row>
    <row r="4242" spans="1:28" x14ac:dyDescent="0.2">
      <c r="A4242" t="s">
        <v>570</v>
      </c>
      <c r="B4242" t="s">
        <v>571</v>
      </c>
      <c r="C4242" t="s">
        <v>572</v>
      </c>
      <c r="D4242" t="s">
        <v>31</v>
      </c>
      <c r="E4242" t="s">
        <v>32</v>
      </c>
      <c r="F4242">
        <v>408295</v>
      </c>
      <c r="G4242">
        <v>46603.77</v>
      </c>
      <c r="H4242">
        <v>47473.599999999999</v>
      </c>
      <c r="I4242">
        <v>-14811.3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329028.93</v>
      </c>
      <c r="U4242">
        <v>79266.070000000007</v>
      </c>
      <c r="V4242">
        <v>79266.070000000007</v>
      </c>
      <c r="W4242">
        <v>0</v>
      </c>
      <c r="X4242">
        <v>0</v>
      </c>
      <c r="Y4242">
        <v>0</v>
      </c>
      <c r="Z4242" t="s">
        <v>993</v>
      </c>
      <c r="AA4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79266.070000000007</v>
      </c>
      <c r="AB4242">
        <f>Table3[[#This Row],[Total Budget]] - Table3[[#This Row],[Projection]]</f>
        <v>329028.93</v>
      </c>
    </row>
    <row r="4243" spans="1:28" x14ac:dyDescent="0.2">
      <c r="A4243" t="s">
        <v>570</v>
      </c>
      <c r="B4243" t="s">
        <v>571</v>
      </c>
      <c r="C4243" t="s">
        <v>572</v>
      </c>
      <c r="D4243" t="s">
        <v>33</v>
      </c>
      <c r="E4243" t="s">
        <v>32</v>
      </c>
      <c r="F4243">
        <v>46284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46284</v>
      </c>
      <c r="U4243">
        <v>0</v>
      </c>
      <c r="V4243">
        <v>0</v>
      </c>
      <c r="W4243">
        <v>0</v>
      </c>
      <c r="X4243">
        <v>0</v>
      </c>
      <c r="Y4243">
        <v>0</v>
      </c>
      <c r="Z4243" t="s">
        <v>993</v>
      </c>
      <c r="AA4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43">
        <f>Table3[[#This Row],[Total Budget]] - Table3[[#This Row],[Projection]]</f>
        <v>46284</v>
      </c>
    </row>
    <row r="4244" spans="1:28" x14ac:dyDescent="0.2">
      <c r="A4244" t="s">
        <v>570</v>
      </c>
      <c r="B4244" t="s">
        <v>571</v>
      </c>
      <c r="C4244" t="s">
        <v>572</v>
      </c>
      <c r="D4244" t="s">
        <v>130</v>
      </c>
      <c r="E4244" t="s">
        <v>32</v>
      </c>
      <c r="F4244">
        <v>0</v>
      </c>
      <c r="G4244">
        <v>-69.16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69.16</v>
      </c>
      <c r="U4244">
        <v>-69.16</v>
      </c>
      <c r="V4244">
        <v>-69.16</v>
      </c>
      <c r="W4244">
        <v>0</v>
      </c>
      <c r="X4244">
        <v>0</v>
      </c>
      <c r="Y4244">
        <v>0</v>
      </c>
      <c r="Z4244" t="s">
        <v>993</v>
      </c>
      <c r="AA4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-69.16</v>
      </c>
      <c r="AB4244">
        <f>Table3[[#This Row],[Total Budget]] - Table3[[#This Row],[Projection]]</f>
        <v>69.16</v>
      </c>
    </row>
    <row r="4245" spans="1:28" x14ac:dyDescent="0.2">
      <c r="A4245" t="s">
        <v>570</v>
      </c>
      <c r="B4245" t="s">
        <v>571</v>
      </c>
      <c r="C4245" t="s">
        <v>572</v>
      </c>
      <c r="D4245" t="s">
        <v>90</v>
      </c>
      <c r="E4245" t="s">
        <v>32</v>
      </c>
      <c r="F4245">
        <v>780</v>
      </c>
      <c r="G4245">
        <v>66</v>
      </c>
      <c r="H4245">
        <v>66</v>
      </c>
      <c r="I4245">
        <v>-21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669</v>
      </c>
      <c r="U4245">
        <v>111</v>
      </c>
      <c r="V4245">
        <v>111</v>
      </c>
      <c r="W4245">
        <v>0</v>
      </c>
      <c r="X4245">
        <v>0</v>
      </c>
      <c r="Y4245">
        <v>0</v>
      </c>
      <c r="Z4245" t="s">
        <v>993</v>
      </c>
      <c r="AA4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4245">
        <f>Table3[[#This Row],[Total Budget]] - Table3[[#This Row],[Projection]]</f>
        <v>669</v>
      </c>
    </row>
    <row r="4246" spans="1:28" x14ac:dyDescent="0.2">
      <c r="A4246" t="s">
        <v>570</v>
      </c>
      <c r="B4246" t="s">
        <v>571</v>
      </c>
      <c r="C4246" t="s">
        <v>572</v>
      </c>
      <c r="D4246" t="s">
        <v>35</v>
      </c>
      <c r="E4246" t="s">
        <v>32</v>
      </c>
      <c r="F4246">
        <v>25314</v>
      </c>
      <c r="G4246">
        <v>3450.79</v>
      </c>
      <c r="H4246">
        <v>3505.75</v>
      </c>
      <c r="I4246">
        <v>-1092.99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19450.45</v>
      </c>
      <c r="U4246">
        <v>5863.55</v>
      </c>
      <c r="V4246">
        <v>5863.55</v>
      </c>
      <c r="W4246">
        <v>0</v>
      </c>
      <c r="X4246">
        <v>0</v>
      </c>
      <c r="Y4246">
        <v>0</v>
      </c>
      <c r="Z4246" t="s">
        <v>993</v>
      </c>
      <c r="AA4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5863.55</v>
      </c>
      <c r="AB4246">
        <f>Table3[[#This Row],[Total Budget]] - Table3[[#This Row],[Projection]]</f>
        <v>19450.45</v>
      </c>
    </row>
    <row r="4247" spans="1:28" x14ac:dyDescent="0.2">
      <c r="A4247" t="s">
        <v>570</v>
      </c>
      <c r="B4247" t="s">
        <v>571</v>
      </c>
      <c r="C4247" t="s">
        <v>572</v>
      </c>
      <c r="D4247" t="s">
        <v>92</v>
      </c>
      <c r="E4247" t="s">
        <v>32</v>
      </c>
      <c r="F4247">
        <v>69495</v>
      </c>
      <c r="G4247">
        <v>855.29</v>
      </c>
      <c r="H4247">
        <v>893.22</v>
      </c>
      <c r="I4247">
        <v>-275.94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68022.429999999993</v>
      </c>
      <c r="U4247">
        <v>1472.57</v>
      </c>
      <c r="V4247">
        <v>1472.57</v>
      </c>
      <c r="W4247">
        <v>0</v>
      </c>
      <c r="X4247">
        <v>0</v>
      </c>
      <c r="Y4247">
        <v>0</v>
      </c>
      <c r="Z4247" t="s">
        <v>993</v>
      </c>
      <c r="AA4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1472.57</v>
      </c>
      <c r="AB4247">
        <f>Table3[[#This Row],[Total Budget]] - Table3[[#This Row],[Projection]]</f>
        <v>68022.429999999993</v>
      </c>
    </row>
    <row r="4248" spans="1:28" x14ac:dyDescent="0.2">
      <c r="A4248" t="s">
        <v>570</v>
      </c>
      <c r="B4248" t="s">
        <v>571</v>
      </c>
      <c r="C4248" t="s">
        <v>572</v>
      </c>
      <c r="D4248" t="s">
        <v>93</v>
      </c>
      <c r="E4248" t="s">
        <v>32</v>
      </c>
      <c r="F4248">
        <v>51828</v>
      </c>
      <c r="G4248">
        <v>3760.62</v>
      </c>
      <c r="H4248">
        <v>3760.61</v>
      </c>
      <c r="I4248">
        <v>-1196.56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45503.33</v>
      </c>
      <c r="U4248">
        <v>6324.67</v>
      </c>
      <c r="V4248">
        <v>6324.67</v>
      </c>
      <c r="W4248">
        <v>0</v>
      </c>
      <c r="X4248">
        <v>0</v>
      </c>
      <c r="Y4248">
        <v>0</v>
      </c>
      <c r="Z4248" t="s">
        <v>993</v>
      </c>
      <c r="AA4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6324.67</v>
      </c>
      <c r="AB4248">
        <f>Table3[[#This Row],[Total Budget]] - Table3[[#This Row],[Projection]]</f>
        <v>45503.33</v>
      </c>
    </row>
    <row r="4249" spans="1:28" x14ac:dyDescent="0.2">
      <c r="A4249" t="s">
        <v>570</v>
      </c>
      <c r="B4249" t="s">
        <v>571</v>
      </c>
      <c r="C4249" t="s">
        <v>572</v>
      </c>
      <c r="D4249" t="s">
        <v>94</v>
      </c>
      <c r="E4249" t="s">
        <v>32</v>
      </c>
      <c r="F4249">
        <v>6648</v>
      </c>
      <c r="G4249">
        <v>473.88</v>
      </c>
      <c r="H4249">
        <v>473.88</v>
      </c>
      <c r="I4249">
        <v>-150.78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5851.02</v>
      </c>
      <c r="U4249">
        <v>796.98</v>
      </c>
      <c r="V4249">
        <v>796.98</v>
      </c>
      <c r="W4249">
        <v>0</v>
      </c>
      <c r="X4249">
        <v>0</v>
      </c>
      <c r="Y4249">
        <v>0</v>
      </c>
      <c r="Z4249" t="s">
        <v>993</v>
      </c>
      <c r="AA4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796.98</v>
      </c>
      <c r="AB4249">
        <f>Table3[[#This Row],[Total Budget]] - Table3[[#This Row],[Projection]]</f>
        <v>5851.02</v>
      </c>
    </row>
    <row r="4250" spans="1:28" x14ac:dyDescent="0.2">
      <c r="A4250" t="s">
        <v>570</v>
      </c>
      <c r="B4250" t="s">
        <v>571</v>
      </c>
      <c r="C4250" t="s">
        <v>572</v>
      </c>
      <c r="D4250" t="s">
        <v>95</v>
      </c>
      <c r="E4250" t="s">
        <v>32</v>
      </c>
      <c r="F4250">
        <v>282</v>
      </c>
      <c r="G4250">
        <v>15.76</v>
      </c>
      <c r="H4250">
        <v>15.75</v>
      </c>
      <c r="I4250">
        <v>-5.01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255.5</v>
      </c>
      <c r="U4250">
        <v>26.5</v>
      </c>
      <c r="V4250">
        <v>26.5</v>
      </c>
      <c r="W4250">
        <v>0</v>
      </c>
      <c r="X4250">
        <v>0</v>
      </c>
      <c r="Y4250">
        <v>0</v>
      </c>
      <c r="Z4250" t="s">
        <v>993</v>
      </c>
      <c r="AA4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26.5</v>
      </c>
      <c r="AB4250">
        <f>Table3[[#This Row],[Total Budget]] - Table3[[#This Row],[Projection]]</f>
        <v>255.5</v>
      </c>
    </row>
    <row r="4251" spans="1:28" x14ac:dyDescent="0.2">
      <c r="A4251" t="s">
        <v>570</v>
      </c>
      <c r="B4251" t="s">
        <v>571</v>
      </c>
      <c r="C4251" t="s">
        <v>572</v>
      </c>
      <c r="D4251" t="s">
        <v>36</v>
      </c>
      <c r="E4251" t="s">
        <v>32</v>
      </c>
      <c r="F4251">
        <v>5919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5919</v>
      </c>
      <c r="U4251">
        <v>0</v>
      </c>
      <c r="V4251">
        <v>0</v>
      </c>
      <c r="W4251">
        <v>0</v>
      </c>
      <c r="X4251">
        <v>0</v>
      </c>
      <c r="Y4251">
        <v>0</v>
      </c>
      <c r="Z4251" t="s">
        <v>993</v>
      </c>
      <c r="AA4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51">
        <f>Table3[[#This Row],[Total Budget]] - Table3[[#This Row],[Projection]]</f>
        <v>5919</v>
      </c>
    </row>
    <row r="4252" spans="1:28" x14ac:dyDescent="0.2">
      <c r="A4252" t="s">
        <v>570</v>
      </c>
      <c r="B4252" t="s">
        <v>571</v>
      </c>
      <c r="C4252" t="s">
        <v>572</v>
      </c>
      <c r="D4252" t="s">
        <v>96</v>
      </c>
      <c r="E4252" t="s">
        <v>32</v>
      </c>
      <c r="F4252">
        <v>990</v>
      </c>
      <c r="G4252">
        <v>106.91</v>
      </c>
      <c r="H4252">
        <v>106.01</v>
      </c>
      <c r="I4252">
        <v>-33.729999999999997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810.81</v>
      </c>
      <c r="U4252">
        <v>179.19</v>
      </c>
      <c r="V4252">
        <v>179.19</v>
      </c>
      <c r="W4252">
        <v>0</v>
      </c>
      <c r="X4252">
        <v>0</v>
      </c>
      <c r="Y4252">
        <v>0</v>
      </c>
      <c r="Z4252" t="s">
        <v>993</v>
      </c>
      <c r="AA4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179.19</v>
      </c>
      <c r="AB4252">
        <f>Table3[[#This Row],[Total Budget]] - Table3[[#This Row],[Projection]]</f>
        <v>810.81</v>
      </c>
    </row>
    <row r="4253" spans="1:28" x14ac:dyDescent="0.2">
      <c r="A4253" t="s">
        <v>570</v>
      </c>
      <c r="B4253" t="s">
        <v>571</v>
      </c>
      <c r="C4253" t="s">
        <v>572</v>
      </c>
      <c r="D4253" t="s">
        <v>97</v>
      </c>
      <c r="E4253" t="s">
        <v>32</v>
      </c>
      <c r="F4253">
        <v>1710</v>
      </c>
      <c r="G4253">
        <v>102.1</v>
      </c>
      <c r="H4253">
        <v>102.1</v>
      </c>
      <c r="I4253">
        <v>-32.49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1538.29</v>
      </c>
      <c r="U4253">
        <v>171.71</v>
      </c>
      <c r="V4253">
        <v>171.71</v>
      </c>
      <c r="W4253">
        <v>0</v>
      </c>
      <c r="X4253">
        <v>0</v>
      </c>
      <c r="Y4253">
        <v>0</v>
      </c>
      <c r="Z4253" t="s">
        <v>993</v>
      </c>
      <c r="AA4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171.71</v>
      </c>
      <c r="AB4253">
        <f>Table3[[#This Row],[Total Budget]] - Table3[[#This Row],[Projection]]</f>
        <v>1538.29</v>
      </c>
    </row>
    <row r="4254" spans="1:28" x14ac:dyDescent="0.2">
      <c r="A4254" t="s">
        <v>570</v>
      </c>
      <c r="B4254" t="s">
        <v>571</v>
      </c>
      <c r="C4254" t="s">
        <v>572</v>
      </c>
      <c r="D4254" t="s">
        <v>37</v>
      </c>
      <c r="E4254" t="s">
        <v>32</v>
      </c>
      <c r="F4254">
        <v>3541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3541</v>
      </c>
      <c r="U4254">
        <v>0</v>
      </c>
      <c r="V4254">
        <v>0</v>
      </c>
      <c r="W4254">
        <v>0</v>
      </c>
      <c r="X4254">
        <v>0</v>
      </c>
      <c r="Y4254">
        <v>0</v>
      </c>
      <c r="Z4254" t="s">
        <v>993</v>
      </c>
      <c r="AA4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54">
        <f>Table3[[#This Row],[Total Budget]] - Table3[[#This Row],[Projection]]</f>
        <v>3541</v>
      </c>
    </row>
    <row r="4255" spans="1:28" x14ac:dyDescent="0.2">
      <c r="A4255" t="s">
        <v>570</v>
      </c>
      <c r="B4255" t="s">
        <v>571</v>
      </c>
      <c r="C4255" t="s">
        <v>572</v>
      </c>
      <c r="D4255" t="s">
        <v>39</v>
      </c>
      <c r="E4255" t="s">
        <v>32</v>
      </c>
      <c r="F4255">
        <v>507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507</v>
      </c>
      <c r="U4255">
        <v>0</v>
      </c>
      <c r="V4255">
        <v>0</v>
      </c>
      <c r="W4255">
        <v>0</v>
      </c>
      <c r="X4255">
        <v>0</v>
      </c>
      <c r="Y4255">
        <v>0</v>
      </c>
      <c r="Z4255" t="s">
        <v>993</v>
      </c>
      <c r="AA4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55">
        <f>Table3[[#This Row],[Total Budget]] - Table3[[#This Row],[Projection]]</f>
        <v>507</v>
      </c>
    </row>
    <row r="4256" spans="1:28" x14ac:dyDescent="0.2">
      <c r="A4256" t="s">
        <v>570</v>
      </c>
      <c r="B4256" t="s">
        <v>571</v>
      </c>
      <c r="C4256" t="s">
        <v>572</v>
      </c>
      <c r="D4256" t="s">
        <v>42</v>
      </c>
      <c r="E4256" t="s">
        <v>32</v>
      </c>
      <c r="F4256">
        <v>507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507</v>
      </c>
      <c r="U4256">
        <v>0</v>
      </c>
      <c r="V4256">
        <v>0</v>
      </c>
      <c r="W4256">
        <v>0</v>
      </c>
      <c r="X4256">
        <v>0</v>
      </c>
      <c r="Y4256">
        <v>0</v>
      </c>
      <c r="Z4256" t="s">
        <v>993</v>
      </c>
      <c r="AA4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56">
        <f>Table3[[#This Row],[Total Budget]] - Table3[[#This Row],[Projection]]</f>
        <v>507</v>
      </c>
    </row>
    <row r="4257" spans="1:28" x14ac:dyDescent="0.2">
      <c r="A4257" t="s">
        <v>570</v>
      </c>
      <c r="B4257" t="s">
        <v>571</v>
      </c>
      <c r="C4257" t="s">
        <v>572</v>
      </c>
      <c r="D4257" t="s">
        <v>99</v>
      </c>
      <c r="E4257" t="s">
        <v>32</v>
      </c>
      <c r="F4257">
        <v>6084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6084</v>
      </c>
      <c r="U4257">
        <v>0</v>
      </c>
      <c r="V4257">
        <v>0</v>
      </c>
      <c r="W4257">
        <v>0</v>
      </c>
      <c r="X4257">
        <v>0</v>
      </c>
      <c r="Y4257">
        <v>0</v>
      </c>
      <c r="Z4257" t="s">
        <v>993</v>
      </c>
      <c r="AA4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57">
        <f>Table3[[#This Row],[Total Budget]] - Table3[[#This Row],[Projection]]</f>
        <v>6084</v>
      </c>
    </row>
    <row r="4258" spans="1:28" x14ac:dyDescent="0.2">
      <c r="A4258" t="s">
        <v>570</v>
      </c>
      <c r="B4258" t="s">
        <v>571</v>
      </c>
      <c r="C4258" t="s">
        <v>572</v>
      </c>
      <c r="D4258" t="s">
        <v>244</v>
      </c>
      <c r="E4258" t="s">
        <v>32</v>
      </c>
      <c r="F4258">
        <v>105000</v>
      </c>
      <c r="G4258">
        <v>-13610.25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118610.25</v>
      </c>
      <c r="U4258">
        <v>-13610.25</v>
      </c>
      <c r="V4258">
        <v>-13610.25</v>
      </c>
      <c r="W4258">
        <v>0</v>
      </c>
      <c r="X4258">
        <v>0</v>
      </c>
      <c r="Y4258">
        <v>0</v>
      </c>
      <c r="Z4258" t="s">
        <v>993</v>
      </c>
      <c r="AA4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-13610.25</v>
      </c>
      <c r="AB4258">
        <f>Table3[[#This Row],[Total Budget]] - Table3[[#This Row],[Projection]]</f>
        <v>118610.25</v>
      </c>
    </row>
    <row r="4259" spans="1:28" x14ac:dyDescent="0.2">
      <c r="A4259" t="s">
        <v>570</v>
      </c>
      <c r="B4259" t="s">
        <v>571</v>
      </c>
      <c r="C4259" t="s">
        <v>572</v>
      </c>
      <c r="D4259" t="s">
        <v>83</v>
      </c>
      <c r="E4259" t="s">
        <v>32</v>
      </c>
      <c r="F4259">
        <v>520000</v>
      </c>
      <c r="G4259">
        <v>124809.67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395190.33</v>
      </c>
      <c r="U4259">
        <v>124809.67</v>
      </c>
      <c r="V4259">
        <v>124809.67</v>
      </c>
      <c r="W4259">
        <v>0</v>
      </c>
      <c r="X4259">
        <v>0</v>
      </c>
      <c r="Y4259">
        <v>0</v>
      </c>
      <c r="Z4259" t="s">
        <v>993</v>
      </c>
      <c r="AA4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124809.67</v>
      </c>
      <c r="AB4259">
        <f>Table3[[#This Row],[Total Budget]] - Table3[[#This Row],[Projection]]</f>
        <v>395190.33</v>
      </c>
    </row>
    <row r="4260" spans="1:28" x14ac:dyDescent="0.2">
      <c r="A4260" t="s">
        <v>570</v>
      </c>
      <c r="B4260" t="s">
        <v>571</v>
      </c>
      <c r="C4260" t="s">
        <v>572</v>
      </c>
      <c r="D4260" t="s">
        <v>66</v>
      </c>
      <c r="E4260" t="s">
        <v>32</v>
      </c>
      <c r="F4260">
        <v>3196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3196</v>
      </c>
      <c r="U4260">
        <v>0</v>
      </c>
      <c r="V4260">
        <v>0</v>
      </c>
      <c r="W4260">
        <v>0</v>
      </c>
      <c r="X4260">
        <v>0</v>
      </c>
      <c r="Y4260">
        <v>0</v>
      </c>
      <c r="Z4260" t="s">
        <v>993</v>
      </c>
      <c r="AA4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60">
        <f>Table3[[#This Row],[Total Budget]] - Table3[[#This Row],[Projection]]</f>
        <v>3196</v>
      </c>
    </row>
    <row r="4261" spans="1:28" x14ac:dyDescent="0.2">
      <c r="A4261" t="s">
        <v>570</v>
      </c>
      <c r="B4261" t="s">
        <v>571</v>
      </c>
      <c r="C4261" t="s">
        <v>572</v>
      </c>
      <c r="D4261" t="s">
        <v>71</v>
      </c>
      <c r="E4261" t="s">
        <v>32</v>
      </c>
      <c r="F4261">
        <v>0</v>
      </c>
      <c r="G4261">
        <v>0</v>
      </c>
      <c r="H4261">
        <v>166.67</v>
      </c>
      <c r="I4261">
        <v>1.02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-167.69</v>
      </c>
      <c r="U4261">
        <v>167.69</v>
      </c>
      <c r="V4261">
        <v>167.69</v>
      </c>
      <c r="W4261">
        <v>0</v>
      </c>
      <c r="X4261">
        <v>0</v>
      </c>
      <c r="Y4261">
        <v>0</v>
      </c>
      <c r="Z4261" t="s">
        <v>993</v>
      </c>
      <c r="AA4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167.69</v>
      </c>
      <c r="AB4261">
        <f>Table3[[#This Row],[Total Budget]] - Table3[[#This Row],[Projection]]</f>
        <v>-167.69</v>
      </c>
    </row>
    <row r="4262" spans="1:28" x14ac:dyDescent="0.2">
      <c r="A4262" t="s">
        <v>570</v>
      </c>
      <c r="B4262" t="s">
        <v>571</v>
      </c>
      <c r="C4262" t="s">
        <v>572</v>
      </c>
      <c r="D4262" t="s">
        <v>74</v>
      </c>
      <c r="E4262" t="s">
        <v>32</v>
      </c>
      <c r="F4262">
        <v>7500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7500</v>
      </c>
      <c r="U4262">
        <v>0</v>
      </c>
      <c r="V4262">
        <v>0</v>
      </c>
      <c r="W4262">
        <v>0</v>
      </c>
      <c r="X4262">
        <v>0</v>
      </c>
      <c r="Y4262">
        <v>0</v>
      </c>
      <c r="Z4262" t="s">
        <v>993</v>
      </c>
      <c r="AA4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62">
        <f>Table3[[#This Row],[Total Budget]] - Table3[[#This Row],[Projection]]</f>
        <v>7500</v>
      </c>
    </row>
    <row r="4263" spans="1:28" x14ac:dyDescent="0.2">
      <c r="A4263" t="s">
        <v>570</v>
      </c>
      <c r="B4263" t="s">
        <v>571</v>
      </c>
      <c r="C4263" t="s">
        <v>572</v>
      </c>
      <c r="D4263" t="s">
        <v>103</v>
      </c>
      <c r="E4263" t="s">
        <v>32</v>
      </c>
      <c r="F4263">
        <v>7000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7000</v>
      </c>
      <c r="U4263">
        <v>0</v>
      </c>
      <c r="V4263">
        <v>0</v>
      </c>
      <c r="W4263">
        <v>0</v>
      </c>
      <c r="X4263">
        <v>0</v>
      </c>
      <c r="Y4263">
        <v>0</v>
      </c>
      <c r="Z4263" t="s">
        <v>993</v>
      </c>
      <c r="AA4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63">
        <f>Table3[[#This Row],[Total Budget]] - Table3[[#This Row],[Projection]]</f>
        <v>7000</v>
      </c>
    </row>
    <row r="4264" spans="1:28" x14ac:dyDescent="0.2">
      <c r="A4264" t="s">
        <v>570</v>
      </c>
      <c r="B4264" t="s">
        <v>571</v>
      </c>
      <c r="C4264" t="s">
        <v>572</v>
      </c>
      <c r="D4264" t="s">
        <v>569</v>
      </c>
      <c r="E4264" t="s">
        <v>32</v>
      </c>
      <c r="F4264">
        <v>6619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6619</v>
      </c>
      <c r="U4264">
        <v>0</v>
      </c>
      <c r="V4264">
        <v>0</v>
      </c>
      <c r="W4264">
        <v>0</v>
      </c>
      <c r="X4264">
        <v>0</v>
      </c>
      <c r="Y4264">
        <v>0</v>
      </c>
      <c r="Z4264" t="s">
        <v>993</v>
      </c>
      <c r="AA4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64">
        <f>Table3[[#This Row],[Total Budget]] - Table3[[#This Row],[Projection]]</f>
        <v>6619</v>
      </c>
    </row>
    <row r="4265" spans="1:28" x14ac:dyDescent="0.2">
      <c r="A4265" t="s">
        <v>570</v>
      </c>
      <c r="B4265" t="s">
        <v>571</v>
      </c>
      <c r="C4265" t="s">
        <v>572</v>
      </c>
      <c r="D4265" t="s">
        <v>77</v>
      </c>
      <c r="E4265" t="s">
        <v>32</v>
      </c>
      <c r="F4265">
        <v>6912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6912</v>
      </c>
      <c r="U4265">
        <v>0</v>
      </c>
      <c r="V4265">
        <v>0</v>
      </c>
      <c r="W4265">
        <v>0</v>
      </c>
      <c r="X4265">
        <v>0</v>
      </c>
      <c r="Y4265">
        <v>0</v>
      </c>
      <c r="Z4265" t="s">
        <v>993</v>
      </c>
      <c r="AA4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65">
        <f>Table3[[#This Row],[Total Budget]] - Table3[[#This Row],[Projection]]</f>
        <v>6912</v>
      </c>
    </row>
    <row r="4266" spans="1:28" x14ac:dyDescent="0.2">
      <c r="A4266" t="s">
        <v>570</v>
      </c>
      <c r="B4266" t="s">
        <v>571</v>
      </c>
      <c r="C4266" t="s">
        <v>572</v>
      </c>
      <c r="D4266" t="s">
        <v>79</v>
      </c>
      <c r="E4266" t="s">
        <v>32</v>
      </c>
      <c r="F4266">
        <v>0</v>
      </c>
      <c r="G4266">
        <v>45421.74</v>
      </c>
      <c r="H4266">
        <v>47456.92</v>
      </c>
      <c r="I4266">
        <v>43871.69</v>
      </c>
      <c r="J4266">
        <v>44071.17</v>
      </c>
      <c r="K4266">
        <v>40364.57</v>
      </c>
      <c r="L4266">
        <v>44458.02</v>
      </c>
      <c r="M4266">
        <v>32951.879999999997</v>
      </c>
      <c r="N4266">
        <v>-2295.37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-296300.62</v>
      </c>
      <c r="U4266">
        <v>296300.62</v>
      </c>
      <c r="V4266">
        <v>136750.35</v>
      </c>
      <c r="W4266">
        <v>128893.75999999999</v>
      </c>
      <c r="X4266">
        <v>30656.51</v>
      </c>
      <c r="Y4266">
        <v>0</v>
      </c>
      <c r="Z4266" t="s">
        <v>993</v>
      </c>
      <c r="AA4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296300.62</v>
      </c>
      <c r="AB4266">
        <f>Table3[[#This Row],[Total Budget]] - Table3[[#This Row],[Projection]]</f>
        <v>-296300.62</v>
      </c>
    </row>
    <row r="4267" spans="1:28" x14ac:dyDescent="0.2">
      <c r="A4267" t="s">
        <v>573</v>
      </c>
      <c r="B4267" t="s">
        <v>574</v>
      </c>
      <c r="C4267" t="s">
        <v>575</v>
      </c>
      <c r="D4267" t="s">
        <v>255</v>
      </c>
      <c r="E4267" t="s">
        <v>32</v>
      </c>
      <c r="F4267">
        <v>433916</v>
      </c>
      <c r="G4267">
        <v>29218.49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404697.51</v>
      </c>
      <c r="U4267">
        <v>29218.49</v>
      </c>
      <c r="V4267">
        <v>29218.49</v>
      </c>
      <c r="W4267">
        <v>0</v>
      </c>
      <c r="X4267">
        <v>0</v>
      </c>
      <c r="Y4267">
        <v>0</v>
      </c>
      <c r="Z4267" t="s">
        <v>993</v>
      </c>
      <c r="AA4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29218.49</v>
      </c>
      <c r="AB4267">
        <f>Table3[[#This Row],[Total Budget]] - Table3[[#This Row],[Projection]]</f>
        <v>404697.51</v>
      </c>
    </row>
    <row r="4268" spans="1:28" x14ac:dyDescent="0.2">
      <c r="A4268" t="s">
        <v>573</v>
      </c>
      <c r="B4268" t="s">
        <v>576</v>
      </c>
      <c r="C4268" t="s">
        <v>577</v>
      </c>
      <c r="D4268" t="s">
        <v>41</v>
      </c>
      <c r="E4268" t="s">
        <v>32</v>
      </c>
      <c r="F4268">
        <v>0</v>
      </c>
      <c r="G4268">
        <v>14.64</v>
      </c>
      <c r="H4268">
        <v>0</v>
      </c>
      <c r="I4268">
        <v>234.13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-248.77</v>
      </c>
      <c r="U4268">
        <v>248.77</v>
      </c>
      <c r="V4268">
        <v>248.77</v>
      </c>
      <c r="W4268">
        <v>0</v>
      </c>
      <c r="X4268">
        <v>0</v>
      </c>
      <c r="Y4268">
        <v>0</v>
      </c>
      <c r="Z4268" t="s">
        <v>993</v>
      </c>
      <c r="AA4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248.77</v>
      </c>
      <c r="AB4268">
        <f>Table3[[#This Row],[Total Budget]] - Table3[[#This Row],[Projection]]</f>
        <v>-248.77</v>
      </c>
    </row>
    <row r="4269" spans="1:28" x14ac:dyDescent="0.2">
      <c r="A4269" t="s">
        <v>573</v>
      </c>
      <c r="B4269" t="s">
        <v>576</v>
      </c>
      <c r="C4269" t="s">
        <v>577</v>
      </c>
      <c r="D4269" t="s">
        <v>48</v>
      </c>
      <c r="E4269" t="s">
        <v>32</v>
      </c>
      <c r="F4269">
        <v>122070</v>
      </c>
      <c r="G4269">
        <v>0</v>
      </c>
      <c r="H4269">
        <v>31485.439999999999</v>
      </c>
      <c r="I4269">
        <v>-12280.98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102865.54</v>
      </c>
      <c r="U4269">
        <v>19204.46</v>
      </c>
      <c r="V4269">
        <v>19204.46</v>
      </c>
      <c r="W4269">
        <v>0</v>
      </c>
      <c r="X4269">
        <v>0</v>
      </c>
      <c r="Y4269">
        <v>0</v>
      </c>
      <c r="Z4269" t="s">
        <v>993</v>
      </c>
      <c r="AA4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19204.46</v>
      </c>
      <c r="AB4269">
        <f>Table3[[#This Row],[Total Budget]] - Table3[[#This Row],[Projection]]</f>
        <v>102865.54000000001</v>
      </c>
    </row>
    <row r="4270" spans="1:28" x14ac:dyDescent="0.2">
      <c r="A4270" t="s">
        <v>573</v>
      </c>
      <c r="B4270" t="s">
        <v>576</v>
      </c>
      <c r="C4270" t="s">
        <v>577</v>
      </c>
      <c r="D4270" t="s">
        <v>49</v>
      </c>
      <c r="E4270" t="s">
        <v>32</v>
      </c>
      <c r="F4270">
        <v>152834</v>
      </c>
      <c r="G4270">
        <v>0</v>
      </c>
      <c r="H4270">
        <v>0</v>
      </c>
      <c r="I4270">
        <v>69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152765</v>
      </c>
      <c r="U4270">
        <v>69</v>
      </c>
      <c r="V4270">
        <v>69</v>
      </c>
      <c r="W4270">
        <v>0</v>
      </c>
      <c r="X4270">
        <v>0</v>
      </c>
      <c r="Y4270">
        <v>0</v>
      </c>
      <c r="Z4270" t="s">
        <v>993</v>
      </c>
      <c r="AA4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</v>
      </c>
      <c r="AB4270">
        <f>Table3[[#This Row],[Total Budget]] - Table3[[#This Row],[Projection]]</f>
        <v>152765</v>
      </c>
    </row>
    <row r="4271" spans="1:28" x14ac:dyDescent="0.2">
      <c r="A4271" t="s">
        <v>573</v>
      </c>
      <c r="B4271" t="s">
        <v>576</v>
      </c>
      <c r="C4271" t="s">
        <v>577</v>
      </c>
      <c r="D4271" t="s">
        <v>52</v>
      </c>
      <c r="E4271" t="s">
        <v>32</v>
      </c>
      <c r="F4271">
        <v>0</v>
      </c>
      <c r="G4271">
        <v>364.22</v>
      </c>
      <c r="H4271">
        <v>0</v>
      </c>
      <c r="I4271">
        <v>731.28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-1095.5</v>
      </c>
      <c r="U4271">
        <v>1095.5</v>
      </c>
      <c r="V4271">
        <v>1095.5</v>
      </c>
      <c r="W4271">
        <v>0</v>
      </c>
      <c r="X4271">
        <v>0</v>
      </c>
      <c r="Y4271">
        <v>0</v>
      </c>
      <c r="Z4271" t="s">
        <v>993</v>
      </c>
      <c r="AA4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1095.5</v>
      </c>
      <c r="AB4271">
        <f>Table3[[#This Row],[Total Budget]] - Table3[[#This Row],[Projection]]</f>
        <v>-1095.5</v>
      </c>
    </row>
    <row r="4272" spans="1:28" x14ac:dyDescent="0.2">
      <c r="A4272" t="s">
        <v>573</v>
      </c>
      <c r="B4272" t="s">
        <v>576</v>
      </c>
      <c r="C4272" t="s">
        <v>577</v>
      </c>
      <c r="D4272" t="s">
        <v>53</v>
      </c>
      <c r="E4272" t="s">
        <v>32</v>
      </c>
      <c r="F4272">
        <v>0</v>
      </c>
      <c r="G4272">
        <v>17448.36</v>
      </c>
      <c r="H4272">
        <v>7576.86</v>
      </c>
      <c r="I4272">
        <v>23403.72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-48428.94</v>
      </c>
      <c r="U4272">
        <v>48428.94</v>
      </c>
      <c r="V4272">
        <v>48428.94</v>
      </c>
      <c r="W4272">
        <v>0</v>
      </c>
      <c r="X4272">
        <v>0</v>
      </c>
      <c r="Y4272">
        <v>0</v>
      </c>
      <c r="Z4272" t="s">
        <v>993</v>
      </c>
      <c r="AA4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48428.94</v>
      </c>
      <c r="AB4272">
        <f>Table3[[#This Row],[Total Budget]] - Table3[[#This Row],[Projection]]</f>
        <v>-48428.94</v>
      </c>
    </row>
    <row r="4273" spans="1:28" x14ac:dyDescent="0.2">
      <c r="A4273" t="s">
        <v>573</v>
      </c>
      <c r="B4273" t="s">
        <v>576</v>
      </c>
      <c r="C4273" t="s">
        <v>577</v>
      </c>
      <c r="D4273" t="s">
        <v>57</v>
      </c>
      <c r="E4273" t="s">
        <v>32</v>
      </c>
      <c r="F4273">
        <v>3568</v>
      </c>
      <c r="G4273">
        <v>349.93</v>
      </c>
      <c r="H4273">
        <v>372.08</v>
      </c>
      <c r="I4273">
        <v>1401.38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1444.61</v>
      </c>
      <c r="U4273">
        <v>2123.39</v>
      </c>
      <c r="V4273">
        <v>2123.39</v>
      </c>
      <c r="W4273">
        <v>0</v>
      </c>
      <c r="X4273">
        <v>0</v>
      </c>
      <c r="Y4273">
        <v>0</v>
      </c>
      <c r="Z4273" t="s">
        <v>993</v>
      </c>
      <c r="AA4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2123.39</v>
      </c>
      <c r="AB4273">
        <f>Table3[[#This Row],[Total Budget]] - Table3[[#This Row],[Projection]]</f>
        <v>1444.6100000000001</v>
      </c>
    </row>
    <row r="4274" spans="1:28" x14ac:dyDescent="0.2">
      <c r="A4274" t="s">
        <v>573</v>
      </c>
      <c r="B4274" t="s">
        <v>576</v>
      </c>
      <c r="C4274" t="s">
        <v>577</v>
      </c>
      <c r="D4274" t="s">
        <v>473</v>
      </c>
      <c r="E4274" t="s">
        <v>32</v>
      </c>
      <c r="F4274">
        <v>56208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56208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993</v>
      </c>
      <c r="AA4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74">
        <f>Table3[[#This Row],[Total Budget]] - Table3[[#This Row],[Projection]]</f>
        <v>56208</v>
      </c>
    </row>
    <row r="4275" spans="1:28" x14ac:dyDescent="0.2">
      <c r="A4275" t="s">
        <v>573</v>
      </c>
      <c r="B4275" t="s">
        <v>576</v>
      </c>
      <c r="C4275" t="s">
        <v>578</v>
      </c>
      <c r="D4275" t="s">
        <v>255</v>
      </c>
      <c r="E4275" t="s">
        <v>32</v>
      </c>
      <c r="F4275">
        <v>1962485</v>
      </c>
      <c r="G4275">
        <v>409437.89</v>
      </c>
      <c r="H4275">
        <v>0</v>
      </c>
      <c r="I4275">
        <v>13192.44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1539854.67</v>
      </c>
      <c r="U4275">
        <v>422630.33</v>
      </c>
      <c r="V4275">
        <v>422630.33</v>
      </c>
      <c r="W4275">
        <v>0</v>
      </c>
      <c r="X4275">
        <v>0</v>
      </c>
      <c r="Y4275">
        <v>0</v>
      </c>
      <c r="Z4275" t="s">
        <v>993</v>
      </c>
      <c r="AA4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422630.33</v>
      </c>
      <c r="AB4275">
        <f>Table3[[#This Row],[Total Budget]] - Table3[[#This Row],[Projection]]</f>
        <v>1539854.67</v>
      </c>
    </row>
    <row r="4276" spans="1:28" x14ac:dyDescent="0.2">
      <c r="A4276" t="s">
        <v>573</v>
      </c>
      <c r="B4276" t="s">
        <v>576</v>
      </c>
      <c r="C4276" t="s">
        <v>579</v>
      </c>
      <c r="D4276" t="s">
        <v>255</v>
      </c>
      <c r="E4276" t="s">
        <v>32</v>
      </c>
      <c r="F4276">
        <v>582443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582443</v>
      </c>
      <c r="U4276">
        <v>0</v>
      </c>
      <c r="V4276">
        <v>0</v>
      </c>
      <c r="W4276">
        <v>0</v>
      </c>
      <c r="X4276">
        <v>0</v>
      </c>
      <c r="Y4276">
        <v>0</v>
      </c>
      <c r="Z4276" t="s">
        <v>993</v>
      </c>
      <c r="AA4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76">
        <f>Table3[[#This Row],[Total Budget]] - Table3[[#This Row],[Projection]]</f>
        <v>582443</v>
      </c>
    </row>
    <row r="4277" spans="1:28" x14ac:dyDescent="0.2">
      <c r="A4277" t="s">
        <v>573</v>
      </c>
      <c r="B4277" t="s">
        <v>576</v>
      </c>
      <c r="C4277" t="s">
        <v>580</v>
      </c>
      <c r="D4277" t="s">
        <v>49</v>
      </c>
      <c r="E4277" t="s">
        <v>32</v>
      </c>
      <c r="F4277">
        <v>0</v>
      </c>
      <c r="G4277">
        <v>2664</v>
      </c>
      <c r="H4277">
        <v>5918.94</v>
      </c>
      <c r="I4277">
        <v>320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-8902.94</v>
      </c>
      <c r="U4277">
        <v>8902.94</v>
      </c>
      <c r="V4277">
        <v>8902.94</v>
      </c>
      <c r="W4277">
        <v>0</v>
      </c>
      <c r="X4277">
        <v>0</v>
      </c>
      <c r="Y4277">
        <v>0</v>
      </c>
      <c r="Z4277" t="s">
        <v>993</v>
      </c>
      <c r="AA4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8902.94</v>
      </c>
      <c r="AB4277">
        <f>Table3[[#This Row],[Total Budget]] - Table3[[#This Row],[Projection]]</f>
        <v>-8902.94</v>
      </c>
    </row>
    <row r="4278" spans="1:28" x14ac:dyDescent="0.2">
      <c r="A4278" t="s">
        <v>573</v>
      </c>
      <c r="B4278" t="s">
        <v>576</v>
      </c>
      <c r="C4278" t="s">
        <v>580</v>
      </c>
      <c r="D4278" t="s">
        <v>53</v>
      </c>
      <c r="E4278" t="s">
        <v>32</v>
      </c>
      <c r="F4278">
        <v>0</v>
      </c>
      <c r="G4278">
        <v>0</v>
      </c>
      <c r="H4278">
        <v>2300.61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-2300.61</v>
      </c>
      <c r="U4278">
        <v>2300.61</v>
      </c>
      <c r="V4278">
        <v>2300.61</v>
      </c>
      <c r="W4278">
        <v>0</v>
      </c>
      <c r="X4278">
        <v>0</v>
      </c>
      <c r="Y4278">
        <v>0</v>
      </c>
      <c r="Z4278" t="s">
        <v>993</v>
      </c>
      <c r="AA4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2300.61</v>
      </c>
      <c r="AB4278">
        <f>Table3[[#This Row],[Total Budget]] - Table3[[#This Row],[Projection]]</f>
        <v>-2300.61</v>
      </c>
    </row>
    <row r="4279" spans="1:28" x14ac:dyDescent="0.2">
      <c r="A4279" t="s">
        <v>573</v>
      </c>
      <c r="B4279" t="s">
        <v>576</v>
      </c>
      <c r="C4279" t="s">
        <v>580</v>
      </c>
      <c r="D4279" t="s">
        <v>255</v>
      </c>
      <c r="E4279" t="s">
        <v>32</v>
      </c>
      <c r="F4279">
        <v>858197</v>
      </c>
      <c r="G4279">
        <v>579</v>
      </c>
      <c r="H4279">
        <v>7779.25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849838.75</v>
      </c>
      <c r="U4279">
        <v>8358.25</v>
      </c>
      <c r="V4279">
        <v>8358.25</v>
      </c>
      <c r="W4279">
        <v>0</v>
      </c>
      <c r="X4279">
        <v>0</v>
      </c>
      <c r="Y4279">
        <v>0</v>
      </c>
      <c r="Z4279" t="s">
        <v>993</v>
      </c>
      <c r="AA4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8358.25</v>
      </c>
      <c r="AB4279">
        <f>Table3[[#This Row],[Total Budget]] - Table3[[#This Row],[Projection]]</f>
        <v>849838.75</v>
      </c>
    </row>
    <row r="4280" spans="1:28" x14ac:dyDescent="0.2">
      <c r="A4280" t="s">
        <v>573</v>
      </c>
      <c r="B4280" t="s">
        <v>576</v>
      </c>
      <c r="C4280" t="s">
        <v>581</v>
      </c>
      <c r="D4280" t="s">
        <v>255</v>
      </c>
      <c r="E4280" t="s">
        <v>32</v>
      </c>
      <c r="F4280">
        <v>181522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181522</v>
      </c>
      <c r="U4280">
        <v>0</v>
      </c>
      <c r="V4280">
        <v>0</v>
      </c>
      <c r="W4280">
        <v>0</v>
      </c>
      <c r="X4280">
        <v>0</v>
      </c>
      <c r="Y4280">
        <v>0</v>
      </c>
      <c r="Z4280" t="s">
        <v>993</v>
      </c>
      <c r="AA4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80">
        <f>Table3[[#This Row],[Total Budget]] - Table3[[#This Row],[Projection]]</f>
        <v>181522</v>
      </c>
    </row>
    <row r="4281" spans="1:28" x14ac:dyDescent="0.2">
      <c r="A4281" t="s">
        <v>573</v>
      </c>
      <c r="B4281" t="s">
        <v>576</v>
      </c>
      <c r="C4281" t="s">
        <v>582</v>
      </c>
      <c r="D4281" t="s">
        <v>255</v>
      </c>
      <c r="E4281" t="s">
        <v>32</v>
      </c>
      <c r="F4281">
        <v>89312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89312</v>
      </c>
      <c r="U4281">
        <v>0</v>
      </c>
      <c r="V4281">
        <v>0</v>
      </c>
      <c r="W4281">
        <v>0</v>
      </c>
      <c r="X4281">
        <v>0</v>
      </c>
      <c r="Y4281">
        <v>0</v>
      </c>
      <c r="Z4281" t="s">
        <v>993</v>
      </c>
      <c r="AA4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81">
        <f>Table3[[#This Row],[Total Budget]] - Table3[[#This Row],[Projection]]</f>
        <v>89312</v>
      </c>
    </row>
    <row r="4282" spans="1:28" x14ac:dyDescent="0.2">
      <c r="A4282" t="s">
        <v>573</v>
      </c>
      <c r="B4282" t="s">
        <v>576</v>
      </c>
      <c r="C4282" t="s">
        <v>583</v>
      </c>
      <c r="D4282" t="s">
        <v>255</v>
      </c>
      <c r="E4282" t="s">
        <v>32</v>
      </c>
      <c r="F4282">
        <v>11741</v>
      </c>
      <c r="G4282">
        <v>0</v>
      </c>
      <c r="H4282">
        <v>3013.18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8727.82</v>
      </c>
      <c r="U4282">
        <v>3013.18</v>
      </c>
      <c r="V4282">
        <v>3013.18</v>
      </c>
      <c r="W4282">
        <v>0</v>
      </c>
      <c r="X4282">
        <v>0</v>
      </c>
      <c r="Y4282">
        <v>0</v>
      </c>
      <c r="Z4282" t="s">
        <v>993</v>
      </c>
      <c r="AA4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3013.18</v>
      </c>
      <c r="AB4282">
        <f>Table3[[#This Row],[Total Budget]] - Table3[[#This Row],[Projection]]</f>
        <v>8727.82</v>
      </c>
    </row>
    <row r="4283" spans="1:28" x14ac:dyDescent="0.2">
      <c r="A4283" t="s">
        <v>573</v>
      </c>
      <c r="B4283" t="s">
        <v>576</v>
      </c>
      <c r="C4283" t="s">
        <v>584</v>
      </c>
      <c r="D4283" t="s">
        <v>255</v>
      </c>
      <c r="E4283" t="s">
        <v>32</v>
      </c>
      <c r="F4283">
        <v>99553</v>
      </c>
      <c r="G4283">
        <v>5488.91</v>
      </c>
      <c r="H4283">
        <v>0</v>
      </c>
      <c r="I4283">
        <v>2794.3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91269.79</v>
      </c>
      <c r="U4283">
        <v>8283.2099999999991</v>
      </c>
      <c r="V4283">
        <v>8283.2099999999991</v>
      </c>
      <c r="W4283">
        <v>0</v>
      </c>
      <c r="X4283">
        <v>0</v>
      </c>
      <c r="Y4283">
        <v>0</v>
      </c>
      <c r="Z4283" t="s">
        <v>993</v>
      </c>
      <c r="AA4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8283.2099999999991</v>
      </c>
      <c r="AB4283">
        <f>Table3[[#This Row],[Total Budget]] - Table3[[#This Row],[Projection]]</f>
        <v>91269.790000000008</v>
      </c>
    </row>
    <row r="4284" spans="1:28" x14ac:dyDescent="0.2">
      <c r="A4284" t="s">
        <v>573</v>
      </c>
      <c r="B4284" t="s">
        <v>576</v>
      </c>
      <c r="C4284" t="s">
        <v>585</v>
      </c>
      <c r="D4284" t="s">
        <v>255</v>
      </c>
      <c r="E4284" t="s">
        <v>32</v>
      </c>
      <c r="F4284">
        <v>136747</v>
      </c>
      <c r="G4284">
        <v>0</v>
      </c>
      <c r="H4284">
        <v>19464.61</v>
      </c>
      <c r="I4284">
        <v>33326.959999999999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83955.43</v>
      </c>
      <c r="U4284">
        <v>52791.57</v>
      </c>
      <c r="V4284">
        <v>52791.57</v>
      </c>
      <c r="W4284">
        <v>0</v>
      </c>
      <c r="X4284">
        <v>0</v>
      </c>
      <c r="Y4284">
        <v>0</v>
      </c>
      <c r="Z4284" t="s">
        <v>993</v>
      </c>
      <c r="AA4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52791.57</v>
      </c>
      <c r="AB4284">
        <f>Table3[[#This Row],[Total Budget]] - Table3[[#This Row],[Projection]]</f>
        <v>83955.43</v>
      </c>
    </row>
    <row r="4285" spans="1:28" x14ac:dyDescent="0.2">
      <c r="A4285" t="s">
        <v>573</v>
      </c>
      <c r="B4285" t="s">
        <v>586</v>
      </c>
      <c r="C4285" t="s">
        <v>587</v>
      </c>
      <c r="D4285" t="s">
        <v>255</v>
      </c>
      <c r="E4285" t="s">
        <v>32</v>
      </c>
      <c r="F4285">
        <v>2849163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2849163</v>
      </c>
      <c r="U4285">
        <v>0</v>
      </c>
      <c r="V4285">
        <v>0</v>
      </c>
      <c r="W4285">
        <v>0</v>
      </c>
      <c r="X4285">
        <v>0</v>
      </c>
      <c r="Y4285">
        <v>0</v>
      </c>
      <c r="Z4285" t="s">
        <v>993</v>
      </c>
      <c r="AA4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85">
        <f>Table3[[#This Row],[Total Budget]] - Table3[[#This Row],[Projection]]</f>
        <v>2849163</v>
      </c>
    </row>
    <row r="4286" spans="1:28" x14ac:dyDescent="0.2">
      <c r="A4286" t="s">
        <v>588</v>
      </c>
      <c r="B4286" t="s">
        <v>589</v>
      </c>
      <c r="C4286" t="s">
        <v>590</v>
      </c>
      <c r="D4286" t="s">
        <v>129</v>
      </c>
      <c r="E4286" t="s">
        <v>32</v>
      </c>
      <c r="F4286">
        <v>-204850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-204850</v>
      </c>
      <c r="U4286">
        <v>0</v>
      </c>
      <c r="V4286">
        <v>0</v>
      </c>
      <c r="W4286">
        <v>0</v>
      </c>
      <c r="X4286">
        <v>0</v>
      </c>
      <c r="Y4286">
        <v>0</v>
      </c>
      <c r="Z4286" t="s">
        <v>993</v>
      </c>
      <c r="AA4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86">
        <f>Table3[[#This Row],[Total Budget]] - Table3[[#This Row],[Projection]]</f>
        <v>-204850</v>
      </c>
    </row>
    <row r="4287" spans="1:28" x14ac:dyDescent="0.2">
      <c r="A4287" t="s">
        <v>588</v>
      </c>
      <c r="B4287" t="s">
        <v>589</v>
      </c>
      <c r="C4287" t="s">
        <v>590</v>
      </c>
      <c r="D4287" t="s">
        <v>31</v>
      </c>
      <c r="E4287" t="s">
        <v>32</v>
      </c>
      <c r="F4287">
        <v>933985</v>
      </c>
      <c r="G4287">
        <v>61409.15</v>
      </c>
      <c r="H4287">
        <v>56488.74</v>
      </c>
      <c r="I4287">
        <v>-18611.87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834698.98</v>
      </c>
      <c r="U4287">
        <v>99286.02</v>
      </c>
      <c r="V4287">
        <v>99286.02</v>
      </c>
      <c r="W4287">
        <v>0</v>
      </c>
      <c r="X4287">
        <v>0</v>
      </c>
      <c r="Y4287">
        <v>0</v>
      </c>
      <c r="Z4287" t="s">
        <v>993</v>
      </c>
      <c r="AA4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99286.02</v>
      </c>
      <c r="AB4287">
        <f>Table3[[#This Row],[Total Budget]] - Table3[[#This Row],[Projection]]</f>
        <v>834698.98</v>
      </c>
    </row>
    <row r="4288" spans="1:28" x14ac:dyDescent="0.2">
      <c r="A4288" t="s">
        <v>588</v>
      </c>
      <c r="B4288" t="s">
        <v>589</v>
      </c>
      <c r="C4288" t="s">
        <v>590</v>
      </c>
      <c r="D4288" t="s">
        <v>123</v>
      </c>
      <c r="E4288" t="s">
        <v>32</v>
      </c>
      <c r="F4288">
        <v>3673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3673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993</v>
      </c>
      <c r="AA4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88">
        <f>Table3[[#This Row],[Total Budget]] - Table3[[#This Row],[Projection]]</f>
        <v>3673</v>
      </c>
    </row>
    <row r="4289" spans="1:28" x14ac:dyDescent="0.2">
      <c r="A4289" t="s">
        <v>588</v>
      </c>
      <c r="B4289" t="s">
        <v>589</v>
      </c>
      <c r="C4289" t="s">
        <v>590</v>
      </c>
      <c r="D4289" t="s">
        <v>89</v>
      </c>
      <c r="E4289" t="s">
        <v>32</v>
      </c>
      <c r="F4289">
        <v>0</v>
      </c>
      <c r="G4289">
        <v>3461.54</v>
      </c>
      <c r="H4289">
        <v>-1153.8499999999999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-2307.69</v>
      </c>
      <c r="U4289">
        <v>2307.69</v>
      </c>
      <c r="V4289">
        <v>2307.69</v>
      </c>
      <c r="W4289">
        <v>0</v>
      </c>
      <c r="X4289">
        <v>0</v>
      </c>
      <c r="Y4289">
        <v>0</v>
      </c>
      <c r="Z4289" t="s">
        <v>993</v>
      </c>
      <c r="AA4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2307.69</v>
      </c>
      <c r="AB4289">
        <f>Table3[[#This Row],[Total Budget]] - Table3[[#This Row],[Projection]]</f>
        <v>-2307.69</v>
      </c>
    </row>
    <row r="4290" spans="1:28" x14ac:dyDescent="0.2">
      <c r="A4290" t="s">
        <v>588</v>
      </c>
      <c r="B4290" t="s">
        <v>589</v>
      </c>
      <c r="C4290" t="s">
        <v>590</v>
      </c>
      <c r="D4290" t="s">
        <v>91</v>
      </c>
      <c r="E4290" t="s">
        <v>32</v>
      </c>
      <c r="F4290">
        <v>-39371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-39371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993</v>
      </c>
      <c r="AA4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90">
        <f>Table3[[#This Row],[Total Budget]] - Table3[[#This Row],[Projection]]</f>
        <v>-39371</v>
      </c>
    </row>
    <row r="4291" spans="1:28" x14ac:dyDescent="0.2">
      <c r="A4291" t="s">
        <v>588</v>
      </c>
      <c r="B4291" t="s">
        <v>589</v>
      </c>
      <c r="C4291" t="s">
        <v>590</v>
      </c>
      <c r="D4291" t="s">
        <v>35</v>
      </c>
      <c r="E4291" t="s">
        <v>32</v>
      </c>
      <c r="F4291">
        <v>50789</v>
      </c>
      <c r="G4291">
        <v>4819.8100000000004</v>
      </c>
      <c r="H4291">
        <v>3995.13</v>
      </c>
      <c r="I4291">
        <v>-1317.93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43291.99</v>
      </c>
      <c r="U4291">
        <v>7497.01</v>
      </c>
      <c r="V4291">
        <v>7497.01</v>
      </c>
      <c r="W4291">
        <v>0</v>
      </c>
      <c r="X4291">
        <v>0</v>
      </c>
      <c r="Y4291">
        <v>0</v>
      </c>
      <c r="Z4291" t="s">
        <v>993</v>
      </c>
      <c r="AA4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7497.01</v>
      </c>
      <c r="AB4291">
        <f>Table3[[#This Row],[Total Budget]] - Table3[[#This Row],[Projection]]</f>
        <v>43291.99</v>
      </c>
    </row>
    <row r="4292" spans="1:28" x14ac:dyDescent="0.2">
      <c r="A4292" t="s">
        <v>588</v>
      </c>
      <c r="B4292" t="s">
        <v>589</v>
      </c>
      <c r="C4292" t="s">
        <v>590</v>
      </c>
      <c r="D4292" t="s">
        <v>92</v>
      </c>
      <c r="E4292" t="s">
        <v>32</v>
      </c>
      <c r="F4292">
        <v>158973</v>
      </c>
      <c r="G4292">
        <v>1426.15</v>
      </c>
      <c r="H4292">
        <v>1539.94</v>
      </c>
      <c r="I4292">
        <v>-486.26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156493.17000000001</v>
      </c>
      <c r="U4292">
        <v>2479.83</v>
      </c>
      <c r="V4292">
        <v>2479.83</v>
      </c>
      <c r="W4292">
        <v>0</v>
      </c>
      <c r="X4292">
        <v>0</v>
      </c>
      <c r="Y4292">
        <v>0</v>
      </c>
      <c r="Z4292" t="s">
        <v>993</v>
      </c>
      <c r="AA4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2479.83</v>
      </c>
      <c r="AB4292">
        <f>Table3[[#This Row],[Total Budget]] - Table3[[#This Row],[Projection]]</f>
        <v>156493.17000000001</v>
      </c>
    </row>
    <row r="4293" spans="1:28" x14ac:dyDescent="0.2">
      <c r="A4293" t="s">
        <v>588</v>
      </c>
      <c r="B4293" t="s">
        <v>589</v>
      </c>
      <c r="C4293" t="s">
        <v>590</v>
      </c>
      <c r="D4293" t="s">
        <v>93</v>
      </c>
      <c r="E4293" t="s">
        <v>32</v>
      </c>
      <c r="F4293">
        <v>113814</v>
      </c>
      <c r="G4293">
        <v>7025.47</v>
      </c>
      <c r="H4293">
        <v>6242.36</v>
      </c>
      <c r="I4293">
        <v>-2025.8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102571.97</v>
      </c>
      <c r="U4293">
        <v>11242.03</v>
      </c>
      <c r="V4293">
        <v>11242.03</v>
      </c>
      <c r="W4293">
        <v>0</v>
      </c>
      <c r="X4293">
        <v>0</v>
      </c>
      <c r="Y4293">
        <v>0</v>
      </c>
      <c r="Z4293" t="s">
        <v>993</v>
      </c>
      <c r="AA4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11242.03</v>
      </c>
      <c r="AB4293">
        <f>Table3[[#This Row],[Total Budget]] - Table3[[#This Row],[Projection]]</f>
        <v>102571.97</v>
      </c>
    </row>
    <row r="4294" spans="1:28" x14ac:dyDescent="0.2">
      <c r="A4294" t="s">
        <v>588</v>
      </c>
      <c r="B4294" t="s">
        <v>589</v>
      </c>
      <c r="C4294" t="s">
        <v>590</v>
      </c>
      <c r="D4294" t="s">
        <v>94</v>
      </c>
      <c r="E4294" t="s">
        <v>32</v>
      </c>
      <c r="F4294">
        <v>14951</v>
      </c>
      <c r="G4294">
        <v>899.76</v>
      </c>
      <c r="H4294">
        <v>804.28</v>
      </c>
      <c r="I4294">
        <v>-260.81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13507.77</v>
      </c>
      <c r="U4294">
        <v>1443.23</v>
      </c>
      <c r="V4294">
        <v>1443.23</v>
      </c>
      <c r="W4294">
        <v>0</v>
      </c>
      <c r="X4294">
        <v>0</v>
      </c>
      <c r="Y4294">
        <v>0</v>
      </c>
      <c r="Z4294" t="s">
        <v>993</v>
      </c>
      <c r="AA4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1443.23</v>
      </c>
      <c r="AB4294">
        <f>Table3[[#This Row],[Total Budget]] - Table3[[#This Row],[Projection]]</f>
        <v>13507.77</v>
      </c>
    </row>
    <row r="4295" spans="1:28" x14ac:dyDescent="0.2">
      <c r="A4295" t="s">
        <v>588</v>
      </c>
      <c r="B4295" t="s">
        <v>589</v>
      </c>
      <c r="C4295" t="s">
        <v>590</v>
      </c>
      <c r="D4295" t="s">
        <v>95</v>
      </c>
      <c r="E4295" t="s">
        <v>32</v>
      </c>
      <c r="F4295">
        <v>423</v>
      </c>
      <c r="G4295">
        <v>24.34</v>
      </c>
      <c r="H4295">
        <v>18.8</v>
      </c>
      <c r="I4295">
        <v>-6.27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386.13</v>
      </c>
      <c r="U4295">
        <v>36.869999999999997</v>
      </c>
      <c r="V4295">
        <v>36.869999999999997</v>
      </c>
      <c r="W4295">
        <v>0</v>
      </c>
      <c r="X4295">
        <v>0</v>
      </c>
      <c r="Y4295">
        <v>0</v>
      </c>
      <c r="Z4295" t="s">
        <v>993</v>
      </c>
      <c r="AA4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36.869999999999997</v>
      </c>
      <c r="AB4295">
        <f>Table3[[#This Row],[Total Budget]] - Table3[[#This Row],[Projection]]</f>
        <v>386.13</v>
      </c>
    </row>
    <row r="4296" spans="1:28" x14ac:dyDescent="0.2">
      <c r="A4296" t="s">
        <v>588</v>
      </c>
      <c r="B4296" t="s">
        <v>589</v>
      </c>
      <c r="C4296" t="s">
        <v>590</v>
      </c>
      <c r="D4296" t="s">
        <v>36</v>
      </c>
      <c r="E4296" t="s">
        <v>32</v>
      </c>
      <c r="F4296">
        <v>15611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15611</v>
      </c>
      <c r="U4296">
        <v>0</v>
      </c>
      <c r="V4296">
        <v>0</v>
      </c>
      <c r="W4296">
        <v>0</v>
      </c>
      <c r="X4296">
        <v>0</v>
      </c>
      <c r="Y4296">
        <v>0</v>
      </c>
      <c r="Z4296" t="s">
        <v>993</v>
      </c>
      <c r="AA4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296">
        <f>Table3[[#This Row],[Total Budget]] - Table3[[#This Row],[Projection]]</f>
        <v>15611</v>
      </c>
    </row>
    <row r="4297" spans="1:28" x14ac:dyDescent="0.2">
      <c r="A4297" t="s">
        <v>588</v>
      </c>
      <c r="B4297" t="s">
        <v>589</v>
      </c>
      <c r="C4297" t="s">
        <v>590</v>
      </c>
      <c r="D4297" t="s">
        <v>96</v>
      </c>
      <c r="E4297" t="s">
        <v>32</v>
      </c>
      <c r="F4297">
        <v>2265</v>
      </c>
      <c r="G4297">
        <v>237.07</v>
      </c>
      <c r="H4297">
        <v>246.42</v>
      </c>
      <c r="I4297">
        <v>-78.41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1859.92</v>
      </c>
      <c r="U4297">
        <v>405.08</v>
      </c>
      <c r="V4297">
        <v>405.08</v>
      </c>
      <c r="W4297">
        <v>0</v>
      </c>
      <c r="X4297">
        <v>0</v>
      </c>
      <c r="Y4297">
        <v>0</v>
      </c>
      <c r="Z4297" t="s">
        <v>993</v>
      </c>
      <c r="AA4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405.08</v>
      </c>
      <c r="AB4297">
        <f>Table3[[#This Row],[Total Budget]] - Table3[[#This Row],[Projection]]</f>
        <v>1859.92</v>
      </c>
    </row>
    <row r="4298" spans="1:28" x14ac:dyDescent="0.2">
      <c r="A4298" t="s">
        <v>588</v>
      </c>
      <c r="B4298" t="s">
        <v>589</v>
      </c>
      <c r="C4298" t="s">
        <v>590</v>
      </c>
      <c r="D4298" t="s">
        <v>97</v>
      </c>
      <c r="E4298" t="s">
        <v>32</v>
      </c>
      <c r="F4298">
        <v>2565</v>
      </c>
      <c r="G4298">
        <v>166.31</v>
      </c>
      <c r="H4298">
        <v>147.93</v>
      </c>
      <c r="I4298">
        <v>-48.01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2298.77</v>
      </c>
      <c r="U4298">
        <v>266.23</v>
      </c>
      <c r="V4298">
        <v>266.23</v>
      </c>
      <c r="W4298">
        <v>0</v>
      </c>
      <c r="X4298">
        <v>0</v>
      </c>
      <c r="Y4298">
        <v>0</v>
      </c>
      <c r="Z4298" t="s">
        <v>993</v>
      </c>
      <c r="AA4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266.23</v>
      </c>
      <c r="AB4298">
        <f>Table3[[#This Row],[Total Budget]] - Table3[[#This Row],[Projection]]</f>
        <v>2298.77</v>
      </c>
    </row>
    <row r="4299" spans="1:28" x14ac:dyDescent="0.2">
      <c r="A4299" t="s">
        <v>588</v>
      </c>
      <c r="B4299" t="s">
        <v>589</v>
      </c>
      <c r="C4299" t="s">
        <v>590</v>
      </c>
      <c r="D4299" t="s">
        <v>38</v>
      </c>
      <c r="E4299" t="s">
        <v>32</v>
      </c>
      <c r="F4299">
        <v>21177</v>
      </c>
      <c r="G4299">
        <v>0</v>
      </c>
      <c r="H4299">
        <v>0</v>
      </c>
      <c r="I4299">
        <v>1105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20072</v>
      </c>
      <c r="U4299">
        <v>1105</v>
      </c>
      <c r="V4299">
        <v>1105</v>
      </c>
      <c r="W4299">
        <v>0</v>
      </c>
      <c r="X4299">
        <v>0</v>
      </c>
      <c r="Y4299">
        <v>0</v>
      </c>
      <c r="Z4299" t="s">
        <v>993</v>
      </c>
      <c r="AA4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1105</v>
      </c>
      <c r="AB4299">
        <f>Table3[[#This Row],[Total Budget]] - Table3[[#This Row],[Projection]]</f>
        <v>20072</v>
      </c>
    </row>
    <row r="4300" spans="1:28" x14ac:dyDescent="0.2">
      <c r="A4300" t="s">
        <v>588</v>
      </c>
      <c r="B4300" t="s">
        <v>589</v>
      </c>
      <c r="C4300" t="s">
        <v>590</v>
      </c>
      <c r="D4300" t="s">
        <v>39</v>
      </c>
      <c r="E4300" t="s">
        <v>32</v>
      </c>
      <c r="F4300">
        <v>1154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1154</v>
      </c>
      <c r="U4300">
        <v>0</v>
      </c>
      <c r="V4300">
        <v>0</v>
      </c>
      <c r="W4300">
        <v>0</v>
      </c>
      <c r="X4300">
        <v>0</v>
      </c>
      <c r="Y4300">
        <v>0</v>
      </c>
      <c r="Z4300" t="s">
        <v>993</v>
      </c>
      <c r="AA4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00">
        <f>Table3[[#This Row],[Total Budget]] - Table3[[#This Row],[Projection]]</f>
        <v>1154</v>
      </c>
    </row>
    <row r="4301" spans="1:28" x14ac:dyDescent="0.2">
      <c r="A4301" t="s">
        <v>588</v>
      </c>
      <c r="B4301" t="s">
        <v>589</v>
      </c>
      <c r="C4301" t="s">
        <v>590</v>
      </c>
      <c r="D4301" t="s">
        <v>41</v>
      </c>
      <c r="E4301" t="s">
        <v>32</v>
      </c>
      <c r="F4301">
        <v>45323</v>
      </c>
      <c r="G4301">
        <v>5030.41</v>
      </c>
      <c r="H4301">
        <v>0</v>
      </c>
      <c r="I4301">
        <v>9043.77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31248.82</v>
      </c>
      <c r="U4301">
        <v>14074.18</v>
      </c>
      <c r="V4301">
        <v>14074.18</v>
      </c>
      <c r="W4301">
        <v>0</v>
      </c>
      <c r="X4301">
        <v>0</v>
      </c>
      <c r="Y4301">
        <v>0</v>
      </c>
      <c r="Z4301" t="s">
        <v>993</v>
      </c>
      <c r="AA4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14074.18</v>
      </c>
      <c r="AB4301">
        <f>Table3[[#This Row],[Total Budget]] - Table3[[#This Row],[Projection]]</f>
        <v>31248.82</v>
      </c>
    </row>
    <row r="4302" spans="1:28" x14ac:dyDescent="0.2">
      <c r="A4302" t="s">
        <v>588</v>
      </c>
      <c r="B4302" t="s">
        <v>589</v>
      </c>
      <c r="C4302" t="s">
        <v>590</v>
      </c>
      <c r="D4302" t="s">
        <v>43</v>
      </c>
      <c r="E4302" t="s">
        <v>32</v>
      </c>
      <c r="F4302">
        <v>1037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1037</v>
      </c>
      <c r="U4302">
        <v>0</v>
      </c>
      <c r="V4302">
        <v>0</v>
      </c>
      <c r="W4302">
        <v>0</v>
      </c>
      <c r="X4302">
        <v>0</v>
      </c>
      <c r="Y4302">
        <v>0</v>
      </c>
      <c r="Z4302" t="s">
        <v>993</v>
      </c>
      <c r="AA4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02">
        <f>Table3[[#This Row],[Total Budget]] - Table3[[#This Row],[Projection]]</f>
        <v>1037</v>
      </c>
    </row>
    <row r="4303" spans="1:28" x14ac:dyDescent="0.2">
      <c r="A4303" t="s">
        <v>588</v>
      </c>
      <c r="B4303" t="s">
        <v>589</v>
      </c>
      <c r="C4303" t="s">
        <v>590</v>
      </c>
      <c r="D4303" t="s">
        <v>44</v>
      </c>
      <c r="E4303" t="s">
        <v>32</v>
      </c>
      <c r="F4303">
        <v>0</v>
      </c>
      <c r="G4303">
        <v>0</v>
      </c>
      <c r="H4303">
        <v>0</v>
      </c>
      <c r="I4303">
        <v>106.11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-106.11</v>
      </c>
      <c r="U4303">
        <v>106.11</v>
      </c>
      <c r="V4303">
        <v>106.11</v>
      </c>
      <c r="W4303">
        <v>0</v>
      </c>
      <c r="X4303">
        <v>0</v>
      </c>
      <c r="Y4303">
        <v>0</v>
      </c>
      <c r="Z4303" t="s">
        <v>993</v>
      </c>
      <c r="AA4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106.11</v>
      </c>
      <c r="AB4303">
        <f>Table3[[#This Row],[Total Budget]] - Table3[[#This Row],[Projection]]</f>
        <v>-106.11</v>
      </c>
    </row>
    <row r="4304" spans="1:28" x14ac:dyDescent="0.2">
      <c r="A4304" t="s">
        <v>588</v>
      </c>
      <c r="B4304" t="s">
        <v>589</v>
      </c>
      <c r="C4304" t="s">
        <v>590</v>
      </c>
      <c r="D4304" t="s">
        <v>45</v>
      </c>
      <c r="E4304" t="s">
        <v>32</v>
      </c>
      <c r="F4304">
        <v>812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2.6</v>
      </c>
      <c r="P4304">
        <v>2.6</v>
      </c>
      <c r="Q4304">
        <v>0</v>
      </c>
      <c r="R4304">
        <v>0</v>
      </c>
      <c r="S4304">
        <v>0</v>
      </c>
      <c r="T4304">
        <v>806.8</v>
      </c>
      <c r="U4304">
        <v>5.2</v>
      </c>
      <c r="V4304">
        <v>0</v>
      </c>
      <c r="W4304">
        <v>0</v>
      </c>
      <c r="X4304">
        <v>2.6</v>
      </c>
      <c r="Y4304">
        <v>2.6</v>
      </c>
      <c r="Z4304" t="s">
        <v>993</v>
      </c>
      <c r="AA4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5.2</v>
      </c>
      <c r="AB4304">
        <f>Table3[[#This Row],[Total Budget]] - Table3[[#This Row],[Projection]]</f>
        <v>806.8</v>
      </c>
    </row>
    <row r="4305" spans="1:28" x14ac:dyDescent="0.2">
      <c r="A4305" t="s">
        <v>588</v>
      </c>
      <c r="B4305" t="s">
        <v>589</v>
      </c>
      <c r="C4305" t="s">
        <v>590</v>
      </c>
      <c r="D4305" t="s">
        <v>46</v>
      </c>
      <c r="E4305" t="s">
        <v>32</v>
      </c>
      <c r="F4305">
        <v>11543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11543</v>
      </c>
      <c r="U4305">
        <v>0</v>
      </c>
      <c r="V4305">
        <v>0</v>
      </c>
      <c r="W4305">
        <v>0</v>
      </c>
      <c r="X4305">
        <v>0</v>
      </c>
      <c r="Y4305">
        <v>0</v>
      </c>
      <c r="Z4305" t="s">
        <v>993</v>
      </c>
      <c r="AA4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05">
        <f>Table3[[#This Row],[Total Budget]] - Table3[[#This Row],[Projection]]</f>
        <v>11543</v>
      </c>
    </row>
    <row r="4306" spans="1:28" x14ac:dyDescent="0.2">
      <c r="A4306" t="s">
        <v>588</v>
      </c>
      <c r="B4306" t="s">
        <v>589</v>
      </c>
      <c r="C4306" t="s">
        <v>590</v>
      </c>
      <c r="D4306" t="s">
        <v>47</v>
      </c>
      <c r="E4306" t="s">
        <v>32</v>
      </c>
      <c r="F4306">
        <v>0</v>
      </c>
      <c r="G4306">
        <v>750</v>
      </c>
      <c r="H4306">
        <v>1050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-1800</v>
      </c>
      <c r="U4306">
        <v>1800</v>
      </c>
      <c r="V4306">
        <v>1800</v>
      </c>
      <c r="W4306">
        <v>0</v>
      </c>
      <c r="X4306">
        <v>0</v>
      </c>
      <c r="Y4306">
        <v>0</v>
      </c>
      <c r="Z4306" t="s">
        <v>993</v>
      </c>
      <c r="AA4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1800</v>
      </c>
      <c r="AB4306">
        <f>Table3[[#This Row],[Total Budget]] - Table3[[#This Row],[Projection]]</f>
        <v>-1800</v>
      </c>
    </row>
    <row r="4307" spans="1:28" x14ac:dyDescent="0.2">
      <c r="A4307" t="s">
        <v>588</v>
      </c>
      <c r="B4307" t="s">
        <v>589</v>
      </c>
      <c r="C4307" t="s">
        <v>590</v>
      </c>
      <c r="D4307" t="s">
        <v>49</v>
      </c>
      <c r="E4307" t="s">
        <v>32</v>
      </c>
      <c r="F4307">
        <v>6926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6926</v>
      </c>
      <c r="U4307">
        <v>0</v>
      </c>
      <c r="V4307">
        <v>0</v>
      </c>
      <c r="W4307">
        <v>0</v>
      </c>
      <c r="X4307">
        <v>0</v>
      </c>
      <c r="Y4307">
        <v>0</v>
      </c>
      <c r="Z4307" t="s">
        <v>993</v>
      </c>
      <c r="AA4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07">
        <f>Table3[[#This Row],[Total Budget]] - Table3[[#This Row],[Projection]]</f>
        <v>6926</v>
      </c>
    </row>
    <row r="4308" spans="1:28" x14ac:dyDescent="0.2">
      <c r="A4308" t="s">
        <v>588</v>
      </c>
      <c r="B4308" t="s">
        <v>589</v>
      </c>
      <c r="C4308" t="s">
        <v>590</v>
      </c>
      <c r="D4308" t="s">
        <v>81</v>
      </c>
      <c r="E4308" t="s">
        <v>32</v>
      </c>
      <c r="F4308">
        <v>0</v>
      </c>
      <c r="G4308">
        <v>0</v>
      </c>
      <c r="H4308">
        <v>0</v>
      </c>
      <c r="I4308">
        <v>142605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-142605</v>
      </c>
      <c r="U4308">
        <v>142605</v>
      </c>
      <c r="V4308">
        <v>142605</v>
      </c>
      <c r="W4308">
        <v>0</v>
      </c>
      <c r="X4308">
        <v>0</v>
      </c>
      <c r="Y4308">
        <v>0</v>
      </c>
      <c r="Z4308" t="s">
        <v>993</v>
      </c>
      <c r="AA4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142605</v>
      </c>
      <c r="AB4308">
        <f>Table3[[#This Row],[Total Budget]] - Table3[[#This Row],[Projection]]</f>
        <v>-142605</v>
      </c>
    </row>
    <row r="4309" spans="1:28" x14ac:dyDescent="0.2">
      <c r="A4309" t="s">
        <v>588</v>
      </c>
      <c r="B4309" t="s">
        <v>589</v>
      </c>
      <c r="C4309" t="s">
        <v>590</v>
      </c>
      <c r="D4309" t="s">
        <v>316</v>
      </c>
      <c r="E4309" t="s">
        <v>32</v>
      </c>
      <c r="F4309">
        <v>0</v>
      </c>
      <c r="G4309">
        <v>20000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-20000</v>
      </c>
      <c r="U4309">
        <v>20000</v>
      </c>
      <c r="V4309">
        <v>20000</v>
      </c>
      <c r="W4309">
        <v>0</v>
      </c>
      <c r="X4309">
        <v>0</v>
      </c>
      <c r="Y4309">
        <v>0</v>
      </c>
      <c r="Z4309" t="s">
        <v>993</v>
      </c>
      <c r="AA4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20000</v>
      </c>
      <c r="AB4309">
        <f>Table3[[#This Row],[Total Budget]] - Table3[[#This Row],[Projection]]</f>
        <v>-20000</v>
      </c>
    </row>
    <row r="4310" spans="1:28" x14ac:dyDescent="0.2">
      <c r="A4310" t="s">
        <v>588</v>
      </c>
      <c r="B4310" t="s">
        <v>589</v>
      </c>
      <c r="C4310" t="s">
        <v>590</v>
      </c>
      <c r="D4310" t="s">
        <v>50</v>
      </c>
      <c r="E4310" t="s">
        <v>32</v>
      </c>
      <c r="F4310">
        <v>1154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1154</v>
      </c>
      <c r="U4310">
        <v>0</v>
      </c>
      <c r="V4310">
        <v>0</v>
      </c>
      <c r="W4310">
        <v>0</v>
      </c>
      <c r="X4310">
        <v>0</v>
      </c>
      <c r="Y4310">
        <v>0</v>
      </c>
      <c r="Z4310" t="s">
        <v>993</v>
      </c>
      <c r="AA4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10">
        <f>Table3[[#This Row],[Total Budget]] - Table3[[#This Row],[Projection]]</f>
        <v>1154</v>
      </c>
    </row>
    <row r="4311" spans="1:28" x14ac:dyDescent="0.2">
      <c r="A4311" t="s">
        <v>588</v>
      </c>
      <c r="B4311" t="s">
        <v>589</v>
      </c>
      <c r="C4311" t="s">
        <v>590</v>
      </c>
      <c r="D4311" t="s">
        <v>52</v>
      </c>
      <c r="E4311" t="s">
        <v>32</v>
      </c>
      <c r="F4311">
        <v>21191</v>
      </c>
      <c r="G4311">
        <v>7161.03</v>
      </c>
      <c r="H4311">
        <v>0</v>
      </c>
      <c r="I4311">
        <v>14260.28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-230.31</v>
      </c>
      <c r="U4311">
        <v>21421.31</v>
      </c>
      <c r="V4311">
        <v>21421.31</v>
      </c>
      <c r="W4311">
        <v>0</v>
      </c>
      <c r="X4311">
        <v>0</v>
      </c>
      <c r="Y4311">
        <v>0</v>
      </c>
      <c r="Z4311" t="s">
        <v>993</v>
      </c>
      <c r="AA4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21421.31</v>
      </c>
      <c r="AB4311">
        <f>Table3[[#This Row],[Total Budget]] - Table3[[#This Row],[Projection]]</f>
        <v>-230.31000000000131</v>
      </c>
    </row>
    <row r="4312" spans="1:28" x14ac:dyDescent="0.2">
      <c r="A4312" t="s">
        <v>588</v>
      </c>
      <c r="B4312" t="s">
        <v>589</v>
      </c>
      <c r="C4312" t="s">
        <v>590</v>
      </c>
      <c r="D4312" t="s">
        <v>53</v>
      </c>
      <c r="E4312" t="s">
        <v>32</v>
      </c>
      <c r="F4312">
        <v>127296</v>
      </c>
      <c r="G4312">
        <v>16450.560000000001</v>
      </c>
      <c r="H4312">
        <v>1015</v>
      </c>
      <c r="I4312">
        <v>31350.9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78479.539999999994</v>
      </c>
      <c r="U4312">
        <v>48816.46</v>
      </c>
      <c r="V4312">
        <v>48816.46</v>
      </c>
      <c r="W4312">
        <v>0</v>
      </c>
      <c r="X4312">
        <v>0</v>
      </c>
      <c r="Y4312">
        <v>0</v>
      </c>
      <c r="Z4312" t="s">
        <v>993</v>
      </c>
      <c r="AA4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48816.46</v>
      </c>
      <c r="AB4312">
        <f>Table3[[#This Row],[Total Budget]] - Table3[[#This Row],[Projection]]</f>
        <v>78479.540000000008</v>
      </c>
    </row>
    <row r="4313" spans="1:28" x14ac:dyDescent="0.2">
      <c r="A4313" t="s">
        <v>588</v>
      </c>
      <c r="B4313" t="s">
        <v>589</v>
      </c>
      <c r="C4313" t="s">
        <v>590</v>
      </c>
      <c r="D4313" t="s">
        <v>324</v>
      </c>
      <c r="E4313" t="s">
        <v>32</v>
      </c>
      <c r="F4313">
        <v>0</v>
      </c>
      <c r="G4313">
        <v>198.22</v>
      </c>
      <c r="H4313">
        <v>0</v>
      </c>
      <c r="I4313">
        <v>205.7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-403.92</v>
      </c>
      <c r="U4313">
        <v>403.92</v>
      </c>
      <c r="V4313">
        <v>403.92</v>
      </c>
      <c r="W4313">
        <v>0</v>
      </c>
      <c r="X4313">
        <v>0</v>
      </c>
      <c r="Y4313">
        <v>0</v>
      </c>
      <c r="Z4313" t="s">
        <v>993</v>
      </c>
      <c r="AA4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403.92</v>
      </c>
      <c r="AB4313">
        <f>Table3[[#This Row],[Total Budget]] - Table3[[#This Row],[Projection]]</f>
        <v>-403.92</v>
      </c>
    </row>
    <row r="4314" spans="1:28" x14ac:dyDescent="0.2">
      <c r="A4314" t="s">
        <v>588</v>
      </c>
      <c r="B4314" t="s">
        <v>589</v>
      </c>
      <c r="C4314" t="s">
        <v>590</v>
      </c>
      <c r="D4314" t="s">
        <v>61</v>
      </c>
      <c r="E4314" t="s">
        <v>32</v>
      </c>
      <c r="F4314">
        <v>346</v>
      </c>
      <c r="G4314">
        <v>0</v>
      </c>
      <c r="H4314">
        <v>0</v>
      </c>
      <c r="I4314">
        <v>10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336</v>
      </c>
      <c r="U4314">
        <v>10</v>
      </c>
      <c r="V4314">
        <v>10</v>
      </c>
      <c r="W4314">
        <v>0</v>
      </c>
      <c r="X4314">
        <v>0</v>
      </c>
      <c r="Y4314">
        <v>0</v>
      </c>
      <c r="Z4314" t="s">
        <v>993</v>
      </c>
      <c r="AA4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4314">
        <f>Table3[[#This Row],[Total Budget]] - Table3[[#This Row],[Projection]]</f>
        <v>336</v>
      </c>
    </row>
    <row r="4315" spans="1:28" x14ac:dyDescent="0.2">
      <c r="A4315" t="s">
        <v>588</v>
      </c>
      <c r="B4315" t="s">
        <v>589</v>
      </c>
      <c r="C4315" t="s">
        <v>590</v>
      </c>
      <c r="D4315" t="s">
        <v>144</v>
      </c>
      <c r="E4315" t="s">
        <v>32</v>
      </c>
      <c r="F4315">
        <v>1644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1644</v>
      </c>
      <c r="U4315">
        <v>0</v>
      </c>
      <c r="V4315">
        <v>0</v>
      </c>
      <c r="W4315">
        <v>0</v>
      </c>
      <c r="X4315">
        <v>0</v>
      </c>
      <c r="Y4315">
        <v>0</v>
      </c>
      <c r="Z4315" t="s">
        <v>993</v>
      </c>
      <c r="AA4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15">
        <f>Table3[[#This Row],[Total Budget]] - Table3[[#This Row],[Projection]]</f>
        <v>1644</v>
      </c>
    </row>
    <row r="4316" spans="1:28" x14ac:dyDescent="0.2">
      <c r="A4316" t="s">
        <v>588</v>
      </c>
      <c r="B4316" t="s">
        <v>589</v>
      </c>
      <c r="C4316" t="s">
        <v>590</v>
      </c>
      <c r="D4316" t="s">
        <v>64</v>
      </c>
      <c r="E4316" t="s">
        <v>32</v>
      </c>
      <c r="F4316">
        <v>324960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324960</v>
      </c>
      <c r="U4316">
        <v>0</v>
      </c>
      <c r="V4316">
        <v>0</v>
      </c>
      <c r="W4316">
        <v>0</v>
      </c>
      <c r="X4316">
        <v>0</v>
      </c>
      <c r="Y4316">
        <v>0</v>
      </c>
      <c r="Z4316" t="s">
        <v>993</v>
      </c>
      <c r="AA4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16">
        <f>Table3[[#This Row],[Total Budget]] - Table3[[#This Row],[Projection]]</f>
        <v>324960</v>
      </c>
    </row>
    <row r="4317" spans="1:28" x14ac:dyDescent="0.2">
      <c r="A4317" t="s">
        <v>588</v>
      </c>
      <c r="B4317" t="s">
        <v>589</v>
      </c>
      <c r="C4317" t="s">
        <v>590</v>
      </c>
      <c r="D4317" t="s">
        <v>66</v>
      </c>
      <c r="E4317" t="s">
        <v>32</v>
      </c>
      <c r="F4317">
        <v>13040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13040</v>
      </c>
      <c r="U4317">
        <v>0</v>
      </c>
      <c r="V4317">
        <v>0</v>
      </c>
      <c r="W4317">
        <v>0</v>
      </c>
      <c r="X4317">
        <v>0</v>
      </c>
      <c r="Y4317">
        <v>0</v>
      </c>
      <c r="Z4317" t="s">
        <v>993</v>
      </c>
      <c r="AA4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17">
        <f>Table3[[#This Row],[Total Budget]] - Table3[[#This Row],[Projection]]</f>
        <v>13040</v>
      </c>
    </row>
    <row r="4318" spans="1:28" x14ac:dyDescent="0.2">
      <c r="A4318" t="s">
        <v>588</v>
      </c>
      <c r="B4318" t="s">
        <v>589</v>
      </c>
      <c r="C4318" t="s">
        <v>590</v>
      </c>
      <c r="D4318" t="s">
        <v>102</v>
      </c>
      <c r="E4318" t="s">
        <v>32</v>
      </c>
      <c r="F4318">
        <v>588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588</v>
      </c>
      <c r="U4318">
        <v>0</v>
      </c>
      <c r="V4318">
        <v>0</v>
      </c>
      <c r="W4318">
        <v>0</v>
      </c>
      <c r="X4318">
        <v>0</v>
      </c>
      <c r="Y4318">
        <v>0</v>
      </c>
      <c r="Z4318" t="s">
        <v>993</v>
      </c>
      <c r="AA4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18">
        <f>Table3[[#This Row],[Total Budget]] - Table3[[#This Row],[Projection]]</f>
        <v>588</v>
      </c>
    </row>
    <row r="4319" spans="1:28" x14ac:dyDescent="0.2">
      <c r="A4319" t="s">
        <v>588</v>
      </c>
      <c r="B4319" t="s">
        <v>589</v>
      </c>
      <c r="C4319" t="s">
        <v>590</v>
      </c>
      <c r="D4319" t="s">
        <v>67</v>
      </c>
      <c r="E4319" t="s">
        <v>32</v>
      </c>
      <c r="F4319">
        <v>5092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5092</v>
      </c>
      <c r="U4319">
        <v>0</v>
      </c>
      <c r="V4319">
        <v>0</v>
      </c>
      <c r="W4319">
        <v>0</v>
      </c>
      <c r="X4319">
        <v>0</v>
      </c>
      <c r="Y4319">
        <v>0</v>
      </c>
      <c r="Z4319" t="s">
        <v>993</v>
      </c>
      <c r="AA4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19">
        <f>Table3[[#This Row],[Total Budget]] - Table3[[#This Row],[Projection]]</f>
        <v>5092</v>
      </c>
    </row>
    <row r="4320" spans="1:28" x14ac:dyDescent="0.2">
      <c r="A4320" t="s">
        <v>588</v>
      </c>
      <c r="B4320" t="s">
        <v>589</v>
      </c>
      <c r="C4320" t="s">
        <v>590</v>
      </c>
      <c r="D4320" t="s">
        <v>132</v>
      </c>
      <c r="E4320" t="s">
        <v>32</v>
      </c>
      <c r="F4320">
        <v>565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565</v>
      </c>
      <c r="U4320">
        <v>0</v>
      </c>
      <c r="V4320">
        <v>0</v>
      </c>
      <c r="W4320">
        <v>0</v>
      </c>
      <c r="X4320">
        <v>0</v>
      </c>
      <c r="Y4320">
        <v>0</v>
      </c>
      <c r="Z4320" t="s">
        <v>993</v>
      </c>
      <c r="AA4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20">
        <f>Table3[[#This Row],[Total Budget]] - Table3[[#This Row],[Projection]]</f>
        <v>565</v>
      </c>
    </row>
    <row r="4321" spans="1:28" x14ac:dyDescent="0.2">
      <c r="A4321" t="s">
        <v>588</v>
      </c>
      <c r="B4321" t="s">
        <v>589</v>
      </c>
      <c r="C4321" t="s">
        <v>590</v>
      </c>
      <c r="D4321" t="s">
        <v>70</v>
      </c>
      <c r="E4321" t="s">
        <v>32</v>
      </c>
      <c r="F4321">
        <v>2401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2401</v>
      </c>
      <c r="U4321">
        <v>0</v>
      </c>
      <c r="V4321">
        <v>0</v>
      </c>
      <c r="W4321">
        <v>0</v>
      </c>
      <c r="X4321">
        <v>0</v>
      </c>
      <c r="Y4321">
        <v>0</v>
      </c>
      <c r="Z4321" t="s">
        <v>993</v>
      </c>
      <c r="AA4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21">
        <f>Table3[[#This Row],[Total Budget]] - Table3[[#This Row],[Projection]]</f>
        <v>2401</v>
      </c>
    </row>
    <row r="4322" spans="1:28" x14ac:dyDescent="0.2">
      <c r="A4322" t="s">
        <v>588</v>
      </c>
      <c r="B4322" t="s">
        <v>589</v>
      </c>
      <c r="C4322" t="s">
        <v>590</v>
      </c>
      <c r="D4322" t="s">
        <v>71</v>
      </c>
      <c r="E4322" t="s">
        <v>32</v>
      </c>
      <c r="F4322">
        <v>3500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3500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993</v>
      </c>
      <c r="AA4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22">
        <f>Table3[[#This Row],[Total Budget]] - Table3[[#This Row],[Projection]]</f>
        <v>3500</v>
      </c>
    </row>
    <row r="4323" spans="1:28" x14ac:dyDescent="0.2">
      <c r="A4323" t="s">
        <v>588</v>
      </c>
      <c r="B4323" t="s">
        <v>589</v>
      </c>
      <c r="C4323" t="s">
        <v>590</v>
      </c>
      <c r="D4323" t="s">
        <v>75</v>
      </c>
      <c r="E4323" t="s">
        <v>32</v>
      </c>
      <c r="F4323">
        <v>3606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3606</v>
      </c>
      <c r="U4323">
        <v>0</v>
      </c>
      <c r="V4323">
        <v>0</v>
      </c>
      <c r="W4323">
        <v>0</v>
      </c>
      <c r="X4323">
        <v>0</v>
      </c>
      <c r="Y4323">
        <v>0</v>
      </c>
      <c r="Z4323" t="s">
        <v>993</v>
      </c>
      <c r="AA4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23">
        <f>Table3[[#This Row],[Total Budget]] - Table3[[#This Row],[Projection]]</f>
        <v>3606</v>
      </c>
    </row>
    <row r="4324" spans="1:28" x14ac:dyDescent="0.2">
      <c r="A4324" t="s">
        <v>588</v>
      </c>
      <c r="B4324" t="s">
        <v>589</v>
      </c>
      <c r="C4324" t="s">
        <v>590</v>
      </c>
      <c r="D4324" t="s">
        <v>76</v>
      </c>
      <c r="E4324" t="s">
        <v>32</v>
      </c>
      <c r="F4324">
        <v>2646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2646</v>
      </c>
      <c r="U4324">
        <v>0</v>
      </c>
      <c r="V4324">
        <v>0</v>
      </c>
      <c r="W4324">
        <v>0</v>
      </c>
      <c r="X4324">
        <v>0</v>
      </c>
      <c r="Y4324">
        <v>0</v>
      </c>
      <c r="Z4324" t="s">
        <v>993</v>
      </c>
      <c r="AA4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24">
        <f>Table3[[#This Row],[Total Budget]] - Table3[[#This Row],[Projection]]</f>
        <v>2646</v>
      </c>
    </row>
    <row r="4325" spans="1:28" x14ac:dyDescent="0.2">
      <c r="A4325" t="s">
        <v>588</v>
      </c>
      <c r="B4325" t="s">
        <v>589</v>
      </c>
      <c r="C4325" t="s">
        <v>590</v>
      </c>
      <c r="D4325" t="s">
        <v>77</v>
      </c>
      <c r="E4325" t="s">
        <v>32</v>
      </c>
      <c r="F4325">
        <v>7776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7776</v>
      </c>
      <c r="U4325">
        <v>0</v>
      </c>
      <c r="V4325">
        <v>0</v>
      </c>
      <c r="W4325">
        <v>0</v>
      </c>
      <c r="X4325">
        <v>0</v>
      </c>
      <c r="Y4325">
        <v>0</v>
      </c>
      <c r="Z4325" t="s">
        <v>993</v>
      </c>
      <c r="AA4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25">
        <f>Table3[[#This Row],[Total Budget]] - Table3[[#This Row],[Projection]]</f>
        <v>7776</v>
      </c>
    </row>
    <row r="4326" spans="1:28" x14ac:dyDescent="0.2">
      <c r="A4326" t="s">
        <v>588</v>
      </c>
      <c r="B4326" t="s">
        <v>589</v>
      </c>
      <c r="C4326" t="s">
        <v>590</v>
      </c>
      <c r="D4326" t="s">
        <v>78</v>
      </c>
      <c r="E4326" t="s">
        <v>32</v>
      </c>
      <c r="F4326">
        <v>0</v>
      </c>
      <c r="G4326">
        <v>-24309.17</v>
      </c>
      <c r="H4326">
        <v>0</v>
      </c>
      <c r="I4326">
        <v>-767.5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25076.67</v>
      </c>
      <c r="U4326">
        <v>-25076.67</v>
      </c>
      <c r="V4326">
        <v>-25076.67</v>
      </c>
      <c r="W4326">
        <v>0</v>
      </c>
      <c r="X4326">
        <v>0</v>
      </c>
      <c r="Y4326">
        <v>0</v>
      </c>
      <c r="Z4326" t="s">
        <v>993</v>
      </c>
      <c r="AA4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-25076.67</v>
      </c>
      <c r="AB4326">
        <f>Table3[[#This Row],[Total Budget]] - Table3[[#This Row],[Projection]]</f>
        <v>25076.67</v>
      </c>
    </row>
    <row r="4327" spans="1:28" x14ac:dyDescent="0.2">
      <c r="A4327" t="s">
        <v>588</v>
      </c>
      <c r="B4327" t="s">
        <v>589</v>
      </c>
      <c r="C4327" t="s">
        <v>590</v>
      </c>
      <c r="D4327" t="s">
        <v>79</v>
      </c>
      <c r="E4327" t="s">
        <v>32</v>
      </c>
      <c r="F4327">
        <v>0</v>
      </c>
      <c r="G4327">
        <v>91018.42</v>
      </c>
      <c r="H4327">
        <v>90892.19</v>
      </c>
      <c r="I4327">
        <v>91859.68</v>
      </c>
      <c r="J4327">
        <v>83528.98</v>
      </c>
      <c r="K4327">
        <v>83156.89</v>
      </c>
      <c r="L4327">
        <v>90437.08</v>
      </c>
      <c r="M4327">
        <v>106773.52</v>
      </c>
      <c r="N4327">
        <v>-8810.48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-628856.28</v>
      </c>
      <c r="U4327">
        <v>628856.28</v>
      </c>
      <c r="V4327">
        <v>273770.28999999998</v>
      </c>
      <c r="W4327">
        <v>257122.95</v>
      </c>
      <c r="X4327">
        <v>97963.04</v>
      </c>
      <c r="Y4327">
        <v>0</v>
      </c>
      <c r="Z4327" t="s">
        <v>993</v>
      </c>
      <c r="AA4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628856.28</v>
      </c>
      <c r="AB4327">
        <f>Table3[[#This Row],[Total Budget]] - Table3[[#This Row],[Projection]]</f>
        <v>-628856.28</v>
      </c>
    </row>
    <row r="4328" spans="1:28" x14ac:dyDescent="0.2">
      <c r="A4328" t="s">
        <v>588</v>
      </c>
      <c r="B4328" t="s">
        <v>589</v>
      </c>
      <c r="C4328" t="s">
        <v>591</v>
      </c>
      <c r="D4328" t="s">
        <v>31</v>
      </c>
      <c r="E4328" t="s">
        <v>32</v>
      </c>
      <c r="F4328">
        <v>374960</v>
      </c>
      <c r="G4328">
        <v>30413.14</v>
      </c>
      <c r="H4328">
        <v>31184.17</v>
      </c>
      <c r="I4328">
        <v>-9804.3700000000008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323167.06</v>
      </c>
      <c r="U4328">
        <v>51792.94</v>
      </c>
      <c r="V4328">
        <v>51792.94</v>
      </c>
      <c r="W4328">
        <v>0</v>
      </c>
      <c r="X4328">
        <v>0</v>
      </c>
      <c r="Y4328">
        <v>0</v>
      </c>
      <c r="Z4328" t="s">
        <v>993</v>
      </c>
      <c r="AA4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51792.94</v>
      </c>
      <c r="AB4328">
        <f>Table3[[#This Row],[Total Budget]] - Table3[[#This Row],[Projection]]</f>
        <v>323167.06</v>
      </c>
    </row>
    <row r="4329" spans="1:28" x14ac:dyDescent="0.2">
      <c r="A4329" t="s">
        <v>588</v>
      </c>
      <c r="B4329" t="s">
        <v>589</v>
      </c>
      <c r="C4329" t="s">
        <v>591</v>
      </c>
      <c r="D4329" t="s">
        <v>91</v>
      </c>
      <c r="E4329" t="s">
        <v>32</v>
      </c>
      <c r="F4329">
        <v>-39368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-39368</v>
      </c>
      <c r="U4329">
        <v>0</v>
      </c>
      <c r="V4329">
        <v>0</v>
      </c>
      <c r="W4329">
        <v>0</v>
      </c>
      <c r="X4329">
        <v>0</v>
      </c>
      <c r="Y4329">
        <v>0</v>
      </c>
      <c r="Z4329" t="s">
        <v>993</v>
      </c>
      <c r="AA4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29">
        <f>Table3[[#This Row],[Total Budget]] - Table3[[#This Row],[Projection]]</f>
        <v>-39368</v>
      </c>
    </row>
    <row r="4330" spans="1:28" x14ac:dyDescent="0.2">
      <c r="A4330" t="s">
        <v>588</v>
      </c>
      <c r="B4330" t="s">
        <v>589</v>
      </c>
      <c r="C4330" t="s">
        <v>591</v>
      </c>
      <c r="D4330" t="s">
        <v>35</v>
      </c>
      <c r="E4330" t="s">
        <v>32</v>
      </c>
      <c r="F4330">
        <v>23248</v>
      </c>
      <c r="G4330">
        <v>2342.34</v>
      </c>
      <c r="H4330">
        <v>2352.4899999999998</v>
      </c>
      <c r="I4330">
        <v>-734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19287.169999999998</v>
      </c>
      <c r="U4330">
        <v>3960.83</v>
      </c>
      <c r="V4330">
        <v>3960.83</v>
      </c>
      <c r="W4330">
        <v>0</v>
      </c>
      <c r="X4330">
        <v>0</v>
      </c>
      <c r="Y4330">
        <v>0</v>
      </c>
      <c r="Z4330" t="s">
        <v>993</v>
      </c>
      <c r="AA4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3960.83</v>
      </c>
      <c r="AB4330">
        <f>Table3[[#This Row],[Total Budget]] - Table3[[#This Row],[Projection]]</f>
        <v>19287.169999999998</v>
      </c>
    </row>
    <row r="4331" spans="1:28" x14ac:dyDescent="0.2">
      <c r="A4331" t="s">
        <v>588</v>
      </c>
      <c r="B4331" t="s">
        <v>589</v>
      </c>
      <c r="C4331" t="s">
        <v>591</v>
      </c>
      <c r="D4331" t="s">
        <v>92</v>
      </c>
      <c r="E4331" t="s">
        <v>32</v>
      </c>
      <c r="F4331">
        <v>63822</v>
      </c>
      <c r="G4331">
        <v>885.43</v>
      </c>
      <c r="H4331">
        <v>864.95</v>
      </c>
      <c r="I4331">
        <v>-272.54000000000002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62344.160000000003</v>
      </c>
      <c r="U4331">
        <v>1477.84</v>
      </c>
      <c r="V4331">
        <v>1477.84</v>
      </c>
      <c r="W4331">
        <v>0</v>
      </c>
      <c r="X4331">
        <v>0</v>
      </c>
      <c r="Y4331">
        <v>0</v>
      </c>
      <c r="Z4331" t="s">
        <v>993</v>
      </c>
      <c r="AA4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1477.84</v>
      </c>
      <c r="AB4331">
        <f>Table3[[#This Row],[Total Budget]] - Table3[[#This Row],[Projection]]</f>
        <v>62344.160000000003</v>
      </c>
    </row>
    <row r="4332" spans="1:28" x14ac:dyDescent="0.2">
      <c r="A4332" t="s">
        <v>588</v>
      </c>
      <c r="B4332" t="s">
        <v>589</v>
      </c>
      <c r="C4332" t="s">
        <v>591</v>
      </c>
      <c r="D4332" t="s">
        <v>93</v>
      </c>
      <c r="E4332" t="s">
        <v>32</v>
      </c>
      <c r="F4332">
        <v>41807</v>
      </c>
      <c r="G4332">
        <v>4821.3100000000004</v>
      </c>
      <c r="H4332">
        <v>4597.32</v>
      </c>
      <c r="I4332">
        <v>-1462.79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33851.160000000003</v>
      </c>
      <c r="U4332">
        <v>7955.84</v>
      </c>
      <c r="V4332">
        <v>7955.84</v>
      </c>
      <c r="W4332">
        <v>0</v>
      </c>
      <c r="X4332">
        <v>0</v>
      </c>
      <c r="Y4332">
        <v>0</v>
      </c>
      <c r="Z4332" t="s">
        <v>993</v>
      </c>
      <c r="AA4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7955.84</v>
      </c>
      <c r="AB4332">
        <f>Table3[[#This Row],[Total Budget]] - Table3[[#This Row],[Projection]]</f>
        <v>33851.160000000003</v>
      </c>
    </row>
    <row r="4333" spans="1:28" x14ac:dyDescent="0.2">
      <c r="A4333" t="s">
        <v>588</v>
      </c>
      <c r="B4333" t="s">
        <v>589</v>
      </c>
      <c r="C4333" t="s">
        <v>591</v>
      </c>
      <c r="D4333" t="s">
        <v>94</v>
      </c>
      <c r="E4333" t="s">
        <v>32</v>
      </c>
      <c r="F4333">
        <v>5597</v>
      </c>
      <c r="G4333">
        <v>627.4</v>
      </c>
      <c r="H4333">
        <v>599.67999999999995</v>
      </c>
      <c r="I4333">
        <v>-190.81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4560.7299999999996</v>
      </c>
      <c r="U4333">
        <v>1036.27</v>
      </c>
      <c r="V4333">
        <v>1036.27</v>
      </c>
      <c r="W4333">
        <v>0</v>
      </c>
      <c r="X4333">
        <v>0</v>
      </c>
      <c r="Y4333">
        <v>0</v>
      </c>
      <c r="Z4333" t="s">
        <v>993</v>
      </c>
      <c r="AA4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1036.27</v>
      </c>
      <c r="AB4333">
        <f>Table3[[#This Row],[Total Budget]] - Table3[[#This Row],[Projection]]</f>
        <v>4560.7299999999996</v>
      </c>
    </row>
    <row r="4334" spans="1:28" x14ac:dyDescent="0.2">
      <c r="A4334" t="s">
        <v>588</v>
      </c>
      <c r="B4334" t="s">
        <v>589</v>
      </c>
      <c r="C4334" t="s">
        <v>591</v>
      </c>
      <c r="D4334" t="s">
        <v>95</v>
      </c>
      <c r="E4334" t="s">
        <v>32</v>
      </c>
      <c r="F4334">
        <v>188</v>
      </c>
      <c r="G4334">
        <v>12.36</v>
      </c>
      <c r="H4334">
        <v>11.81</v>
      </c>
      <c r="I4334">
        <v>-3.76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167.59</v>
      </c>
      <c r="U4334">
        <v>20.41</v>
      </c>
      <c r="V4334">
        <v>20.41</v>
      </c>
      <c r="W4334">
        <v>0</v>
      </c>
      <c r="X4334">
        <v>0</v>
      </c>
      <c r="Y4334">
        <v>0</v>
      </c>
      <c r="Z4334" t="s">
        <v>993</v>
      </c>
      <c r="AA4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20.41</v>
      </c>
      <c r="AB4334">
        <f>Table3[[#This Row],[Total Budget]] - Table3[[#This Row],[Projection]]</f>
        <v>167.59</v>
      </c>
    </row>
    <row r="4335" spans="1:28" x14ac:dyDescent="0.2">
      <c r="A4335" t="s">
        <v>588</v>
      </c>
      <c r="B4335" t="s">
        <v>589</v>
      </c>
      <c r="C4335" t="s">
        <v>591</v>
      </c>
      <c r="D4335" t="s">
        <v>36</v>
      </c>
      <c r="E4335" t="s">
        <v>32</v>
      </c>
      <c r="F4335">
        <v>5437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5437</v>
      </c>
      <c r="U4335">
        <v>0</v>
      </c>
      <c r="V4335">
        <v>0</v>
      </c>
      <c r="W4335">
        <v>0</v>
      </c>
      <c r="X4335">
        <v>0</v>
      </c>
      <c r="Y4335">
        <v>0</v>
      </c>
      <c r="Z4335" t="s">
        <v>993</v>
      </c>
      <c r="AA4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35">
        <f>Table3[[#This Row],[Total Budget]] - Table3[[#This Row],[Projection]]</f>
        <v>5437</v>
      </c>
    </row>
    <row r="4336" spans="1:28" x14ac:dyDescent="0.2">
      <c r="A4336" t="s">
        <v>588</v>
      </c>
      <c r="B4336" t="s">
        <v>589</v>
      </c>
      <c r="C4336" t="s">
        <v>591</v>
      </c>
      <c r="D4336" t="s">
        <v>96</v>
      </c>
      <c r="E4336" t="s">
        <v>32</v>
      </c>
      <c r="F4336">
        <v>910</v>
      </c>
      <c r="G4336">
        <v>82.17</v>
      </c>
      <c r="H4336">
        <v>76.36</v>
      </c>
      <c r="I4336">
        <v>-24.3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775.77</v>
      </c>
      <c r="U4336">
        <v>134.22999999999999</v>
      </c>
      <c r="V4336">
        <v>134.22999999999999</v>
      </c>
      <c r="W4336">
        <v>0</v>
      </c>
      <c r="X4336">
        <v>0</v>
      </c>
      <c r="Y4336">
        <v>0</v>
      </c>
      <c r="Z4336" t="s">
        <v>993</v>
      </c>
      <c r="AA4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134.22999999999999</v>
      </c>
      <c r="AB4336">
        <f>Table3[[#This Row],[Total Budget]] - Table3[[#This Row],[Projection]]</f>
        <v>775.77</v>
      </c>
    </row>
    <row r="4337" spans="1:28" x14ac:dyDescent="0.2">
      <c r="A4337" t="s">
        <v>588</v>
      </c>
      <c r="B4337" t="s">
        <v>589</v>
      </c>
      <c r="C4337" t="s">
        <v>591</v>
      </c>
      <c r="D4337" t="s">
        <v>97</v>
      </c>
      <c r="E4337" t="s">
        <v>32</v>
      </c>
      <c r="F4337">
        <v>1140</v>
      </c>
      <c r="G4337">
        <v>118.34</v>
      </c>
      <c r="H4337">
        <v>113.25</v>
      </c>
      <c r="I4337">
        <v>-36.04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944.45</v>
      </c>
      <c r="U4337">
        <v>195.55</v>
      </c>
      <c r="V4337">
        <v>195.55</v>
      </c>
      <c r="W4337">
        <v>0</v>
      </c>
      <c r="X4337">
        <v>0</v>
      </c>
      <c r="Y4337">
        <v>0</v>
      </c>
      <c r="Z4337" t="s">
        <v>993</v>
      </c>
      <c r="AA4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195.55</v>
      </c>
      <c r="AB4337">
        <f>Table3[[#This Row],[Total Budget]] - Table3[[#This Row],[Projection]]</f>
        <v>944.45</v>
      </c>
    </row>
    <row r="4338" spans="1:28" x14ac:dyDescent="0.2">
      <c r="A4338" t="s">
        <v>588</v>
      </c>
      <c r="B4338" t="s">
        <v>589</v>
      </c>
      <c r="C4338" t="s">
        <v>591</v>
      </c>
      <c r="D4338" t="s">
        <v>53</v>
      </c>
      <c r="E4338" t="s">
        <v>32</v>
      </c>
      <c r="F4338">
        <v>0</v>
      </c>
      <c r="G4338">
        <v>6138.36</v>
      </c>
      <c r="H4338">
        <v>0</v>
      </c>
      <c r="I4338">
        <v>4814.3999999999996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-10952.76</v>
      </c>
      <c r="U4338">
        <v>10952.76</v>
      </c>
      <c r="V4338">
        <v>10952.76</v>
      </c>
      <c r="W4338">
        <v>0</v>
      </c>
      <c r="X4338">
        <v>0</v>
      </c>
      <c r="Y4338">
        <v>0</v>
      </c>
      <c r="Z4338" t="s">
        <v>993</v>
      </c>
      <c r="AA4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10952.76</v>
      </c>
      <c r="AB4338">
        <f>Table3[[#This Row],[Total Budget]] - Table3[[#This Row],[Projection]]</f>
        <v>-10952.76</v>
      </c>
    </row>
    <row r="4339" spans="1:28" x14ac:dyDescent="0.2">
      <c r="A4339" t="s">
        <v>588</v>
      </c>
      <c r="B4339" t="s">
        <v>589</v>
      </c>
      <c r="C4339" t="s">
        <v>591</v>
      </c>
      <c r="D4339" t="s">
        <v>103</v>
      </c>
      <c r="E4339" t="s">
        <v>32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2000</v>
      </c>
      <c r="R4339">
        <v>0</v>
      </c>
      <c r="S4339">
        <v>0</v>
      </c>
      <c r="T4339">
        <v>-2000</v>
      </c>
      <c r="U4339">
        <v>2000</v>
      </c>
      <c r="V4339">
        <v>0</v>
      </c>
      <c r="W4339">
        <v>0</v>
      </c>
      <c r="X4339">
        <v>0</v>
      </c>
      <c r="Y4339">
        <v>2000</v>
      </c>
      <c r="Z4339" t="s">
        <v>993</v>
      </c>
      <c r="AA4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2000</v>
      </c>
      <c r="AB4339">
        <f>Table3[[#This Row],[Total Budget]] - Table3[[#This Row],[Projection]]</f>
        <v>-2000</v>
      </c>
    </row>
    <row r="4340" spans="1:28" x14ac:dyDescent="0.2">
      <c r="A4340" t="s">
        <v>588</v>
      </c>
      <c r="B4340" t="s">
        <v>589</v>
      </c>
      <c r="C4340" t="s">
        <v>591</v>
      </c>
      <c r="D4340" t="s">
        <v>75</v>
      </c>
      <c r="E4340" t="s">
        <v>32</v>
      </c>
      <c r="F4340">
        <v>1603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1603</v>
      </c>
      <c r="U4340">
        <v>0</v>
      </c>
      <c r="V4340">
        <v>0</v>
      </c>
      <c r="W4340">
        <v>0</v>
      </c>
      <c r="X4340">
        <v>0</v>
      </c>
      <c r="Y4340">
        <v>0</v>
      </c>
      <c r="Z4340" t="s">
        <v>993</v>
      </c>
      <c r="AA4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40">
        <f>Table3[[#This Row],[Total Budget]] - Table3[[#This Row],[Projection]]</f>
        <v>1603</v>
      </c>
    </row>
    <row r="4341" spans="1:28" x14ac:dyDescent="0.2">
      <c r="A4341" t="s">
        <v>588</v>
      </c>
      <c r="B4341" t="s">
        <v>589</v>
      </c>
      <c r="C4341" t="s">
        <v>591</v>
      </c>
      <c r="D4341" t="s">
        <v>76</v>
      </c>
      <c r="E4341" t="s">
        <v>32</v>
      </c>
      <c r="F4341">
        <v>1176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1176</v>
      </c>
      <c r="U4341">
        <v>0</v>
      </c>
      <c r="V4341">
        <v>0</v>
      </c>
      <c r="W4341">
        <v>0</v>
      </c>
      <c r="X4341">
        <v>0</v>
      </c>
      <c r="Y4341">
        <v>0</v>
      </c>
      <c r="Z4341" t="s">
        <v>993</v>
      </c>
      <c r="AA4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41">
        <f>Table3[[#This Row],[Total Budget]] - Table3[[#This Row],[Projection]]</f>
        <v>1176</v>
      </c>
    </row>
    <row r="4342" spans="1:28" x14ac:dyDescent="0.2">
      <c r="A4342" t="s">
        <v>588</v>
      </c>
      <c r="B4342" t="s">
        <v>589</v>
      </c>
      <c r="C4342" t="s">
        <v>591</v>
      </c>
      <c r="D4342" t="s">
        <v>77</v>
      </c>
      <c r="E4342" t="s">
        <v>32</v>
      </c>
      <c r="F4342">
        <v>3456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3456</v>
      </c>
      <c r="U4342">
        <v>0</v>
      </c>
      <c r="V4342">
        <v>0</v>
      </c>
      <c r="W4342">
        <v>0</v>
      </c>
      <c r="X4342">
        <v>0</v>
      </c>
      <c r="Y4342">
        <v>0</v>
      </c>
      <c r="Z4342" t="s">
        <v>993</v>
      </c>
      <c r="AA4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42">
        <f>Table3[[#This Row],[Total Budget]] - Table3[[#This Row],[Projection]]</f>
        <v>3456</v>
      </c>
    </row>
    <row r="4343" spans="1:28" x14ac:dyDescent="0.2">
      <c r="A4343" t="s">
        <v>588</v>
      </c>
      <c r="B4343" t="s">
        <v>589</v>
      </c>
      <c r="C4343" t="s">
        <v>591</v>
      </c>
      <c r="D4343" t="s">
        <v>79</v>
      </c>
      <c r="E4343" t="s">
        <v>32</v>
      </c>
      <c r="F4343">
        <v>0</v>
      </c>
      <c r="G4343">
        <v>37981.730000000003</v>
      </c>
      <c r="H4343">
        <v>40109.54</v>
      </c>
      <c r="I4343">
        <v>38746.92</v>
      </c>
      <c r="J4343">
        <v>39714.019999999997</v>
      </c>
      <c r="K4343">
        <v>35476.660000000003</v>
      </c>
      <c r="L4343">
        <v>41682.35</v>
      </c>
      <c r="M4343">
        <v>43586.74</v>
      </c>
      <c r="N4343">
        <v>-3854.91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-273443.05</v>
      </c>
      <c r="U4343">
        <v>273443.05</v>
      </c>
      <c r="V4343">
        <v>116838.19</v>
      </c>
      <c r="W4343">
        <v>116873.03</v>
      </c>
      <c r="X4343">
        <v>39731.83</v>
      </c>
      <c r="Y4343">
        <v>0</v>
      </c>
      <c r="Z4343" t="s">
        <v>993</v>
      </c>
      <c r="AA4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273443.05</v>
      </c>
      <c r="AB4343">
        <f>Table3[[#This Row],[Total Budget]] - Table3[[#This Row],[Projection]]</f>
        <v>-273443.05</v>
      </c>
    </row>
    <row r="4344" spans="1:28" x14ac:dyDescent="0.2">
      <c r="A4344" t="s">
        <v>588</v>
      </c>
      <c r="B4344" t="s">
        <v>589</v>
      </c>
      <c r="C4344" t="s">
        <v>592</v>
      </c>
      <c r="D4344" t="s">
        <v>31</v>
      </c>
      <c r="E4344" t="s">
        <v>32</v>
      </c>
      <c r="F4344">
        <v>322861</v>
      </c>
      <c r="G4344">
        <v>26753.5</v>
      </c>
      <c r="H4344">
        <v>25590.73</v>
      </c>
      <c r="I4344">
        <v>-8472.89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278989.65999999997</v>
      </c>
      <c r="U4344">
        <v>43871.34</v>
      </c>
      <c r="V4344">
        <v>43871.34</v>
      </c>
      <c r="W4344">
        <v>0</v>
      </c>
      <c r="X4344">
        <v>0</v>
      </c>
      <c r="Y4344">
        <v>0</v>
      </c>
      <c r="Z4344" t="s">
        <v>993</v>
      </c>
      <c r="AA4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43871.34</v>
      </c>
      <c r="AB4344">
        <f>Table3[[#This Row],[Total Budget]] - Table3[[#This Row],[Projection]]</f>
        <v>278989.66000000003</v>
      </c>
    </row>
    <row r="4345" spans="1:28" x14ac:dyDescent="0.2">
      <c r="A4345" t="s">
        <v>588</v>
      </c>
      <c r="B4345" t="s">
        <v>589</v>
      </c>
      <c r="C4345" t="s">
        <v>592</v>
      </c>
      <c r="D4345" t="s">
        <v>89</v>
      </c>
      <c r="E4345" t="s">
        <v>32</v>
      </c>
      <c r="F4345">
        <v>0</v>
      </c>
      <c r="G4345">
        <v>-4879.8500000000004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4879.8500000000004</v>
      </c>
      <c r="U4345">
        <v>-4879.8500000000004</v>
      </c>
      <c r="V4345">
        <v>-4879.8500000000004</v>
      </c>
      <c r="W4345">
        <v>0</v>
      </c>
      <c r="X4345">
        <v>0</v>
      </c>
      <c r="Y4345">
        <v>0</v>
      </c>
      <c r="Z4345" t="s">
        <v>993</v>
      </c>
      <c r="AA4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-4879.8500000000004</v>
      </c>
      <c r="AB4345">
        <f>Table3[[#This Row],[Total Budget]] - Table3[[#This Row],[Projection]]</f>
        <v>4879.8500000000004</v>
      </c>
    </row>
    <row r="4346" spans="1:28" x14ac:dyDescent="0.2">
      <c r="A4346" t="s">
        <v>588</v>
      </c>
      <c r="B4346" t="s">
        <v>589</v>
      </c>
      <c r="C4346" t="s">
        <v>592</v>
      </c>
      <c r="D4346" t="s">
        <v>90</v>
      </c>
      <c r="E4346" t="s">
        <v>32</v>
      </c>
      <c r="F4346">
        <v>780</v>
      </c>
      <c r="G4346">
        <v>66</v>
      </c>
      <c r="H4346">
        <v>66</v>
      </c>
      <c r="I4346">
        <v>-21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669</v>
      </c>
      <c r="U4346">
        <v>111</v>
      </c>
      <c r="V4346">
        <v>111</v>
      </c>
      <c r="W4346">
        <v>0</v>
      </c>
      <c r="X4346">
        <v>0</v>
      </c>
      <c r="Y4346">
        <v>0</v>
      </c>
      <c r="Z4346" t="s">
        <v>993</v>
      </c>
      <c r="AA4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4346">
        <f>Table3[[#This Row],[Total Budget]] - Table3[[#This Row],[Projection]]</f>
        <v>669</v>
      </c>
    </row>
    <row r="4347" spans="1:28" x14ac:dyDescent="0.2">
      <c r="A4347" t="s">
        <v>588</v>
      </c>
      <c r="B4347" t="s">
        <v>589</v>
      </c>
      <c r="C4347" t="s">
        <v>592</v>
      </c>
      <c r="D4347" t="s">
        <v>35</v>
      </c>
      <c r="E4347" t="s">
        <v>32</v>
      </c>
      <c r="F4347">
        <v>20017</v>
      </c>
      <c r="G4347">
        <v>1657.12</v>
      </c>
      <c r="H4347">
        <v>2033.59</v>
      </c>
      <c r="I4347">
        <v>-634.34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16960.63</v>
      </c>
      <c r="U4347">
        <v>3056.37</v>
      </c>
      <c r="V4347">
        <v>3056.37</v>
      </c>
      <c r="W4347">
        <v>0</v>
      </c>
      <c r="X4347">
        <v>0</v>
      </c>
      <c r="Y4347">
        <v>0</v>
      </c>
      <c r="Z4347" t="s">
        <v>993</v>
      </c>
      <c r="AA4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3056.37</v>
      </c>
      <c r="AB4347">
        <f>Table3[[#This Row],[Total Budget]] - Table3[[#This Row],[Projection]]</f>
        <v>16960.63</v>
      </c>
    </row>
    <row r="4348" spans="1:28" x14ac:dyDescent="0.2">
      <c r="A4348" t="s">
        <v>588</v>
      </c>
      <c r="B4348" t="s">
        <v>589</v>
      </c>
      <c r="C4348" t="s">
        <v>592</v>
      </c>
      <c r="D4348" t="s">
        <v>92</v>
      </c>
      <c r="E4348" t="s">
        <v>32</v>
      </c>
      <c r="F4348">
        <v>54954</v>
      </c>
      <c r="G4348">
        <v>812.32</v>
      </c>
      <c r="H4348">
        <v>802.47</v>
      </c>
      <c r="I4348">
        <v>-254.2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53593.41</v>
      </c>
      <c r="U4348">
        <v>1360.59</v>
      </c>
      <c r="V4348">
        <v>1360.59</v>
      </c>
      <c r="W4348">
        <v>0</v>
      </c>
      <c r="X4348">
        <v>0</v>
      </c>
      <c r="Y4348">
        <v>0</v>
      </c>
      <c r="Z4348" t="s">
        <v>993</v>
      </c>
      <c r="AA4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1360.59</v>
      </c>
      <c r="AB4348">
        <f>Table3[[#This Row],[Total Budget]] - Table3[[#This Row],[Projection]]</f>
        <v>53593.41</v>
      </c>
    </row>
    <row r="4349" spans="1:28" x14ac:dyDescent="0.2">
      <c r="A4349" t="s">
        <v>588</v>
      </c>
      <c r="B4349" t="s">
        <v>589</v>
      </c>
      <c r="C4349" t="s">
        <v>592</v>
      </c>
      <c r="D4349" t="s">
        <v>93</v>
      </c>
      <c r="E4349" t="s">
        <v>32</v>
      </c>
      <c r="F4349">
        <v>29690</v>
      </c>
      <c r="G4349">
        <v>3661.81</v>
      </c>
      <c r="H4349">
        <v>3030.46</v>
      </c>
      <c r="I4349">
        <v>-964.24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23961.97</v>
      </c>
      <c r="U4349">
        <v>5728.03</v>
      </c>
      <c r="V4349">
        <v>5728.03</v>
      </c>
      <c r="W4349">
        <v>0</v>
      </c>
      <c r="X4349">
        <v>0</v>
      </c>
      <c r="Y4349">
        <v>0</v>
      </c>
      <c r="Z4349" t="s">
        <v>993</v>
      </c>
      <c r="AA4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5728.03</v>
      </c>
      <c r="AB4349">
        <f>Table3[[#This Row],[Total Budget]] - Table3[[#This Row],[Projection]]</f>
        <v>23961.97</v>
      </c>
    </row>
    <row r="4350" spans="1:28" x14ac:dyDescent="0.2">
      <c r="A4350" t="s">
        <v>588</v>
      </c>
      <c r="B4350" t="s">
        <v>589</v>
      </c>
      <c r="C4350" t="s">
        <v>592</v>
      </c>
      <c r="D4350" t="s">
        <v>94</v>
      </c>
      <c r="E4350" t="s">
        <v>32</v>
      </c>
      <c r="F4350">
        <v>4032</v>
      </c>
      <c r="G4350">
        <v>491.26</v>
      </c>
      <c r="H4350">
        <v>406.56</v>
      </c>
      <c r="I4350">
        <v>-129.36000000000001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3263.54</v>
      </c>
      <c r="U4350">
        <v>768.46</v>
      </c>
      <c r="V4350">
        <v>768.46</v>
      </c>
      <c r="W4350">
        <v>0</v>
      </c>
      <c r="X4350">
        <v>0</v>
      </c>
      <c r="Y4350">
        <v>0</v>
      </c>
      <c r="Z4350" t="s">
        <v>993</v>
      </c>
      <c r="AA4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768.46</v>
      </c>
      <c r="AB4350">
        <f>Table3[[#This Row],[Total Budget]] - Table3[[#This Row],[Projection]]</f>
        <v>3263.54</v>
      </c>
    </row>
    <row r="4351" spans="1:28" x14ac:dyDescent="0.2">
      <c r="A4351" t="s">
        <v>588</v>
      </c>
      <c r="B4351" t="s">
        <v>589</v>
      </c>
      <c r="C4351" t="s">
        <v>592</v>
      </c>
      <c r="D4351" t="s">
        <v>95</v>
      </c>
      <c r="E4351" t="s">
        <v>32</v>
      </c>
      <c r="F4351">
        <v>94</v>
      </c>
      <c r="G4351">
        <v>14.15</v>
      </c>
      <c r="H4351">
        <v>11.81</v>
      </c>
      <c r="I4351">
        <v>-3.76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71.8</v>
      </c>
      <c r="U4351">
        <v>22.2</v>
      </c>
      <c r="V4351">
        <v>22.2</v>
      </c>
      <c r="W4351">
        <v>0</v>
      </c>
      <c r="X4351">
        <v>0</v>
      </c>
      <c r="Y4351">
        <v>0</v>
      </c>
      <c r="Z4351" t="s">
        <v>993</v>
      </c>
      <c r="AA4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22.2</v>
      </c>
      <c r="AB4351">
        <f>Table3[[#This Row],[Total Budget]] - Table3[[#This Row],[Projection]]</f>
        <v>71.8</v>
      </c>
    </row>
    <row r="4352" spans="1:28" x14ac:dyDescent="0.2">
      <c r="A4352" t="s">
        <v>588</v>
      </c>
      <c r="B4352" t="s">
        <v>589</v>
      </c>
      <c r="C4352" t="s">
        <v>592</v>
      </c>
      <c r="D4352" t="s">
        <v>36</v>
      </c>
      <c r="E4352" t="s">
        <v>32</v>
      </c>
      <c r="F4352">
        <v>4681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4681</v>
      </c>
      <c r="U4352">
        <v>0</v>
      </c>
      <c r="V4352">
        <v>0</v>
      </c>
      <c r="W4352">
        <v>0</v>
      </c>
      <c r="X4352">
        <v>0</v>
      </c>
      <c r="Y4352">
        <v>0</v>
      </c>
      <c r="Z4352" t="s">
        <v>993</v>
      </c>
      <c r="AA4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52">
        <f>Table3[[#This Row],[Total Budget]] - Table3[[#This Row],[Projection]]</f>
        <v>4681</v>
      </c>
    </row>
    <row r="4353" spans="1:28" x14ac:dyDescent="0.2">
      <c r="A4353" t="s">
        <v>588</v>
      </c>
      <c r="B4353" t="s">
        <v>589</v>
      </c>
      <c r="C4353" t="s">
        <v>592</v>
      </c>
      <c r="D4353" t="s">
        <v>96</v>
      </c>
      <c r="E4353" t="s">
        <v>32</v>
      </c>
      <c r="F4353">
        <v>783</v>
      </c>
      <c r="G4353">
        <v>155.79</v>
      </c>
      <c r="H4353">
        <v>132.84</v>
      </c>
      <c r="I4353">
        <v>-42.27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536.64</v>
      </c>
      <c r="U4353">
        <v>246.36</v>
      </c>
      <c r="V4353">
        <v>246.36</v>
      </c>
      <c r="W4353">
        <v>0</v>
      </c>
      <c r="X4353">
        <v>0</v>
      </c>
      <c r="Y4353">
        <v>0</v>
      </c>
      <c r="Z4353" t="s">
        <v>993</v>
      </c>
      <c r="AA4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246.36</v>
      </c>
      <c r="AB4353">
        <f>Table3[[#This Row],[Total Budget]] - Table3[[#This Row],[Projection]]</f>
        <v>536.64</v>
      </c>
    </row>
    <row r="4354" spans="1:28" x14ac:dyDescent="0.2">
      <c r="A4354" t="s">
        <v>588</v>
      </c>
      <c r="B4354" t="s">
        <v>589</v>
      </c>
      <c r="C4354" t="s">
        <v>592</v>
      </c>
      <c r="D4354" t="s">
        <v>97</v>
      </c>
      <c r="E4354" t="s">
        <v>32</v>
      </c>
      <c r="F4354">
        <v>570</v>
      </c>
      <c r="G4354">
        <v>104.31</v>
      </c>
      <c r="H4354">
        <v>87.53</v>
      </c>
      <c r="I4354">
        <v>-27.85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406.01</v>
      </c>
      <c r="U4354">
        <v>163.99</v>
      </c>
      <c r="V4354">
        <v>163.99</v>
      </c>
      <c r="W4354">
        <v>0</v>
      </c>
      <c r="X4354">
        <v>0</v>
      </c>
      <c r="Y4354">
        <v>0</v>
      </c>
      <c r="Z4354" t="s">
        <v>993</v>
      </c>
      <c r="AA4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163.99</v>
      </c>
      <c r="AB4354">
        <f>Table3[[#This Row],[Total Budget]] - Table3[[#This Row],[Projection]]</f>
        <v>406.01</v>
      </c>
    </row>
    <row r="4355" spans="1:28" x14ac:dyDescent="0.2">
      <c r="A4355" t="s">
        <v>588</v>
      </c>
      <c r="B4355" t="s">
        <v>589</v>
      </c>
      <c r="C4355" t="s">
        <v>592</v>
      </c>
      <c r="D4355" t="s">
        <v>43</v>
      </c>
      <c r="E4355" t="s">
        <v>32</v>
      </c>
      <c r="F4355">
        <v>30081</v>
      </c>
      <c r="G4355">
        <v>0</v>
      </c>
      <c r="H4355">
        <v>0</v>
      </c>
      <c r="I4355">
        <v>305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29776</v>
      </c>
      <c r="U4355">
        <v>305</v>
      </c>
      <c r="V4355">
        <v>305</v>
      </c>
      <c r="W4355">
        <v>0</v>
      </c>
      <c r="X4355">
        <v>0</v>
      </c>
      <c r="Y4355">
        <v>0</v>
      </c>
      <c r="Z4355" t="s">
        <v>993</v>
      </c>
      <c r="AA4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</v>
      </c>
      <c r="AB4355">
        <f>Table3[[#This Row],[Total Budget]] - Table3[[#This Row],[Projection]]</f>
        <v>29776</v>
      </c>
    </row>
    <row r="4356" spans="1:28" x14ac:dyDescent="0.2">
      <c r="A4356" t="s">
        <v>588</v>
      </c>
      <c r="B4356" t="s">
        <v>589</v>
      </c>
      <c r="C4356" t="s">
        <v>592</v>
      </c>
      <c r="D4356" t="s">
        <v>174</v>
      </c>
      <c r="E4356" t="s">
        <v>32</v>
      </c>
      <c r="F4356">
        <v>13075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13075</v>
      </c>
      <c r="U4356">
        <v>0</v>
      </c>
      <c r="V4356">
        <v>0</v>
      </c>
      <c r="W4356">
        <v>0</v>
      </c>
      <c r="X4356">
        <v>0</v>
      </c>
      <c r="Y4356">
        <v>0</v>
      </c>
      <c r="Z4356" t="s">
        <v>993</v>
      </c>
      <c r="AA4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56">
        <f>Table3[[#This Row],[Total Budget]] - Table3[[#This Row],[Projection]]</f>
        <v>13075</v>
      </c>
    </row>
    <row r="4357" spans="1:28" x14ac:dyDescent="0.2">
      <c r="A4357" t="s">
        <v>588</v>
      </c>
      <c r="B4357" t="s">
        <v>589</v>
      </c>
      <c r="C4357" t="s">
        <v>592</v>
      </c>
      <c r="D4357" t="s">
        <v>99</v>
      </c>
      <c r="E4357" t="s">
        <v>32</v>
      </c>
      <c r="F4357">
        <v>51054</v>
      </c>
      <c r="G4357">
        <v>0</v>
      </c>
      <c r="H4357">
        <v>21450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29604</v>
      </c>
      <c r="U4357">
        <v>21450</v>
      </c>
      <c r="V4357">
        <v>21450</v>
      </c>
      <c r="W4357">
        <v>0</v>
      </c>
      <c r="X4357">
        <v>0</v>
      </c>
      <c r="Y4357">
        <v>0</v>
      </c>
      <c r="Z4357" t="s">
        <v>993</v>
      </c>
      <c r="AA4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21450</v>
      </c>
      <c r="AB4357">
        <f>Table3[[#This Row],[Total Budget]] - Table3[[#This Row],[Projection]]</f>
        <v>29604</v>
      </c>
    </row>
    <row r="4358" spans="1:28" x14ac:dyDescent="0.2">
      <c r="A4358" t="s">
        <v>588</v>
      </c>
      <c r="B4358" t="s">
        <v>589</v>
      </c>
      <c r="C4358" t="s">
        <v>592</v>
      </c>
      <c r="D4358" t="s">
        <v>53</v>
      </c>
      <c r="E4358" t="s">
        <v>32</v>
      </c>
      <c r="F4358">
        <v>0</v>
      </c>
      <c r="G4358">
        <v>6029.51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-6029.51</v>
      </c>
      <c r="U4358">
        <v>6029.51</v>
      </c>
      <c r="V4358">
        <v>6029.51</v>
      </c>
      <c r="W4358">
        <v>0</v>
      </c>
      <c r="X4358">
        <v>0</v>
      </c>
      <c r="Y4358">
        <v>0</v>
      </c>
      <c r="Z4358" t="s">
        <v>993</v>
      </c>
      <c r="AA4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6029.51</v>
      </c>
      <c r="AB4358">
        <f>Table3[[#This Row],[Total Budget]] - Table3[[#This Row],[Projection]]</f>
        <v>-6029.51</v>
      </c>
    </row>
    <row r="4359" spans="1:28" x14ac:dyDescent="0.2">
      <c r="A4359" t="s">
        <v>588</v>
      </c>
      <c r="B4359" t="s">
        <v>589</v>
      </c>
      <c r="C4359" t="s">
        <v>592</v>
      </c>
      <c r="D4359" t="s">
        <v>75</v>
      </c>
      <c r="E4359" t="s">
        <v>32</v>
      </c>
      <c r="F4359">
        <v>1202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1202</v>
      </c>
      <c r="U4359">
        <v>0</v>
      </c>
      <c r="V4359">
        <v>0</v>
      </c>
      <c r="W4359">
        <v>0</v>
      </c>
      <c r="X4359">
        <v>0</v>
      </c>
      <c r="Y4359">
        <v>0</v>
      </c>
      <c r="Z4359" t="s">
        <v>993</v>
      </c>
      <c r="AA4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59">
        <f>Table3[[#This Row],[Total Budget]] - Table3[[#This Row],[Projection]]</f>
        <v>1202</v>
      </c>
    </row>
    <row r="4360" spans="1:28" x14ac:dyDescent="0.2">
      <c r="A4360" t="s">
        <v>588</v>
      </c>
      <c r="B4360" t="s">
        <v>589</v>
      </c>
      <c r="C4360" t="s">
        <v>592</v>
      </c>
      <c r="D4360" t="s">
        <v>76</v>
      </c>
      <c r="E4360" t="s">
        <v>32</v>
      </c>
      <c r="F4360">
        <v>882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882</v>
      </c>
      <c r="U4360">
        <v>0</v>
      </c>
      <c r="V4360">
        <v>0</v>
      </c>
      <c r="W4360">
        <v>0</v>
      </c>
      <c r="X4360">
        <v>0</v>
      </c>
      <c r="Y4360">
        <v>0</v>
      </c>
      <c r="Z4360" t="s">
        <v>993</v>
      </c>
      <c r="AA4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60">
        <f>Table3[[#This Row],[Total Budget]] - Table3[[#This Row],[Projection]]</f>
        <v>882</v>
      </c>
    </row>
    <row r="4361" spans="1:28" x14ac:dyDescent="0.2">
      <c r="A4361" t="s">
        <v>588</v>
      </c>
      <c r="B4361" t="s">
        <v>589</v>
      </c>
      <c r="C4361" t="s">
        <v>592</v>
      </c>
      <c r="D4361" t="s">
        <v>77</v>
      </c>
      <c r="E4361" t="s">
        <v>32</v>
      </c>
      <c r="F4361">
        <v>2592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2592</v>
      </c>
      <c r="U4361">
        <v>0</v>
      </c>
      <c r="V4361">
        <v>0</v>
      </c>
      <c r="W4361">
        <v>0</v>
      </c>
      <c r="X4361">
        <v>0</v>
      </c>
      <c r="Y4361">
        <v>0</v>
      </c>
      <c r="Z4361" t="s">
        <v>993</v>
      </c>
      <c r="AA4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61">
        <f>Table3[[#This Row],[Total Budget]] - Table3[[#This Row],[Projection]]</f>
        <v>2592</v>
      </c>
    </row>
    <row r="4362" spans="1:28" x14ac:dyDescent="0.2">
      <c r="A4362" t="s">
        <v>588</v>
      </c>
      <c r="B4362" t="s">
        <v>589</v>
      </c>
      <c r="C4362" t="s">
        <v>592</v>
      </c>
      <c r="D4362" t="s">
        <v>79</v>
      </c>
      <c r="E4362" t="s">
        <v>32</v>
      </c>
      <c r="F4362">
        <v>0</v>
      </c>
      <c r="G4362">
        <v>30488.73</v>
      </c>
      <c r="H4362">
        <v>32353.05</v>
      </c>
      <c r="I4362">
        <v>31932.26</v>
      </c>
      <c r="J4362">
        <v>33375.24</v>
      </c>
      <c r="K4362">
        <v>32294.98</v>
      </c>
      <c r="L4362">
        <v>34203.31</v>
      </c>
      <c r="M4362">
        <v>35733.78</v>
      </c>
      <c r="N4362">
        <v>-3363.21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-227018.14</v>
      </c>
      <c r="U4362">
        <v>227018.14</v>
      </c>
      <c r="V4362">
        <v>94774.04</v>
      </c>
      <c r="W4362">
        <v>99873.53</v>
      </c>
      <c r="X4362">
        <v>32370.57</v>
      </c>
      <c r="Y4362">
        <v>0</v>
      </c>
      <c r="Z4362" t="s">
        <v>993</v>
      </c>
      <c r="AA4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227018.14</v>
      </c>
      <c r="AB4362">
        <f>Table3[[#This Row],[Total Budget]] - Table3[[#This Row],[Projection]]</f>
        <v>-227018.14</v>
      </c>
    </row>
    <row r="4363" spans="1:28" x14ac:dyDescent="0.2">
      <c r="A4363" t="s">
        <v>588</v>
      </c>
      <c r="B4363" t="s">
        <v>593</v>
      </c>
      <c r="C4363" t="s">
        <v>594</v>
      </c>
      <c r="D4363" t="s">
        <v>129</v>
      </c>
      <c r="E4363" t="s">
        <v>32</v>
      </c>
      <c r="F4363">
        <v>-1486617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-1486617</v>
      </c>
      <c r="U4363">
        <v>0</v>
      </c>
      <c r="V4363">
        <v>0</v>
      </c>
      <c r="W4363">
        <v>0</v>
      </c>
      <c r="X4363">
        <v>0</v>
      </c>
      <c r="Y4363">
        <v>0</v>
      </c>
      <c r="Z4363" t="s">
        <v>993</v>
      </c>
      <c r="AA4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63">
        <f>Table3[[#This Row],[Total Budget]] - Table3[[#This Row],[Projection]]</f>
        <v>-1486617</v>
      </c>
    </row>
    <row r="4364" spans="1:28" x14ac:dyDescent="0.2">
      <c r="A4364" t="s">
        <v>588</v>
      </c>
      <c r="B4364" t="s">
        <v>593</v>
      </c>
      <c r="C4364" t="s">
        <v>594</v>
      </c>
      <c r="D4364" t="s">
        <v>31</v>
      </c>
      <c r="E4364" t="s">
        <v>32</v>
      </c>
      <c r="F4364">
        <v>874375</v>
      </c>
      <c r="G4364">
        <v>42453.53</v>
      </c>
      <c r="H4364">
        <v>48424.77</v>
      </c>
      <c r="I4364">
        <v>-16014.92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799511.62</v>
      </c>
      <c r="U4364">
        <v>74863.38</v>
      </c>
      <c r="V4364">
        <v>74863.38</v>
      </c>
      <c r="W4364">
        <v>0</v>
      </c>
      <c r="X4364">
        <v>0</v>
      </c>
      <c r="Y4364">
        <v>0</v>
      </c>
      <c r="Z4364" t="s">
        <v>993</v>
      </c>
      <c r="AA4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74863.38</v>
      </c>
      <c r="AB4364">
        <f>Table3[[#This Row],[Total Budget]] - Table3[[#This Row],[Projection]]</f>
        <v>799511.62</v>
      </c>
    </row>
    <row r="4365" spans="1:28" x14ac:dyDescent="0.2">
      <c r="A4365" t="s">
        <v>588</v>
      </c>
      <c r="B4365" t="s">
        <v>593</v>
      </c>
      <c r="C4365" t="s">
        <v>594</v>
      </c>
      <c r="D4365" t="s">
        <v>130</v>
      </c>
      <c r="E4365" t="s">
        <v>32</v>
      </c>
      <c r="F4365">
        <v>0</v>
      </c>
      <c r="G4365">
        <v>242.9</v>
      </c>
      <c r="H4365">
        <v>456.6</v>
      </c>
      <c r="I4365">
        <v>-221.35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-478.15</v>
      </c>
      <c r="U4365">
        <v>478.15</v>
      </c>
      <c r="V4365">
        <v>478.15</v>
      </c>
      <c r="W4365">
        <v>0</v>
      </c>
      <c r="X4365">
        <v>0</v>
      </c>
      <c r="Y4365">
        <v>0</v>
      </c>
      <c r="Z4365" t="s">
        <v>993</v>
      </c>
      <c r="AA4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478.15</v>
      </c>
      <c r="AB4365">
        <f>Table3[[#This Row],[Total Budget]] - Table3[[#This Row],[Projection]]</f>
        <v>-478.15</v>
      </c>
    </row>
    <row r="4366" spans="1:28" x14ac:dyDescent="0.2">
      <c r="A4366" t="s">
        <v>588</v>
      </c>
      <c r="B4366" t="s">
        <v>593</v>
      </c>
      <c r="C4366" t="s">
        <v>594</v>
      </c>
      <c r="D4366" t="s">
        <v>87</v>
      </c>
      <c r="E4366" t="s">
        <v>32</v>
      </c>
      <c r="F4366">
        <v>73216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73216</v>
      </c>
      <c r="U4366">
        <v>0</v>
      </c>
      <c r="V4366">
        <v>0</v>
      </c>
      <c r="W4366">
        <v>0</v>
      </c>
      <c r="X4366">
        <v>0</v>
      </c>
      <c r="Y4366">
        <v>0</v>
      </c>
      <c r="Z4366" t="s">
        <v>993</v>
      </c>
      <c r="AA4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66">
        <f>Table3[[#This Row],[Total Budget]] - Table3[[#This Row],[Projection]]</f>
        <v>73216</v>
      </c>
    </row>
    <row r="4367" spans="1:28" x14ac:dyDescent="0.2">
      <c r="A4367" t="s">
        <v>588</v>
      </c>
      <c r="B4367" t="s">
        <v>593</v>
      </c>
      <c r="C4367" t="s">
        <v>594</v>
      </c>
      <c r="D4367" t="s">
        <v>123</v>
      </c>
      <c r="E4367" t="s">
        <v>32</v>
      </c>
      <c r="F4367">
        <v>12240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12240</v>
      </c>
      <c r="U4367">
        <v>0</v>
      </c>
      <c r="V4367">
        <v>0</v>
      </c>
      <c r="W4367">
        <v>0</v>
      </c>
      <c r="X4367">
        <v>0</v>
      </c>
      <c r="Y4367">
        <v>0</v>
      </c>
      <c r="Z4367" t="s">
        <v>993</v>
      </c>
      <c r="AA4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67">
        <f>Table3[[#This Row],[Total Budget]] - Table3[[#This Row],[Projection]]</f>
        <v>12240</v>
      </c>
    </row>
    <row r="4368" spans="1:28" x14ac:dyDescent="0.2">
      <c r="A4368" t="s">
        <v>588</v>
      </c>
      <c r="B4368" t="s">
        <v>593</v>
      </c>
      <c r="C4368" t="s">
        <v>594</v>
      </c>
      <c r="D4368" t="s">
        <v>91</v>
      </c>
      <c r="E4368" t="s">
        <v>32</v>
      </c>
      <c r="F4368">
        <v>-692335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-692335</v>
      </c>
      <c r="U4368">
        <v>0</v>
      </c>
      <c r="V4368">
        <v>0</v>
      </c>
      <c r="W4368">
        <v>0</v>
      </c>
      <c r="X4368">
        <v>0</v>
      </c>
      <c r="Y4368">
        <v>0</v>
      </c>
      <c r="Z4368" t="s">
        <v>993</v>
      </c>
      <c r="AA4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68">
        <f>Table3[[#This Row],[Total Budget]] - Table3[[#This Row],[Projection]]</f>
        <v>-692335</v>
      </c>
    </row>
    <row r="4369" spans="1:28" x14ac:dyDescent="0.2">
      <c r="A4369" t="s">
        <v>588</v>
      </c>
      <c r="B4369" t="s">
        <v>593</v>
      </c>
      <c r="C4369" t="s">
        <v>594</v>
      </c>
      <c r="D4369" t="s">
        <v>35</v>
      </c>
      <c r="E4369" t="s">
        <v>32</v>
      </c>
      <c r="F4369">
        <v>53216</v>
      </c>
      <c r="G4369">
        <v>3694.37</v>
      </c>
      <c r="H4369">
        <v>3506.74</v>
      </c>
      <c r="I4369">
        <v>-1184.92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47199.81</v>
      </c>
      <c r="U4369">
        <v>6016.19</v>
      </c>
      <c r="V4369">
        <v>6016.19</v>
      </c>
      <c r="W4369">
        <v>0</v>
      </c>
      <c r="X4369">
        <v>0</v>
      </c>
      <c r="Y4369">
        <v>0</v>
      </c>
      <c r="Z4369" t="s">
        <v>993</v>
      </c>
      <c r="AA4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6016.19</v>
      </c>
      <c r="AB4369">
        <f>Table3[[#This Row],[Total Budget]] - Table3[[#This Row],[Projection]]</f>
        <v>47199.81</v>
      </c>
    </row>
    <row r="4370" spans="1:28" x14ac:dyDescent="0.2">
      <c r="A4370" t="s">
        <v>588</v>
      </c>
      <c r="B4370" t="s">
        <v>593</v>
      </c>
      <c r="C4370" t="s">
        <v>594</v>
      </c>
      <c r="D4370" t="s">
        <v>92</v>
      </c>
      <c r="E4370" t="s">
        <v>32</v>
      </c>
      <c r="F4370">
        <v>148828</v>
      </c>
      <c r="G4370">
        <v>873.44</v>
      </c>
      <c r="H4370">
        <v>932.92</v>
      </c>
      <c r="I4370">
        <v>-293.06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147314.70000000001</v>
      </c>
      <c r="U4370">
        <v>1513.3</v>
      </c>
      <c r="V4370">
        <v>1513.3</v>
      </c>
      <c r="W4370">
        <v>0</v>
      </c>
      <c r="X4370">
        <v>0</v>
      </c>
      <c r="Y4370">
        <v>0</v>
      </c>
      <c r="Z4370" t="s">
        <v>993</v>
      </c>
      <c r="AA4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1513.3</v>
      </c>
      <c r="AB4370">
        <f>Table3[[#This Row],[Total Budget]] - Table3[[#This Row],[Projection]]</f>
        <v>147314.70000000001</v>
      </c>
    </row>
    <row r="4371" spans="1:28" x14ac:dyDescent="0.2">
      <c r="A4371" t="s">
        <v>588</v>
      </c>
      <c r="B4371" t="s">
        <v>593</v>
      </c>
      <c r="C4371" t="s">
        <v>594</v>
      </c>
      <c r="D4371" t="s">
        <v>93</v>
      </c>
      <c r="E4371" t="s">
        <v>32</v>
      </c>
      <c r="F4371">
        <v>112032</v>
      </c>
      <c r="G4371">
        <v>4218.08</v>
      </c>
      <c r="H4371">
        <v>6621.64</v>
      </c>
      <c r="I4371">
        <v>-2344.4499999999998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103536.73</v>
      </c>
      <c r="U4371">
        <v>8495.27</v>
      </c>
      <c r="V4371">
        <v>8495.27</v>
      </c>
      <c r="W4371">
        <v>0</v>
      </c>
      <c r="X4371">
        <v>0</v>
      </c>
      <c r="Y4371">
        <v>0</v>
      </c>
      <c r="Z4371" t="s">
        <v>993</v>
      </c>
      <c r="AA4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8495.27</v>
      </c>
      <c r="AB4371">
        <f>Table3[[#This Row],[Total Budget]] - Table3[[#This Row],[Projection]]</f>
        <v>103536.73</v>
      </c>
    </row>
    <row r="4372" spans="1:28" x14ac:dyDescent="0.2">
      <c r="A4372" t="s">
        <v>588</v>
      </c>
      <c r="B4372" t="s">
        <v>593</v>
      </c>
      <c r="C4372" t="s">
        <v>594</v>
      </c>
      <c r="D4372" t="s">
        <v>94</v>
      </c>
      <c r="E4372" t="s">
        <v>32</v>
      </c>
      <c r="F4372">
        <v>14766</v>
      </c>
      <c r="G4372">
        <v>560.55999999999995</v>
      </c>
      <c r="H4372">
        <v>856.24</v>
      </c>
      <c r="I4372">
        <v>-301.83999999999997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13651.04</v>
      </c>
      <c r="U4372">
        <v>1114.96</v>
      </c>
      <c r="V4372">
        <v>1114.96</v>
      </c>
      <c r="W4372">
        <v>0</v>
      </c>
      <c r="X4372">
        <v>0</v>
      </c>
      <c r="Y4372">
        <v>0</v>
      </c>
      <c r="Z4372" t="s">
        <v>993</v>
      </c>
      <c r="AA4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1114.96</v>
      </c>
      <c r="AB4372">
        <f>Table3[[#This Row],[Total Budget]] - Table3[[#This Row],[Projection]]</f>
        <v>13651.04</v>
      </c>
    </row>
    <row r="4373" spans="1:28" x14ac:dyDescent="0.2">
      <c r="A4373" t="s">
        <v>588</v>
      </c>
      <c r="B4373" t="s">
        <v>593</v>
      </c>
      <c r="C4373" t="s">
        <v>594</v>
      </c>
      <c r="D4373" t="s">
        <v>95</v>
      </c>
      <c r="E4373" t="s">
        <v>32</v>
      </c>
      <c r="F4373">
        <v>376</v>
      </c>
      <c r="G4373">
        <v>11.82</v>
      </c>
      <c r="H4373">
        <v>17.899999999999999</v>
      </c>
      <c r="I4373">
        <v>-6.27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352.55</v>
      </c>
      <c r="U4373">
        <v>23.45</v>
      </c>
      <c r="V4373">
        <v>23.45</v>
      </c>
      <c r="W4373">
        <v>0</v>
      </c>
      <c r="X4373">
        <v>0</v>
      </c>
      <c r="Y4373">
        <v>0</v>
      </c>
      <c r="Z4373" t="s">
        <v>993</v>
      </c>
      <c r="AA4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23.45</v>
      </c>
      <c r="AB4373">
        <f>Table3[[#This Row],[Total Budget]] - Table3[[#This Row],[Projection]]</f>
        <v>352.55</v>
      </c>
    </row>
    <row r="4374" spans="1:28" x14ac:dyDescent="0.2">
      <c r="A4374" t="s">
        <v>588</v>
      </c>
      <c r="B4374" t="s">
        <v>593</v>
      </c>
      <c r="C4374" t="s">
        <v>594</v>
      </c>
      <c r="D4374" t="s">
        <v>36</v>
      </c>
      <c r="E4374" t="s">
        <v>32</v>
      </c>
      <c r="F4374">
        <v>12677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12677</v>
      </c>
      <c r="U4374">
        <v>0</v>
      </c>
      <c r="V4374">
        <v>0</v>
      </c>
      <c r="W4374">
        <v>0</v>
      </c>
      <c r="X4374">
        <v>0</v>
      </c>
      <c r="Y4374">
        <v>0</v>
      </c>
      <c r="Z4374" t="s">
        <v>993</v>
      </c>
      <c r="AA4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74">
        <f>Table3[[#This Row],[Total Budget]] - Table3[[#This Row],[Projection]]</f>
        <v>12677</v>
      </c>
    </row>
    <row r="4375" spans="1:28" x14ac:dyDescent="0.2">
      <c r="A4375" t="s">
        <v>588</v>
      </c>
      <c r="B4375" t="s">
        <v>593</v>
      </c>
      <c r="C4375" t="s">
        <v>594</v>
      </c>
      <c r="D4375" t="s">
        <v>96</v>
      </c>
      <c r="E4375" t="s">
        <v>32</v>
      </c>
      <c r="F4375">
        <v>2164</v>
      </c>
      <c r="G4375">
        <v>103.72</v>
      </c>
      <c r="H4375">
        <v>95.94</v>
      </c>
      <c r="I4375">
        <v>-30.53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1994.87</v>
      </c>
      <c r="U4375">
        <v>169.13</v>
      </c>
      <c r="V4375">
        <v>169.13</v>
      </c>
      <c r="W4375">
        <v>0</v>
      </c>
      <c r="X4375">
        <v>0</v>
      </c>
      <c r="Y4375">
        <v>0</v>
      </c>
      <c r="Z4375" t="s">
        <v>993</v>
      </c>
      <c r="AA4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169.13</v>
      </c>
      <c r="AB4375">
        <f>Table3[[#This Row],[Total Budget]] - Table3[[#This Row],[Projection]]</f>
        <v>1994.87</v>
      </c>
    </row>
    <row r="4376" spans="1:28" x14ac:dyDescent="0.2">
      <c r="A4376" t="s">
        <v>588</v>
      </c>
      <c r="B4376" t="s">
        <v>593</v>
      </c>
      <c r="C4376" t="s">
        <v>594</v>
      </c>
      <c r="D4376" t="s">
        <v>97</v>
      </c>
      <c r="E4376" t="s">
        <v>32</v>
      </c>
      <c r="F4376">
        <v>2280</v>
      </c>
      <c r="G4376">
        <v>90.84</v>
      </c>
      <c r="H4376">
        <v>145.1</v>
      </c>
      <c r="I4376">
        <v>-51.56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2095.62</v>
      </c>
      <c r="U4376">
        <v>184.38</v>
      </c>
      <c r="V4376">
        <v>184.38</v>
      </c>
      <c r="W4376">
        <v>0</v>
      </c>
      <c r="X4376">
        <v>0</v>
      </c>
      <c r="Y4376">
        <v>0</v>
      </c>
      <c r="Z4376" t="s">
        <v>993</v>
      </c>
      <c r="AA4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184.38</v>
      </c>
      <c r="AB4376">
        <f>Table3[[#This Row],[Total Budget]] - Table3[[#This Row],[Projection]]</f>
        <v>2095.62</v>
      </c>
    </row>
    <row r="4377" spans="1:28" x14ac:dyDescent="0.2">
      <c r="A4377" t="s">
        <v>588</v>
      </c>
      <c r="B4377" t="s">
        <v>593</v>
      </c>
      <c r="C4377" t="s">
        <v>594</v>
      </c>
      <c r="D4377" t="s">
        <v>271</v>
      </c>
      <c r="E4377" t="s">
        <v>32</v>
      </c>
      <c r="F4377">
        <v>5601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5601</v>
      </c>
      <c r="U4377">
        <v>0</v>
      </c>
      <c r="V4377">
        <v>0</v>
      </c>
      <c r="W4377">
        <v>0</v>
      </c>
      <c r="X4377">
        <v>0</v>
      </c>
      <c r="Y4377">
        <v>0</v>
      </c>
      <c r="Z4377" t="s">
        <v>993</v>
      </c>
      <c r="AA4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77">
        <f>Table3[[#This Row],[Total Budget]] - Table3[[#This Row],[Projection]]</f>
        <v>5601</v>
      </c>
    </row>
    <row r="4378" spans="1:28" x14ac:dyDescent="0.2">
      <c r="A4378" t="s">
        <v>588</v>
      </c>
      <c r="B4378" t="s">
        <v>593</v>
      </c>
      <c r="C4378" t="s">
        <v>594</v>
      </c>
      <c r="D4378" t="s">
        <v>41</v>
      </c>
      <c r="E4378" t="s">
        <v>32</v>
      </c>
      <c r="F4378">
        <v>137246</v>
      </c>
      <c r="G4378">
        <v>5267.39</v>
      </c>
      <c r="H4378">
        <v>0</v>
      </c>
      <c r="I4378">
        <v>5886.25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126092.36</v>
      </c>
      <c r="U4378">
        <v>11153.64</v>
      </c>
      <c r="V4378">
        <v>11153.64</v>
      </c>
      <c r="W4378">
        <v>0</v>
      </c>
      <c r="X4378">
        <v>0</v>
      </c>
      <c r="Y4378">
        <v>0</v>
      </c>
      <c r="Z4378" t="s">
        <v>993</v>
      </c>
      <c r="AA4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11153.64</v>
      </c>
      <c r="AB4378">
        <f>Table3[[#This Row],[Total Budget]] - Table3[[#This Row],[Projection]]</f>
        <v>126092.36</v>
      </c>
    </row>
    <row r="4379" spans="1:28" x14ac:dyDescent="0.2">
      <c r="A4379" t="s">
        <v>588</v>
      </c>
      <c r="B4379" t="s">
        <v>593</v>
      </c>
      <c r="C4379" t="s">
        <v>594</v>
      </c>
      <c r="D4379" t="s">
        <v>46</v>
      </c>
      <c r="E4379" t="s">
        <v>32</v>
      </c>
      <c r="F4379">
        <v>12790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12790</v>
      </c>
      <c r="U4379">
        <v>0</v>
      </c>
      <c r="V4379">
        <v>0</v>
      </c>
      <c r="W4379">
        <v>0</v>
      </c>
      <c r="X4379">
        <v>0</v>
      </c>
      <c r="Y4379">
        <v>0</v>
      </c>
      <c r="Z4379" t="s">
        <v>993</v>
      </c>
      <c r="AA4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79">
        <f>Table3[[#This Row],[Total Budget]] - Table3[[#This Row],[Projection]]</f>
        <v>12790</v>
      </c>
    </row>
    <row r="4380" spans="1:28" x14ac:dyDescent="0.2">
      <c r="A4380" t="s">
        <v>588</v>
      </c>
      <c r="B4380" t="s">
        <v>593</v>
      </c>
      <c r="C4380" t="s">
        <v>594</v>
      </c>
      <c r="D4380" t="s">
        <v>81</v>
      </c>
      <c r="E4380" t="s">
        <v>32</v>
      </c>
      <c r="F4380">
        <v>0</v>
      </c>
      <c r="G4380">
        <v>0</v>
      </c>
      <c r="H4380">
        <v>0</v>
      </c>
      <c r="I4380">
        <v>58375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-58375</v>
      </c>
      <c r="U4380">
        <v>58375</v>
      </c>
      <c r="V4380">
        <v>58375</v>
      </c>
      <c r="W4380">
        <v>0</v>
      </c>
      <c r="X4380">
        <v>0</v>
      </c>
      <c r="Y4380">
        <v>0</v>
      </c>
      <c r="Z4380" t="s">
        <v>993</v>
      </c>
      <c r="AA4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58375</v>
      </c>
      <c r="AB4380">
        <f>Table3[[#This Row],[Total Budget]] - Table3[[#This Row],[Projection]]</f>
        <v>-58375</v>
      </c>
    </row>
    <row r="4381" spans="1:28" x14ac:dyDescent="0.2">
      <c r="A4381" t="s">
        <v>588</v>
      </c>
      <c r="B4381" t="s">
        <v>593</v>
      </c>
      <c r="C4381" t="s">
        <v>594</v>
      </c>
      <c r="D4381" t="s">
        <v>52</v>
      </c>
      <c r="E4381" t="s">
        <v>32</v>
      </c>
      <c r="F4381">
        <v>4850</v>
      </c>
      <c r="G4381">
        <v>177.78</v>
      </c>
      <c r="H4381">
        <v>0</v>
      </c>
      <c r="I4381">
        <v>357.06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4315.16</v>
      </c>
      <c r="U4381">
        <v>534.84</v>
      </c>
      <c r="V4381">
        <v>534.84</v>
      </c>
      <c r="W4381">
        <v>0</v>
      </c>
      <c r="X4381">
        <v>0</v>
      </c>
      <c r="Y4381">
        <v>0</v>
      </c>
      <c r="Z4381" t="s">
        <v>993</v>
      </c>
      <c r="AA4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534.84</v>
      </c>
      <c r="AB4381">
        <f>Table3[[#This Row],[Total Budget]] - Table3[[#This Row],[Projection]]</f>
        <v>4315.16</v>
      </c>
    </row>
    <row r="4382" spans="1:28" x14ac:dyDescent="0.2">
      <c r="A4382" t="s">
        <v>588</v>
      </c>
      <c r="B4382" t="s">
        <v>593</v>
      </c>
      <c r="C4382" t="s">
        <v>594</v>
      </c>
      <c r="D4382" t="s">
        <v>53</v>
      </c>
      <c r="E4382" t="s">
        <v>32</v>
      </c>
      <c r="F4382">
        <v>713440</v>
      </c>
      <c r="G4382">
        <v>172796.09</v>
      </c>
      <c r="H4382">
        <v>39310.39</v>
      </c>
      <c r="I4382">
        <v>190501.49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310832.03000000003</v>
      </c>
      <c r="U4382">
        <v>402607.97</v>
      </c>
      <c r="V4382">
        <v>402607.97</v>
      </c>
      <c r="W4382">
        <v>0</v>
      </c>
      <c r="X4382">
        <v>0</v>
      </c>
      <c r="Y4382">
        <v>0</v>
      </c>
      <c r="Z4382" t="s">
        <v>993</v>
      </c>
      <c r="AA4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402607.97</v>
      </c>
      <c r="AB4382">
        <f>Table3[[#This Row],[Total Budget]] - Table3[[#This Row],[Projection]]</f>
        <v>310832.03000000003</v>
      </c>
    </row>
    <row r="4383" spans="1:28" x14ac:dyDescent="0.2">
      <c r="A4383" t="s">
        <v>588</v>
      </c>
      <c r="B4383" t="s">
        <v>593</v>
      </c>
      <c r="C4383" t="s">
        <v>594</v>
      </c>
      <c r="D4383" t="s">
        <v>324</v>
      </c>
      <c r="E4383" t="s">
        <v>32</v>
      </c>
      <c r="F4383">
        <v>0</v>
      </c>
      <c r="G4383">
        <v>0</v>
      </c>
      <c r="H4383">
        <v>1500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-1500</v>
      </c>
      <c r="U4383">
        <v>1500</v>
      </c>
      <c r="V4383">
        <v>1500</v>
      </c>
      <c r="W4383">
        <v>0</v>
      </c>
      <c r="X4383">
        <v>0</v>
      </c>
      <c r="Y4383">
        <v>0</v>
      </c>
      <c r="Z4383" t="s">
        <v>993</v>
      </c>
      <c r="AA4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</v>
      </c>
      <c r="AB4383">
        <f>Table3[[#This Row],[Total Budget]] - Table3[[#This Row],[Projection]]</f>
        <v>-1500</v>
      </c>
    </row>
    <row r="4384" spans="1:28" x14ac:dyDescent="0.2">
      <c r="A4384" t="s">
        <v>588</v>
      </c>
      <c r="B4384" t="s">
        <v>593</v>
      </c>
      <c r="C4384" t="s">
        <v>594</v>
      </c>
      <c r="D4384" t="s">
        <v>248</v>
      </c>
      <c r="E4384" t="s">
        <v>32</v>
      </c>
      <c r="F4384">
        <v>0</v>
      </c>
      <c r="G4384">
        <v>1500</v>
      </c>
      <c r="H4384">
        <v>-1500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 t="s">
        <v>993</v>
      </c>
      <c r="AA4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84">
        <f>Table3[[#This Row],[Total Budget]] - Table3[[#This Row],[Projection]]</f>
        <v>0</v>
      </c>
    </row>
    <row r="4385" spans="1:28" x14ac:dyDescent="0.2">
      <c r="A4385" t="s">
        <v>588</v>
      </c>
      <c r="B4385" t="s">
        <v>593</v>
      </c>
      <c r="C4385" t="s">
        <v>594</v>
      </c>
      <c r="D4385" t="s">
        <v>71</v>
      </c>
      <c r="E4385" t="s">
        <v>32</v>
      </c>
      <c r="F4385">
        <v>0</v>
      </c>
      <c r="G4385">
        <v>0</v>
      </c>
      <c r="H4385">
        <v>41.64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-41.64</v>
      </c>
      <c r="U4385">
        <v>41.64</v>
      </c>
      <c r="V4385">
        <v>41.64</v>
      </c>
      <c r="W4385">
        <v>0</v>
      </c>
      <c r="X4385">
        <v>0</v>
      </c>
      <c r="Y4385">
        <v>0</v>
      </c>
      <c r="Z4385" t="s">
        <v>993</v>
      </c>
      <c r="AA4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41.64</v>
      </c>
      <c r="AB4385">
        <f>Table3[[#This Row],[Total Budget]] - Table3[[#This Row],[Projection]]</f>
        <v>-41.64</v>
      </c>
    </row>
    <row r="4386" spans="1:28" x14ac:dyDescent="0.2">
      <c r="A4386" t="s">
        <v>588</v>
      </c>
      <c r="B4386" t="s">
        <v>593</v>
      </c>
      <c r="C4386" t="s">
        <v>594</v>
      </c>
      <c r="D4386" t="s">
        <v>103</v>
      </c>
      <c r="E4386" t="s">
        <v>32</v>
      </c>
      <c r="F4386">
        <v>621629</v>
      </c>
      <c r="G4386">
        <v>80992.600000000006</v>
      </c>
      <c r="H4386">
        <v>4893.75</v>
      </c>
      <c r="I4386">
        <v>99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535643.65</v>
      </c>
      <c r="U4386">
        <v>85985.35</v>
      </c>
      <c r="V4386">
        <v>85985.35</v>
      </c>
      <c r="W4386">
        <v>0</v>
      </c>
      <c r="X4386">
        <v>0</v>
      </c>
      <c r="Y4386">
        <v>0</v>
      </c>
      <c r="Z4386" t="s">
        <v>993</v>
      </c>
      <c r="AA4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85985.35</v>
      </c>
      <c r="AB4386">
        <f>Table3[[#This Row],[Total Budget]] - Table3[[#This Row],[Projection]]</f>
        <v>535643.65</v>
      </c>
    </row>
    <row r="4387" spans="1:28" x14ac:dyDescent="0.2">
      <c r="A4387" t="s">
        <v>588</v>
      </c>
      <c r="B4387" t="s">
        <v>593</v>
      </c>
      <c r="C4387" t="s">
        <v>594</v>
      </c>
      <c r="D4387" t="s">
        <v>75</v>
      </c>
      <c r="E4387" t="s">
        <v>32</v>
      </c>
      <c r="F4387">
        <v>3206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3206</v>
      </c>
      <c r="U4387">
        <v>0</v>
      </c>
      <c r="V4387">
        <v>0</v>
      </c>
      <c r="W4387">
        <v>0</v>
      </c>
      <c r="X4387">
        <v>0</v>
      </c>
      <c r="Y4387">
        <v>0</v>
      </c>
      <c r="Z4387" t="s">
        <v>993</v>
      </c>
      <c r="AA4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87">
        <f>Table3[[#This Row],[Total Budget]] - Table3[[#This Row],[Projection]]</f>
        <v>3206</v>
      </c>
    </row>
    <row r="4388" spans="1:28" x14ac:dyDescent="0.2">
      <c r="A4388" t="s">
        <v>588</v>
      </c>
      <c r="B4388" t="s">
        <v>593</v>
      </c>
      <c r="C4388" t="s">
        <v>594</v>
      </c>
      <c r="D4388" t="s">
        <v>76</v>
      </c>
      <c r="E4388" t="s">
        <v>32</v>
      </c>
      <c r="F4388">
        <v>2354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2354</v>
      </c>
      <c r="U4388">
        <v>0</v>
      </c>
      <c r="V4388">
        <v>0</v>
      </c>
      <c r="W4388">
        <v>0</v>
      </c>
      <c r="X4388">
        <v>0</v>
      </c>
      <c r="Y4388">
        <v>0</v>
      </c>
      <c r="Z4388" t="s">
        <v>993</v>
      </c>
      <c r="AA4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88">
        <f>Table3[[#This Row],[Total Budget]] - Table3[[#This Row],[Projection]]</f>
        <v>2354</v>
      </c>
    </row>
    <row r="4389" spans="1:28" x14ac:dyDescent="0.2">
      <c r="A4389" t="s">
        <v>588</v>
      </c>
      <c r="B4389" t="s">
        <v>593</v>
      </c>
      <c r="C4389" t="s">
        <v>594</v>
      </c>
      <c r="D4389" t="s">
        <v>208</v>
      </c>
      <c r="E4389" t="s">
        <v>32</v>
      </c>
      <c r="F4389">
        <v>0</v>
      </c>
      <c r="G4389">
        <v>0</v>
      </c>
      <c r="H4389">
        <v>93586.240000000005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-93586.240000000005</v>
      </c>
      <c r="U4389">
        <v>93586.240000000005</v>
      </c>
      <c r="V4389">
        <v>93586.240000000005</v>
      </c>
      <c r="W4389">
        <v>0</v>
      </c>
      <c r="X4389">
        <v>0</v>
      </c>
      <c r="Y4389">
        <v>0</v>
      </c>
      <c r="Z4389" t="s">
        <v>993</v>
      </c>
      <c r="AA4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93586.240000000005</v>
      </c>
      <c r="AB4389">
        <f>Table3[[#This Row],[Total Budget]] - Table3[[#This Row],[Projection]]</f>
        <v>-93586.240000000005</v>
      </c>
    </row>
    <row r="4390" spans="1:28" x14ac:dyDescent="0.2">
      <c r="A4390" t="s">
        <v>588</v>
      </c>
      <c r="B4390" t="s">
        <v>593</v>
      </c>
      <c r="C4390" t="s">
        <v>594</v>
      </c>
      <c r="D4390" t="s">
        <v>77</v>
      </c>
      <c r="E4390" t="s">
        <v>32</v>
      </c>
      <c r="F4390">
        <v>6912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6912</v>
      </c>
      <c r="U4390">
        <v>0</v>
      </c>
      <c r="V4390">
        <v>0</v>
      </c>
      <c r="W4390">
        <v>0</v>
      </c>
      <c r="X4390">
        <v>0</v>
      </c>
      <c r="Y4390">
        <v>0</v>
      </c>
      <c r="Z4390" t="s">
        <v>993</v>
      </c>
      <c r="AA4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90">
        <f>Table3[[#This Row],[Total Budget]] - Table3[[#This Row],[Projection]]</f>
        <v>6912</v>
      </c>
    </row>
    <row r="4391" spans="1:28" x14ac:dyDescent="0.2">
      <c r="A4391" t="s">
        <v>588</v>
      </c>
      <c r="B4391" t="s">
        <v>593</v>
      </c>
      <c r="C4391" t="s">
        <v>594</v>
      </c>
      <c r="D4391" t="s">
        <v>449</v>
      </c>
      <c r="E4391" t="s">
        <v>32</v>
      </c>
      <c r="F4391">
        <v>0</v>
      </c>
      <c r="G4391">
        <v>6347.04</v>
      </c>
      <c r="H4391">
        <v>1586.76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-7933.8</v>
      </c>
      <c r="U4391">
        <v>7933.8</v>
      </c>
      <c r="V4391">
        <v>7933.8</v>
      </c>
      <c r="W4391">
        <v>0</v>
      </c>
      <c r="X4391">
        <v>0</v>
      </c>
      <c r="Y4391">
        <v>0</v>
      </c>
      <c r="Z4391" t="s">
        <v>993</v>
      </c>
      <c r="AA4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7933.8</v>
      </c>
      <c r="AB4391">
        <f>Table3[[#This Row],[Total Budget]] - Table3[[#This Row],[Projection]]</f>
        <v>-7933.8</v>
      </c>
    </row>
    <row r="4392" spans="1:28" x14ac:dyDescent="0.2">
      <c r="A4392" t="s">
        <v>588</v>
      </c>
      <c r="B4392" t="s">
        <v>593</v>
      </c>
      <c r="C4392" t="s">
        <v>594</v>
      </c>
      <c r="D4392" t="s">
        <v>79</v>
      </c>
      <c r="E4392" t="s">
        <v>32</v>
      </c>
      <c r="F4392">
        <v>0</v>
      </c>
      <c r="G4392">
        <v>42907.66</v>
      </c>
      <c r="H4392">
        <v>53726.15</v>
      </c>
      <c r="I4392">
        <v>55214.38</v>
      </c>
      <c r="J4392">
        <v>60056.92</v>
      </c>
      <c r="K4392">
        <v>57132.26</v>
      </c>
      <c r="L4392">
        <v>55161.67</v>
      </c>
      <c r="M4392">
        <v>64372.480000000003</v>
      </c>
      <c r="N4392">
        <v>-5181.13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-383390.39</v>
      </c>
      <c r="U4392">
        <v>383390.39</v>
      </c>
      <c r="V4392">
        <v>151848.19</v>
      </c>
      <c r="W4392">
        <v>172350.85</v>
      </c>
      <c r="X4392">
        <v>59191.35</v>
      </c>
      <c r="Y4392">
        <v>0</v>
      </c>
      <c r="Z4392" t="s">
        <v>993</v>
      </c>
      <c r="AA4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383390.39</v>
      </c>
      <c r="AB4392">
        <f>Table3[[#This Row],[Total Budget]] - Table3[[#This Row],[Projection]]</f>
        <v>-383390.39</v>
      </c>
    </row>
    <row r="4393" spans="1:28" x14ac:dyDescent="0.2">
      <c r="A4393" t="s">
        <v>588</v>
      </c>
      <c r="B4393" t="s">
        <v>593</v>
      </c>
      <c r="C4393" t="s">
        <v>595</v>
      </c>
      <c r="D4393" t="s">
        <v>129</v>
      </c>
      <c r="E4393" t="s">
        <v>32</v>
      </c>
      <c r="F4393">
        <v>-234000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-234000</v>
      </c>
      <c r="U4393">
        <v>0</v>
      </c>
      <c r="V4393">
        <v>0</v>
      </c>
      <c r="W4393">
        <v>0</v>
      </c>
      <c r="X4393">
        <v>0</v>
      </c>
      <c r="Y4393">
        <v>0</v>
      </c>
      <c r="Z4393" t="s">
        <v>993</v>
      </c>
      <c r="AA4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93">
        <f>Table3[[#This Row],[Total Budget]] - Table3[[#This Row],[Projection]]</f>
        <v>-234000</v>
      </c>
    </row>
    <row r="4394" spans="1:28" x14ac:dyDescent="0.2">
      <c r="A4394" t="s">
        <v>588</v>
      </c>
      <c r="B4394" t="s">
        <v>593</v>
      </c>
      <c r="C4394" t="s">
        <v>595</v>
      </c>
      <c r="D4394" t="s">
        <v>31</v>
      </c>
      <c r="E4394" t="s">
        <v>32</v>
      </c>
      <c r="F4394">
        <v>461634</v>
      </c>
      <c r="G4394">
        <v>15802.68</v>
      </c>
      <c r="H4394">
        <v>17398.759999999998</v>
      </c>
      <c r="I4394">
        <v>-5157.6400000000003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433590.2</v>
      </c>
      <c r="U4394">
        <v>28043.8</v>
      </c>
      <c r="V4394">
        <v>28043.8</v>
      </c>
      <c r="W4394">
        <v>0</v>
      </c>
      <c r="X4394">
        <v>0</v>
      </c>
      <c r="Y4394">
        <v>0</v>
      </c>
      <c r="Z4394" t="s">
        <v>993</v>
      </c>
      <c r="AA4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28043.8</v>
      </c>
      <c r="AB4394">
        <f>Table3[[#This Row],[Total Budget]] - Table3[[#This Row],[Projection]]</f>
        <v>433590.2</v>
      </c>
    </row>
    <row r="4395" spans="1:28" x14ac:dyDescent="0.2">
      <c r="A4395" t="s">
        <v>588</v>
      </c>
      <c r="B4395" t="s">
        <v>593</v>
      </c>
      <c r="C4395" t="s">
        <v>595</v>
      </c>
      <c r="D4395" t="s">
        <v>123</v>
      </c>
      <c r="E4395" t="s">
        <v>32</v>
      </c>
      <c r="F4395">
        <v>1201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1201</v>
      </c>
      <c r="U4395">
        <v>0</v>
      </c>
      <c r="V4395">
        <v>0</v>
      </c>
      <c r="W4395">
        <v>0</v>
      </c>
      <c r="X4395">
        <v>0</v>
      </c>
      <c r="Y4395">
        <v>0</v>
      </c>
      <c r="Z4395" t="s">
        <v>993</v>
      </c>
      <c r="AA4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395">
        <f>Table3[[#This Row],[Total Budget]] - Table3[[#This Row],[Projection]]</f>
        <v>1201</v>
      </c>
    </row>
    <row r="4396" spans="1:28" x14ac:dyDescent="0.2">
      <c r="A4396" t="s">
        <v>588</v>
      </c>
      <c r="B4396" t="s">
        <v>593</v>
      </c>
      <c r="C4396" t="s">
        <v>595</v>
      </c>
      <c r="D4396" t="s">
        <v>35</v>
      </c>
      <c r="E4396" t="s">
        <v>32</v>
      </c>
      <c r="F4396">
        <v>27888</v>
      </c>
      <c r="G4396">
        <v>1374.21</v>
      </c>
      <c r="H4396">
        <v>1487.7</v>
      </c>
      <c r="I4396">
        <v>-464.48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25490.57</v>
      </c>
      <c r="U4396">
        <v>2397.4299999999998</v>
      </c>
      <c r="V4396">
        <v>2397.4299999999998</v>
      </c>
      <c r="W4396">
        <v>0</v>
      </c>
      <c r="X4396">
        <v>0</v>
      </c>
      <c r="Y4396">
        <v>0</v>
      </c>
      <c r="Z4396" t="s">
        <v>993</v>
      </c>
      <c r="AA4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2397.4299999999998</v>
      </c>
      <c r="AB4396">
        <f>Table3[[#This Row],[Total Budget]] - Table3[[#This Row],[Projection]]</f>
        <v>25490.57</v>
      </c>
    </row>
    <row r="4397" spans="1:28" x14ac:dyDescent="0.2">
      <c r="A4397" t="s">
        <v>588</v>
      </c>
      <c r="B4397" t="s">
        <v>593</v>
      </c>
      <c r="C4397" t="s">
        <v>595</v>
      </c>
      <c r="D4397" t="s">
        <v>92</v>
      </c>
      <c r="E4397" t="s">
        <v>32</v>
      </c>
      <c r="F4397">
        <v>78575</v>
      </c>
      <c r="G4397">
        <v>442.53</v>
      </c>
      <c r="H4397">
        <v>458.53</v>
      </c>
      <c r="I4397">
        <v>-143.62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77817.56</v>
      </c>
      <c r="U4397">
        <v>757.44</v>
      </c>
      <c r="V4397">
        <v>757.44</v>
      </c>
      <c r="W4397">
        <v>0</v>
      </c>
      <c r="X4397">
        <v>0</v>
      </c>
      <c r="Y4397">
        <v>0</v>
      </c>
      <c r="Z4397" t="s">
        <v>993</v>
      </c>
      <c r="AA4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757.44</v>
      </c>
      <c r="AB4397">
        <f>Table3[[#This Row],[Total Budget]] - Table3[[#This Row],[Projection]]</f>
        <v>77817.56</v>
      </c>
    </row>
    <row r="4398" spans="1:28" x14ac:dyDescent="0.2">
      <c r="A4398" t="s">
        <v>588</v>
      </c>
      <c r="B4398" t="s">
        <v>593</v>
      </c>
      <c r="C4398" t="s">
        <v>595</v>
      </c>
      <c r="D4398" t="s">
        <v>93</v>
      </c>
      <c r="E4398" t="s">
        <v>32</v>
      </c>
      <c r="F4398">
        <v>56208</v>
      </c>
      <c r="G4398">
        <v>430.42</v>
      </c>
      <c r="H4398">
        <v>505.08</v>
      </c>
      <c r="I4398">
        <v>-160.71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55433.21</v>
      </c>
      <c r="U4398">
        <v>774.79</v>
      </c>
      <c r="V4398">
        <v>774.79</v>
      </c>
      <c r="W4398">
        <v>0</v>
      </c>
      <c r="X4398">
        <v>0</v>
      </c>
      <c r="Y4398">
        <v>0</v>
      </c>
      <c r="Z4398" t="s">
        <v>993</v>
      </c>
      <c r="AA4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774.79</v>
      </c>
      <c r="AB4398">
        <f>Table3[[#This Row],[Total Budget]] - Table3[[#This Row],[Projection]]</f>
        <v>55433.21</v>
      </c>
    </row>
    <row r="4399" spans="1:28" x14ac:dyDescent="0.2">
      <c r="A4399" t="s">
        <v>588</v>
      </c>
      <c r="B4399" t="s">
        <v>593</v>
      </c>
      <c r="C4399" t="s">
        <v>595</v>
      </c>
      <c r="D4399" t="s">
        <v>94</v>
      </c>
      <c r="E4399" t="s">
        <v>32</v>
      </c>
      <c r="F4399">
        <v>7427</v>
      </c>
      <c r="G4399">
        <v>58.52</v>
      </c>
      <c r="H4399">
        <v>67.760000000000005</v>
      </c>
      <c r="I4399">
        <v>-21.56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7322.28</v>
      </c>
      <c r="U4399">
        <v>104.72</v>
      </c>
      <c r="V4399">
        <v>104.72</v>
      </c>
      <c r="W4399">
        <v>0</v>
      </c>
      <c r="X4399">
        <v>0</v>
      </c>
      <c r="Y4399">
        <v>0</v>
      </c>
      <c r="Z4399" t="s">
        <v>993</v>
      </c>
      <c r="AA4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104.72</v>
      </c>
      <c r="AB4399">
        <f>Table3[[#This Row],[Total Budget]] - Table3[[#This Row],[Projection]]</f>
        <v>7322.28</v>
      </c>
    </row>
    <row r="4400" spans="1:28" x14ac:dyDescent="0.2">
      <c r="A4400" t="s">
        <v>588</v>
      </c>
      <c r="B4400" t="s">
        <v>593</v>
      </c>
      <c r="C4400" t="s">
        <v>595</v>
      </c>
      <c r="D4400" t="s">
        <v>95</v>
      </c>
      <c r="E4400" t="s">
        <v>32</v>
      </c>
      <c r="F4400">
        <v>188</v>
      </c>
      <c r="G4400">
        <v>3.41</v>
      </c>
      <c r="H4400">
        <v>3.93</v>
      </c>
      <c r="I4400">
        <v>-1.25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181.91</v>
      </c>
      <c r="U4400">
        <v>6.09</v>
      </c>
      <c r="V4400">
        <v>6.09</v>
      </c>
      <c r="W4400">
        <v>0</v>
      </c>
      <c r="X4400">
        <v>0</v>
      </c>
      <c r="Y4400">
        <v>0</v>
      </c>
      <c r="Z4400" t="s">
        <v>993</v>
      </c>
      <c r="AA4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6.09</v>
      </c>
      <c r="AB4400">
        <f>Table3[[#This Row],[Total Budget]] - Table3[[#This Row],[Projection]]</f>
        <v>181.91</v>
      </c>
    </row>
    <row r="4401" spans="1:28" x14ac:dyDescent="0.2">
      <c r="A4401" t="s">
        <v>588</v>
      </c>
      <c r="B4401" t="s">
        <v>593</v>
      </c>
      <c r="C4401" t="s">
        <v>595</v>
      </c>
      <c r="D4401" t="s">
        <v>36</v>
      </c>
      <c r="E4401" t="s">
        <v>32</v>
      </c>
      <c r="F4401">
        <v>6693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6693</v>
      </c>
      <c r="U4401">
        <v>0</v>
      </c>
      <c r="V4401">
        <v>0</v>
      </c>
      <c r="W4401">
        <v>0</v>
      </c>
      <c r="X4401">
        <v>0</v>
      </c>
      <c r="Y4401">
        <v>0</v>
      </c>
      <c r="Z4401" t="s">
        <v>993</v>
      </c>
      <c r="AA4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01">
        <f>Table3[[#This Row],[Total Budget]] - Table3[[#This Row],[Projection]]</f>
        <v>6693</v>
      </c>
    </row>
    <row r="4402" spans="1:28" x14ac:dyDescent="0.2">
      <c r="A4402" t="s">
        <v>588</v>
      </c>
      <c r="B4402" t="s">
        <v>593</v>
      </c>
      <c r="C4402" t="s">
        <v>595</v>
      </c>
      <c r="D4402" t="s">
        <v>96</v>
      </c>
      <c r="E4402" t="s">
        <v>32</v>
      </c>
      <c r="F4402">
        <v>1119</v>
      </c>
      <c r="G4402">
        <v>94.73</v>
      </c>
      <c r="H4402">
        <v>94.73</v>
      </c>
      <c r="I4402">
        <v>-30.14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959.68</v>
      </c>
      <c r="U4402">
        <v>159.32</v>
      </c>
      <c r="V4402">
        <v>159.32</v>
      </c>
      <c r="W4402">
        <v>0</v>
      </c>
      <c r="X4402">
        <v>0</v>
      </c>
      <c r="Y4402">
        <v>0</v>
      </c>
      <c r="Z4402" t="s">
        <v>993</v>
      </c>
      <c r="AA4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159.32</v>
      </c>
      <c r="AB4402">
        <f>Table3[[#This Row],[Total Budget]] - Table3[[#This Row],[Projection]]</f>
        <v>959.68000000000006</v>
      </c>
    </row>
    <row r="4403" spans="1:28" x14ac:dyDescent="0.2">
      <c r="A4403" t="s">
        <v>588</v>
      </c>
      <c r="B4403" t="s">
        <v>593</v>
      </c>
      <c r="C4403" t="s">
        <v>595</v>
      </c>
      <c r="D4403" t="s">
        <v>97</v>
      </c>
      <c r="E4403" t="s">
        <v>32</v>
      </c>
      <c r="F4403">
        <v>1140</v>
      </c>
      <c r="G4403">
        <v>11.27</v>
      </c>
      <c r="H4403">
        <v>13.04</v>
      </c>
      <c r="I4403">
        <v>-4.1500000000000004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1119.8399999999999</v>
      </c>
      <c r="U4403">
        <v>20.16</v>
      </c>
      <c r="V4403">
        <v>20.16</v>
      </c>
      <c r="W4403">
        <v>0</v>
      </c>
      <c r="X4403">
        <v>0</v>
      </c>
      <c r="Y4403">
        <v>0</v>
      </c>
      <c r="Z4403" t="s">
        <v>993</v>
      </c>
      <c r="AA4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20.16</v>
      </c>
      <c r="AB4403">
        <f>Table3[[#This Row],[Total Budget]] - Table3[[#This Row],[Projection]]</f>
        <v>1119.8399999999999</v>
      </c>
    </row>
    <row r="4404" spans="1:28" x14ac:dyDescent="0.2">
      <c r="A4404" t="s">
        <v>588</v>
      </c>
      <c r="B4404" t="s">
        <v>593</v>
      </c>
      <c r="C4404" t="s">
        <v>595</v>
      </c>
      <c r="D4404" t="s">
        <v>51</v>
      </c>
      <c r="E4404" t="s">
        <v>32</v>
      </c>
      <c r="F4404">
        <v>2159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2159</v>
      </c>
      <c r="U4404">
        <v>0</v>
      </c>
      <c r="V4404">
        <v>0</v>
      </c>
      <c r="W4404">
        <v>0</v>
      </c>
      <c r="X4404">
        <v>0</v>
      </c>
      <c r="Y4404">
        <v>0</v>
      </c>
      <c r="Z4404" t="s">
        <v>993</v>
      </c>
      <c r="AA4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04">
        <f>Table3[[#This Row],[Total Budget]] - Table3[[#This Row],[Projection]]</f>
        <v>2159</v>
      </c>
    </row>
    <row r="4405" spans="1:28" x14ac:dyDescent="0.2">
      <c r="A4405" t="s">
        <v>588</v>
      </c>
      <c r="B4405" t="s">
        <v>593</v>
      </c>
      <c r="C4405" t="s">
        <v>595</v>
      </c>
      <c r="D4405" t="s">
        <v>52</v>
      </c>
      <c r="E4405" t="s">
        <v>32</v>
      </c>
      <c r="F4405">
        <v>2885</v>
      </c>
      <c r="G4405">
        <v>140.69</v>
      </c>
      <c r="H4405">
        <v>0</v>
      </c>
      <c r="I4405">
        <v>281.88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2462.4299999999998</v>
      </c>
      <c r="U4405">
        <v>422.57</v>
      </c>
      <c r="V4405">
        <v>422.57</v>
      </c>
      <c r="W4405">
        <v>0</v>
      </c>
      <c r="X4405">
        <v>0</v>
      </c>
      <c r="Y4405">
        <v>0</v>
      </c>
      <c r="Z4405" t="s">
        <v>993</v>
      </c>
      <c r="AA4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422.57</v>
      </c>
      <c r="AB4405">
        <f>Table3[[#This Row],[Total Budget]] - Table3[[#This Row],[Projection]]</f>
        <v>2462.4299999999998</v>
      </c>
    </row>
    <row r="4406" spans="1:28" x14ac:dyDescent="0.2">
      <c r="A4406" t="s">
        <v>588</v>
      </c>
      <c r="B4406" t="s">
        <v>593</v>
      </c>
      <c r="C4406" t="s">
        <v>595</v>
      </c>
      <c r="D4406" t="s">
        <v>53</v>
      </c>
      <c r="E4406" t="s">
        <v>32</v>
      </c>
      <c r="F4406">
        <v>234000</v>
      </c>
      <c r="G4406">
        <v>35520</v>
      </c>
      <c r="H4406">
        <v>11440</v>
      </c>
      <c r="I4406">
        <v>18816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168224</v>
      </c>
      <c r="U4406">
        <v>65776</v>
      </c>
      <c r="V4406">
        <v>65776</v>
      </c>
      <c r="W4406">
        <v>0</v>
      </c>
      <c r="X4406">
        <v>0</v>
      </c>
      <c r="Y4406">
        <v>0</v>
      </c>
      <c r="Z4406" t="s">
        <v>993</v>
      </c>
      <c r="AA4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65776</v>
      </c>
      <c r="AB4406">
        <f>Table3[[#This Row],[Total Budget]] - Table3[[#This Row],[Projection]]</f>
        <v>168224</v>
      </c>
    </row>
    <row r="4407" spans="1:28" x14ac:dyDescent="0.2">
      <c r="A4407" t="s">
        <v>588</v>
      </c>
      <c r="B4407" t="s">
        <v>593</v>
      </c>
      <c r="C4407" t="s">
        <v>595</v>
      </c>
      <c r="D4407" t="s">
        <v>75</v>
      </c>
      <c r="E4407" t="s">
        <v>32</v>
      </c>
      <c r="F4407">
        <v>1603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1603</v>
      </c>
      <c r="U4407">
        <v>0</v>
      </c>
      <c r="V4407">
        <v>0</v>
      </c>
      <c r="W4407">
        <v>0</v>
      </c>
      <c r="X4407">
        <v>0</v>
      </c>
      <c r="Y4407">
        <v>0</v>
      </c>
      <c r="Z4407" t="s">
        <v>993</v>
      </c>
      <c r="AA4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07">
        <f>Table3[[#This Row],[Total Budget]] - Table3[[#This Row],[Projection]]</f>
        <v>1603</v>
      </c>
    </row>
    <row r="4408" spans="1:28" x14ac:dyDescent="0.2">
      <c r="A4408" t="s">
        <v>588</v>
      </c>
      <c r="B4408" t="s">
        <v>593</v>
      </c>
      <c r="C4408" t="s">
        <v>595</v>
      </c>
      <c r="D4408" t="s">
        <v>76</v>
      </c>
      <c r="E4408" t="s">
        <v>32</v>
      </c>
      <c r="F4408">
        <v>1176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1176</v>
      </c>
      <c r="U4408">
        <v>0</v>
      </c>
      <c r="V4408">
        <v>0</v>
      </c>
      <c r="W4408">
        <v>0</v>
      </c>
      <c r="X4408">
        <v>0</v>
      </c>
      <c r="Y4408">
        <v>0</v>
      </c>
      <c r="Z4408" t="s">
        <v>993</v>
      </c>
      <c r="AA4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08">
        <f>Table3[[#This Row],[Total Budget]] - Table3[[#This Row],[Projection]]</f>
        <v>1176</v>
      </c>
    </row>
    <row r="4409" spans="1:28" x14ac:dyDescent="0.2">
      <c r="A4409" t="s">
        <v>588</v>
      </c>
      <c r="B4409" t="s">
        <v>593</v>
      </c>
      <c r="C4409" t="s">
        <v>595</v>
      </c>
      <c r="D4409" t="s">
        <v>77</v>
      </c>
      <c r="E4409" t="s">
        <v>32</v>
      </c>
      <c r="F4409">
        <v>3456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3456</v>
      </c>
      <c r="U4409">
        <v>0</v>
      </c>
      <c r="V4409">
        <v>0</v>
      </c>
      <c r="W4409">
        <v>0</v>
      </c>
      <c r="X4409">
        <v>0</v>
      </c>
      <c r="Y4409">
        <v>0</v>
      </c>
      <c r="Z4409" t="s">
        <v>993</v>
      </c>
      <c r="AA4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09">
        <f>Table3[[#This Row],[Total Budget]] - Table3[[#This Row],[Projection]]</f>
        <v>3456</v>
      </c>
    </row>
    <row r="4410" spans="1:28" x14ac:dyDescent="0.2">
      <c r="A4410" t="s">
        <v>588</v>
      </c>
      <c r="B4410" t="s">
        <v>593</v>
      </c>
      <c r="C4410" t="s">
        <v>595</v>
      </c>
      <c r="D4410" t="s">
        <v>79</v>
      </c>
      <c r="E4410" t="s">
        <v>32</v>
      </c>
      <c r="F4410">
        <v>0</v>
      </c>
      <c r="G4410">
        <v>15629.65</v>
      </c>
      <c r="H4410">
        <v>9014.2000000000007</v>
      </c>
      <c r="I4410">
        <v>10453.299999999999</v>
      </c>
      <c r="J4410">
        <v>10243.16</v>
      </c>
      <c r="K4410">
        <v>9542.1200000000008</v>
      </c>
      <c r="L4410">
        <v>11198.95</v>
      </c>
      <c r="M4410">
        <v>25952.69</v>
      </c>
      <c r="N4410">
        <v>-2533.73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-89500.34</v>
      </c>
      <c r="U4410">
        <v>89500.34</v>
      </c>
      <c r="V4410">
        <v>35097.15</v>
      </c>
      <c r="W4410">
        <v>30984.23</v>
      </c>
      <c r="X4410">
        <v>23418.959999999999</v>
      </c>
      <c r="Y4410">
        <v>0</v>
      </c>
      <c r="Z4410" t="s">
        <v>993</v>
      </c>
      <c r="AA4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89500.34</v>
      </c>
      <c r="AB4410">
        <f>Table3[[#This Row],[Total Budget]] - Table3[[#This Row],[Projection]]</f>
        <v>-89500.34</v>
      </c>
    </row>
    <row r="4411" spans="1:28" x14ac:dyDescent="0.2">
      <c r="A4411" t="s">
        <v>588</v>
      </c>
      <c r="B4411" t="s">
        <v>593</v>
      </c>
      <c r="C4411" t="s">
        <v>596</v>
      </c>
      <c r="D4411" t="s">
        <v>31</v>
      </c>
      <c r="E4411" t="s">
        <v>32</v>
      </c>
      <c r="F4411">
        <v>300527</v>
      </c>
      <c r="G4411">
        <v>29377.200000000001</v>
      </c>
      <c r="H4411">
        <v>27694.05</v>
      </c>
      <c r="I4411">
        <v>-9070.7199999999993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252526.47</v>
      </c>
      <c r="U4411">
        <v>48000.53</v>
      </c>
      <c r="V4411">
        <v>48000.53</v>
      </c>
      <c r="W4411">
        <v>0</v>
      </c>
      <c r="X4411">
        <v>0</v>
      </c>
      <c r="Y4411">
        <v>0</v>
      </c>
      <c r="Z4411" t="s">
        <v>993</v>
      </c>
      <c r="AA4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48000.53</v>
      </c>
      <c r="AB4411">
        <f>Table3[[#This Row],[Total Budget]] - Table3[[#This Row],[Projection]]</f>
        <v>252526.47</v>
      </c>
    </row>
    <row r="4412" spans="1:28" x14ac:dyDescent="0.2">
      <c r="A4412" t="s">
        <v>588</v>
      </c>
      <c r="B4412" t="s">
        <v>593</v>
      </c>
      <c r="C4412" t="s">
        <v>596</v>
      </c>
      <c r="D4412" t="s">
        <v>90</v>
      </c>
      <c r="E4412" t="s">
        <v>32</v>
      </c>
      <c r="F4412">
        <v>780</v>
      </c>
      <c r="G4412">
        <v>66</v>
      </c>
      <c r="H4412">
        <v>66</v>
      </c>
      <c r="I4412">
        <v>-21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669</v>
      </c>
      <c r="U4412">
        <v>111</v>
      </c>
      <c r="V4412">
        <v>111</v>
      </c>
      <c r="W4412">
        <v>0</v>
      </c>
      <c r="X4412">
        <v>0</v>
      </c>
      <c r="Y4412">
        <v>0</v>
      </c>
      <c r="Z4412" t="s">
        <v>993</v>
      </c>
      <c r="AA4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4412">
        <f>Table3[[#This Row],[Total Budget]] - Table3[[#This Row],[Projection]]</f>
        <v>669</v>
      </c>
    </row>
    <row r="4413" spans="1:28" x14ac:dyDescent="0.2">
      <c r="A4413" t="s">
        <v>588</v>
      </c>
      <c r="B4413" t="s">
        <v>593</v>
      </c>
      <c r="C4413" t="s">
        <v>596</v>
      </c>
      <c r="D4413" t="s">
        <v>35</v>
      </c>
      <c r="E4413" t="s">
        <v>32</v>
      </c>
      <c r="F4413">
        <v>18634</v>
      </c>
      <c r="G4413">
        <v>2274.37</v>
      </c>
      <c r="H4413">
        <v>2245.4499999999998</v>
      </c>
      <c r="I4413">
        <v>-701.06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14815.24</v>
      </c>
      <c r="U4413">
        <v>3818.76</v>
      </c>
      <c r="V4413">
        <v>3818.76</v>
      </c>
      <c r="W4413">
        <v>0</v>
      </c>
      <c r="X4413">
        <v>0</v>
      </c>
      <c r="Y4413">
        <v>0</v>
      </c>
      <c r="Z4413" t="s">
        <v>993</v>
      </c>
      <c r="AA4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3818.76</v>
      </c>
      <c r="AB4413">
        <f>Table3[[#This Row],[Total Budget]] - Table3[[#This Row],[Projection]]</f>
        <v>14815.24</v>
      </c>
    </row>
    <row r="4414" spans="1:28" x14ac:dyDescent="0.2">
      <c r="A4414" t="s">
        <v>588</v>
      </c>
      <c r="B4414" t="s">
        <v>593</v>
      </c>
      <c r="C4414" t="s">
        <v>596</v>
      </c>
      <c r="D4414" t="s">
        <v>92</v>
      </c>
      <c r="E4414" t="s">
        <v>32</v>
      </c>
      <c r="F4414">
        <v>51153</v>
      </c>
      <c r="G4414">
        <v>605.83000000000004</v>
      </c>
      <c r="H4414">
        <v>576.80999999999995</v>
      </c>
      <c r="I4414">
        <v>-182.72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50153.08</v>
      </c>
      <c r="U4414">
        <v>999.92</v>
      </c>
      <c r="V4414">
        <v>999.92</v>
      </c>
      <c r="W4414">
        <v>0</v>
      </c>
      <c r="X4414">
        <v>0</v>
      </c>
      <c r="Y4414">
        <v>0</v>
      </c>
      <c r="Z4414" t="s">
        <v>993</v>
      </c>
      <c r="AA4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999.92</v>
      </c>
      <c r="AB4414">
        <f>Table3[[#This Row],[Total Budget]] - Table3[[#This Row],[Projection]]</f>
        <v>50153.08</v>
      </c>
    </row>
    <row r="4415" spans="1:28" x14ac:dyDescent="0.2">
      <c r="A4415" t="s">
        <v>588</v>
      </c>
      <c r="B4415" t="s">
        <v>593</v>
      </c>
      <c r="C4415" t="s">
        <v>596</v>
      </c>
      <c r="D4415" t="s">
        <v>93</v>
      </c>
      <c r="E4415" t="s">
        <v>32</v>
      </c>
      <c r="F4415">
        <v>18537</v>
      </c>
      <c r="G4415">
        <v>543.91</v>
      </c>
      <c r="H4415">
        <v>543.9</v>
      </c>
      <c r="I4415">
        <v>-173.06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17622.25</v>
      </c>
      <c r="U4415">
        <v>914.75</v>
      </c>
      <c r="V4415">
        <v>914.75</v>
      </c>
      <c r="W4415">
        <v>0</v>
      </c>
      <c r="X4415">
        <v>0</v>
      </c>
      <c r="Y4415">
        <v>0</v>
      </c>
      <c r="Z4415" t="s">
        <v>993</v>
      </c>
      <c r="AA4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914.75</v>
      </c>
      <c r="AB4415">
        <f>Table3[[#This Row],[Total Budget]] - Table3[[#This Row],[Projection]]</f>
        <v>17622.25</v>
      </c>
    </row>
    <row r="4416" spans="1:28" x14ac:dyDescent="0.2">
      <c r="A4416" t="s">
        <v>588</v>
      </c>
      <c r="B4416" t="s">
        <v>593</v>
      </c>
      <c r="C4416" t="s">
        <v>596</v>
      </c>
      <c r="D4416" t="s">
        <v>94</v>
      </c>
      <c r="E4416" t="s">
        <v>32</v>
      </c>
      <c r="F4416">
        <v>2444</v>
      </c>
      <c r="G4416">
        <v>67.540000000000006</v>
      </c>
      <c r="H4416">
        <v>67.540000000000006</v>
      </c>
      <c r="I4416">
        <v>-21.49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2330.41</v>
      </c>
      <c r="U4416">
        <v>113.59</v>
      </c>
      <c r="V4416">
        <v>113.59</v>
      </c>
      <c r="W4416">
        <v>0</v>
      </c>
      <c r="X4416">
        <v>0</v>
      </c>
      <c r="Y4416">
        <v>0</v>
      </c>
      <c r="Z4416" t="s">
        <v>993</v>
      </c>
      <c r="AA4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113.59</v>
      </c>
      <c r="AB4416">
        <f>Table3[[#This Row],[Total Budget]] - Table3[[#This Row],[Projection]]</f>
        <v>2330.41</v>
      </c>
    </row>
    <row r="4417" spans="1:28" x14ac:dyDescent="0.2">
      <c r="A4417" t="s">
        <v>588</v>
      </c>
      <c r="B4417" t="s">
        <v>593</v>
      </c>
      <c r="C4417" t="s">
        <v>596</v>
      </c>
      <c r="D4417" t="s">
        <v>95</v>
      </c>
      <c r="E4417" t="s">
        <v>32</v>
      </c>
      <c r="F4417">
        <v>94</v>
      </c>
      <c r="G4417">
        <v>12.36</v>
      </c>
      <c r="H4417">
        <v>11.81</v>
      </c>
      <c r="I4417">
        <v>-3.76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73.59</v>
      </c>
      <c r="U4417">
        <v>20.41</v>
      </c>
      <c r="V4417">
        <v>20.41</v>
      </c>
      <c r="W4417">
        <v>0</v>
      </c>
      <c r="X4417">
        <v>0</v>
      </c>
      <c r="Y4417">
        <v>0</v>
      </c>
      <c r="Z4417" t="s">
        <v>993</v>
      </c>
      <c r="AA4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20.41</v>
      </c>
      <c r="AB4417">
        <f>Table3[[#This Row],[Total Budget]] - Table3[[#This Row],[Projection]]</f>
        <v>73.59</v>
      </c>
    </row>
    <row r="4418" spans="1:28" x14ac:dyDescent="0.2">
      <c r="A4418" t="s">
        <v>588</v>
      </c>
      <c r="B4418" t="s">
        <v>593</v>
      </c>
      <c r="C4418" t="s">
        <v>596</v>
      </c>
      <c r="D4418" t="s">
        <v>36</v>
      </c>
      <c r="E4418" t="s">
        <v>32</v>
      </c>
      <c r="F4418">
        <v>4357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4357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993</v>
      </c>
      <c r="AA4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18">
        <f>Table3[[#This Row],[Total Budget]] - Table3[[#This Row],[Projection]]</f>
        <v>4357</v>
      </c>
    </row>
    <row r="4419" spans="1:28" x14ac:dyDescent="0.2">
      <c r="A4419" t="s">
        <v>588</v>
      </c>
      <c r="B4419" t="s">
        <v>593</v>
      </c>
      <c r="C4419" t="s">
        <v>596</v>
      </c>
      <c r="D4419" t="s">
        <v>96</v>
      </c>
      <c r="E4419" t="s">
        <v>32</v>
      </c>
      <c r="F4419">
        <v>728</v>
      </c>
      <c r="G4419">
        <v>107.13</v>
      </c>
      <c r="H4419">
        <v>99.88</v>
      </c>
      <c r="I4419">
        <v>-31.78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552.77</v>
      </c>
      <c r="U4419">
        <v>175.23</v>
      </c>
      <c r="V4419">
        <v>175.23</v>
      </c>
      <c r="W4419">
        <v>0</v>
      </c>
      <c r="X4419">
        <v>0</v>
      </c>
      <c r="Y4419">
        <v>0</v>
      </c>
      <c r="Z4419" t="s">
        <v>993</v>
      </c>
      <c r="AA4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175.23</v>
      </c>
      <c r="AB4419">
        <f>Table3[[#This Row],[Total Budget]] - Table3[[#This Row],[Projection]]</f>
        <v>552.77</v>
      </c>
    </row>
    <row r="4420" spans="1:28" x14ac:dyDescent="0.2">
      <c r="A4420" t="s">
        <v>588</v>
      </c>
      <c r="B4420" t="s">
        <v>593</v>
      </c>
      <c r="C4420" t="s">
        <v>596</v>
      </c>
      <c r="D4420" t="s">
        <v>97</v>
      </c>
      <c r="E4420" t="s">
        <v>32</v>
      </c>
      <c r="F4420">
        <v>570</v>
      </c>
      <c r="G4420">
        <v>40.92</v>
      </c>
      <c r="H4420">
        <v>39.130000000000003</v>
      </c>
      <c r="I4420">
        <v>-12.45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502.4</v>
      </c>
      <c r="U4420">
        <v>67.599999999999994</v>
      </c>
      <c r="V4420">
        <v>67.599999999999994</v>
      </c>
      <c r="W4420">
        <v>0</v>
      </c>
      <c r="X4420">
        <v>0</v>
      </c>
      <c r="Y4420">
        <v>0</v>
      </c>
      <c r="Z4420" t="s">
        <v>993</v>
      </c>
      <c r="AA4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67.599999999999994</v>
      </c>
      <c r="AB4420">
        <f>Table3[[#This Row],[Total Budget]] - Table3[[#This Row],[Projection]]</f>
        <v>502.4</v>
      </c>
    </row>
    <row r="4421" spans="1:28" x14ac:dyDescent="0.2">
      <c r="A4421" t="s">
        <v>588</v>
      </c>
      <c r="B4421" t="s">
        <v>593</v>
      </c>
      <c r="C4421" t="s">
        <v>596</v>
      </c>
      <c r="D4421" t="s">
        <v>81</v>
      </c>
      <c r="E4421" t="s">
        <v>32</v>
      </c>
      <c r="F4421">
        <v>977334</v>
      </c>
      <c r="G4421">
        <v>106392</v>
      </c>
      <c r="H4421">
        <v>106392</v>
      </c>
      <c r="I4421">
        <v>106392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658158</v>
      </c>
      <c r="U4421">
        <v>319176</v>
      </c>
      <c r="V4421">
        <v>319176</v>
      </c>
      <c r="W4421">
        <v>0</v>
      </c>
      <c r="X4421">
        <v>0</v>
      </c>
      <c r="Y4421">
        <v>0</v>
      </c>
      <c r="Z4421" t="s">
        <v>993</v>
      </c>
      <c r="AA4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319176</v>
      </c>
      <c r="AB4421">
        <f>Table3[[#This Row],[Total Budget]] - Table3[[#This Row],[Projection]]</f>
        <v>658158</v>
      </c>
    </row>
    <row r="4422" spans="1:28" x14ac:dyDescent="0.2">
      <c r="A4422" t="s">
        <v>588</v>
      </c>
      <c r="B4422" t="s">
        <v>593</v>
      </c>
      <c r="C4422" t="s">
        <v>596</v>
      </c>
      <c r="D4422" t="s">
        <v>52</v>
      </c>
      <c r="E4422" t="s">
        <v>32</v>
      </c>
      <c r="F4422">
        <v>0</v>
      </c>
      <c r="G4422">
        <v>52.69</v>
      </c>
      <c r="H4422">
        <v>0</v>
      </c>
      <c r="I4422">
        <v>105.88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-158.57</v>
      </c>
      <c r="U4422">
        <v>158.57</v>
      </c>
      <c r="V4422">
        <v>158.57</v>
      </c>
      <c r="W4422">
        <v>0</v>
      </c>
      <c r="X4422">
        <v>0</v>
      </c>
      <c r="Y4422">
        <v>0</v>
      </c>
      <c r="Z4422" t="s">
        <v>993</v>
      </c>
      <c r="AA4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158.57</v>
      </c>
      <c r="AB4422">
        <f>Table3[[#This Row],[Total Budget]] - Table3[[#This Row],[Projection]]</f>
        <v>-158.57</v>
      </c>
    </row>
    <row r="4423" spans="1:28" x14ac:dyDescent="0.2">
      <c r="A4423" t="s">
        <v>588</v>
      </c>
      <c r="B4423" t="s">
        <v>593</v>
      </c>
      <c r="C4423" t="s">
        <v>596</v>
      </c>
      <c r="D4423" t="s">
        <v>248</v>
      </c>
      <c r="E4423" t="s">
        <v>32</v>
      </c>
      <c r="F4423">
        <v>100000</v>
      </c>
      <c r="G4423">
        <v>0</v>
      </c>
      <c r="H4423">
        <v>3768.75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96231.25</v>
      </c>
      <c r="U4423">
        <v>3768.75</v>
      </c>
      <c r="V4423">
        <v>3768.75</v>
      </c>
      <c r="W4423">
        <v>0</v>
      </c>
      <c r="X4423">
        <v>0</v>
      </c>
      <c r="Y4423">
        <v>0</v>
      </c>
      <c r="Z4423" t="s">
        <v>993</v>
      </c>
      <c r="AA4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3768.75</v>
      </c>
      <c r="AB4423">
        <f>Table3[[#This Row],[Total Budget]] - Table3[[#This Row],[Projection]]</f>
        <v>96231.25</v>
      </c>
    </row>
    <row r="4424" spans="1:28" x14ac:dyDescent="0.2">
      <c r="A4424" t="s">
        <v>588</v>
      </c>
      <c r="B4424" t="s">
        <v>593</v>
      </c>
      <c r="C4424" t="s">
        <v>596</v>
      </c>
      <c r="D4424" t="s">
        <v>103</v>
      </c>
      <c r="E4424" t="s">
        <v>32</v>
      </c>
      <c r="F4424">
        <v>0</v>
      </c>
      <c r="G4424">
        <v>0</v>
      </c>
      <c r="H4424">
        <v>2990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-2990</v>
      </c>
      <c r="U4424">
        <v>2990</v>
      </c>
      <c r="V4424">
        <v>2990</v>
      </c>
      <c r="W4424">
        <v>0</v>
      </c>
      <c r="X4424">
        <v>0</v>
      </c>
      <c r="Y4424">
        <v>0</v>
      </c>
      <c r="Z4424" t="s">
        <v>993</v>
      </c>
      <c r="AA4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2990</v>
      </c>
      <c r="AB4424">
        <f>Table3[[#This Row],[Total Budget]] - Table3[[#This Row],[Projection]]</f>
        <v>-2990</v>
      </c>
    </row>
    <row r="4425" spans="1:28" x14ac:dyDescent="0.2">
      <c r="A4425" t="s">
        <v>588</v>
      </c>
      <c r="B4425" t="s">
        <v>593</v>
      </c>
      <c r="C4425" t="s">
        <v>596</v>
      </c>
      <c r="D4425" t="s">
        <v>75</v>
      </c>
      <c r="E4425" t="s">
        <v>32</v>
      </c>
      <c r="F4425">
        <v>1202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1202</v>
      </c>
      <c r="U4425">
        <v>0</v>
      </c>
      <c r="V4425">
        <v>0</v>
      </c>
      <c r="W4425">
        <v>0</v>
      </c>
      <c r="X4425">
        <v>0</v>
      </c>
      <c r="Y4425">
        <v>0</v>
      </c>
      <c r="Z4425" t="s">
        <v>993</v>
      </c>
      <c r="AA4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25">
        <f>Table3[[#This Row],[Total Budget]] - Table3[[#This Row],[Projection]]</f>
        <v>1202</v>
      </c>
    </row>
    <row r="4426" spans="1:28" x14ac:dyDescent="0.2">
      <c r="A4426" t="s">
        <v>588</v>
      </c>
      <c r="B4426" t="s">
        <v>593</v>
      </c>
      <c r="C4426" t="s">
        <v>596</v>
      </c>
      <c r="D4426" t="s">
        <v>76</v>
      </c>
      <c r="E4426" t="s">
        <v>32</v>
      </c>
      <c r="F4426">
        <v>882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882</v>
      </c>
      <c r="U4426">
        <v>0</v>
      </c>
      <c r="V4426">
        <v>0</v>
      </c>
      <c r="W4426">
        <v>0</v>
      </c>
      <c r="X4426">
        <v>0</v>
      </c>
      <c r="Y4426">
        <v>0</v>
      </c>
      <c r="Z4426" t="s">
        <v>993</v>
      </c>
      <c r="AA4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26">
        <f>Table3[[#This Row],[Total Budget]] - Table3[[#This Row],[Projection]]</f>
        <v>882</v>
      </c>
    </row>
    <row r="4427" spans="1:28" x14ac:dyDescent="0.2">
      <c r="A4427" t="s">
        <v>588</v>
      </c>
      <c r="B4427" t="s">
        <v>593</v>
      </c>
      <c r="C4427" t="s">
        <v>596</v>
      </c>
      <c r="D4427" t="s">
        <v>77</v>
      </c>
      <c r="E4427" t="s">
        <v>32</v>
      </c>
      <c r="F4427">
        <v>2592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2592</v>
      </c>
      <c r="U4427">
        <v>0</v>
      </c>
      <c r="V4427">
        <v>0</v>
      </c>
      <c r="W4427">
        <v>0</v>
      </c>
      <c r="X4427">
        <v>0</v>
      </c>
      <c r="Y4427">
        <v>0</v>
      </c>
      <c r="Z4427" t="s">
        <v>993</v>
      </c>
      <c r="AA4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27">
        <f>Table3[[#This Row],[Total Budget]] - Table3[[#This Row],[Projection]]</f>
        <v>2592</v>
      </c>
    </row>
    <row r="4428" spans="1:28" x14ac:dyDescent="0.2">
      <c r="A4428" t="s">
        <v>588</v>
      </c>
      <c r="B4428" t="s">
        <v>593</v>
      </c>
      <c r="C4428" t="s">
        <v>596</v>
      </c>
      <c r="D4428" t="s">
        <v>79</v>
      </c>
      <c r="E4428" t="s">
        <v>32</v>
      </c>
      <c r="F4428">
        <v>0</v>
      </c>
      <c r="G4428">
        <v>22212.32</v>
      </c>
      <c r="H4428">
        <v>19365.939999999999</v>
      </c>
      <c r="I4428">
        <v>19759.52</v>
      </c>
      <c r="J4428">
        <v>19569.96</v>
      </c>
      <c r="K4428">
        <v>18935.419999999998</v>
      </c>
      <c r="L4428">
        <v>20884.5</v>
      </c>
      <c r="M4428">
        <v>25371.89</v>
      </c>
      <c r="N4428">
        <v>-2133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-143966.54999999999</v>
      </c>
      <c r="U4428">
        <v>143966.54999999999</v>
      </c>
      <c r="V4428">
        <v>61337.78</v>
      </c>
      <c r="W4428">
        <v>59389.88</v>
      </c>
      <c r="X4428">
        <v>23238.89</v>
      </c>
      <c r="Y4428">
        <v>0</v>
      </c>
      <c r="Z4428" t="s">
        <v>993</v>
      </c>
      <c r="AA4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143966.54999999999</v>
      </c>
      <c r="AB4428">
        <f>Table3[[#This Row],[Total Budget]] - Table3[[#This Row],[Projection]]</f>
        <v>-143966.54999999999</v>
      </c>
    </row>
    <row r="4429" spans="1:28" x14ac:dyDescent="0.2">
      <c r="A4429" t="s">
        <v>588</v>
      </c>
      <c r="B4429" t="s">
        <v>593</v>
      </c>
      <c r="C4429" t="s">
        <v>597</v>
      </c>
      <c r="D4429" t="s">
        <v>31</v>
      </c>
      <c r="E4429" t="s">
        <v>32</v>
      </c>
      <c r="F4429">
        <v>398192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398192</v>
      </c>
      <c r="U4429">
        <v>0</v>
      </c>
      <c r="V4429">
        <v>0</v>
      </c>
      <c r="W4429">
        <v>0</v>
      </c>
      <c r="X4429">
        <v>0</v>
      </c>
      <c r="Y4429">
        <v>0</v>
      </c>
      <c r="Z4429" t="s">
        <v>993</v>
      </c>
      <c r="AA4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29">
        <f>Table3[[#This Row],[Total Budget]] - Table3[[#This Row],[Projection]]</f>
        <v>398192</v>
      </c>
    </row>
    <row r="4430" spans="1:28" x14ac:dyDescent="0.2">
      <c r="A4430" t="s">
        <v>588</v>
      </c>
      <c r="B4430" t="s">
        <v>593</v>
      </c>
      <c r="C4430" t="s">
        <v>597</v>
      </c>
      <c r="D4430" t="s">
        <v>35</v>
      </c>
      <c r="E4430" t="s">
        <v>32</v>
      </c>
      <c r="F4430">
        <v>20179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20179</v>
      </c>
      <c r="U4430">
        <v>0</v>
      </c>
      <c r="V4430">
        <v>0</v>
      </c>
      <c r="W4430">
        <v>0</v>
      </c>
      <c r="X4430">
        <v>0</v>
      </c>
      <c r="Y4430">
        <v>0</v>
      </c>
      <c r="Z4430" t="s">
        <v>993</v>
      </c>
      <c r="AA4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0">
        <f>Table3[[#This Row],[Total Budget]] - Table3[[#This Row],[Projection]]</f>
        <v>20179</v>
      </c>
    </row>
    <row r="4431" spans="1:28" x14ac:dyDescent="0.2">
      <c r="A4431" t="s">
        <v>588</v>
      </c>
      <c r="B4431" t="s">
        <v>593</v>
      </c>
      <c r="C4431" t="s">
        <v>597</v>
      </c>
      <c r="D4431" t="s">
        <v>92</v>
      </c>
      <c r="E4431" t="s">
        <v>32</v>
      </c>
      <c r="F4431">
        <v>67777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67777</v>
      </c>
      <c r="U4431">
        <v>0</v>
      </c>
      <c r="V4431">
        <v>0</v>
      </c>
      <c r="W4431">
        <v>0</v>
      </c>
      <c r="X4431">
        <v>0</v>
      </c>
      <c r="Y4431">
        <v>0</v>
      </c>
      <c r="Z4431" t="s">
        <v>993</v>
      </c>
      <c r="AA4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1">
        <f>Table3[[#This Row],[Total Budget]] - Table3[[#This Row],[Projection]]</f>
        <v>67777</v>
      </c>
    </row>
    <row r="4432" spans="1:28" x14ac:dyDescent="0.2">
      <c r="A4432" t="s">
        <v>588</v>
      </c>
      <c r="B4432" t="s">
        <v>593</v>
      </c>
      <c r="C4432" t="s">
        <v>597</v>
      </c>
      <c r="D4432" t="s">
        <v>93</v>
      </c>
      <c r="E4432" t="s">
        <v>32</v>
      </c>
      <c r="F4432">
        <v>35835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35835</v>
      </c>
      <c r="U4432">
        <v>0</v>
      </c>
      <c r="V4432">
        <v>0</v>
      </c>
      <c r="W4432">
        <v>0</v>
      </c>
      <c r="X4432">
        <v>0</v>
      </c>
      <c r="Y4432">
        <v>0</v>
      </c>
      <c r="Z4432" t="s">
        <v>993</v>
      </c>
      <c r="AA4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2">
        <f>Table3[[#This Row],[Total Budget]] - Table3[[#This Row],[Projection]]</f>
        <v>35835</v>
      </c>
    </row>
    <row r="4433" spans="1:28" x14ac:dyDescent="0.2">
      <c r="A4433" t="s">
        <v>588</v>
      </c>
      <c r="B4433" t="s">
        <v>593</v>
      </c>
      <c r="C4433" t="s">
        <v>597</v>
      </c>
      <c r="D4433" t="s">
        <v>94</v>
      </c>
      <c r="E4433" t="s">
        <v>32</v>
      </c>
      <c r="F4433">
        <v>4845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4845</v>
      </c>
      <c r="U4433">
        <v>0</v>
      </c>
      <c r="V4433">
        <v>0</v>
      </c>
      <c r="W4433">
        <v>0</v>
      </c>
      <c r="X4433">
        <v>0</v>
      </c>
      <c r="Y4433">
        <v>0</v>
      </c>
      <c r="Z4433" t="s">
        <v>993</v>
      </c>
      <c r="AA4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3">
        <f>Table3[[#This Row],[Total Budget]] - Table3[[#This Row],[Projection]]</f>
        <v>4845</v>
      </c>
    </row>
    <row r="4434" spans="1:28" x14ac:dyDescent="0.2">
      <c r="A4434" t="s">
        <v>588</v>
      </c>
      <c r="B4434" t="s">
        <v>593</v>
      </c>
      <c r="C4434" t="s">
        <v>597</v>
      </c>
      <c r="D4434" t="s">
        <v>95</v>
      </c>
      <c r="E4434" t="s">
        <v>32</v>
      </c>
      <c r="F4434">
        <v>141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141</v>
      </c>
      <c r="U4434">
        <v>0</v>
      </c>
      <c r="V4434">
        <v>0</v>
      </c>
      <c r="W4434">
        <v>0</v>
      </c>
      <c r="X4434">
        <v>0</v>
      </c>
      <c r="Y4434">
        <v>0</v>
      </c>
      <c r="Z4434" t="s">
        <v>993</v>
      </c>
      <c r="AA4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4">
        <f>Table3[[#This Row],[Total Budget]] - Table3[[#This Row],[Projection]]</f>
        <v>141</v>
      </c>
    </row>
    <row r="4435" spans="1:28" x14ac:dyDescent="0.2">
      <c r="A4435" t="s">
        <v>588</v>
      </c>
      <c r="B4435" t="s">
        <v>593</v>
      </c>
      <c r="C4435" t="s">
        <v>597</v>
      </c>
      <c r="D4435" t="s">
        <v>36</v>
      </c>
      <c r="E4435" t="s">
        <v>32</v>
      </c>
      <c r="F4435">
        <v>7645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7645</v>
      </c>
      <c r="U4435">
        <v>0</v>
      </c>
      <c r="V4435">
        <v>0</v>
      </c>
      <c r="W4435">
        <v>0</v>
      </c>
      <c r="X4435">
        <v>0</v>
      </c>
      <c r="Y4435">
        <v>0</v>
      </c>
      <c r="Z4435" t="s">
        <v>993</v>
      </c>
      <c r="AA4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5">
        <f>Table3[[#This Row],[Total Budget]] - Table3[[#This Row],[Projection]]</f>
        <v>7645</v>
      </c>
    </row>
    <row r="4436" spans="1:28" x14ac:dyDescent="0.2">
      <c r="A4436" t="s">
        <v>588</v>
      </c>
      <c r="B4436" t="s">
        <v>593</v>
      </c>
      <c r="C4436" t="s">
        <v>597</v>
      </c>
      <c r="D4436" t="s">
        <v>96</v>
      </c>
      <c r="E4436" t="s">
        <v>32</v>
      </c>
      <c r="F4436">
        <v>218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218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993</v>
      </c>
      <c r="AA4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6">
        <f>Table3[[#This Row],[Total Budget]] - Table3[[#This Row],[Projection]]</f>
        <v>218</v>
      </c>
    </row>
    <row r="4437" spans="1:28" x14ac:dyDescent="0.2">
      <c r="A4437" t="s">
        <v>588</v>
      </c>
      <c r="B4437" t="s">
        <v>593</v>
      </c>
      <c r="C4437" t="s">
        <v>597</v>
      </c>
      <c r="D4437" t="s">
        <v>97</v>
      </c>
      <c r="E4437" t="s">
        <v>32</v>
      </c>
      <c r="F4437">
        <v>855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855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993</v>
      </c>
      <c r="AA4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7">
        <f>Table3[[#This Row],[Total Budget]] - Table3[[#This Row],[Projection]]</f>
        <v>855</v>
      </c>
    </row>
    <row r="4438" spans="1:28" x14ac:dyDescent="0.2">
      <c r="A4438" t="s">
        <v>588</v>
      </c>
      <c r="B4438" t="s">
        <v>593</v>
      </c>
      <c r="C4438" t="s">
        <v>597</v>
      </c>
      <c r="D4438" t="s">
        <v>53</v>
      </c>
      <c r="E4438" t="s">
        <v>32</v>
      </c>
      <c r="F4438">
        <v>777295</v>
      </c>
      <c r="G4438">
        <v>143617.56</v>
      </c>
      <c r="H4438">
        <v>0</v>
      </c>
      <c r="I4438">
        <v>165157.1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468520.34</v>
      </c>
      <c r="U4438">
        <v>308774.65999999997</v>
      </c>
      <c r="V4438">
        <v>308774.65999999997</v>
      </c>
      <c r="W4438">
        <v>0</v>
      </c>
      <c r="X4438">
        <v>0</v>
      </c>
      <c r="Y4438">
        <v>0</v>
      </c>
      <c r="Z4438" t="s">
        <v>993</v>
      </c>
      <c r="AA4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308774.65999999997</v>
      </c>
      <c r="AB4438">
        <f>Table3[[#This Row],[Total Budget]] - Table3[[#This Row],[Projection]]</f>
        <v>468520.34</v>
      </c>
    </row>
    <row r="4439" spans="1:28" x14ac:dyDescent="0.2">
      <c r="A4439" t="s">
        <v>588</v>
      </c>
      <c r="B4439" t="s">
        <v>593</v>
      </c>
      <c r="C4439" t="s">
        <v>597</v>
      </c>
      <c r="D4439" t="s">
        <v>75</v>
      </c>
      <c r="E4439" t="s">
        <v>32</v>
      </c>
      <c r="F4439">
        <v>1202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1202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993</v>
      </c>
      <c r="AA4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39">
        <f>Table3[[#This Row],[Total Budget]] - Table3[[#This Row],[Projection]]</f>
        <v>1202</v>
      </c>
    </row>
    <row r="4440" spans="1:28" x14ac:dyDescent="0.2">
      <c r="A4440" t="s">
        <v>588</v>
      </c>
      <c r="B4440" t="s">
        <v>593</v>
      </c>
      <c r="C4440" t="s">
        <v>597</v>
      </c>
      <c r="D4440" t="s">
        <v>76</v>
      </c>
      <c r="E4440" t="s">
        <v>32</v>
      </c>
      <c r="F4440">
        <v>882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882</v>
      </c>
      <c r="U4440">
        <v>0</v>
      </c>
      <c r="V4440">
        <v>0</v>
      </c>
      <c r="W4440">
        <v>0</v>
      </c>
      <c r="X4440">
        <v>0</v>
      </c>
      <c r="Y4440">
        <v>0</v>
      </c>
      <c r="Z4440" t="s">
        <v>993</v>
      </c>
      <c r="AA4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40">
        <f>Table3[[#This Row],[Total Budget]] - Table3[[#This Row],[Projection]]</f>
        <v>882</v>
      </c>
    </row>
    <row r="4441" spans="1:28" x14ac:dyDescent="0.2">
      <c r="A4441" t="s">
        <v>588</v>
      </c>
      <c r="B4441" t="s">
        <v>593</v>
      </c>
      <c r="C4441" t="s">
        <v>597</v>
      </c>
      <c r="D4441" t="s">
        <v>208</v>
      </c>
      <c r="E4441" t="s">
        <v>32</v>
      </c>
      <c r="F4441">
        <v>139968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139968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993</v>
      </c>
      <c r="AA4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41">
        <f>Table3[[#This Row],[Total Budget]] - Table3[[#This Row],[Projection]]</f>
        <v>139968</v>
      </c>
    </row>
    <row r="4442" spans="1:28" x14ac:dyDescent="0.2">
      <c r="A4442" t="s">
        <v>588</v>
      </c>
      <c r="B4442" t="s">
        <v>593</v>
      </c>
      <c r="C4442" t="s">
        <v>597</v>
      </c>
      <c r="D4442" t="s">
        <v>77</v>
      </c>
      <c r="E4442" t="s">
        <v>32</v>
      </c>
      <c r="F4442">
        <v>2592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2592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993</v>
      </c>
      <c r="AA4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42">
        <f>Table3[[#This Row],[Total Budget]] - Table3[[#This Row],[Projection]]</f>
        <v>2592</v>
      </c>
    </row>
    <row r="4443" spans="1:28" x14ac:dyDescent="0.2">
      <c r="A4443" t="s">
        <v>588</v>
      </c>
      <c r="B4443" t="s">
        <v>593</v>
      </c>
      <c r="C4443" t="s">
        <v>597</v>
      </c>
      <c r="D4443" t="s">
        <v>79</v>
      </c>
      <c r="E4443" t="s">
        <v>32</v>
      </c>
      <c r="F4443">
        <v>0</v>
      </c>
      <c r="G4443">
        <v>0</v>
      </c>
      <c r="H4443">
        <v>0</v>
      </c>
      <c r="I4443">
        <v>0</v>
      </c>
      <c r="J4443">
        <v>11693.68</v>
      </c>
      <c r="K4443">
        <v>7770.95</v>
      </c>
      <c r="L4443">
        <v>8283.64</v>
      </c>
      <c r="M4443">
        <v>10543.56</v>
      </c>
      <c r="N4443">
        <v>-960.36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-37331.47</v>
      </c>
      <c r="U4443">
        <v>37331.47</v>
      </c>
      <c r="V4443">
        <v>0</v>
      </c>
      <c r="W4443">
        <v>27748.27</v>
      </c>
      <c r="X4443">
        <v>9583.2000000000007</v>
      </c>
      <c r="Y4443">
        <v>0</v>
      </c>
      <c r="Z4443" t="s">
        <v>993</v>
      </c>
      <c r="AA4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37331.47</v>
      </c>
      <c r="AB4443">
        <f>Table3[[#This Row],[Total Budget]] - Table3[[#This Row],[Projection]]</f>
        <v>-37331.47</v>
      </c>
    </row>
    <row r="4444" spans="1:28" x14ac:dyDescent="0.2">
      <c r="A4444" t="s">
        <v>588</v>
      </c>
      <c r="B4444" t="s">
        <v>593</v>
      </c>
      <c r="C4444" t="s">
        <v>598</v>
      </c>
      <c r="D4444" t="s">
        <v>31</v>
      </c>
      <c r="E4444" t="s">
        <v>32</v>
      </c>
      <c r="F4444">
        <v>210178</v>
      </c>
      <c r="G4444">
        <v>7381.87</v>
      </c>
      <c r="H4444">
        <v>7663.79</v>
      </c>
      <c r="I4444">
        <v>-2395.75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197528.09</v>
      </c>
      <c r="U4444">
        <v>12649.91</v>
      </c>
      <c r="V4444">
        <v>12649.91</v>
      </c>
      <c r="W4444">
        <v>0</v>
      </c>
      <c r="X4444">
        <v>0</v>
      </c>
      <c r="Y4444">
        <v>0</v>
      </c>
      <c r="Z4444" t="s">
        <v>993</v>
      </c>
      <c r="AA4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12649.91</v>
      </c>
      <c r="AB4444">
        <f>Table3[[#This Row],[Total Budget]] - Table3[[#This Row],[Projection]]</f>
        <v>197528.09</v>
      </c>
    </row>
    <row r="4445" spans="1:28" x14ac:dyDescent="0.2">
      <c r="A4445" t="s">
        <v>588</v>
      </c>
      <c r="B4445" t="s">
        <v>593</v>
      </c>
      <c r="C4445" t="s">
        <v>598</v>
      </c>
      <c r="D4445" t="s">
        <v>87</v>
      </c>
      <c r="E4445" t="s">
        <v>32</v>
      </c>
      <c r="F4445">
        <v>124800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124800</v>
      </c>
      <c r="U4445">
        <v>0</v>
      </c>
      <c r="V4445">
        <v>0</v>
      </c>
      <c r="W4445">
        <v>0</v>
      </c>
      <c r="X4445">
        <v>0</v>
      </c>
      <c r="Y4445">
        <v>0</v>
      </c>
      <c r="Z4445" t="s">
        <v>993</v>
      </c>
      <c r="AA4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45">
        <f>Table3[[#This Row],[Total Budget]] - Table3[[#This Row],[Projection]]</f>
        <v>124800</v>
      </c>
    </row>
    <row r="4446" spans="1:28" x14ac:dyDescent="0.2">
      <c r="A4446" t="s">
        <v>588</v>
      </c>
      <c r="B4446" t="s">
        <v>593</v>
      </c>
      <c r="C4446" t="s">
        <v>598</v>
      </c>
      <c r="D4446" t="s">
        <v>35</v>
      </c>
      <c r="E4446" t="s">
        <v>32</v>
      </c>
      <c r="F4446">
        <v>14231</v>
      </c>
      <c r="G4446">
        <v>550.5</v>
      </c>
      <c r="H4446">
        <v>570.54999999999995</v>
      </c>
      <c r="I4446">
        <v>-178.27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13288.22</v>
      </c>
      <c r="U4446">
        <v>942.78</v>
      </c>
      <c r="V4446">
        <v>942.78</v>
      </c>
      <c r="W4446">
        <v>0</v>
      </c>
      <c r="X4446">
        <v>0</v>
      </c>
      <c r="Y4446">
        <v>0</v>
      </c>
      <c r="Z4446" t="s">
        <v>993</v>
      </c>
      <c r="AA4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942.78</v>
      </c>
      <c r="AB4446">
        <f>Table3[[#This Row],[Total Budget]] - Table3[[#This Row],[Projection]]</f>
        <v>13288.22</v>
      </c>
    </row>
    <row r="4447" spans="1:28" x14ac:dyDescent="0.2">
      <c r="A4447" t="s">
        <v>588</v>
      </c>
      <c r="B4447" t="s">
        <v>593</v>
      </c>
      <c r="C4447" t="s">
        <v>598</v>
      </c>
      <c r="D4447" t="s">
        <v>92</v>
      </c>
      <c r="E4447" t="s">
        <v>32</v>
      </c>
      <c r="F4447">
        <v>35774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35774</v>
      </c>
      <c r="U4447">
        <v>0</v>
      </c>
      <c r="V4447">
        <v>0</v>
      </c>
      <c r="W4447">
        <v>0</v>
      </c>
      <c r="X4447">
        <v>0</v>
      </c>
      <c r="Y4447">
        <v>0</v>
      </c>
      <c r="Z4447" t="s">
        <v>993</v>
      </c>
      <c r="AA4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47">
        <f>Table3[[#This Row],[Total Budget]] - Table3[[#This Row],[Projection]]</f>
        <v>35774</v>
      </c>
    </row>
    <row r="4448" spans="1:28" x14ac:dyDescent="0.2">
      <c r="A4448" t="s">
        <v>588</v>
      </c>
      <c r="B4448" t="s">
        <v>593</v>
      </c>
      <c r="C4448" t="s">
        <v>598</v>
      </c>
      <c r="D4448" t="s">
        <v>93</v>
      </c>
      <c r="E4448" t="s">
        <v>32</v>
      </c>
      <c r="F4448">
        <v>31420</v>
      </c>
      <c r="G4448">
        <v>1575.38</v>
      </c>
      <c r="H4448">
        <v>1575.38</v>
      </c>
      <c r="I4448">
        <v>-501.26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28770.5</v>
      </c>
      <c r="U4448">
        <v>2649.5</v>
      </c>
      <c r="V4448">
        <v>2649.5</v>
      </c>
      <c r="W4448">
        <v>0</v>
      </c>
      <c r="X4448">
        <v>0</v>
      </c>
      <c r="Y4448">
        <v>0</v>
      </c>
      <c r="Z4448" t="s">
        <v>993</v>
      </c>
      <c r="AA4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2649.5</v>
      </c>
      <c r="AB4448">
        <f>Table3[[#This Row],[Total Budget]] - Table3[[#This Row],[Projection]]</f>
        <v>28770.5</v>
      </c>
    </row>
    <row r="4449" spans="1:28" x14ac:dyDescent="0.2">
      <c r="A4449" t="s">
        <v>588</v>
      </c>
      <c r="B4449" t="s">
        <v>593</v>
      </c>
      <c r="C4449" t="s">
        <v>598</v>
      </c>
      <c r="D4449" t="s">
        <v>94</v>
      </c>
      <c r="E4449" t="s">
        <v>32</v>
      </c>
      <c r="F4449">
        <v>4109</v>
      </c>
      <c r="G4449">
        <v>203.28</v>
      </c>
      <c r="H4449">
        <v>203.28</v>
      </c>
      <c r="I4449">
        <v>-64.680000000000007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3767.12</v>
      </c>
      <c r="U4449">
        <v>341.88</v>
      </c>
      <c r="V4449">
        <v>341.88</v>
      </c>
      <c r="W4449">
        <v>0</v>
      </c>
      <c r="X4449">
        <v>0</v>
      </c>
      <c r="Y4449">
        <v>0</v>
      </c>
      <c r="Z4449" t="s">
        <v>993</v>
      </c>
      <c r="AA4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341.88</v>
      </c>
      <c r="AB4449">
        <f>Table3[[#This Row],[Total Budget]] - Table3[[#This Row],[Projection]]</f>
        <v>3767.12</v>
      </c>
    </row>
    <row r="4450" spans="1:28" x14ac:dyDescent="0.2">
      <c r="A4450" t="s">
        <v>588</v>
      </c>
      <c r="B4450" t="s">
        <v>593</v>
      </c>
      <c r="C4450" t="s">
        <v>598</v>
      </c>
      <c r="D4450" t="s">
        <v>95</v>
      </c>
      <c r="E4450" t="s">
        <v>32</v>
      </c>
      <c r="F4450">
        <v>94</v>
      </c>
      <c r="G4450">
        <v>3.94</v>
      </c>
      <c r="H4450">
        <v>3.93</v>
      </c>
      <c r="I4450">
        <v>-1.25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87.38</v>
      </c>
      <c r="U4450">
        <v>6.62</v>
      </c>
      <c r="V4450">
        <v>6.62</v>
      </c>
      <c r="W4450">
        <v>0</v>
      </c>
      <c r="X4450">
        <v>0</v>
      </c>
      <c r="Y4450">
        <v>0</v>
      </c>
      <c r="Z4450" t="s">
        <v>993</v>
      </c>
      <c r="AA4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4450">
        <f>Table3[[#This Row],[Total Budget]] - Table3[[#This Row],[Projection]]</f>
        <v>87.38</v>
      </c>
    </row>
    <row r="4451" spans="1:28" x14ac:dyDescent="0.2">
      <c r="A4451" t="s">
        <v>588</v>
      </c>
      <c r="B4451" t="s">
        <v>593</v>
      </c>
      <c r="C4451" t="s">
        <v>598</v>
      </c>
      <c r="D4451" t="s">
        <v>36</v>
      </c>
      <c r="E4451" t="s">
        <v>32</v>
      </c>
      <c r="F4451">
        <v>3047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3047</v>
      </c>
      <c r="U4451">
        <v>0</v>
      </c>
      <c r="V4451">
        <v>0</v>
      </c>
      <c r="W4451">
        <v>0</v>
      </c>
      <c r="X4451">
        <v>0</v>
      </c>
      <c r="Y4451">
        <v>0</v>
      </c>
      <c r="Z4451" t="s">
        <v>993</v>
      </c>
      <c r="AA4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51">
        <f>Table3[[#This Row],[Total Budget]] - Table3[[#This Row],[Projection]]</f>
        <v>3047</v>
      </c>
    </row>
    <row r="4452" spans="1:28" x14ac:dyDescent="0.2">
      <c r="A4452" t="s">
        <v>588</v>
      </c>
      <c r="B4452" t="s">
        <v>593</v>
      </c>
      <c r="C4452" t="s">
        <v>598</v>
      </c>
      <c r="D4452" t="s">
        <v>96</v>
      </c>
      <c r="E4452" t="s">
        <v>32</v>
      </c>
      <c r="F4452">
        <v>540</v>
      </c>
      <c r="G4452">
        <v>37.58</v>
      </c>
      <c r="H4452">
        <v>37.58</v>
      </c>
      <c r="I4452">
        <v>-11.96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476.8</v>
      </c>
      <c r="U4452">
        <v>63.2</v>
      </c>
      <c r="V4452">
        <v>63.2</v>
      </c>
      <c r="W4452">
        <v>0</v>
      </c>
      <c r="X4452">
        <v>0</v>
      </c>
      <c r="Y4452">
        <v>0</v>
      </c>
      <c r="Z4452" t="s">
        <v>993</v>
      </c>
      <c r="AA4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63.2</v>
      </c>
      <c r="AB4452">
        <f>Table3[[#This Row],[Total Budget]] - Table3[[#This Row],[Projection]]</f>
        <v>476.8</v>
      </c>
    </row>
    <row r="4453" spans="1:28" x14ac:dyDescent="0.2">
      <c r="A4453" t="s">
        <v>588</v>
      </c>
      <c r="B4453" t="s">
        <v>593</v>
      </c>
      <c r="C4453" t="s">
        <v>598</v>
      </c>
      <c r="D4453" t="s">
        <v>97</v>
      </c>
      <c r="E4453" t="s">
        <v>32</v>
      </c>
      <c r="F4453">
        <v>570</v>
      </c>
      <c r="G4453">
        <v>37.25</v>
      </c>
      <c r="H4453">
        <v>37.24</v>
      </c>
      <c r="I4453">
        <v>-11.85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507.36</v>
      </c>
      <c r="U4453">
        <v>62.64</v>
      </c>
      <c r="V4453">
        <v>62.64</v>
      </c>
      <c r="W4453">
        <v>0</v>
      </c>
      <c r="X4453">
        <v>0</v>
      </c>
      <c r="Y4453">
        <v>0</v>
      </c>
      <c r="Z4453" t="s">
        <v>993</v>
      </c>
      <c r="AA4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62.64</v>
      </c>
      <c r="AB4453">
        <f>Table3[[#This Row],[Total Budget]] - Table3[[#This Row],[Projection]]</f>
        <v>507.36</v>
      </c>
    </row>
    <row r="4454" spans="1:28" x14ac:dyDescent="0.2">
      <c r="A4454" t="s">
        <v>588</v>
      </c>
      <c r="B4454" t="s">
        <v>593</v>
      </c>
      <c r="C4454" t="s">
        <v>598</v>
      </c>
      <c r="D4454" t="s">
        <v>271</v>
      </c>
      <c r="E4454" t="s">
        <v>32</v>
      </c>
      <c r="F4454">
        <v>9547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9547</v>
      </c>
      <c r="U4454">
        <v>0</v>
      </c>
      <c r="V4454">
        <v>0</v>
      </c>
      <c r="W4454">
        <v>0</v>
      </c>
      <c r="X4454">
        <v>0</v>
      </c>
      <c r="Y4454">
        <v>0</v>
      </c>
      <c r="Z4454" t="s">
        <v>993</v>
      </c>
      <c r="AA4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54">
        <f>Table3[[#This Row],[Total Budget]] - Table3[[#This Row],[Projection]]</f>
        <v>9547</v>
      </c>
    </row>
    <row r="4455" spans="1:28" x14ac:dyDescent="0.2">
      <c r="A4455" t="s">
        <v>588</v>
      </c>
      <c r="B4455" t="s">
        <v>593</v>
      </c>
      <c r="C4455" t="s">
        <v>598</v>
      </c>
      <c r="D4455" t="s">
        <v>53</v>
      </c>
      <c r="E4455" t="s">
        <v>32</v>
      </c>
      <c r="F4455">
        <v>0</v>
      </c>
      <c r="G4455">
        <v>0</v>
      </c>
      <c r="H4455">
        <v>0</v>
      </c>
      <c r="I4455">
        <v>24600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-24600</v>
      </c>
      <c r="U4455">
        <v>24600</v>
      </c>
      <c r="V4455">
        <v>24600</v>
      </c>
      <c r="W4455">
        <v>0</v>
      </c>
      <c r="X4455">
        <v>0</v>
      </c>
      <c r="Y4455">
        <v>0</v>
      </c>
      <c r="Z4455" t="s">
        <v>993</v>
      </c>
      <c r="AA4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24600</v>
      </c>
      <c r="AB4455">
        <f>Table3[[#This Row],[Total Budget]] - Table3[[#This Row],[Projection]]</f>
        <v>-24600</v>
      </c>
    </row>
    <row r="4456" spans="1:28" x14ac:dyDescent="0.2">
      <c r="A4456" t="s">
        <v>588</v>
      </c>
      <c r="B4456" t="s">
        <v>593</v>
      </c>
      <c r="C4456" t="s">
        <v>598</v>
      </c>
      <c r="D4456" t="s">
        <v>75</v>
      </c>
      <c r="E4456" t="s">
        <v>32</v>
      </c>
      <c r="F4456">
        <v>802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802</v>
      </c>
      <c r="U4456">
        <v>0</v>
      </c>
      <c r="V4456">
        <v>0</v>
      </c>
      <c r="W4456">
        <v>0</v>
      </c>
      <c r="X4456">
        <v>0</v>
      </c>
      <c r="Y4456">
        <v>0</v>
      </c>
      <c r="Z4456" t="s">
        <v>993</v>
      </c>
      <c r="AA4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56">
        <f>Table3[[#This Row],[Total Budget]] - Table3[[#This Row],[Projection]]</f>
        <v>802</v>
      </c>
    </row>
    <row r="4457" spans="1:28" x14ac:dyDescent="0.2">
      <c r="A4457" t="s">
        <v>588</v>
      </c>
      <c r="B4457" t="s">
        <v>593</v>
      </c>
      <c r="C4457" t="s">
        <v>598</v>
      </c>
      <c r="D4457" t="s">
        <v>76</v>
      </c>
      <c r="E4457" t="s">
        <v>32</v>
      </c>
      <c r="F4457">
        <v>590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590</v>
      </c>
      <c r="U4457">
        <v>0</v>
      </c>
      <c r="V4457">
        <v>0</v>
      </c>
      <c r="W4457">
        <v>0</v>
      </c>
      <c r="X4457">
        <v>0</v>
      </c>
      <c r="Y4457">
        <v>0</v>
      </c>
      <c r="Z4457" t="s">
        <v>993</v>
      </c>
      <c r="AA4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57">
        <f>Table3[[#This Row],[Total Budget]] - Table3[[#This Row],[Projection]]</f>
        <v>590</v>
      </c>
    </row>
    <row r="4458" spans="1:28" x14ac:dyDescent="0.2">
      <c r="A4458" t="s">
        <v>588</v>
      </c>
      <c r="B4458" t="s">
        <v>593</v>
      </c>
      <c r="C4458" t="s">
        <v>598</v>
      </c>
      <c r="D4458" t="s">
        <v>208</v>
      </c>
      <c r="E4458" t="s">
        <v>32</v>
      </c>
      <c r="F4458">
        <v>107400</v>
      </c>
      <c r="G4458">
        <v>0</v>
      </c>
      <c r="H4458">
        <v>58528.9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48871.1</v>
      </c>
      <c r="U4458">
        <v>58528.9</v>
      </c>
      <c r="V4458">
        <v>58528.9</v>
      </c>
      <c r="W4458">
        <v>0</v>
      </c>
      <c r="X4458">
        <v>0</v>
      </c>
      <c r="Y4458">
        <v>0</v>
      </c>
      <c r="Z4458" t="s">
        <v>993</v>
      </c>
      <c r="AA4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58528.9</v>
      </c>
      <c r="AB4458">
        <f>Table3[[#This Row],[Total Budget]] - Table3[[#This Row],[Projection]]</f>
        <v>48871.1</v>
      </c>
    </row>
    <row r="4459" spans="1:28" x14ac:dyDescent="0.2">
      <c r="A4459" t="s">
        <v>588</v>
      </c>
      <c r="B4459" t="s">
        <v>593</v>
      </c>
      <c r="C4459" t="s">
        <v>598</v>
      </c>
      <c r="D4459" t="s">
        <v>77</v>
      </c>
      <c r="E4459" t="s">
        <v>32</v>
      </c>
      <c r="F4459">
        <v>1728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1728</v>
      </c>
      <c r="U4459">
        <v>0</v>
      </c>
      <c r="V4459">
        <v>0</v>
      </c>
      <c r="W4459">
        <v>0</v>
      </c>
      <c r="X4459">
        <v>0</v>
      </c>
      <c r="Y4459">
        <v>0</v>
      </c>
      <c r="Z4459" t="s">
        <v>993</v>
      </c>
      <c r="AA4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59">
        <f>Table3[[#This Row],[Total Budget]] - Table3[[#This Row],[Projection]]</f>
        <v>1728</v>
      </c>
    </row>
    <row r="4460" spans="1:28" x14ac:dyDescent="0.2">
      <c r="A4460" t="s">
        <v>588</v>
      </c>
      <c r="B4460" t="s">
        <v>593</v>
      </c>
      <c r="C4460" t="s">
        <v>598</v>
      </c>
      <c r="D4460" t="s">
        <v>79</v>
      </c>
      <c r="E4460" t="s">
        <v>32</v>
      </c>
      <c r="F4460">
        <v>0</v>
      </c>
      <c r="G4460">
        <v>17216.02</v>
      </c>
      <c r="H4460">
        <v>17650</v>
      </c>
      <c r="I4460">
        <v>13119.34</v>
      </c>
      <c r="J4460">
        <v>19310.93</v>
      </c>
      <c r="K4460">
        <v>16452.63</v>
      </c>
      <c r="L4460">
        <v>18221.53</v>
      </c>
      <c r="M4460">
        <v>13556.82</v>
      </c>
      <c r="N4460">
        <v>-950.96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-114576.31</v>
      </c>
      <c r="U4460">
        <v>114576.31</v>
      </c>
      <c r="V4460">
        <v>47985.36</v>
      </c>
      <c r="W4460">
        <v>53985.09</v>
      </c>
      <c r="X4460">
        <v>12605.86</v>
      </c>
      <c r="Y4460">
        <v>0</v>
      </c>
      <c r="Z4460" t="s">
        <v>993</v>
      </c>
      <c r="AA4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114576.31</v>
      </c>
      <c r="AB4460">
        <f>Table3[[#This Row],[Total Budget]] - Table3[[#This Row],[Projection]]</f>
        <v>-114576.31</v>
      </c>
    </row>
    <row r="4461" spans="1:28" x14ac:dyDescent="0.2">
      <c r="A4461" t="s">
        <v>588</v>
      </c>
      <c r="B4461" t="s">
        <v>593</v>
      </c>
      <c r="C4461" t="s">
        <v>599</v>
      </c>
      <c r="D4461" t="s">
        <v>31</v>
      </c>
      <c r="E4461" t="s">
        <v>32</v>
      </c>
      <c r="F4461">
        <v>0</v>
      </c>
      <c r="G4461">
        <v>0</v>
      </c>
      <c r="H4461">
        <v>7768.69</v>
      </c>
      <c r="I4461">
        <v>-1990.97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-5777.72</v>
      </c>
      <c r="U4461">
        <v>5777.72</v>
      </c>
      <c r="V4461">
        <v>5777.72</v>
      </c>
      <c r="W4461">
        <v>0</v>
      </c>
      <c r="X4461">
        <v>0</v>
      </c>
      <c r="Y4461">
        <v>0</v>
      </c>
      <c r="Z4461" t="s">
        <v>993</v>
      </c>
      <c r="AA4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5777.72</v>
      </c>
      <c r="AB4461">
        <f>Table3[[#This Row],[Total Budget]] - Table3[[#This Row],[Projection]]</f>
        <v>-5777.72</v>
      </c>
    </row>
    <row r="4462" spans="1:28" x14ac:dyDescent="0.2">
      <c r="A4462" t="s">
        <v>588</v>
      </c>
      <c r="B4462" t="s">
        <v>593</v>
      </c>
      <c r="C4462" t="s">
        <v>599</v>
      </c>
      <c r="D4462" t="s">
        <v>35</v>
      </c>
      <c r="E4462" t="s">
        <v>32</v>
      </c>
      <c r="F4462">
        <v>0</v>
      </c>
      <c r="G4462">
        <v>0</v>
      </c>
      <c r="H4462">
        <v>574.44000000000005</v>
      </c>
      <c r="I4462">
        <v>-147.16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-427.28</v>
      </c>
      <c r="U4462">
        <v>427.28</v>
      </c>
      <c r="V4462">
        <v>427.28</v>
      </c>
      <c r="W4462">
        <v>0</v>
      </c>
      <c r="X4462">
        <v>0</v>
      </c>
      <c r="Y4462">
        <v>0</v>
      </c>
      <c r="Z4462" t="s">
        <v>993</v>
      </c>
      <c r="AA4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427.28</v>
      </c>
      <c r="AB4462">
        <f>Table3[[#This Row],[Total Budget]] - Table3[[#This Row],[Projection]]</f>
        <v>-427.28</v>
      </c>
    </row>
    <row r="4463" spans="1:28" x14ac:dyDescent="0.2">
      <c r="A4463" t="s">
        <v>588</v>
      </c>
      <c r="B4463" t="s">
        <v>593</v>
      </c>
      <c r="C4463" t="s">
        <v>599</v>
      </c>
      <c r="D4463" t="s">
        <v>93</v>
      </c>
      <c r="E4463" t="s">
        <v>32</v>
      </c>
      <c r="F4463">
        <v>0</v>
      </c>
      <c r="G4463">
        <v>0</v>
      </c>
      <c r="H4463">
        <v>671.98</v>
      </c>
      <c r="I4463">
        <v>-174.22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-497.76</v>
      </c>
      <c r="U4463">
        <v>497.76</v>
      </c>
      <c r="V4463">
        <v>497.76</v>
      </c>
      <c r="W4463">
        <v>0</v>
      </c>
      <c r="X4463">
        <v>0</v>
      </c>
      <c r="Y4463">
        <v>0</v>
      </c>
      <c r="Z4463" t="s">
        <v>993</v>
      </c>
      <c r="AA4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497.76</v>
      </c>
      <c r="AB4463">
        <f>Table3[[#This Row],[Total Budget]] - Table3[[#This Row],[Projection]]</f>
        <v>-497.76</v>
      </c>
    </row>
    <row r="4464" spans="1:28" x14ac:dyDescent="0.2">
      <c r="A4464" t="s">
        <v>588</v>
      </c>
      <c r="B4464" t="s">
        <v>593</v>
      </c>
      <c r="C4464" t="s">
        <v>599</v>
      </c>
      <c r="D4464" t="s">
        <v>94</v>
      </c>
      <c r="E4464" t="s">
        <v>32</v>
      </c>
      <c r="F4464">
        <v>0</v>
      </c>
      <c r="G4464">
        <v>0</v>
      </c>
      <c r="H4464">
        <v>83.16</v>
      </c>
      <c r="I4464">
        <v>-21.56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-61.6</v>
      </c>
      <c r="U4464">
        <v>61.6</v>
      </c>
      <c r="V4464">
        <v>61.6</v>
      </c>
      <c r="W4464">
        <v>0</v>
      </c>
      <c r="X4464">
        <v>0</v>
      </c>
      <c r="Y4464">
        <v>0</v>
      </c>
      <c r="Z4464" t="s">
        <v>993</v>
      </c>
      <c r="AA4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61.6</v>
      </c>
      <c r="AB4464">
        <f>Table3[[#This Row],[Total Budget]] - Table3[[#This Row],[Projection]]</f>
        <v>-61.6</v>
      </c>
    </row>
    <row r="4465" spans="1:28" x14ac:dyDescent="0.2">
      <c r="A4465" t="s">
        <v>588</v>
      </c>
      <c r="B4465" t="s">
        <v>593</v>
      </c>
      <c r="C4465" t="s">
        <v>599</v>
      </c>
      <c r="D4465" t="s">
        <v>95</v>
      </c>
      <c r="E4465" t="s">
        <v>32</v>
      </c>
      <c r="F4465">
        <v>0</v>
      </c>
      <c r="G4465">
        <v>0</v>
      </c>
      <c r="H4465">
        <v>4.83</v>
      </c>
      <c r="I4465">
        <v>-1.25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-3.58</v>
      </c>
      <c r="U4465">
        <v>3.58</v>
      </c>
      <c r="V4465">
        <v>3.58</v>
      </c>
      <c r="W4465">
        <v>0</v>
      </c>
      <c r="X4465">
        <v>0</v>
      </c>
      <c r="Y4465">
        <v>0</v>
      </c>
      <c r="Z4465" t="s">
        <v>993</v>
      </c>
      <c r="AA4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3.58</v>
      </c>
      <c r="AB4465">
        <f>Table3[[#This Row],[Total Budget]] - Table3[[#This Row],[Projection]]</f>
        <v>-3.58</v>
      </c>
    </row>
    <row r="4466" spans="1:28" x14ac:dyDescent="0.2">
      <c r="A4466" t="s">
        <v>588</v>
      </c>
      <c r="B4466" t="s">
        <v>593</v>
      </c>
      <c r="C4466" t="s">
        <v>599</v>
      </c>
      <c r="D4466" t="s">
        <v>97</v>
      </c>
      <c r="E4466" t="s">
        <v>32</v>
      </c>
      <c r="F4466">
        <v>0</v>
      </c>
      <c r="G4466">
        <v>0</v>
      </c>
      <c r="H4466">
        <v>16.010000000000002</v>
      </c>
      <c r="I4466">
        <v>-4.1500000000000004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-11.86</v>
      </c>
      <c r="U4466">
        <v>11.86</v>
      </c>
      <c r="V4466">
        <v>11.86</v>
      </c>
      <c r="W4466">
        <v>0</v>
      </c>
      <c r="X4466">
        <v>0</v>
      </c>
      <c r="Y4466">
        <v>0</v>
      </c>
      <c r="Z4466" t="s">
        <v>993</v>
      </c>
      <c r="AA4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11.86</v>
      </c>
      <c r="AB4466">
        <f>Table3[[#This Row],[Total Budget]] - Table3[[#This Row],[Projection]]</f>
        <v>-11.86</v>
      </c>
    </row>
    <row r="4467" spans="1:28" x14ac:dyDescent="0.2">
      <c r="A4467" t="s">
        <v>588</v>
      </c>
      <c r="B4467" t="s">
        <v>593</v>
      </c>
      <c r="C4467" t="s">
        <v>599</v>
      </c>
      <c r="D4467" t="s">
        <v>81</v>
      </c>
      <c r="E4467" t="s">
        <v>32</v>
      </c>
      <c r="F4467">
        <v>0</v>
      </c>
      <c r="G4467">
        <v>13284.17</v>
      </c>
      <c r="H4467">
        <v>550</v>
      </c>
      <c r="I4467">
        <v>200661.75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-214495.92</v>
      </c>
      <c r="U4467">
        <v>214495.92</v>
      </c>
      <c r="V4467">
        <v>214495.92</v>
      </c>
      <c r="W4467">
        <v>0</v>
      </c>
      <c r="X4467">
        <v>0</v>
      </c>
      <c r="Y4467">
        <v>0</v>
      </c>
      <c r="Z4467" t="s">
        <v>993</v>
      </c>
      <c r="AA4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214495.92</v>
      </c>
      <c r="AB4467">
        <f>Table3[[#This Row],[Total Budget]] - Table3[[#This Row],[Projection]]</f>
        <v>-214495.92</v>
      </c>
    </row>
    <row r="4468" spans="1:28" x14ac:dyDescent="0.2">
      <c r="A4468" t="s">
        <v>588</v>
      </c>
      <c r="B4468" t="s">
        <v>593</v>
      </c>
      <c r="C4468" t="s">
        <v>599</v>
      </c>
      <c r="D4468" t="s">
        <v>53</v>
      </c>
      <c r="E4468" t="s">
        <v>32</v>
      </c>
      <c r="F4468">
        <v>0</v>
      </c>
      <c r="G4468">
        <v>54674</v>
      </c>
      <c r="H4468">
        <v>2472</v>
      </c>
      <c r="I4468">
        <v>6080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-63226</v>
      </c>
      <c r="U4468">
        <v>63226</v>
      </c>
      <c r="V4468">
        <v>63226</v>
      </c>
      <c r="W4468">
        <v>0</v>
      </c>
      <c r="X4468">
        <v>0</v>
      </c>
      <c r="Y4468">
        <v>0</v>
      </c>
      <c r="Z4468" t="s">
        <v>993</v>
      </c>
      <c r="AA4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63226</v>
      </c>
      <c r="AB4468">
        <f>Table3[[#This Row],[Total Budget]] - Table3[[#This Row],[Projection]]</f>
        <v>-63226</v>
      </c>
    </row>
    <row r="4469" spans="1:28" x14ac:dyDescent="0.2">
      <c r="A4469" t="s">
        <v>588</v>
      </c>
      <c r="B4469" t="s">
        <v>593</v>
      </c>
      <c r="C4469" t="s">
        <v>599</v>
      </c>
      <c r="D4469" t="s">
        <v>103</v>
      </c>
      <c r="E4469" t="s">
        <v>32</v>
      </c>
      <c r="F4469">
        <v>0</v>
      </c>
      <c r="G4469">
        <v>89295</v>
      </c>
      <c r="H4469">
        <v>0</v>
      </c>
      <c r="I4469">
        <v>26613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-115908</v>
      </c>
      <c r="U4469">
        <v>115908</v>
      </c>
      <c r="V4469">
        <v>115908</v>
      </c>
      <c r="W4469">
        <v>0</v>
      </c>
      <c r="X4469">
        <v>0</v>
      </c>
      <c r="Y4469">
        <v>0</v>
      </c>
      <c r="Z4469" t="s">
        <v>993</v>
      </c>
      <c r="AA4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115908</v>
      </c>
      <c r="AB4469">
        <f>Table3[[#This Row],[Total Budget]] - Table3[[#This Row],[Projection]]</f>
        <v>-115908</v>
      </c>
    </row>
    <row r="4470" spans="1:28" x14ac:dyDescent="0.2">
      <c r="A4470" t="s">
        <v>588</v>
      </c>
      <c r="B4470" t="s">
        <v>593</v>
      </c>
      <c r="C4470" t="s">
        <v>600</v>
      </c>
      <c r="D4470" t="s">
        <v>31</v>
      </c>
      <c r="E4470" t="s">
        <v>32</v>
      </c>
      <c r="F4470">
        <v>1544440</v>
      </c>
      <c r="G4470">
        <v>20184.21</v>
      </c>
      <c r="H4470">
        <v>15050.44</v>
      </c>
      <c r="I4470">
        <v>-5617.73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1514823.08</v>
      </c>
      <c r="U4470">
        <v>29616.92</v>
      </c>
      <c r="V4470">
        <v>29616.92</v>
      </c>
      <c r="W4470">
        <v>0</v>
      </c>
      <c r="X4470">
        <v>0</v>
      </c>
      <c r="Y4470">
        <v>0</v>
      </c>
      <c r="Z4470" t="s">
        <v>993</v>
      </c>
      <c r="AA4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29616.92</v>
      </c>
      <c r="AB4470">
        <f>Table3[[#This Row],[Total Budget]] - Table3[[#This Row],[Projection]]</f>
        <v>1514823.08</v>
      </c>
    </row>
    <row r="4471" spans="1:28" x14ac:dyDescent="0.2">
      <c r="A4471" t="s">
        <v>588</v>
      </c>
      <c r="B4471" t="s">
        <v>593</v>
      </c>
      <c r="C4471" t="s">
        <v>600</v>
      </c>
      <c r="D4471" t="s">
        <v>35</v>
      </c>
      <c r="E4471" t="s">
        <v>32</v>
      </c>
      <c r="F4471">
        <v>94572</v>
      </c>
      <c r="G4471">
        <v>1667.16</v>
      </c>
      <c r="H4471">
        <v>1251.21</v>
      </c>
      <c r="I4471">
        <v>-420.57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92074.2</v>
      </c>
      <c r="U4471">
        <v>2497.8000000000002</v>
      </c>
      <c r="V4471">
        <v>2497.8000000000002</v>
      </c>
      <c r="W4471">
        <v>0</v>
      </c>
      <c r="X4471">
        <v>0</v>
      </c>
      <c r="Y4471">
        <v>0</v>
      </c>
      <c r="Z4471" t="s">
        <v>993</v>
      </c>
      <c r="AA4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2497.8000000000002</v>
      </c>
      <c r="AB4471">
        <f>Table3[[#This Row],[Total Budget]] - Table3[[#This Row],[Projection]]</f>
        <v>92074.2</v>
      </c>
    </row>
    <row r="4472" spans="1:28" x14ac:dyDescent="0.2">
      <c r="A4472" t="s">
        <v>588</v>
      </c>
      <c r="B4472" t="s">
        <v>593</v>
      </c>
      <c r="C4472" t="s">
        <v>600</v>
      </c>
      <c r="D4472" t="s">
        <v>92</v>
      </c>
      <c r="E4472" t="s">
        <v>32</v>
      </c>
      <c r="F4472">
        <v>262877</v>
      </c>
      <c r="G4472">
        <v>551.71</v>
      </c>
      <c r="H4472">
        <v>532.04999999999995</v>
      </c>
      <c r="I4472">
        <v>-168.54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261961.78</v>
      </c>
      <c r="U4472">
        <v>915.22</v>
      </c>
      <c r="V4472">
        <v>915.22</v>
      </c>
      <c r="W4472">
        <v>0</v>
      </c>
      <c r="X4472">
        <v>0</v>
      </c>
      <c r="Y4472">
        <v>0</v>
      </c>
      <c r="Z4472" t="s">
        <v>993</v>
      </c>
      <c r="AA4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915.22</v>
      </c>
      <c r="AB4472">
        <f>Table3[[#This Row],[Total Budget]] - Table3[[#This Row],[Projection]]</f>
        <v>261961.78</v>
      </c>
    </row>
    <row r="4473" spans="1:28" x14ac:dyDescent="0.2">
      <c r="A4473" t="s">
        <v>588</v>
      </c>
      <c r="B4473" t="s">
        <v>593</v>
      </c>
      <c r="C4473" t="s">
        <v>600</v>
      </c>
      <c r="D4473" t="s">
        <v>93</v>
      </c>
      <c r="E4473" t="s">
        <v>32</v>
      </c>
      <c r="F4473">
        <v>149932</v>
      </c>
      <c r="G4473">
        <v>2265.7600000000002</v>
      </c>
      <c r="H4473">
        <v>2059.13</v>
      </c>
      <c r="I4473">
        <v>-655.17999999999995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146262.29</v>
      </c>
      <c r="U4473">
        <v>3669.71</v>
      </c>
      <c r="V4473">
        <v>3669.71</v>
      </c>
      <c r="W4473">
        <v>0</v>
      </c>
      <c r="X4473">
        <v>0</v>
      </c>
      <c r="Y4473">
        <v>0</v>
      </c>
      <c r="Z4473" t="s">
        <v>993</v>
      </c>
      <c r="AA4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3669.71</v>
      </c>
      <c r="AB4473">
        <f>Table3[[#This Row],[Total Budget]] - Table3[[#This Row],[Projection]]</f>
        <v>146262.29</v>
      </c>
    </row>
    <row r="4474" spans="1:28" x14ac:dyDescent="0.2">
      <c r="A4474" t="s">
        <v>588</v>
      </c>
      <c r="B4474" t="s">
        <v>593</v>
      </c>
      <c r="C4474" t="s">
        <v>600</v>
      </c>
      <c r="D4474" t="s">
        <v>94</v>
      </c>
      <c r="E4474" t="s">
        <v>32</v>
      </c>
      <c r="F4474">
        <v>20209</v>
      </c>
      <c r="G4474">
        <v>298.54000000000002</v>
      </c>
      <c r="H4474">
        <v>270.82</v>
      </c>
      <c r="I4474">
        <v>-86.17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19725.810000000001</v>
      </c>
      <c r="U4474">
        <v>483.19</v>
      </c>
      <c r="V4474">
        <v>483.19</v>
      </c>
      <c r="W4474">
        <v>0</v>
      </c>
      <c r="X4474">
        <v>0</v>
      </c>
      <c r="Y4474">
        <v>0</v>
      </c>
      <c r="Z4474" t="s">
        <v>993</v>
      </c>
      <c r="AA4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483.19</v>
      </c>
      <c r="AB4474">
        <f>Table3[[#This Row],[Total Budget]] - Table3[[#This Row],[Projection]]</f>
        <v>19725.810000000001</v>
      </c>
    </row>
    <row r="4475" spans="1:28" x14ac:dyDescent="0.2">
      <c r="A4475" t="s">
        <v>588</v>
      </c>
      <c r="B4475" t="s">
        <v>593</v>
      </c>
      <c r="C4475" t="s">
        <v>600</v>
      </c>
      <c r="D4475" t="s">
        <v>95</v>
      </c>
      <c r="E4475" t="s">
        <v>32</v>
      </c>
      <c r="F4475">
        <v>611</v>
      </c>
      <c r="G4475">
        <v>8.41</v>
      </c>
      <c r="H4475">
        <v>7.88</v>
      </c>
      <c r="I4475">
        <v>-2.5099999999999998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597.22</v>
      </c>
      <c r="U4475">
        <v>13.78</v>
      </c>
      <c r="V4475">
        <v>13.78</v>
      </c>
      <c r="W4475">
        <v>0</v>
      </c>
      <c r="X4475">
        <v>0</v>
      </c>
      <c r="Y4475">
        <v>0</v>
      </c>
      <c r="Z4475" t="s">
        <v>993</v>
      </c>
      <c r="AA4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13.78</v>
      </c>
      <c r="AB4475">
        <f>Table3[[#This Row],[Total Budget]] - Table3[[#This Row],[Projection]]</f>
        <v>597.22</v>
      </c>
    </row>
    <row r="4476" spans="1:28" x14ac:dyDescent="0.2">
      <c r="A4476" t="s">
        <v>588</v>
      </c>
      <c r="B4476" t="s">
        <v>593</v>
      </c>
      <c r="C4476" t="s">
        <v>600</v>
      </c>
      <c r="D4476" t="s">
        <v>36</v>
      </c>
      <c r="E4476" t="s">
        <v>32</v>
      </c>
      <c r="F4476">
        <v>22395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22395</v>
      </c>
      <c r="U4476">
        <v>0</v>
      </c>
      <c r="V4476">
        <v>0</v>
      </c>
      <c r="W4476">
        <v>0</v>
      </c>
      <c r="X4476">
        <v>0</v>
      </c>
      <c r="Y4476">
        <v>0</v>
      </c>
      <c r="Z4476" t="s">
        <v>993</v>
      </c>
      <c r="AA4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76">
        <f>Table3[[#This Row],[Total Budget]] - Table3[[#This Row],[Projection]]</f>
        <v>22395</v>
      </c>
    </row>
    <row r="4477" spans="1:28" x14ac:dyDescent="0.2">
      <c r="A4477" t="s">
        <v>588</v>
      </c>
      <c r="B4477" t="s">
        <v>593</v>
      </c>
      <c r="C4477" t="s">
        <v>600</v>
      </c>
      <c r="D4477" t="s">
        <v>96</v>
      </c>
      <c r="E4477" t="s">
        <v>32</v>
      </c>
      <c r="F4477">
        <v>723</v>
      </c>
      <c r="G4477">
        <v>90.08</v>
      </c>
      <c r="H4477">
        <v>79.260000000000005</v>
      </c>
      <c r="I4477">
        <v>-25.22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578.88</v>
      </c>
      <c r="U4477">
        <v>144.12</v>
      </c>
      <c r="V4477">
        <v>144.12</v>
      </c>
      <c r="W4477">
        <v>0</v>
      </c>
      <c r="X4477">
        <v>0</v>
      </c>
      <c r="Y4477">
        <v>0</v>
      </c>
      <c r="Z4477" t="s">
        <v>993</v>
      </c>
      <c r="AA4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144.12</v>
      </c>
      <c r="AB4477">
        <f>Table3[[#This Row],[Total Budget]] - Table3[[#This Row],[Projection]]</f>
        <v>578.88</v>
      </c>
    </row>
    <row r="4478" spans="1:28" x14ac:dyDescent="0.2">
      <c r="A4478" t="s">
        <v>588</v>
      </c>
      <c r="B4478" t="s">
        <v>593</v>
      </c>
      <c r="C4478" t="s">
        <v>600</v>
      </c>
      <c r="D4478" t="s">
        <v>97</v>
      </c>
      <c r="E4478" t="s">
        <v>32</v>
      </c>
      <c r="F4478">
        <v>3705</v>
      </c>
      <c r="G4478">
        <v>55.37</v>
      </c>
      <c r="H4478">
        <v>50.29</v>
      </c>
      <c r="I4478">
        <v>-16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3615.34</v>
      </c>
      <c r="U4478">
        <v>89.66</v>
      </c>
      <c r="V4478">
        <v>89.66</v>
      </c>
      <c r="W4478">
        <v>0</v>
      </c>
      <c r="X4478">
        <v>0</v>
      </c>
      <c r="Y4478">
        <v>0</v>
      </c>
      <c r="Z4478" t="s">
        <v>993</v>
      </c>
      <c r="AA4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89.66</v>
      </c>
      <c r="AB4478">
        <f>Table3[[#This Row],[Total Budget]] - Table3[[#This Row],[Projection]]</f>
        <v>3615.34</v>
      </c>
    </row>
    <row r="4479" spans="1:28" x14ac:dyDescent="0.2">
      <c r="A4479" t="s">
        <v>588</v>
      </c>
      <c r="B4479" t="s">
        <v>593</v>
      </c>
      <c r="C4479" t="s">
        <v>600</v>
      </c>
      <c r="D4479" t="s">
        <v>150</v>
      </c>
      <c r="E4479" t="s">
        <v>32</v>
      </c>
      <c r="F4479">
        <v>1083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1083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993</v>
      </c>
      <c r="AA4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79">
        <f>Table3[[#This Row],[Total Budget]] - Table3[[#This Row],[Projection]]</f>
        <v>1083</v>
      </c>
    </row>
    <row r="4480" spans="1:28" x14ac:dyDescent="0.2">
      <c r="A4480" t="s">
        <v>588</v>
      </c>
      <c r="B4480" t="s">
        <v>593</v>
      </c>
      <c r="C4480" t="s">
        <v>600</v>
      </c>
      <c r="D4480" t="s">
        <v>38</v>
      </c>
      <c r="E4480" t="s">
        <v>32</v>
      </c>
      <c r="F4480">
        <v>9500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9500</v>
      </c>
      <c r="U4480">
        <v>0</v>
      </c>
      <c r="V4480">
        <v>0</v>
      </c>
      <c r="W4480">
        <v>0</v>
      </c>
      <c r="X4480">
        <v>0</v>
      </c>
      <c r="Y4480">
        <v>0</v>
      </c>
      <c r="Z4480" t="s">
        <v>993</v>
      </c>
      <c r="AA4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80">
        <f>Table3[[#This Row],[Total Budget]] - Table3[[#This Row],[Projection]]</f>
        <v>9500</v>
      </c>
    </row>
    <row r="4481" spans="1:28" x14ac:dyDescent="0.2">
      <c r="A4481" t="s">
        <v>588</v>
      </c>
      <c r="B4481" t="s">
        <v>593</v>
      </c>
      <c r="C4481" t="s">
        <v>600</v>
      </c>
      <c r="D4481" t="s">
        <v>43</v>
      </c>
      <c r="E4481" t="s">
        <v>32</v>
      </c>
      <c r="F4481">
        <v>20000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20000</v>
      </c>
      <c r="U4481">
        <v>0</v>
      </c>
      <c r="V4481">
        <v>0</v>
      </c>
      <c r="W4481">
        <v>0</v>
      </c>
      <c r="X4481">
        <v>0</v>
      </c>
      <c r="Y4481">
        <v>0</v>
      </c>
      <c r="Z4481" t="s">
        <v>993</v>
      </c>
      <c r="AA4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81">
        <f>Table3[[#This Row],[Total Budget]] - Table3[[#This Row],[Projection]]</f>
        <v>20000</v>
      </c>
    </row>
    <row r="4482" spans="1:28" x14ac:dyDescent="0.2">
      <c r="A4482" t="s">
        <v>588</v>
      </c>
      <c r="B4482" t="s">
        <v>593</v>
      </c>
      <c r="C4482" t="s">
        <v>600</v>
      </c>
      <c r="D4482" t="s">
        <v>81</v>
      </c>
      <c r="E4482" t="s">
        <v>32</v>
      </c>
      <c r="F4482">
        <v>1999520</v>
      </c>
      <c r="G4482">
        <v>80498.5</v>
      </c>
      <c r="H4482">
        <v>789611.5</v>
      </c>
      <c r="I4482">
        <v>146779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982631</v>
      </c>
      <c r="U4482">
        <v>1016889</v>
      </c>
      <c r="V4482">
        <v>1016889</v>
      </c>
      <c r="W4482">
        <v>0</v>
      </c>
      <c r="X4482">
        <v>0</v>
      </c>
      <c r="Y4482">
        <v>0</v>
      </c>
      <c r="Z4482" t="s">
        <v>993</v>
      </c>
      <c r="AA4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1016889</v>
      </c>
      <c r="AB4482">
        <f>Table3[[#This Row],[Total Budget]] - Table3[[#This Row],[Projection]]</f>
        <v>982631</v>
      </c>
    </row>
    <row r="4483" spans="1:28" x14ac:dyDescent="0.2">
      <c r="A4483" t="s">
        <v>588</v>
      </c>
      <c r="B4483" t="s">
        <v>593</v>
      </c>
      <c r="C4483" t="s">
        <v>600</v>
      </c>
      <c r="D4483" t="s">
        <v>53</v>
      </c>
      <c r="E4483" t="s">
        <v>32</v>
      </c>
      <c r="F4483">
        <v>6834232</v>
      </c>
      <c r="G4483">
        <v>598183.09</v>
      </c>
      <c r="H4483">
        <v>225382.8</v>
      </c>
      <c r="I4483">
        <v>803222.34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5207443.7699999996</v>
      </c>
      <c r="U4483">
        <v>1626788.23</v>
      </c>
      <c r="V4483">
        <v>1626788.23</v>
      </c>
      <c r="W4483">
        <v>0</v>
      </c>
      <c r="X4483">
        <v>0</v>
      </c>
      <c r="Y4483">
        <v>0</v>
      </c>
      <c r="Z4483" t="s">
        <v>993</v>
      </c>
      <c r="AA4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1626788.23</v>
      </c>
      <c r="AB4483">
        <f>Table3[[#This Row],[Total Budget]] - Table3[[#This Row],[Projection]]</f>
        <v>5207443.7699999996</v>
      </c>
    </row>
    <row r="4484" spans="1:28" x14ac:dyDescent="0.2">
      <c r="A4484" t="s">
        <v>588</v>
      </c>
      <c r="B4484" t="s">
        <v>593</v>
      </c>
      <c r="C4484" t="s">
        <v>600</v>
      </c>
      <c r="D4484" t="s">
        <v>66</v>
      </c>
      <c r="E4484" t="s">
        <v>32</v>
      </c>
      <c r="F4484">
        <v>570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570</v>
      </c>
      <c r="U4484">
        <v>0</v>
      </c>
      <c r="V4484">
        <v>0</v>
      </c>
      <c r="W4484">
        <v>0</v>
      </c>
      <c r="X4484">
        <v>0</v>
      </c>
      <c r="Y4484">
        <v>0</v>
      </c>
      <c r="Z4484" t="s">
        <v>993</v>
      </c>
      <c r="AA4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84">
        <f>Table3[[#This Row],[Total Budget]] - Table3[[#This Row],[Projection]]</f>
        <v>570</v>
      </c>
    </row>
    <row r="4485" spans="1:28" x14ac:dyDescent="0.2">
      <c r="A4485" t="s">
        <v>588</v>
      </c>
      <c r="B4485" t="s">
        <v>593</v>
      </c>
      <c r="C4485" t="s">
        <v>600</v>
      </c>
      <c r="D4485" t="s">
        <v>145</v>
      </c>
      <c r="E4485" t="s">
        <v>32</v>
      </c>
      <c r="F4485">
        <v>80000</v>
      </c>
      <c r="G4485">
        <v>5150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74850</v>
      </c>
      <c r="U4485">
        <v>5150</v>
      </c>
      <c r="V4485">
        <v>5150</v>
      </c>
      <c r="W4485">
        <v>0</v>
      </c>
      <c r="X4485">
        <v>0</v>
      </c>
      <c r="Y4485">
        <v>0</v>
      </c>
      <c r="Z4485" t="s">
        <v>993</v>
      </c>
      <c r="AA4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5150</v>
      </c>
      <c r="AB4485">
        <f>Table3[[#This Row],[Total Budget]] - Table3[[#This Row],[Projection]]</f>
        <v>74850</v>
      </c>
    </row>
    <row r="4486" spans="1:28" x14ac:dyDescent="0.2">
      <c r="A4486" t="s">
        <v>588</v>
      </c>
      <c r="B4486" t="s">
        <v>593</v>
      </c>
      <c r="C4486" t="s">
        <v>600</v>
      </c>
      <c r="D4486" t="s">
        <v>103</v>
      </c>
      <c r="E4486" t="s">
        <v>32</v>
      </c>
      <c r="F4486">
        <v>3404401</v>
      </c>
      <c r="G4486">
        <v>0</v>
      </c>
      <c r="H4486">
        <v>627</v>
      </c>
      <c r="I4486">
        <v>2481865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921909</v>
      </c>
      <c r="U4486">
        <v>2482492</v>
      </c>
      <c r="V4486">
        <v>2482492</v>
      </c>
      <c r="W4486">
        <v>0</v>
      </c>
      <c r="X4486">
        <v>0</v>
      </c>
      <c r="Y4486">
        <v>0</v>
      </c>
      <c r="Z4486" t="s">
        <v>993</v>
      </c>
      <c r="AA4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2482492</v>
      </c>
      <c r="AB4486">
        <f>Table3[[#This Row],[Total Budget]] - Table3[[#This Row],[Projection]]</f>
        <v>921909</v>
      </c>
    </row>
    <row r="4487" spans="1:28" x14ac:dyDescent="0.2">
      <c r="A4487" t="s">
        <v>588</v>
      </c>
      <c r="B4487" t="s">
        <v>593</v>
      </c>
      <c r="C4487" t="s">
        <v>600</v>
      </c>
      <c r="D4487" t="s">
        <v>75</v>
      </c>
      <c r="E4487" t="s">
        <v>32</v>
      </c>
      <c r="F4487">
        <v>5208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5208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993</v>
      </c>
      <c r="AA4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87">
        <f>Table3[[#This Row],[Total Budget]] - Table3[[#This Row],[Projection]]</f>
        <v>5208</v>
      </c>
    </row>
    <row r="4488" spans="1:28" x14ac:dyDescent="0.2">
      <c r="A4488" t="s">
        <v>588</v>
      </c>
      <c r="B4488" t="s">
        <v>593</v>
      </c>
      <c r="C4488" t="s">
        <v>600</v>
      </c>
      <c r="D4488" t="s">
        <v>76</v>
      </c>
      <c r="E4488" t="s">
        <v>32</v>
      </c>
      <c r="F4488">
        <v>3821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3821</v>
      </c>
      <c r="U4488">
        <v>0</v>
      </c>
      <c r="V4488">
        <v>0</v>
      </c>
      <c r="W4488">
        <v>0</v>
      </c>
      <c r="X4488">
        <v>0</v>
      </c>
      <c r="Y4488">
        <v>0</v>
      </c>
      <c r="Z4488" t="s">
        <v>993</v>
      </c>
      <c r="AA4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88">
        <f>Table3[[#This Row],[Total Budget]] - Table3[[#This Row],[Projection]]</f>
        <v>3821</v>
      </c>
    </row>
    <row r="4489" spans="1:28" x14ac:dyDescent="0.2">
      <c r="A4489" t="s">
        <v>588</v>
      </c>
      <c r="B4489" t="s">
        <v>593</v>
      </c>
      <c r="C4489" t="s">
        <v>600</v>
      </c>
      <c r="D4489" t="s">
        <v>77</v>
      </c>
      <c r="E4489" t="s">
        <v>32</v>
      </c>
      <c r="F4489">
        <v>11232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11232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993</v>
      </c>
      <c r="AA4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89">
        <f>Table3[[#This Row],[Total Budget]] - Table3[[#This Row],[Projection]]</f>
        <v>11232</v>
      </c>
    </row>
    <row r="4490" spans="1:28" x14ac:dyDescent="0.2">
      <c r="A4490" t="s">
        <v>588</v>
      </c>
      <c r="B4490" t="s">
        <v>593</v>
      </c>
      <c r="C4490" t="s">
        <v>600</v>
      </c>
      <c r="D4490" t="s">
        <v>79</v>
      </c>
      <c r="E4490" t="s">
        <v>32</v>
      </c>
      <c r="F4490">
        <v>0</v>
      </c>
      <c r="G4490">
        <v>25061.81</v>
      </c>
      <c r="H4490">
        <v>9087.41</v>
      </c>
      <c r="I4490">
        <v>9721.36</v>
      </c>
      <c r="J4490">
        <v>21620.98</v>
      </c>
      <c r="K4490">
        <v>17118.53</v>
      </c>
      <c r="L4490">
        <v>19467.45</v>
      </c>
      <c r="M4490">
        <v>21209.52</v>
      </c>
      <c r="N4490">
        <v>-1731.17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-121555.89</v>
      </c>
      <c r="U4490">
        <v>121555.89</v>
      </c>
      <c r="V4490">
        <v>43870.58</v>
      </c>
      <c r="W4490">
        <v>58206.96</v>
      </c>
      <c r="X4490">
        <v>19478.349999999999</v>
      </c>
      <c r="Y4490">
        <v>0</v>
      </c>
      <c r="Z4490" t="s">
        <v>993</v>
      </c>
      <c r="AA4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121555.89</v>
      </c>
      <c r="AB4490">
        <f>Table3[[#This Row],[Total Budget]] - Table3[[#This Row],[Projection]]</f>
        <v>-121555.89</v>
      </c>
    </row>
    <row r="4491" spans="1:28" x14ac:dyDescent="0.2">
      <c r="A4491" t="s">
        <v>588</v>
      </c>
      <c r="B4491" t="s">
        <v>601</v>
      </c>
      <c r="C4491" t="s">
        <v>602</v>
      </c>
      <c r="D4491" t="s">
        <v>129</v>
      </c>
      <c r="E4491" t="s">
        <v>32</v>
      </c>
      <c r="F4491">
        <v>-924633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-924633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993</v>
      </c>
      <c r="AA4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91">
        <f>Table3[[#This Row],[Total Budget]] - Table3[[#This Row],[Projection]]</f>
        <v>-924633</v>
      </c>
    </row>
    <row r="4492" spans="1:28" x14ac:dyDescent="0.2">
      <c r="A4492" t="s">
        <v>588</v>
      </c>
      <c r="B4492" t="s">
        <v>601</v>
      </c>
      <c r="C4492" t="s">
        <v>602</v>
      </c>
      <c r="D4492" t="s">
        <v>31</v>
      </c>
      <c r="E4492" t="s">
        <v>32</v>
      </c>
      <c r="F4492">
        <v>3192203</v>
      </c>
      <c r="G4492">
        <v>226822.12</v>
      </c>
      <c r="H4492">
        <v>226078.2</v>
      </c>
      <c r="I4492">
        <v>-71454.259999999995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2810756.94</v>
      </c>
      <c r="U4492">
        <v>381446.06</v>
      </c>
      <c r="V4492">
        <v>381446.06</v>
      </c>
      <c r="W4492">
        <v>0</v>
      </c>
      <c r="X4492">
        <v>0</v>
      </c>
      <c r="Y4492">
        <v>0</v>
      </c>
      <c r="Z4492" t="s">
        <v>993</v>
      </c>
      <c r="AA4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381446.06</v>
      </c>
      <c r="AB4492">
        <f>Table3[[#This Row],[Total Budget]] - Table3[[#This Row],[Projection]]</f>
        <v>2810756.94</v>
      </c>
    </row>
    <row r="4493" spans="1:28" x14ac:dyDescent="0.2">
      <c r="A4493" t="s">
        <v>588</v>
      </c>
      <c r="B4493" t="s">
        <v>601</v>
      </c>
      <c r="C4493" t="s">
        <v>602</v>
      </c>
      <c r="D4493" t="s">
        <v>130</v>
      </c>
      <c r="E4493" t="s">
        <v>32</v>
      </c>
      <c r="F4493">
        <v>300000</v>
      </c>
      <c r="G4493">
        <v>11485.34</v>
      </c>
      <c r="H4493">
        <v>8300.76</v>
      </c>
      <c r="I4493">
        <v>-3056.83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283270.73</v>
      </c>
      <c r="U4493">
        <v>16729.27</v>
      </c>
      <c r="V4493">
        <v>16729.27</v>
      </c>
      <c r="W4493">
        <v>0</v>
      </c>
      <c r="X4493">
        <v>0</v>
      </c>
      <c r="Y4493">
        <v>0</v>
      </c>
      <c r="Z4493" t="s">
        <v>993</v>
      </c>
      <c r="AA4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16729.27</v>
      </c>
      <c r="AB4493">
        <f>Table3[[#This Row],[Total Budget]] - Table3[[#This Row],[Projection]]</f>
        <v>283270.73</v>
      </c>
    </row>
    <row r="4494" spans="1:28" x14ac:dyDescent="0.2">
      <c r="A4494" t="s">
        <v>588</v>
      </c>
      <c r="B4494" t="s">
        <v>601</v>
      </c>
      <c r="C4494" t="s">
        <v>602</v>
      </c>
      <c r="D4494" t="s">
        <v>123</v>
      </c>
      <c r="E4494" t="s">
        <v>32</v>
      </c>
      <c r="F4494">
        <v>12240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12240</v>
      </c>
      <c r="U4494">
        <v>0</v>
      </c>
      <c r="V4494">
        <v>0</v>
      </c>
      <c r="W4494">
        <v>0</v>
      </c>
      <c r="X4494">
        <v>0</v>
      </c>
      <c r="Y4494">
        <v>0</v>
      </c>
      <c r="Z4494" t="s">
        <v>993</v>
      </c>
      <c r="AA4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94">
        <f>Table3[[#This Row],[Total Budget]] - Table3[[#This Row],[Projection]]</f>
        <v>12240</v>
      </c>
    </row>
    <row r="4495" spans="1:28" x14ac:dyDescent="0.2">
      <c r="A4495" t="s">
        <v>588</v>
      </c>
      <c r="B4495" t="s">
        <v>601</v>
      </c>
      <c r="C4495" t="s">
        <v>602</v>
      </c>
      <c r="D4495" t="s">
        <v>89</v>
      </c>
      <c r="E4495" t="s">
        <v>32</v>
      </c>
      <c r="F4495">
        <v>0</v>
      </c>
      <c r="G4495">
        <v>589.05999999999995</v>
      </c>
      <c r="H4495">
        <v>6614.52</v>
      </c>
      <c r="I4495">
        <v>-2804.48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-4399.1000000000004</v>
      </c>
      <c r="U4495">
        <v>4399.1000000000004</v>
      </c>
      <c r="V4495">
        <v>4399.1000000000004</v>
      </c>
      <c r="W4495">
        <v>0</v>
      </c>
      <c r="X4495">
        <v>0</v>
      </c>
      <c r="Y4495">
        <v>0</v>
      </c>
      <c r="Z4495" t="s">
        <v>993</v>
      </c>
      <c r="AA4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4399.1000000000004</v>
      </c>
      <c r="AB4495">
        <f>Table3[[#This Row],[Total Budget]] - Table3[[#This Row],[Projection]]</f>
        <v>-4399.1000000000004</v>
      </c>
    </row>
    <row r="4496" spans="1:28" x14ac:dyDescent="0.2">
      <c r="A4496" t="s">
        <v>588</v>
      </c>
      <c r="B4496" t="s">
        <v>601</v>
      </c>
      <c r="C4496" t="s">
        <v>602</v>
      </c>
      <c r="D4496" t="s">
        <v>126</v>
      </c>
      <c r="E4496" t="s">
        <v>32</v>
      </c>
      <c r="F4496">
        <v>0</v>
      </c>
      <c r="G4496">
        <v>1100</v>
      </c>
      <c r="H4496">
        <v>1100</v>
      </c>
      <c r="I4496">
        <v>-350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-1850</v>
      </c>
      <c r="U4496">
        <v>1850</v>
      </c>
      <c r="V4496">
        <v>1850</v>
      </c>
      <c r="W4496">
        <v>0</v>
      </c>
      <c r="X4496">
        <v>0</v>
      </c>
      <c r="Y4496">
        <v>0</v>
      </c>
      <c r="Z4496" t="s">
        <v>993</v>
      </c>
      <c r="AA4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1850</v>
      </c>
      <c r="AB4496">
        <f>Table3[[#This Row],[Total Budget]] - Table3[[#This Row],[Projection]]</f>
        <v>-1850</v>
      </c>
    </row>
    <row r="4497" spans="1:28" x14ac:dyDescent="0.2">
      <c r="A4497" t="s">
        <v>588</v>
      </c>
      <c r="B4497" t="s">
        <v>601</v>
      </c>
      <c r="C4497" t="s">
        <v>602</v>
      </c>
      <c r="D4497" t="s">
        <v>90</v>
      </c>
      <c r="E4497" t="s">
        <v>32</v>
      </c>
      <c r="F4497">
        <v>2600</v>
      </c>
      <c r="G4497">
        <v>165</v>
      </c>
      <c r="H4497">
        <v>165</v>
      </c>
      <c r="I4497">
        <v>-52.5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2322.5</v>
      </c>
      <c r="U4497">
        <v>277.5</v>
      </c>
      <c r="V4497">
        <v>277.5</v>
      </c>
      <c r="W4497">
        <v>0</v>
      </c>
      <c r="X4497">
        <v>0</v>
      </c>
      <c r="Y4497">
        <v>0</v>
      </c>
      <c r="Z4497" t="s">
        <v>993</v>
      </c>
      <c r="AA4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277.5</v>
      </c>
      <c r="AB4497">
        <f>Table3[[#This Row],[Total Budget]] - Table3[[#This Row],[Projection]]</f>
        <v>2322.5</v>
      </c>
    </row>
    <row r="4498" spans="1:28" x14ac:dyDescent="0.2">
      <c r="A4498" t="s">
        <v>588</v>
      </c>
      <c r="B4498" t="s">
        <v>601</v>
      </c>
      <c r="C4498" t="s">
        <v>602</v>
      </c>
      <c r="D4498" t="s">
        <v>91</v>
      </c>
      <c r="E4498" t="s">
        <v>32</v>
      </c>
      <c r="F4498">
        <v>-80034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-80034</v>
      </c>
      <c r="U4498">
        <v>0</v>
      </c>
      <c r="V4498">
        <v>0</v>
      </c>
      <c r="W4498">
        <v>0</v>
      </c>
      <c r="X4498">
        <v>0</v>
      </c>
      <c r="Y4498">
        <v>0</v>
      </c>
      <c r="Z4498" t="s">
        <v>993</v>
      </c>
      <c r="AA4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498">
        <f>Table3[[#This Row],[Total Budget]] - Table3[[#This Row],[Projection]]</f>
        <v>-80034</v>
      </c>
    </row>
    <row r="4499" spans="1:28" x14ac:dyDescent="0.2">
      <c r="A4499" t="s">
        <v>588</v>
      </c>
      <c r="B4499" t="s">
        <v>601</v>
      </c>
      <c r="C4499" t="s">
        <v>602</v>
      </c>
      <c r="D4499" t="s">
        <v>35</v>
      </c>
      <c r="E4499" t="s">
        <v>32</v>
      </c>
      <c r="F4499">
        <v>197184</v>
      </c>
      <c r="G4499">
        <v>17772.46</v>
      </c>
      <c r="H4499">
        <v>17912.310000000001</v>
      </c>
      <c r="I4499">
        <v>-5740.41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167239.64000000001</v>
      </c>
      <c r="U4499">
        <v>29944.36</v>
      </c>
      <c r="V4499">
        <v>29944.36</v>
      </c>
      <c r="W4499">
        <v>0</v>
      </c>
      <c r="X4499">
        <v>0</v>
      </c>
      <c r="Y4499">
        <v>0</v>
      </c>
      <c r="Z4499" t="s">
        <v>993</v>
      </c>
      <c r="AA4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29944.36</v>
      </c>
      <c r="AB4499">
        <f>Table3[[#This Row],[Total Budget]] - Table3[[#This Row],[Projection]]</f>
        <v>167239.64000000001</v>
      </c>
    </row>
    <row r="4500" spans="1:28" x14ac:dyDescent="0.2">
      <c r="A4500" t="s">
        <v>588</v>
      </c>
      <c r="B4500" t="s">
        <v>601</v>
      </c>
      <c r="C4500" t="s">
        <v>602</v>
      </c>
      <c r="D4500" t="s">
        <v>92</v>
      </c>
      <c r="E4500" t="s">
        <v>32</v>
      </c>
      <c r="F4500">
        <v>543346</v>
      </c>
      <c r="G4500">
        <v>1382.11</v>
      </c>
      <c r="H4500">
        <v>1395.85</v>
      </c>
      <c r="I4500">
        <v>-443.65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541011.68999999994</v>
      </c>
      <c r="U4500">
        <v>2334.31</v>
      </c>
      <c r="V4500">
        <v>2334.31</v>
      </c>
      <c r="W4500">
        <v>0</v>
      </c>
      <c r="X4500">
        <v>0</v>
      </c>
      <c r="Y4500">
        <v>0</v>
      </c>
      <c r="Z4500" t="s">
        <v>993</v>
      </c>
      <c r="AA4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2334.31</v>
      </c>
      <c r="AB4500">
        <f>Table3[[#This Row],[Total Budget]] - Table3[[#This Row],[Projection]]</f>
        <v>541011.68999999994</v>
      </c>
    </row>
    <row r="4501" spans="1:28" x14ac:dyDescent="0.2">
      <c r="A4501" t="s">
        <v>588</v>
      </c>
      <c r="B4501" t="s">
        <v>601</v>
      </c>
      <c r="C4501" t="s">
        <v>602</v>
      </c>
      <c r="D4501" t="s">
        <v>93</v>
      </c>
      <c r="E4501" t="s">
        <v>32</v>
      </c>
      <c r="F4501">
        <v>630408</v>
      </c>
      <c r="G4501">
        <v>40531.17</v>
      </c>
      <c r="H4501">
        <v>39859.19</v>
      </c>
      <c r="I4501">
        <v>-12722.06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562739.69999999995</v>
      </c>
      <c r="U4501">
        <v>67668.3</v>
      </c>
      <c r="V4501">
        <v>67668.3</v>
      </c>
      <c r="W4501">
        <v>0</v>
      </c>
      <c r="X4501">
        <v>0</v>
      </c>
      <c r="Y4501">
        <v>0</v>
      </c>
      <c r="Z4501" t="s">
        <v>993</v>
      </c>
      <c r="AA4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67668.3</v>
      </c>
      <c r="AB4501">
        <f>Table3[[#This Row],[Total Budget]] - Table3[[#This Row],[Projection]]</f>
        <v>562739.69999999995</v>
      </c>
    </row>
    <row r="4502" spans="1:28" x14ac:dyDescent="0.2">
      <c r="A4502" t="s">
        <v>588</v>
      </c>
      <c r="B4502" t="s">
        <v>601</v>
      </c>
      <c r="C4502" t="s">
        <v>602</v>
      </c>
      <c r="D4502" t="s">
        <v>131</v>
      </c>
      <c r="E4502" t="s">
        <v>32</v>
      </c>
      <c r="F4502">
        <v>0</v>
      </c>
      <c r="G4502">
        <v>32.25</v>
      </c>
      <c r="H4502">
        <v>3.75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-36</v>
      </c>
      <c r="U4502">
        <v>36</v>
      </c>
      <c r="V4502">
        <v>36</v>
      </c>
      <c r="W4502">
        <v>0</v>
      </c>
      <c r="X4502">
        <v>0</v>
      </c>
      <c r="Y4502">
        <v>0</v>
      </c>
      <c r="Z4502" t="s">
        <v>993</v>
      </c>
      <c r="AA4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</v>
      </c>
      <c r="AB4502">
        <f>Table3[[#This Row],[Total Budget]] - Table3[[#This Row],[Projection]]</f>
        <v>-36</v>
      </c>
    </row>
    <row r="4503" spans="1:28" x14ac:dyDescent="0.2">
      <c r="A4503" t="s">
        <v>588</v>
      </c>
      <c r="B4503" t="s">
        <v>601</v>
      </c>
      <c r="C4503" t="s">
        <v>602</v>
      </c>
      <c r="D4503" t="s">
        <v>94</v>
      </c>
      <c r="E4503" t="s">
        <v>32</v>
      </c>
      <c r="F4503">
        <v>81861</v>
      </c>
      <c r="G4503">
        <v>5257.74</v>
      </c>
      <c r="H4503">
        <v>5174.58</v>
      </c>
      <c r="I4503">
        <v>-1651.36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73080.039999999994</v>
      </c>
      <c r="U4503">
        <v>8780.9599999999991</v>
      </c>
      <c r="V4503">
        <v>8780.9599999999991</v>
      </c>
      <c r="W4503">
        <v>0</v>
      </c>
      <c r="X4503">
        <v>0</v>
      </c>
      <c r="Y4503">
        <v>0</v>
      </c>
      <c r="Z4503" t="s">
        <v>993</v>
      </c>
      <c r="AA4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8780.9599999999991</v>
      </c>
      <c r="AB4503">
        <f>Table3[[#This Row],[Total Budget]] - Table3[[#This Row],[Projection]]</f>
        <v>73080.040000000008</v>
      </c>
    </row>
    <row r="4504" spans="1:28" x14ac:dyDescent="0.2">
      <c r="A4504" t="s">
        <v>588</v>
      </c>
      <c r="B4504" t="s">
        <v>601</v>
      </c>
      <c r="C4504" t="s">
        <v>602</v>
      </c>
      <c r="D4504" t="s">
        <v>95</v>
      </c>
      <c r="E4504" t="s">
        <v>32</v>
      </c>
      <c r="F4504">
        <v>2867</v>
      </c>
      <c r="G4504">
        <v>208.72</v>
      </c>
      <c r="H4504">
        <v>203.88</v>
      </c>
      <c r="I4504">
        <v>-65.16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2519.56</v>
      </c>
      <c r="U4504">
        <v>347.44</v>
      </c>
      <c r="V4504">
        <v>347.44</v>
      </c>
      <c r="W4504">
        <v>0</v>
      </c>
      <c r="X4504">
        <v>0</v>
      </c>
      <c r="Y4504">
        <v>0</v>
      </c>
      <c r="Z4504" t="s">
        <v>993</v>
      </c>
      <c r="AA4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347.44</v>
      </c>
      <c r="AB4504">
        <f>Table3[[#This Row],[Total Budget]] - Table3[[#This Row],[Projection]]</f>
        <v>2519.56</v>
      </c>
    </row>
    <row r="4505" spans="1:28" x14ac:dyDescent="0.2">
      <c r="A4505" t="s">
        <v>588</v>
      </c>
      <c r="B4505" t="s">
        <v>601</v>
      </c>
      <c r="C4505" t="s">
        <v>602</v>
      </c>
      <c r="D4505" t="s">
        <v>36</v>
      </c>
      <c r="E4505" t="s">
        <v>32</v>
      </c>
      <c r="F4505">
        <v>46278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46278</v>
      </c>
      <c r="U4505">
        <v>0</v>
      </c>
      <c r="V4505">
        <v>0</v>
      </c>
      <c r="W4505">
        <v>0</v>
      </c>
      <c r="X4505">
        <v>0</v>
      </c>
      <c r="Y4505">
        <v>0</v>
      </c>
      <c r="Z4505" t="s">
        <v>993</v>
      </c>
      <c r="AA4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05">
        <f>Table3[[#This Row],[Total Budget]] - Table3[[#This Row],[Projection]]</f>
        <v>46278</v>
      </c>
    </row>
    <row r="4506" spans="1:28" x14ac:dyDescent="0.2">
      <c r="A4506" t="s">
        <v>588</v>
      </c>
      <c r="B4506" t="s">
        <v>601</v>
      </c>
      <c r="C4506" t="s">
        <v>602</v>
      </c>
      <c r="D4506" t="s">
        <v>96</v>
      </c>
      <c r="E4506" t="s">
        <v>32</v>
      </c>
      <c r="F4506">
        <v>7734</v>
      </c>
      <c r="G4506">
        <v>627.99</v>
      </c>
      <c r="H4506">
        <v>619.35</v>
      </c>
      <c r="I4506">
        <v>-197.58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6684.24</v>
      </c>
      <c r="U4506">
        <v>1049.76</v>
      </c>
      <c r="V4506">
        <v>1049.76</v>
      </c>
      <c r="W4506">
        <v>0</v>
      </c>
      <c r="X4506">
        <v>0</v>
      </c>
      <c r="Y4506">
        <v>0</v>
      </c>
      <c r="Z4506" t="s">
        <v>993</v>
      </c>
      <c r="AA4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1049.76</v>
      </c>
      <c r="AB4506">
        <f>Table3[[#This Row],[Total Budget]] - Table3[[#This Row],[Projection]]</f>
        <v>6684.24</v>
      </c>
    </row>
    <row r="4507" spans="1:28" x14ac:dyDescent="0.2">
      <c r="A4507" t="s">
        <v>588</v>
      </c>
      <c r="B4507" t="s">
        <v>601</v>
      </c>
      <c r="C4507" t="s">
        <v>602</v>
      </c>
      <c r="D4507" t="s">
        <v>97</v>
      </c>
      <c r="E4507" t="s">
        <v>32</v>
      </c>
      <c r="F4507">
        <v>17385</v>
      </c>
      <c r="G4507">
        <v>1001.84</v>
      </c>
      <c r="H4507">
        <v>985.81</v>
      </c>
      <c r="I4507">
        <v>-314.61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15711.96</v>
      </c>
      <c r="U4507">
        <v>1673.04</v>
      </c>
      <c r="V4507">
        <v>1673.04</v>
      </c>
      <c r="W4507">
        <v>0</v>
      </c>
      <c r="X4507">
        <v>0</v>
      </c>
      <c r="Y4507">
        <v>0</v>
      </c>
      <c r="Z4507" t="s">
        <v>993</v>
      </c>
      <c r="AA4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1673.04</v>
      </c>
      <c r="AB4507">
        <f>Table3[[#This Row],[Total Budget]] - Table3[[#This Row],[Projection]]</f>
        <v>15711.96</v>
      </c>
    </row>
    <row r="4508" spans="1:28" x14ac:dyDescent="0.2">
      <c r="A4508" t="s">
        <v>588</v>
      </c>
      <c r="B4508" t="s">
        <v>601</v>
      </c>
      <c r="C4508" t="s">
        <v>602</v>
      </c>
      <c r="D4508" t="s">
        <v>38</v>
      </c>
      <c r="E4508" t="s">
        <v>32</v>
      </c>
      <c r="F4508">
        <v>5703</v>
      </c>
      <c r="G4508">
        <v>260</v>
      </c>
      <c r="H4508">
        <v>105</v>
      </c>
      <c r="I4508">
        <v>315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5023</v>
      </c>
      <c r="U4508">
        <v>680</v>
      </c>
      <c r="V4508">
        <v>680</v>
      </c>
      <c r="W4508">
        <v>0</v>
      </c>
      <c r="X4508">
        <v>0</v>
      </c>
      <c r="Y4508">
        <v>0</v>
      </c>
      <c r="Z4508" t="s">
        <v>993</v>
      </c>
      <c r="AA4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680</v>
      </c>
      <c r="AB4508">
        <f>Table3[[#This Row],[Total Budget]] - Table3[[#This Row],[Projection]]</f>
        <v>5023</v>
      </c>
    </row>
    <row r="4509" spans="1:28" x14ac:dyDescent="0.2">
      <c r="A4509" t="s">
        <v>588</v>
      </c>
      <c r="B4509" t="s">
        <v>601</v>
      </c>
      <c r="C4509" t="s">
        <v>602</v>
      </c>
      <c r="D4509" t="s">
        <v>39</v>
      </c>
      <c r="E4509" t="s">
        <v>32</v>
      </c>
      <c r="F4509">
        <v>115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115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993</v>
      </c>
      <c r="AA4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09">
        <f>Table3[[#This Row],[Total Budget]] - Table3[[#This Row],[Projection]]</f>
        <v>115</v>
      </c>
    </row>
    <row r="4510" spans="1:28" x14ac:dyDescent="0.2">
      <c r="A4510" t="s">
        <v>588</v>
      </c>
      <c r="B4510" t="s">
        <v>601</v>
      </c>
      <c r="C4510" t="s">
        <v>602</v>
      </c>
      <c r="D4510" t="s">
        <v>40</v>
      </c>
      <c r="E4510" t="s">
        <v>32</v>
      </c>
      <c r="F4510">
        <v>0</v>
      </c>
      <c r="G4510">
        <v>718.4</v>
      </c>
      <c r="H4510">
        <v>1788.1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-2506.5</v>
      </c>
      <c r="U4510">
        <v>2506.5</v>
      </c>
      <c r="V4510">
        <v>2506.5</v>
      </c>
      <c r="W4510">
        <v>0</v>
      </c>
      <c r="X4510">
        <v>0</v>
      </c>
      <c r="Y4510">
        <v>0</v>
      </c>
      <c r="Z4510" t="s">
        <v>993</v>
      </c>
      <c r="AA4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2506.5</v>
      </c>
      <c r="AB4510">
        <f>Table3[[#This Row],[Total Budget]] - Table3[[#This Row],[Projection]]</f>
        <v>-2506.5</v>
      </c>
    </row>
    <row r="4511" spans="1:28" x14ac:dyDescent="0.2">
      <c r="A4511" t="s">
        <v>588</v>
      </c>
      <c r="B4511" t="s">
        <v>601</v>
      </c>
      <c r="C4511" t="s">
        <v>602</v>
      </c>
      <c r="D4511" t="s">
        <v>41</v>
      </c>
      <c r="E4511" t="s">
        <v>32</v>
      </c>
      <c r="F4511">
        <v>135092</v>
      </c>
      <c r="G4511">
        <v>173.76</v>
      </c>
      <c r="H4511">
        <v>0</v>
      </c>
      <c r="I4511">
        <v>579.1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134339.14000000001</v>
      </c>
      <c r="U4511">
        <v>752.86</v>
      </c>
      <c r="V4511">
        <v>752.86</v>
      </c>
      <c r="W4511">
        <v>0</v>
      </c>
      <c r="X4511">
        <v>0</v>
      </c>
      <c r="Y4511">
        <v>0</v>
      </c>
      <c r="Z4511" t="s">
        <v>993</v>
      </c>
      <c r="AA4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752.86</v>
      </c>
      <c r="AB4511">
        <f>Table3[[#This Row],[Total Budget]] - Table3[[#This Row],[Projection]]</f>
        <v>134339.14000000001</v>
      </c>
    </row>
    <row r="4512" spans="1:28" x14ac:dyDescent="0.2">
      <c r="A4512" t="s">
        <v>588</v>
      </c>
      <c r="B4512" t="s">
        <v>601</v>
      </c>
      <c r="C4512" t="s">
        <v>602</v>
      </c>
      <c r="D4512" t="s">
        <v>42</v>
      </c>
      <c r="E4512" t="s">
        <v>32</v>
      </c>
      <c r="F4512">
        <v>288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288</v>
      </c>
      <c r="U4512">
        <v>0</v>
      </c>
      <c r="V4512">
        <v>0</v>
      </c>
      <c r="W4512">
        <v>0</v>
      </c>
      <c r="X4512">
        <v>0</v>
      </c>
      <c r="Y4512">
        <v>0</v>
      </c>
      <c r="Z4512" t="s">
        <v>993</v>
      </c>
      <c r="AA4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12">
        <f>Table3[[#This Row],[Total Budget]] - Table3[[#This Row],[Projection]]</f>
        <v>288</v>
      </c>
    </row>
    <row r="4513" spans="1:28" x14ac:dyDescent="0.2">
      <c r="A4513" t="s">
        <v>588</v>
      </c>
      <c r="B4513" t="s">
        <v>601</v>
      </c>
      <c r="C4513" t="s">
        <v>602</v>
      </c>
      <c r="D4513" t="s">
        <v>43</v>
      </c>
      <c r="E4513" t="s">
        <v>32</v>
      </c>
      <c r="F4513">
        <v>2309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2309</v>
      </c>
      <c r="U4513">
        <v>0</v>
      </c>
      <c r="V4513">
        <v>0</v>
      </c>
      <c r="W4513">
        <v>0</v>
      </c>
      <c r="X4513">
        <v>0</v>
      </c>
      <c r="Y4513">
        <v>0</v>
      </c>
      <c r="Z4513" t="s">
        <v>993</v>
      </c>
      <c r="AA4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13">
        <f>Table3[[#This Row],[Total Budget]] - Table3[[#This Row],[Projection]]</f>
        <v>2309</v>
      </c>
    </row>
    <row r="4514" spans="1:28" x14ac:dyDescent="0.2">
      <c r="A4514" t="s">
        <v>588</v>
      </c>
      <c r="B4514" t="s">
        <v>601</v>
      </c>
      <c r="C4514" t="s">
        <v>602</v>
      </c>
      <c r="D4514" t="s">
        <v>45</v>
      </c>
      <c r="E4514" t="s">
        <v>32</v>
      </c>
      <c r="F4514">
        <v>231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231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993</v>
      </c>
      <c r="AA4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14">
        <f>Table3[[#This Row],[Total Budget]] - Table3[[#This Row],[Projection]]</f>
        <v>231</v>
      </c>
    </row>
    <row r="4515" spans="1:28" x14ac:dyDescent="0.2">
      <c r="A4515" t="s">
        <v>588</v>
      </c>
      <c r="B4515" t="s">
        <v>601</v>
      </c>
      <c r="C4515" t="s">
        <v>602</v>
      </c>
      <c r="D4515" t="s">
        <v>49</v>
      </c>
      <c r="E4515" t="s">
        <v>32</v>
      </c>
      <c r="F4515">
        <v>1111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1111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993</v>
      </c>
      <c r="AA4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15">
        <f>Table3[[#This Row],[Total Budget]] - Table3[[#This Row],[Projection]]</f>
        <v>1111</v>
      </c>
    </row>
    <row r="4516" spans="1:28" x14ac:dyDescent="0.2">
      <c r="A4516" t="s">
        <v>588</v>
      </c>
      <c r="B4516" t="s">
        <v>601</v>
      </c>
      <c r="C4516" t="s">
        <v>602</v>
      </c>
      <c r="D4516" t="s">
        <v>99</v>
      </c>
      <c r="E4516" t="s">
        <v>32</v>
      </c>
      <c r="F4516">
        <v>8079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8079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993</v>
      </c>
      <c r="AA4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16">
        <f>Table3[[#This Row],[Total Budget]] - Table3[[#This Row],[Projection]]</f>
        <v>8079</v>
      </c>
    </row>
    <row r="4517" spans="1:28" x14ac:dyDescent="0.2">
      <c r="A4517" t="s">
        <v>588</v>
      </c>
      <c r="B4517" t="s">
        <v>601</v>
      </c>
      <c r="C4517" t="s">
        <v>602</v>
      </c>
      <c r="D4517" t="s">
        <v>52</v>
      </c>
      <c r="E4517" t="s">
        <v>32</v>
      </c>
      <c r="F4517">
        <v>1154</v>
      </c>
      <c r="G4517">
        <v>100.38</v>
      </c>
      <c r="H4517">
        <v>0</v>
      </c>
      <c r="I4517">
        <v>201.76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851.86</v>
      </c>
      <c r="U4517">
        <v>302.14</v>
      </c>
      <c r="V4517">
        <v>302.14</v>
      </c>
      <c r="W4517">
        <v>0</v>
      </c>
      <c r="X4517">
        <v>0</v>
      </c>
      <c r="Y4517">
        <v>0</v>
      </c>
      <c r="Z4517" t="s">
        <v>993</v>
      </c>
      <c r="AA4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302.14</v>
      </c>
      <c r="AB4517">
        <f>Table3[[#This Row],[Total Budget]] - Table3[[#This Row],[Projection]]</f>
        <v>851.86</v>
      </c>
    </row>
    <row r="4518" spans="1:28" x14ac:dyDescent="0.2">
      <c r="A4518" t="s">
        <v>588</v>
      </c>
      <c r="B4518" t="s">
        <v>601</v>
      </c>
      <c r="C4518" t="s">
        <v>602</v>
      </c>
      <c r="D4518" t="s">
        <v>53</v>
      </c>
      <c r="E4518" t="s">
        <v>32</v>
      </c>
      <c r="F4518">
        <v>0</v>
      </c>
      <c r="G4518">
        <v>0</v>
      </c>
      <c r="H4518">
        <v>26.04</v>
      </c>
      <c r="I4518">
        <v>34.26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-60.3</v>
      </c>
      <c r="U4518">
        <v>60.3</v>
      </c>
      <c r="V4518">
        <v>60.3</v>
      </c>
      <c r="W4518">
        <v>0</v>
      </c>
      <c r="X4518">
        <v>0</v>
      </c>
      <c r="Y4518">
        <v>0</v>
      </c>
      <c r="Z4518" t="s">
        <v>993</v>
      </c>
      <c r="AA4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60.3</v>
      </c>
      <c r="AB4518">
        <f>Table3[[#This Row],[Total Budget]] - Table3[[#This Row],[Projection]]</f>
        <v>-60.3</v>
      </c>
    </row>
    <row r="4519" spans="1:28" x14ac:dyDescent="0.2">
      <c r="A4519" t="s">
        <v>588</v>
      </c>
      <c r="B4519" t="s">
        <v>601</v>
      </c>
      <c r="C4519" t="s">
        <v>602</v>
      </c>
      <c r="D4519" t="s">
        <v>324</v>
      </c>
      <c r="E4519" t="s">
        <v>32</v>
      </c>
      <c r="F4519">
        <v>0</v>
      </c>
      <c r="G4519">
        <v>18.649999999999999</v>
      </c>
      <c r="H4519">
        <v>18.649999999999999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-37.299999999999997</v>
      </c>
      <c r="U4519">
        <v>37.299999999999997</v>
      </c>
      <c r="V4519">
        <v>37.299999999999997</v>
      </c>
      <c r="W4519">
        <v>0</v>
      </c>
      <c r="X4519">
        <v>0</v>
      </c>
      <c r="Y4519">
        <v>0</v>
      </c>
      <c r="Z4519" t="s">
        <v>993</v>
      </c>
      <c r="AA4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37.299999999999997</v>
      </c>
      <c r="AB4519">
        <f>Table3[[#This Row],[Total Budget]] - Table3[[#This Row],[Projection]]</f>
        <v>-37.299999999999997</v>
      </c>
    </row>
    <row r="4520" spans="1:28" x14ac:dyDescent="0.2">
      <c r="A4520" t="s">
        <v>588</v>
      </c>
      <c r="B4520" t="s">
        <v>601</v>
      </c>
      <c r="C4520" t="s">
        <v>602</v>
      </c>
      <c r="D4520" t="s">
        <v>83</v>
      </c>
      <c r="E4520" t="s">
        <v>32</v>
      </c>
      <c r="F4520">
        <v>11362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11362</v>
      </c>
      <c r="U4520">
        <v>0</v>
      </c>
      <c r="V4520">
        <v>0</v>
      </c>
      <c r="W4520">
        <v>0</v>
      </c>
      <c r="X4520">
        <v>0</v>
      </c>
      <c r="Y4520">
        <v>0</v>
      </c>
      <c r="Z4520" t="s">
        <v>993</v>
      </c>
      <c r="AA4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20">
        <f>Table3[[#This Row],[Total Budget]] - Table3[[#This Row],[Projection]]</f>
        <v>11362</v>
      </c>
    </row>
    <row r="4521" spans="1:28" x14ac:dyDescent="0.2">
      <c r="A4521" t="s">
        <v>588</v>
      </c>
      <c r="B4521" t="s">
        <v>601</v>
      </c>
      <c r="C4521" t="s">
        <v>602</v>
      </c>
      <c r="D4521" t="s">
        <v>61</v>
      </c>
      <c r="E4521" t="s">
        <v>32</v>
      </c>
      <c r="F4521">
        <v>57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57</v>
      </c>
      <c r="U4521">
        <v>0</v>
      </c>
      <c r="V4521">
        <v>0</v>
      </c>
      <c r="W4521">
        <v>0</v>
      </c>
      <c r="X4521">
        <v>0</v>
      </c>
      <c r="Y4521">
        <v>0</v>
      </c>
      <c r="Z4521" t="s">
        <v>993</v>
      </c>
      <c r="AA4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21">
        <f>Table3[[#This Row],[Total Budget]] - Table3[[#This Row],[Projection]]</f>
        <v>57</v>
      </c>
    </row>
    <row r="4522" spans="1:28" x14ac:dyDescent="0.2">
      <c r="A4522" t="s">
        <v>588</v>
      </c>
      <c r="B4522" t="s">
        <v>601</v>
      </c>
      <c r="C4522" t="s">
        <v>602</v>
      </c>
      <c r="D4522" t="s">
        <v>66</v>
      </c>
      <c r="E4522" t="s">
        <v>32</v>
      </c>
      <c r="F4522">
        <v>6308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6308</v>
      </c>
      <c r="U4522">
        <v>0</v>
      </c>
      <c r="V4522">
        <v>0</v>
      </c>
      <c r="W4522">
        <v>0</v>
      </c>
      <c r="X4522">
        <v>0</v>
      </c>
      <c r="Y4522">
        <v>0</v>
      </c>
      <c r="Z4522" t="s">
        <v>993</v>
      </c>
      <c r="AA4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22">
        <f>Table3[[#This Row],[Total Budget]] - Table3[[#This Row],[Projection]]</f>
        <v>6308</v>
      </c>
    </row>
    <row r="4523" spans="1:28" x14ac:dyDescent="0.2">
      <c r="A4523" t="s">
        <v>588</v>
      </c>
      <c r="B4523" t="s">
        <v>601</v>
      </c>
      <c r="C4523" t="s">
        <v>602</v>
      </c>
      <c r="D4523" t="s">
        <v>101</v>
      </c>
      <c r="E4523" t="s">
        <v>32</v>
      </c>
      <c r="F4523">
        <v>23085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23085</v>
      </c>
      <c r="U4523">
        <v>0</v>
      </c>
      <c r="V4523">
        <v>0</v>
      </c>
      <c r="W4523">
        <v>0</v>
      </c>
      <c r="X4523">
        <v>0</v>
      </c>
      <c r="Y4523">
        <v>0</v>
      </c>
      <c r="Z4523" t="s">
        <v>993</v>
      </c>
      <c r="AA4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23">
        <f>Table3[[#This Row],[Total Budget]] - Table3[[#This Row],[Projection]]</f>
        <v>23085</v>
      </c>
    </row>
    <row r="4524" spans="1:28" x14ac:dyDescent="0.2">
      <c r="A4524" t="s">
        <v>588</v>
      </c>
      <c r="B4524" t="s">
        <v>601</v>
      </c>
      <c r="C4524" t="s">
        <v>602</v>
      </c>
      <c r="D4524" t="s">
        <v>67</v>
      </c>
      <c r="E4524" t="s">
        <v>32</v>
      </c>
      <c r="F4524">
        <v>2309</v>
      </c>
      <c r="G4524">
        <v>1344.56</v>
      </c>
      <c r="H4524">
        <v>336.14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628.29999999999995</v>
      </c>
      <c r="U4524">
        <v>1680.7</v>
      </c>
      <c r="V4524">
        <v>1680.7</v>
      </c>
      <c r="W4524">
        <v>0</v>
      </c>
      <c r="X4524">
        <v>0</v>
      </c>
      <c r="Y4524">
        <v>0</v>
      </c>
      <c r="Z4524" t="s">
        <v>993</v>
      </c>
      <c r="AA4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1680.7</v>
      </c>
      <c r="AB4524">
        <f>Table3[[#This Row],[Total Budget]] - Table3[[#This Row],[Projection]]</f>
        <v>628.29999999999995</v>
      </c>
    </row>
    <row r="4525" spans="1:28" x14ac:dyDescent="0.2">
      <c r="A4525" t="s">
        <v>588</v>
      </c>
      <c r="B4525" t="s">
        <v>601</v>
      </c>
      <c r="C4525" t="s">
        <v>602</v>
      </c>
      <c r="D4525" t="s">
        <v>69</v>
      </c>
      <c r="E4525" t="s">
        <v>32</v>
      </c>
      <c r="F4525">
        <v>1732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1732</v>
      </c>
      <c r="U4525">
        <v>0</v>
      </c>
      <c r="V4525">
        <v>0</v>
      </c>
      <c r="W4525">
        <v>0</v>
      </c>
      <c r="X4525">
        <v>0</v>
      </c>
      <c r="Y4525">
        <v>0</v>
      </c>
      <c r="Z4525" t="s">
        <v>993</v>
      </c>
      <c r="AA4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25">
        <f>Table3[[#This Row],[Total Budget]] - Table3[[#This Row],[Projection]]</f>
        <v>1732</v>
      </c>
    </row>
    <row r="4526" spans="1:28" x14ac:dyDescent="0.2">
      <c r="A4526" t="s">
        <v>588</v>
      </c>
      <c r="B4526" t="s">
        <v>601</v>
      </c>
      <c r="C4526" t="s">
        <v>602</v>
      </c>
      <c r="D4526" t="s">
        <v>70</v>
      </c>
      <c r="E4526" t="s">
        <v>32</v>
      </c>
      <c r="F4526">
        <v>5161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5161</v>
      </c>
      <c r="U4526">
        <v>0</v>
      </c>
      <c r="V4526">
        <v>0</v>
      </c>
      <c r="W4526">
        <v>0</v>
      </c>
      <c r="X4526">
        <v>0</v>
      </c>
      <c r="Y4526">
        <v>0</v>
      </c>
      <c r="Z4526" t="s">
        <v>993</v>
      </c>
      <c r="AA4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26">
        <f>Table3[[#This Row],[Total Budget]] - Table3[[#This Row],[Projection]]</f>
        <v>5161</v>
      </c>
    </row>
    <row r="4527" spans="1:28" x14ac:dyDescent="0.2">
      <c r="A4527" t="s">
        <v>588</v>
      </c>
      <c r="B4527" t="s">
        <v>601</v>
      </c>
      <c r="C4527" t="s">
        <v>602</v>
      </c>
      <c r="D4527" t="s">
        <v>71</v>
      </c>
      <c r="E4527" t="s">
        <v>32</v>
      </c>
      <c r="F4527">
        <v>2900</v>
      </c>
      <c r="G4527">
        <v>0</v>
      </c>
      <c r="H4527">
        <v>104.13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2795.87</v>
      </c>
      <c r="U4527">
        <v>104.13</v>
      </c>
      <c r="V4527">
        <v>104.13</v>
      </c>
      <c r="W4527">
        <v>0</v>
      </c>
      <c r="X4527">
        <v>0</v>
      </c>
      <c r="Y4527">
        <v>0</v>
      </c>
      <c r="Z4527" t="s">
        <v>993</v>
      </c>
      <c r="AA4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104.13</v>
      </c>
      <c r="AB4527">
        <f>Table3[[#This Row],[Total Budget]] - Table3[[#This Row],[Projection]]</f>
        <v>2795.87</v>
      </c>
    </row>
    <row r="4528" spans="1:28" x14ac:dyDescent="0.2">
      <c r="A4528" t="s">
        <v>588</v>
      </c>
      <c r="B4528" t="s">
        <v>601</v>
      </c>
      <c r="C4528" t="s">
        <v>602</v>
      </c>
      <c r="D4528" t="s">
        <v>72</v>
      </c>
      <c r="E4528" t="s">
        <v>32</v>
      </c>
      <c r="F4528">
        <v>30000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30000</v>
      </c>
      <c r="U4528">
        <v>0</v>
      </c>
      <c r="V4528">
        <v>0</v>
      </c>
      <c r="W4528">
        <v>0</v>
      </c>
      <c r="X4528">
        <v>0</v>
      </c>
      <c r="Y4528">
        <v>0</v>
      </c>
      <c r="Z4528" t="s">
        <v>993</v>
      </c>
      <c r="AA4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28">
        <f>Table3[[#This Row],[Total Budget]] - Table3[[#This Row],[Projection]]</f>
        <v>30000</v>
      </c>
    </row>
    <row r="4529" spans="1:28" x14ac:dyDescent="0.2">
      <c r="A4529" t="s">
        <v>588</v>
      </c>
      <c r="B4529" t="s">
        <v>601</v>
      </c>
      <c r="C4529" t="s">
        <v>602</v>
      </c>
      <c r="D4529" t="s">
        <v>74</v>
      </c>
      <c r="E4529" t="s">
        <v>32</v>
      </c>
      <c r="F4529">
        <v>56568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56568</v>
      </c>
      <c r="U4529">
        <v>0</v>
      </c>
      <c r="V4529">
        <v>0</v>
      </c>
      <c r="W4529">
        <v>0</v>
      </c>
      <c r="X4529">
        <v>0</v>
      </c>
      <c r="Y4529">
        <v>0</v>
      </c>
      <c r="Z4529" t="s">
        <v>993</v>
      </c>
      <c r="AA4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29">
        <f>Table3[[#This Row],[Total Budget]] - Table3[[#This Row],[Projection]]</f>
        <v>56568</v>
      </c>
    </row>
    <row r="4530" spans="1:28" x14ac:dyDescent="0.2">
      <c r="A4530" t="s">
        <v>588</v>
      </c>
      <c r="B4530" t="s">
        <v>601</v>
      </c>
      <c r="C4530" t="s">
        <v>602</v>
      </c>
      <c r="D4530" t="s">
        <v>103</v>
      </c>
      <c r="E4530" t="s">
        <v>32</v>
      </c>
      <c r="F4530">
        <v>757356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757356</v>
      </c>
      <c r="U4530">
        <v>0</v>
      </c>
      <c r="V4530">
        <v>0</v>
      </c>
      <c r="W4530">
        <v>0</v>
      </c>
      <c r="X4530">
        <v>0</v>
      </c>
      <c r="Y4530">
        <v>0</v>
      </c>
      <c r="Z4530" t="s">
        <v>993</v>
      </c>
      <c r="AA4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30">
        <f>Table3[[#This Row],[Total Budget]] - Table3[[#This Row],[Projection]]</f>
        <v>757356</v>
      </c>
    </row>
    <row r="4531" spans="1:28" x14ac:dyDescent="0.2">
      <c r="A4531" t="s">
        <v>588</v>
      </c>
      <c r="B4531" t="s">
        <v>601</v>
      </c>
      <c r="C4531" t="s">
        <v>602</v>
      </c>
      <c r="D4531" t="s">
        <v>75</v>
      </c>
      <c r="E4531" t="s">
        <v>32</v>
      </c>
      <c r="F4531">
        <v>26039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26039</v>
      </c>
      <c r="U4531">
        <v>0</v>
      </c>
      <c r="V4531">
        <v>0</v>
      </c>
      <c r="W4531">
        <v>0</v>
      </c>
      <c r="X4531">
        <v>0</v>
      </c>
      <c r="Y4531">
        <v>0</v>
      </c>
      <c r="Z4531" t="s">
        <v>993</v>
      </c>
      <c r="AA4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31">
        <f>Table3[[#This Row],[Total Budget]] - Table3[[#This Row],[Projection]]</f>
        <v>26039</v>
      </c>
    </row>
    <row r="4532" spans="1:28" x14ac:dyDescent="0.2">
      <c r="A4532" t="s">
        <v>588</v>
      </c>
      <c r="B4532" t="s">
        <v>601</v>
      </c>
      <c r="C4532" t="s">
        <v>602</v>
      </c>
      <c r="D4532" t="s">
        <v>76</v>
      </c>
      <c r="E4532" t="s">
        <v>32</v>
      </c>
      <c r="F4532">
        <v>19103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19103</v>
      </c>
      <c r="U4532">
        <v>0</v>
      </c>
      <c r="V4532">
        <v>0</v>
      </c>
      <c r="W4532">
        <v>0</v>
      </c>
      <c r="X4532">
        <v>0</v>
      </c>
      <c r="Y4532">
        <v>0</v>
      </c>
      <c r="Z4532" t="s">
        <v>993</v>
      </c>
      <c r="AA4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32">
        <f>Table3[[#This Row],[Total Budget]] - Table3[[#This Row],[Projection]]</f>
        <v>19103</v>
      </c>
    </row>
    <row r="4533" spans="1:28" x14ac:dyDescent="0.2">
      <c r="A4533" t="s">
        <v>588</v>
      </c>
      <c r="B4533" t="s">
        <v>601</v>
      </c>
      <c r="C4533" t="s">
        <v>602</v>
      </c>
      <c r="D4533" t="s">
        <v>77</v>
      </c>
      <c r="E4533" t="s">
        <v>32</v>
      </c>
      <c r="F4533">
        <v>56160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56160</v>
      </c>
      <c r="U4533">
        <v>0</v>
      </c>
      <c r="V4533">
        <v>0</v>
      </c>
      <c r="W4533">
        <v>0</v>
      </c>
      <c r="X4533">
        <v>0</v>
      </c>
      <c r="Y4533">
        <v>0</v>
      </c>
      <c r="Z4533" t="s">
        <v>993</v>
      </c>
      <c r="AA4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33">
        <f>Table3[[#This Row],[Total Budget]] - Table3[[#This Row],[Projection]]</f>
        <v>56160</v>
      </c>
    </row>
    <row r="4534" spans="1:28" x14ac:dyDescent="0.2">
      <c r="A4534" t="s">
        <v>588</v>
      </c>
      <c r="B4534" t="s">
        <v>601</v>
      </c>
      <c r="C4534" t="s">
        <v>602</v>
      </c>
      <c r="D4534" t="s">
        <v>78</v>
      </c>
      <c r="E4534" t="s">
        <v>32</v>
      </c>
      <c r="F4534">
        <v>0</v>
      </c>
      <c r="G4534">
        <v>-5269.15</v>
      </c>
      <c r="H4534">
        <v>-18.649999999999999</v>
      </c>
      <c r="I4534">
        <v>18.649999999999999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5269.15</v>
      </c>
      <c r="U4534">
        <v>-5269.15</v>
      </c>
      <c r="V4534">
        <v>-5269.15</v>
      </c>
      <c r="W4534">
        <v>0</v>
      </c>
      <c r="X4534">
        <v>0</v>
      </c>
      <c r="Y4534">
        <v>0</v>
      </c>
      <c r="Z4534" t="s">
        <v>993</v>
      </c>
      <c r="AA4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-5269.15</v>
      </c>
      <c r="AB4534">
        <f>Table3[[#This Row],[Total Budget]] - Table3[[#This Row],[Projection]]</f>
        <v>5269.15</v>
      </c>
    </row>
    <row r="4535" spans="1:28" x14ac:dyDescent="0.2">
      <c r="A4535" t="s">
        <v>588</v>
      </c>
      <c r="B4535" t="s">
        <v>601</v>
      </c>
      <c r="C4535" t="s">
        <v>602</v>
      </c>
      <c r="D4535" t="s">
        <v>79</v>
      </c>
      <c r="E4535" t="s">
        <v>32</v>
      </c>
      <c r="F4535">
        <v>0</v>
      </c>
      <c r="G4535">
        <v>308481.57</v>
      </c>
      <c r="H4535">
        <v>310720.67</v>
      </c>
      <c r="I4535">
        <v>300386.53999999998</v>
      </c>
      <c r="J4535">
        <v>334558.15000000002</v>
      </c>
      <c r="K4535">
        <v>327829.99</v>
      </c>
      <c r="L4535">
        <v>337512.66</v>
      </c>
      <c r="M4535">
        <v>180869.45</v>
      </c>
      <c r="N4535">
        <v>-6875.99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-2093483.04</v>
      </c>
      <c r="U4535">
        <v>2093483.04</v>
      </c>
      <c r="V4535">
        <v>919588.78</v>
      </c>
      <c r="W4535">
        <v>999900.8</v>
      </c>
      <c r="X4535">
        <v>173993.46</v>
      </c>
      <c r="Y4535">
        <v>0</v>
      </c>
      <c r="Z4535" t="s">
        <v>993</v>
      </c>
      <c r="AA4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2093483.04</v>
      </c>
      <c r="AB4535">
        <f>Table3[[#This Row],[Total Budget]] - Table3[[#This Row],[Projection]]</f>
        <v>-2093483.04</v>
      </c>
    </row>
    <row r="4536" spans="1:28" x14ac:dyDescent="0.2">
      <c r="A4536" t="s">
        <v>588</v>
      </c>
      <c r="B4536" t="s">
        <v>603</v>
      </c>
      <c r="C4536" t="s">
        <v>604</v>
      </c>
      <c r="D4536" t="s">
        <v>129</v>
      </c>
      <c r="E4536" t="s">
        <v>32</v>
      </c>
      <c r="F4536">
        <v>-2046326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-2046326</v>
      </c>
      <c r="U4536">
        <v>0</v>
      </c>
      <c r="V4536">
        <v>0</v>
      </c>
      <c r="W4536">
        <v>0</v>
      </c>
      <c r="X4536">
        <v>0</v>
      </c>
      <c r="Y4536">
        <v>0</v>
      </c>
      <c r="Z4536" t="s">
        <v>993</v>
      </c>
      <c r="AA4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36">
        <f>Table3[[#This Row],[Total Budget]] - Table3[[#This Row],[Projection]]</f>
        <v>-2046326</v>
      </c>
    </row>
    <row r="4537" spans="1:28" x14ac:dyDescent="0.2">
      <c r="A4537" t="s">
        <v>588</v>
      </c>
      <c r="B4537" t="s">
        <v>603</v>
      </c>
      <c r="C4537" t="s">
        <v>604</v>
      </c>
      <c r="D4537" t="s">
        <v>31</v>
      </c>
      <c r="E4537" t="s">
        <v>32</v>
      </c>
      <c r="F4537">
        <v>983228</v>
      </c>
      <c r="G4537">
        <v>64877.33</v>
      </c>
      <c r="H4537">
        <v>75907.149999999994</v>
      </c>
      <c r="I4537">
        <v>-22355.97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864799.49</v>
      </c>
      <c r="U4537">
        <v>118428.51</v>
      </c>
      <c r="V4537">
        <v>118428.51</v>
      </c>
      <c r="W4537">
        <v>0</v>
      </c>
      <c r="X4537">
        <v>0</v>
      </c>
      <c r="Y4537">
        <v>0</v>
      </c>
      <c r="Z4537" t="s">
        <v>993</v>
      </c>
      <c r="AA4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118428.51</v>
      </c>
      <c r="AB4537">
        <f>Table3[[#This Row],[Total Budget]] - Table3[[#This Row],[Projection]]</f>
        <v>864799.49</v>
      </c>
    </row>
    <row r="4538" spans="1:28" x14ac:dyDescent="0.2">
      <c r="A4538" t="s">
        <v>588</v>
      </c>
      <c r="B4538" t="s">
        <v>603</v>
      </c>
      <c r="C4538" t="s">
        <v>604</v>
      </c>
      <c r="D4538" t="s">
        <v>130</v>
      </c>
      <c r="E4538" t="s">
        <v>32</v>
      </c>
      <c r="F4538">
        <v>0</v>
      </c>
      <c r="G4538">
        <v>599.09</v>
      </c>
      <c r="H4538">
        <v>2865.12</v>
      </c>
      <c r="I4538">
        <v>-963.47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-2500.7399999999998</v>
      </c>
      <c r="U4538">
        <v>2500.7399999999998</v>
      </c>
      <c r="V4538">
        <v>2500.7399999999998</v>
      </c>
      <c r="W4538">
        <v>0</v>
      </c>
      <c r="X4538">
        <v>0</v>
      </c>
      <c r="Y4538">
        <v>0</v>
      </c>
      <c r="Z4538" t="s">
        <v>993</v>
      </c>
      <c r="AA4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2500.7399999999998</v>
      </c>
      <c r="AB4538">
        <f>Table3[[#This Row],[Total Budget]] - Table3[[#This Row],[Projection]]</f>
        <v>-2500.7399999999998</v>
      </c>
    </row>
    <row r="4539" spans="1:28" x14ac:dyDescent="0.2">
      <c r="A4539" t="s">
        <v>588</v>
      </c>
      <c r="B4539" t="s">
        <v>603</v>
      </c>
      <c r="C4539" t="s">
        <v>604</v>
      </c>
      <c r="D4539" t="s">
        <v>123</v>
      </c>
      <c r="E4539" t="s">
        <v>32</v>
      </c>
      <c r="F4539">
        <v>6122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6122</v>
      </c>
      <c r="U4539">
        <v>0</v>
      </c>
      <c r="V4539">
        <v>0</v>
      </c>
      <c r="W4539">
        <v>0</v>
      </c>
      <c r="X4539">
        <v>0</v>
      </c>
      <c r="Y4539">
        <v>0</v>
      </c>
      <c r="Z4539" t="s">
        <v>993</v>
      </c>
      <c r="AA4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39">
        <f>Table3[[#This Row],[Total Budget]] - Table3[[#This Row],[Projection]]</f>
        <v>6122</v>
      </c>
    </row>
    <row r="4540" spans="1:28" x14ac:dyDescent="0.2">
      <c r="A4540" t="s">
        <v>588</v>
      </c>
      <c r="B4540" t="s">
        <v>603</v>
      </c>
      <c r="C4540" t="s">
        <v>604</v>
      </c>
      <c r="D4540" t="s">
        <v>35</v>
      </c>
      <c r="E4540" t="s">
        <v>32</v>
      </c>
      <c r="F4540">
        <v>56979</v>
      </c>
      <c r="G4540">
        <v>5288.92</v>
      </c>
      <c r="H4540">
        <v>6166.75</v>
      </c>
      <c r="I4540">
        <v>-1858.49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47381.82</v>
      </c>
      <c r="U4540">
        <v>9597.18</v>
      </c>
      <c r="V4540">
        <v>9597.18</v>
      </c>
      <c r="W4540">
        <v>0</v>
      </c>
      <c r="X4540">
        <v>0</v>
      </c>
      <c r="Y4540">
        <v>0</v>
      </c>
      <c r="Z4540" t="s">
        <v>993</v>
      </c>
      <c r="AA4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9597.18</v>
      </c>
      <c r="AB4540">
        <f>Table3[[#This Row],[Total Budget]] - Table3[[#This Row],[Projection]]</f>
        <v>47381.82</v>
      </c>
    </row>
    <row r="4541" spans="1:28" x14ac:dyDescent="0.2">
      <c r="A4541" t="s">
        <v>588</v>
      </c>
      <c r="B4541" t="s">
        <v>603</v>
      </c>
      <c r="C4541" t="s">
        <v>604</v>
      </c>
      <c r="D4541" t="s">
        <v>92</v>
      </c>
      <c r="E4541" t="s">
        <v>32</v>
      </c>
      <c r="F4541">
        <v>167356</v>
      </c>
      <c r="G4541">
        <v>2501.2199999999998</v>
      </c>
      <c r="H4541">
        <v>2556.86</v>
      </c>
      <c r="I4541">
        <v>-801.66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163099.57999999999</v>
      </c>
      <c r="U4541">
        <v>4256.42</v>
      </c>
      <c r="V4541">
        <v>4256.42</v>
      </c>
      <c r="W4541">
        <v>0</v>
      </c>
      <c r="X4541">
        <v>0</v>
      </c>
      <c r="Y4541">
        <v>0</v>
      </c>
      <c r="Z4541" t="s">
        <v>993</v>
      </c>
      <c r="AA4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4256.42</v>
      </c>
      <c r="AB4541">
        <f>Table3[[#This Row],[Total Budget]] - Table3[[#This Row],[Projection]]</f>
        <v>163099.57999999999</v>
      </c>
    </row>
    <row r="4542" spans="1:28" x14ac:dyDescent="0.2">
      <c r="A4542" t="s">
        <v>588</v>
      </c>
      <c r="B4542" t="s">
        <v>603</v>
      </c>
      <c r="C4542" t="s">
        <v>604</v>
      </c>
      <c r="D4542" t="s">
        <v>93</v>
      </c>
      <c r="E4542" t="s">
        <v>32</v>
      </c>
      <c r="F4542">
        <v>132290</v>
      </c>
      <c r="G4542">
        <v>8039.46</v>
      </c>
      <c r="H4542">
        <v>7970.57</v>
      </c>
      <c r="I4542">
        <v>-2536.09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118816.06</v>
      </c>
      <c r="U4542">
        <v>13473.94</v>
      </c>
      <c r="V4542">
        <v>13473.94</v>
      </c>
      <c r="W4542">
        <v>0</v>
      </c>
      <c r="X4542">
        <v>0</v>
      </c>
      <c r="Y4542">
        <v>0</v>
      </c>
      <c r="Z4542" t="s">
        <v>993</v>
      </c>
      <c r="AA4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13473.94</v>
      </c>
      <c r="AB4542">
        <f>Table3[[#This Row],[Total Budget]] - Table3[[#This Row],[Projection]]</f>
        <v>118816.06</v>
      </c>
    </row>
    <row r="4543" spans="1:28" x14ac:dyDescent="0.2">
      <c r="A4543" t="s">
        <v>588</v>
      </c>
      <c r="B4543" t="s">
        <v>603</v>
      </c>
      <c r="C4543" t="s">
        <v>604</v>
      </c>
      <c r="D4543" t="s">
        <v>94</v>
      </c>
      <c r="E4543" t="s">
        <v>32</v>
      </c>
      <c r="F4543">
        <v>17434</v>
      </c>
      <c r="G4543">
        <v>1032.42</v>
      </c>
      <c r="H4543">
        <v>1023.18</v>
      </c>
      <c r="I4543">
        <v>-325.56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15703.96</v>
      </c>
      <c r="U4543">
        <v>1730.04</v>
      </c>
      <c r="V4543">
        <v>1730.04</v>
      </c>
      <c r="W4543">
        <v>0</v>
      </c>
      <c r="X4543">
        <v>0</v>
      </c>
      <c r="Y4543">
        <v>0</v>
      </c>
      <c r="Z4543" t="s">
        <v>993</v>
      </c>
      <c r="AA4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1730.04</v>
      </c>
      <c r="AB4543">
        <f>Table3[[#This Row],[Total Budget]] - Table3[[#This Row],[Projection]]</f>
        <v>15703.96</v>
      </c>
    </row>
    <row r="4544" spans="1:28" x14ac:dyDescent="0.2">
      <c r="A4544" t="s">
        <v>588</v>
      </c>
      <c r="B4544" t="s">
        <v>603</v>
      </c>
      <c r="C4544" t="s">
        <v>604</v>
      </c>
      <c r="D4544" t="s">
        <v>95</v>
      </c>
      <c r="E4544" t="s">
        <v>32</v>
      </c>
      <c r="F4544">
        <v>423</v>
      </c>
      <c r="G4544">
        <v>24.16</v>
      </c>
      <c r="H4544">
        <v>23.63</v>
      </c>
      <c r="I4544">
        <v>-7.52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382.73</v>
      </c>
      <c r="U4544">
        <v>40.270000000000003</v>
      </c>
      <c r="V4544">
        <v>40.270000000000003</v>
      </c>
      <c r="W4544">
        <v>0</v>
      </c>
      <c r="X4544">
        <v>0</v>
      </c>
      <c r="Y4544">
        <v>0</v>
      </c>
      <c r="Z4544" t="s">
        <v>993</v>
      </c>
      <c r="AA4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40.270000000000003</v>
      </c>
      <c r="AB4544">
        <f>Table3[[#This Row],[Total Budget]] - Table3[[#This Row],[Projection]]</f>
        <v>382.73</v>
      </c>
    </row>
    <row r="4545" spans="1:28" x14ac:dyDescent="0.2">
      <c r="A4545" t="s">
        <v>588</v>
      </c>
      <c r="B4545" t="s">
        <v>603</v>
      </c>
      <c r="C4545" t="s">
        <v>604</v>
      </c>
      <c r="D4545" t="s">
        <v>36</v>
      </c>
      <c r="E4545" t="s">
        <v>32</v>
      </c>
      <c r="F4545">
        <v>14257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14257</v>
      </c>
      <c r="U4545">
        <v>0</v>
      </c>
      <c r="V4545">
        <v>0</v>
      </c>
      <c r="W4545">
        <v>0</v>
      </c>
      <c r="X4545">
        <v>0</v>
      </c>
      <c r="Y4545">
        <v>0</v>
      </c>
      <c r="Z4545" t="s">
        <v>993</v>
      </c>
      <c r="AA4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45">
        <f>Table3[[#This Row],[Total Budget]] - Table3[[#This Row],[Projection]]</f>
        <v>14257</v>
      </c>
    </row>
    <row r="4546" spans="1:28" x14ac:dyDescent="0.2">
      <c r="A4546" t="s">
        <v>588</v>
      </c>
      <c r="B4546" t="s">
        <v>603</v>
      </c>
      <c r="C4546" t="s">
        <v>604</v>
      </c>
      <c r="D4546" t="s">
        <v>96</v>
      </c>
      <c r="E4546" t="s">
        <v>32</v>
      </c>
      <c r="F4546">
        <v>1862</v>
      </c>
      <c r="G4546">
        <v>265.43</v>
      </c>
      <c r="H4546">
        <v>259.97000000000003</v>
      </c>
      <c r="I4546">
        <v>-82.72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1419.32</v>
      </c>
      <c r="U4546">
        <v>442.68</v>
      </c>
      <c r="V4546">
        <v>442.68</v>
      </c>
      <c r="W4546">
        <v>0</v>
      </c>
      <c r="X4546">
        <v>0</v>
      </c>
      <c r="Y4546">
        <v>0</v>
      </c>
      <c r="Z4546" t="s">
        <v>993</v>
      </c>
      <c r="AA4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442.68</v>
      </c>
      <c r="AB4546">
        <f>Table3[[#This Row],[Total Budget]] - Table3[[#This Row],[Projection]]</f>
        <v>1419.32</v>
      </c>
    </row>
    <row r="4547" spans="1:28" x14ac:dyDescent="0.2">
      <c r="A4547" t="s">
        <v>588</v>
      </c>
      <c r="B4547" t="s">
        <v>603</v>
      </c>
      <c r="C4547" t="s">
        <v>604</v>
      </c>
      <c r="D4547" t="s">
        <v>97</v>
      </c>
      <c r="E4547" t="s">
        <v>32</v>
      </c>
      <c r="F4547">
        <v>2565</v>
      </c>
      <c r="G4547">
        <v>178.8</v>
      </c>
      <c r="H4547">
        <v>177</v>
      </c>
      <c r="I4547">
        <v>-56.32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2265.52</v>
      </c>
      <c r="U4547">
        <v>299.48</v>
      </c>
      <c r="V4547">
        <v>299.48</v>
      </c>
      <c r="W4547">
        <v>0</v>
      </c>
      <c r="X4547">
        <v>0</v>
      </c>
      <c r="Y4547">
        <v>0</v>
      </c>
      <c r="Z4547" t="s">
        <v>993</v>
      </c>
      <c r="AA4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299.48</v>
      </c>
      <c r="AB4547">
        <f>Table3[[#This Row],[Total Budget]] - Table3[[#This Row],[Projection]]</f>
        <v>2265.52</v>
      </c>
    </row>
    <row r="4548" spans="1:28" x14ac:dyDescent="0.2">
      <c r="A4548" t="s">
        <v>588</v>
      </c>
      <c r="B4548" t="s">
        <v>603</v>
      </c>
      <c r="C4548" t="s">
        <v>604</v>
      </c>
      <c r="D4548" t="s">
        <v>41</v>
      </c>
      <c r="E4548" t="s">
        <v>32</v>
      </c>
      <c r="F4548">
        <v>85924</v>
      </c>
      <c r="G4548">
        <v>144.80000000000001</v>
      </c>
      <c r="H4548">
        <v>0</v>
      </c>
      <c r="I4548">
        <v>289.60000000000002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85489.600000000006</v>
      </c>
      <c r="U4548">
        <v>434.4</v>
      </c>
      <c r="V4548">
        <v>434.4</v>
      </c>
      <c r="W4548">
        <v>0</v>
      </c>
      <c r="X4548">
        <v>0</v>
      </c>
      <c r="Y4548">
        <v>0</v>
      </c>
      <c r="Z4548" t="s">
        <v>993</v>
      </c>
      <c r="AA4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434.4</v>
      </c>
      <c r="AB4548">
        <f>Table3[[#This Row],[Total Budget]] - Table3[[#This Row],[Projection]]</f>
        <v>85489.600000000006</v>
      </c>
    </row>
    <row r="4549" spans="1:28" x14ac:dyDescent="0.2">
      <c r="A4549" t="s">
        <v>588</v>
      </c>
      <c r="B4549" t="s">
        <v>603</v>
      </c>
      <c r="C4549" t="s">
        <v>604</v>
      </c>
      <c r="D4549" t="s">
        <v>47</v>
      </c>
      <c r="E4549" t="s">
        <v>32</v>
      </c>
      <c r="F4549">
        <v>0</v>
      </c>
      <c r="G4549">
        <v>65888.72</v>
      </c>
      <c r="H4549">
        <v>38466.28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-104355</v>
      </c>
      <c r="U4549">
        <v>104355</v>
      </c>
      <c r="V4549">
        <v>104355</v>
      </c>
      <c r="W4549">
        <v>0</v>
      </c>
      <c r="X4549">
        <v>0</v>
      </c>
      <c r="Y4549">
        <v>0</v>
      </c>
      <c r="Z4549" t="s">
        <v>993</v>
      </c>
      <c r="AA4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104355</v>
      </c>
      <c r="AB4549">
        <f>Table3[[#This Row],[Total Budget]] - Table3[[#This Row],[Projection]]</f>
        <v>-104355</v>
      </c>
    </row>
    <row r="4550" spans="1:28" x14ac:dyDescent="0.2">
      <c r="A4550" t="s">
        <v>588</v>
      </c>
      <c r="B4550" t="s">
        <v>603</v>
      </c>
      <c r="C4550" t="s">
        <v>604</v>
      </c>
      <c r="D4550" t="s">
        <v>49</v>
      </c>
      <c r="E4550" t="s">
        <v>32</v>
      </c>
      <c r="F4550">
        <v>0</v>
      </c>
      <c r="G4550">
        <v>256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-256</v>
      </c>
      <c r="U4550">
        <v>256</v>
      </c>
      <c r="V4550">
        <v>256</v>
      </c>
      <c r="W4550">
        <v>0</v>
      </c>
      <c r="X4550">
        <v>0</v>
      </c>
      <c r="Y4550">
        <v>0</v>
      </c>
      <c r="Z4550" t="s">
        <v>993</v>
      </c>
      <c r="AA4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256</v>
      </c>
      <c r="AB4550">
        <f>Table3[[#This Row],[Total Budget]] - Table3[[#This Row],[Projection]]</f>
        <v>-256</v>
      </c>
    </row>
    <row r="4551" spans="1:28" x14ac:dyDescent="0.2">
      <c r="A4551" t="s">
        <v>588</v>
      </c>
      <c r="B4551" t="s">
        <v>603</v>
      </c>
      <c r="C4551" t="s">
        <v>604</v>
      </c>
      <c r="D4551" t="s">
        <v>81</v>
      </c>
      <c r="E4551" t="s">
        <v>32</v>
      </c>
      <c r="F4551">
        <v>230848</v>
      </c>
      <c r="G4551">
        <v>0</v>
      </c>
      <c r="H4551">
        <v>0</v>
      </c>
      <c r="I4551">
        <v>20978.85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209869.15</v>
      </c>
      <c r="U4551">
        <v>20978.85</v>
      </c>
      <c r="V4551">
        <v>20978.85</v>
      </c>
      <c r="W4551">
        <v>0</v>
      </c>
      <c r="X4551">
        <v>0</v>
      </c>
      <c r="Y4551">
        <v>0</v>
      </c>
      <c r="Z4551" t="s">
        <v>993</v>
      </c>
      <c r="AA4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20978.85</v>
      </c>
      <c r="AB4551">
        <f>Table3[[#This Row],[Total Budget]] - Table3[[#This Row],[Projection]]</f>
        <v>209869.15</v>
      </c>
    </row>
    <row r="4552" spans="1:28" x14ac:dyDescent="0.2">
      <c r="A4552" t="s">
        <v>588</v>
      </c>
      <c r="B4552" t="s">
        <v>603</v>
      </c>
      <c r="C4552" t="s">
        <v>604</v>
      </c>
      <c r="D4552" t="s">
        <v>52</v>
      </c>
      <c r="E4552" t="s">
        <v>32</v>
      </c>
      <c r="F4552">
        <v>26583</v>
      </c>
      <c r="G4552">
        <v>1869.18</v>
      </c>
      <c r="H4552">
        <v>0</v>
      </c>
      <c r="I4552">
        <v>3872.82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20841</v>
      </c>
      <c r="U4552">
        <v>5742</v>
      </c>
      <c r="V4552">
        <v>5742</v>
      </c>
      <c r="W4552">
        <v>0</v>
      </c>
      <c r="X4552">
        <v>0</v>
      </c>
      <c r="Y4552">
        <v>0</v>
      </c>
      <c r="Z4552" t="s">
        <v>993</v>
      </c>
      <c r="AA4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5742</v>
      </c>
      <c r="AB4552">
        <f>Table3[[#This Row],[Total Budget]] - Table3[[#This Row],[Projection]]</f>
        <v>20841</v>
      </c>
    </row>
    <row r="4553" spans="1:28" x14ac:dyDescent="0.2">
      <c r="A4553" t="s">
        <v>588</v>
      </c>
      <c r="B4553" t="s">
        <v>603</v>
      </c>
      <c r="C4553" t="s">
        <v>604</v>
      </c>
      <c r="D4553" t="s">
        <v>53</v>
      </c>
      <c r="E4553" t="s">
        <v>32</v>
      </c>
      <c r="F4553">
        <v>543284</v>
      </c>
      <c r="G4553">
        <v>175588.68</v>
      </c>
      <c r="H4553">
        <v>-57098.58</v>
      </c>
      <c r="I4553">
        <v>171678.23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253115.67</v>
      </c>
      <c r="U4553">
        <v>290168.33</v>
      </c>
      <c r="V4553">
        <v>290168.33</v>
      </c>
      <c r="W4553">
        <v>0</v>
      </c>
      <c r="X4553">
        <v>0</v>
      </c>
      <c r="Y4553">
        <v>0</v>
      </c>
      <c r="Z4553" t="s">
        <v>993</v>
      </c>
      <c r="AA4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290168.33</v>
      </c>
      <c r="AB4553">
        <f>Table3[[#This Row],[Total Budget]] - Table3[[#This Row],[Projection]]</f>
        <v>253115.66999999998</v>
      </c>
    </row>
    <row r="4554" spans="1:28" x14ac:dyDescent="0.2">
      <c r="A4554" t="s">
        <v>588</v>
      </c>
      <c r="B4554" t="s">
        <v>603</v>
      </c>
      <c r="C4554" t="s">
        <v>604</v>
      </c>
      <c r="D4554" t="s">
        <v>324</v>
      </c>
      <c r="E4554" t="s">
        <v>32</v>
      </c>
      <c r="F4554">
        <v>272590</v>
      </c>
      <c r="G4554">
        <v>34733.339999999997</v>
      </c>
      <c r="H4554">
        <v>34728.199999999997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203128.46</v>
      </c>
      <c r="U4554">
        <v>69461.539999999994</v>
      </c>
      <c r="V4554">
        <v>69461.539999999994</v>
      </c>
      <c r="W4554">
        <v>0</v>
      </c>
      <c r="X4554">
        <v>0</v>
      </c>
      <c r="Y4554">
        <v>0</v>
      </c>
      <c r="Z4554" t="s">
        <v>993</v>
      </c>
      <c r="AA4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69461.539999999994</v>
      </c>
      <c r="AB4554">
        <f>Table3[[#This Row],[Total Budget]] - Table3[[#This Row],[Projection]]</f>
        <v>203128.46000000002</v>
      </c>
    </row>
    <row r="4555" spans="1:28" x14ac:dyDescent="0.2">
      <c r="A4555" t="s">
        <v>588</v>
      </c>
      <c r="B4555" t="s">
        <v>603</v>
      </c>
      <c r="C4555" t="s">
        <v>604</v>
      </c>
      <c r="D4555" t="s">
        <v>144</v>
      </c>
      <c r="E4555" t="s">
        <v>32</v>
      </c>
      <c r="F4555">
        <v>112630</v>
      </c>
      <c r="G4555">
        <v>0</v>
      </c>
      <c r="H4555">
        <v>20227.32</v>
      </c>
      <c r="I4555">
        <v>4734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87668.68</v>
      </c>
      <c r="U4555">
        <v>24961.32</v>
      </c>
      <c r="V4555">
        <v>24961.32</v>
      </c>
      <c r="W4555">
        <v>0</v>
      </c>
      <c r="X4555">
        <v>0</v>
      </c>
      <c r="Y4555">
        <v>0</v>
      </c>
      <c r="Z4555" t="s">
        <v>993</v>
      </c>
      <c r="AA4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24961.32</v>
      </c>
      <c r="AB4555">
        <f>Table3[[#This Row],[Total Budget]] - Table3[[#This Row],[Projection]]</f>
        <v>87668.68</v>
      </c>
    </row>
    <row r="4556" spans="1:28" x14ac:dyDescent="0.2">
      <c r="A4556" t="s">
        <v>588</v>
      </c>
      <c r="B4556" t="s">
        <v>603</v>
      </c>
      <c r="C4556" t="s">
        <v>604</v>
      </c>
      <c r="D4556" t="s">
        <v>248</v>
      </c>
      <c r="E4556" t="s">
        <v>32</v>
      </c>
      <c r="F4556">
        <v>205029</v>
      </c>
      <c r="G4556">
        <v>122773.44</v>
      </c>
      <c r="H4556">
        <v>-20227.32</v>
      </c>
      <c r="I4556">
        <v>162640.24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-60157.36</v>
      </c>
      <c r="U4556">
        <v>265186.36</v>
      </c>
      <c r="V4556">
        <v>265186.36</v>
      </c>
      <c r="W4556">
        <v>0</v>
      </c>
      <c r="X4556">
        <v>0</v>
      </c>
      <c r="Y4556">
        <v>0</v>
      </c>
      <c r="Z4556" t="s">
        <v>993</v>
      </c>
      <c r="AA4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265186.36</v>
      </c>
      <c r="AB4556">
        <f>Table3[[#This Row],[Total Budget]] - Table3[[#This Row],[Projection]]</f>
        <v>-60157.359999999986</v>
      </c>
    </row>
    <row r="4557" spans="1:28" x14ac:dyDescent="0.2">
      <c r="A4557" t="s">
        <v>588</v>
      </c>
      <c r="B4557" t="s">
        <v>603</v>
      </c>
      <c r="C4557" t="s">
        <v>604</v>
      </c>
      <c r="D4557" t="s">
        <v>74</v>
      </c>
      <c r="E4557" t="s">
        <v>32</v>
      </c>
      <c r="F4557">
        <v>36000</v>
      </c>
      <c r="G4557">
        <v>82500</v>
      </c>
      <c r="H4557">
        <v>5850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-52350</v>
      </c>
      <c r="U4557">
        <v>88350</v>
      </c>
      <c r="V4557">
        <v>88350</v>
      </c>
      <c r="W4557">
        <v>0</v>
      </c>
      <c r="X4557">
        <v>0</v>
      </c>
      <c r="Y4557">
        <v>0</v>
      </c>
      <c r="Z4557" t="s">
        <v>993</v>
      </c>
      <c r="AA4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88350</v>
      </c>
      <c r="AB4557">
        <f>Table3[[#This Row],[Total Budget]] - Table3[[#This Row],[Projection]]</f>
        <v>-52350</v>
      </c>
    </row>
    <row r="4558" spans="1:28" x14ac:dyDescent="0.2">
      <c r="A4558" t="s">
        <v>588</v>
      </c>
      <c r="B4558" t="s">
        <v>603</v>
      </c>
      <c r="C4558" t="s">
        <v>604</v>
      </c>
      <c r="D4558" t="s">
        <v>145</v>
      </c>
      <c r="E4558" t="s">
        <v>32</v>
      </c>
      <c r="F4558">
        <v>21772</v>
      </c>
      <c r="G4558">
        <v>2131.0700000000002</v>
      </c>
      <c r="H4558">
        <v>0</v>
      </c>
      <c r="I4558">
        <v>255.84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19385.09</v>
      </c>
      <c r="U4558">
        <v>2386.91</v>
      </c>
      <c r="V4558">
        <v>2386.91</v>
      </c>
      <c r="W4558">
        <v>0</v>
      </c>
      <c r="X4558">
        <v>0</v>
      </c>
      <c r="Y4558">
        <v>0</v>
      </c>
      <c r="Z4558" t="s">
        <v>993</v>
      </c>
      <c r="AA4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2386.91</v>
      </c>
      <c r="AB4558">
        <f>Table3[[#This Row],[Total Budget]] - Table3[[#This Row],[Projection]]</f>
        <v>19385.09</v>
      </c>
    </row>
    <row r="4559" spans="1:28" x14ac:dyDescent="0.2">
      <c r="A4559" t="s">
        <v>588</v>
      </c>
      <c r="B4559" t="s">
        <v>603</v>
      </c>
      <c r="C4559" t="s">
        <v>604</v>
      </c>
      <c r="D4559" t="s">
        <v>103</v>
      </c>
      <c r="E4559" t="s">
        <v>32</v>
      </c>
      <c r="F4559">
        <v>347874</v>
      </c>
      <c r="G4559">
        <v>20777.740000000002</v>
      </c>
      <c r="H4559">
        <v>23747.13</v>
      </c>
      <c r="I4559">
        <v>1440570.91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-1137221.78</v>
      </c>
      <c r="U4559">
        <v>1485095.78</v>
      </c>
      <c r="V4559">
        <v>1485095.78</v>
      </c>
      <c r="W4559">
        <v>0</v>
      </c>
      <c r="X4559">
        <v>0</v>
      </c>
      <c r="Y4559">
        <v>0</v>
      </c>
      <c r="Z4559" t="s">
        <v>993</v>
      </c>
      <c r="AA4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1485095.78</v>
      </c>
      <c r="AB4559">
        <f>Table3[[#This Row],[Total Budget]] - Table3[[#This Row],[Projection]]</f>
        <v>-1137221.78</v>
      </c>
    </row>
    <row r="4560" spans="1:28" x14ac:dyDescent="0.2">
      <c r="A4560" t="s">
        <v>588</v>
      </c>
      <c r="B4560" t="s">
        <v>603</v>
      </c>
      <c r="C4560" t="s">
        <v>604</v>
      </c>
      <c r="D4560" t="s">
        <v>75</v>
      </c>
      <c r="E4560" t="s">
        <v>32</v>
      </c>
      <c r="F4560">
        <v>3606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3606</v>
      </c>
      <c r="U4560">
        <v>0</v>
      </c>
      <c r="V4560">
        <v>0</v>
      </c>
      <c r="W4560">
        <v>0</v>
      </c>
      <c r="X4560">
        <v>0</v>
      </c>
      <c r="Y4560">
        <v>0</v>
      </c>
      <c r="Z4560" t="s">
        <v>993</v>
      </c>
      <c r="AA4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60">
        <f>Table3[[#This Row],[Total Budget]] - Table3[[#This Row],[Projection]]</f>
        <v>3606</v>
      </c>
    </row>
    <row r="4561" spans="1:28" x14ac:dyDescent="0.2">
      <c r="A4561" t="s">
        <v>588</v>
      </c>
      <c r="B4561" t="s">
        <v>603</v>
      </c>
      <c r="C4561" t="s">
        <v>604</v>
      </c>
      <c r="D4561" t="s">
        <v>76</v>
      </c>
      <c r="E4561" t="s">
        <v>32</v>
      </c>
      <c r="F4561">
        <v>2646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2646</v>
      </c>
      <c r="U4561">
        <v>0</v>
      </c>
      <c r="V4561">
        <v>0</v>
      </c>
      <c r="W4561">
        <v>0</v>
      </c>
      <c r="X4561">
        <v>0</v>
      </c>
      <c r="Y4561">
        <v>0</v>
      </c>
      <c r="Z4561" t="s">
        <v>993</v>
      </c>
      <c r="AA4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61">
        <f>Table3[[#This Row],[Total Budget]] - Table3[[#This Row],[Projection]]</f>
        <v>2646</v>
      </c>
    </row>
    <row r="4562" spans="1:28" x14ac:dyDescent="0.2">
      <c r="A4562" t="s">
        <v>588</v>
      </c>
      <c r="B4562" t="s">
        <v>603</v>
      </c>
      <c r="C4562" t="s">
        <v>604</v>
      </c>
      <c r="D4562" t="s">
        <v>77</v>
      </c>
      <c r="E4562" t="s">
        <v>32</v>
      </c>
      <c r="F4562">
        <v>7776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7776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993</v>
      </c>
      <c r="AA4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62">
        <f>Table3[[#This Row],[Total Budget]] - Table3[[#This Row],[Projection]]</f>
        <v>7776</v>
      </c>
    </row>
    <row r="4563" spans="1:28" x14ac:dyDescent="0.2">
      <c r="A4563" t="s">
        <v>588</v>
      </c>
      <c r="B4563" t="s">
        <v>603</v>
      </c>
      <c r="C4563" t="s">
        <v>604</v>
      </c>
      <c r="D4563" t="s">
        <v>79</v>
      </c>
      <c r="E4563" t="s">
        <v>32</v>
      </c>
      <c r="F4563">
        <v>0</v>
      </c>
      <c r="G4563">
        <v>99383.95</v>
      </c>
      <c r="H4563">
        <v>109277.36</v>
      </c>
      <c r="I4563">
        <v>100546.42</v>
      </c>
      <c r="J4563">
        <v>99508.47</v>
      </c>
      <c r="K4563">
        <v>91689.69</v>
      </c>
      <c r="L4563">
        <v>97112.46</v>
      </c>
      <c r="M4563">
        <v>95390.3</v>
      </c>
      <c r="N4563">
        <v>-9247.1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-683661.55</v>
      </c>
      <c r="U4563">
        <v>683661.55</v>
      </c>
      <c r="V4563">
        <v>309207.73</v>
      </c>
      <c r="W4563">
        <v>288310.62</v>
      </c>
      <c r="X4563">
        <v>86143.2</v>
      </c>
      <c r="Y4563">
        <v>0</v>
      </c>
      <c r="Z4563" t="s">
        <v>993</v>
      </c>
      <c r="AA4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683661.55</v>
      </c>
      <c r="AB4563">
        <f>Table3[[#This Row],[Total Budget]] - Table3[[#This Row],[Projection]]</f>
        <v>-683661.55</v>
      </c>
    </row>
    <row r="4564" spans="1:28" x14ac:dyDescent="0.2">
      <c r="A4564" t="s">
        <v>588</v>
      </c>
      <c r="B4564" t="s">
        <v>603</v>
      </c>
      <c r="C4564" t="s">
        <v>605</v>
      </c>
      <c r="D4564" t="s">
        <v>31</v>
      </c>
      <c r="E4564" t="s">
        <v>32</v>
      </c>
      <c r="F4564">
        <v>770006</v>
      </c>
      <c r="G4564">
        <v>72646.59</v>
      </c>
      <c r="H4564">
        <v>72127.89</v>
      </c>
      <c r="I4564">
        <v>-22343.1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647574.62</v>
      </c>
      <c r="U4564">
        <v>122431.38</v>
      </c>
      <c r="V4564">
        <v>122431.38</v>
      </c>
      <c r="W4564">
        <v>0</v>
      </c>
      <c r="X4564">
        <v>0</v>
      </c>
      <c r="Y4564">
        <v>0</v>
      </c>
      <c r="Z4564" t="s">
        <v>993</v>
      </c>
      <c r="AA4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122431.38</v>
      </c>
      <c r="AB4564">
        <f>Table3[[#This Row],[Total Budget]] - Table3[[#This Row],[Projection]]</f>
        <v>647574.62</v>
      </c>
    </row>
    <row r="4565" spans="1:28" x14ac:dyDescent="0.2">
      <c r="A4565" t="s">
        <v>588</v>
      </c>
      <c r="B4565" t="s">
        <v>603</v>
      </c>
      <c r="C4565" t="s">
        <v>605</v>
      </c>
      <c r="D4565" t="s">
        <v>130</v>
      </c>
      <c r="E4565" t="s">
        <v>32</v>
      </c>
      <c r="F4565">
        <v>0</v>
      </c>
      <c r="G4565">
        <v>698.2</v>
      </c>
      <c r="H4565">
        <v>677.47</v>
      </c>
      <c r="I4565">
        <v>-215.66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-1160.01</v>
      </c>
      <c r="U4565">
        <v>1160.01</v>
      </c>
      <c r="V4565">
        <v>1160.01</v>
      </c>
      <c r="W4565">
        <v>0</v>
      </c>
      <c r="X4565">
        <v>0</v>
      </c>
      <c r="Y4565">
        <v>0</v>
      </c>
      <c r="Z4565" t="s">
        <v>993</v>
      </c>
      <c r="AA4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1160.01</v>
      </c>
      <c r="AB4565">
        <f>Table3[[#This Row],[Total Budget]] - Table3[[#This Row],[Projection]]</f>
        <v>-1160.01</v>
      </c>
    </row>
    <row r="4566" spans="1:28" x14ac:dyDescent="0.2">
      <c r="A4566" t="s">
        <v>588</v>
      </c>
      <c r="B4566" t="s">
        <v>603</v>
      </c>
      <c r="C4566" t="s">
        <v>605</v>
      </c>
      <c r="D4566" t="s">
        <v>87</v>
      </c>
      <c r="E4566" t="s">
        <v>32</v>
      </c>
      <c r="F4566">
        <v>78624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78624</v>
      </c>
      <c r="U4566">
        <v>0</v>
      </c>
      <c r="V4566">
        <v>0</v>
      </c>
      <c r="W4566">
        <v>0</v>
      </c>
      <c r="X4566">
        <v>0</v>
      </c>
      <c r="Y4566">
        <v>0</v>
      </c>
      <c r="Z4566" t="s">
        <v>993</v>
      </c>
      <c r="AA4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66">
        <f>Table3[[#This Row],[Total Budget]] - Table3[[#This Row],[Projection]]</f>
        <v>78624</v>
      </c>
    </row>
    <row r="4567" spans="1:28" x14ac:dyDescent="0.2">
      <c r="A4567" t="s">
        <v>588</v>
      </c>
      <c r="B4567" t="s">
        <v>603</v>
      </c>
      <c r="C4567" t="s">
        <v>605</v>
      </c>
      <c r="D4567" t="s">
        <v>88</v>
      </c>
      <c r="E4567" t="s">
        <v>32</v>
      </c>
      <c r="F4567">
        <v>45175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45175</v>
      </c>
      <c r="U4567">
        <v>0</v>
      </c>
      <c r="V4567">
        <v>0</v>
      </c>
      <c r="W4567">
        <v>0</v>
      </c>
      <c r="X4567">
        <v>0</v>
      </c>
      <c r="Y4567">
        <v>0</v>
      </c>
      <c r="Z4567" t="s">
        <v>993</v>
      </c>
      <c r="AA4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67">
        <f>Table3[[#This Row],[Total Budget]] - Table3[[#This Row],[Projection]]</f>
        <v>45175</v>
      </c>
    </row>
    <row r="4568" spans="1:28" x14ac:dyDescent="0.2">
      <c r="A4568" t="s">
        <v>588</v>
      </c>
      <c r="B4568" t="s">
        <v>603</v>
      </c>
      <c r="C4568" t="s">
        <v>605</v>
      </c>
      <c r="D4568" t="s">
        <v>126</v>
      </c>
      <c r="E4568" t="s">
        <v>32</v>
      </c>
      <c r="F4568">
        <v>0</v>
      </c>
      <c r="G4568">
        <v>160</v>
      </c>
      <c r="H4568">
        <v>1480</v>
      </c>
      <c r="I4568">
        <v>-280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-1360</v>
      </c>
      <c r="U4568">
        <v>1360</v>
      </c>
      <c r="V4568">
        <v>1360</v>
      </c>
      <c r="W4568">
        <v>0</v>
      </c>
      <c r="X4568">
        <v>0</v>
      </c>
      <c r="Y4568">
        <v>0</v>
      </c>
      <c r="Z4568" t="s">
        <v>993</v>
      </c>
      <c r="AA4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1360</v>
      </c>
      <c r="AB4568">
        <f>Table3[[#This Row],[Total Budget]] - Table3[[#This Row],[Projection]]</f>
        <v>-1360</v>
      </c>
    </row>
    <row r="4569" spans="1:28" x14ac:dyDescent="0.2">
      <c r="A4569" t="s">
        <v>588</v>
      </c>
      <c r="B4569" t="s">
        <v>603</v>
      </c>
      <c r="C4569" t="s">
        <v>605</v>
      </c>
      <c r="D4569" t="s">
        <v>90</v>
      </c>
      <c r="E4569" t="s">
        <v>32</v>
      </c>
      <c r="F4569">
        <v>1560</v>
      </c>
      <c r="G4569">
        <v>198</v>
      </c>
      <c r="H4569">
        <v>198</v>
      </c>
      <c r="I4569">
        <v>-63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1227</v>
      </c>
      <c r="U4569">
        <v>333</v>
      </c>
      <c r="V4569">
        <v>333</v>
      </c>
      <c r="W4569">
        <v>0</v>
      </c>
      <c r="X4569">
        <v>0</v>
      </c>
      <c r="Y4569">
        <v>0</v>
      </c>
      <c r="Z4569" t="s">
        <v>993</v>
      </c>
      <c r="AA4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</v>
      </c>
      <c r="AB4569">
        <f>Table3[[#This Row],[Total Budget]] - Table3[[#This Row],[Projection]]</f>
        <v>1227</v>
      </c>
    </row>
    <row r="4570" spans="1:28" x14ac:dyDescent="0.2">
      <c r="A4570" t="s">
        <v>588</v>
      </c>
      <c r="B4570" t="s">
        <v>603</v>
      </c>
      <c r="C4570" t="s">
        <v>605</v>
      </c>
      <c r="D4570" t="s">
        <v>91</v>
      </c>
      <c r="E4570" t="s">
        <v>32</v>
      </c>
      <c r="F4570">
        <v>-37853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-37853</v>
      </c>
      <c r="U4570">
        <v>0</v>
      </c>
      <c r="V4570">
        <v>0</v>
      </c>
      <c r="W4570">
        <v>0</v>
      </c>
      <c r="X4570">
        <v>0</v>
      </c>
      <c r="Y4570">
        <v>0</v>
      </c>
      <c r="Z4570" t="s">
        <v>993</v>
      </c>
      <c r="AA4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70">
        <f>Table3[[#This Row],[Total Budget]] - Table3[[#This Row],[Projection]]</f>
        <v>-37853</v>
      </c>
    </row>
    <row r="4571" spans="1:28" x14ac:dyDescent="0.2">
      <c r="A4571" t="s">
        <v>588</v>
      </c>
      <c r="B4571" t="s">
        <v>603</v>
      </c>
      <c r="C4571" t="s">
        <v>605</v>
      </c>
      <c r="D4571" t="s">
        <v>35</v>
      </c>
      <c r="E4571" t="s">
        <v>32</v>
      </c>
      <c r="F4571">
        <v>47741</v>
      </c>
      <c r="G4571">
        <v>5828.92</v>
      </c>
      <c r="H4571">
        <v>5837.44</v>
      </c>
      <c r="I4571">
        <v>-1828.15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37902.79</v>
      </c>
      <c r="U4571">
        <v>9838.2099999999991</v>
      </c>
      <c r="V4571">
        <v>9838.2099999999991</v>
      </c>
      <c r="W4571">
        <v>0</v>
      </c>
      <c r="X4571">
        <v>0</v>
      </c>
      <c r="Y4571">
        <v>0</v>
      </c>
      <c r="Z4571" t="s">
        <v>993</v>
      </c>
      <c r="AA4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9838.2099999999991</v>
      </c>
      <c r="AB4571">
        <f>Table3[[#This Row],[Total Budget]] - Table3[[#This Row],[Projection]]</f>
        <v>37902.79</v>
      </c>
    </row>
    <row r="4572" spans="1:28" x14ac:dyDescent="0.2">
      <c r="A4572" t="s">
        <v>588</v>
      </c>
      <c r="B4572" t="s">
        <v>603</v>
      </c>
      <c r="C4572" t="s">
        <v>605</v>
      </c>
      <c r="D4572" t="s">
        <v>92</v>
      </c>
      <c r="E4572" t="s">
        <v>32</v>
      </c>
      <c r="F4572">
        <v>131062</v>
      </c>
      <c r="G4572">
        <v>1738.07</v>
      </c>
      <c r="H4572">
        <v>1779.47</v>
      </c>
      <c r="I4572">
        <v>-562.89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128107.35</v>
      </c>
      <c r="U4572">
        <v>2954.65</v>
      </c>
      <c r="V4572">
        <v>2954.65</v>
      </c>
      <c r="W4572">
        <v>0</v>
      </c>
      <c r="X4572">
        <v>0</v>
      </c>
      <c r="Y4572">
        <v>0</v>
      </c>
      <c r="Z4572" t="s">
        <v>993</v>
      </c>
      <c r="AA4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2954.65</v>
      </c>
      <c r="AB4572">
        <f>Table3[[#This Row],[Total Budget]] - Table3[[#This Row],[Projection]]</f>
        <v>128107.35</v>
      </c>
    </row>
    <row r="4573" spans="1:28" x14ac:dyDescent="0.2">
      <c r="A4573" t="s">
        <v>588</v>
      </c>
      <c r="B4573" t="s">
        <v>603</v>
      </c>
      <c r="C4573" t="s">
        <v>605</v>
      </c>
      <c r="D4573" t="s">
        <v>93</v>
      </c>
      <c r="E4573" t="s">
        <v>32</v>
      </c>
      <c r="F4573">
        <v>82029</v>
      </c>
      <c r="G4573">
        <v>6319.41</v>
      </c>
      <c r="H4573">
        <v>6319.4</v>
      </c>
      <c r="I4573">
        <v>-2010.72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71400.91</v>
      </c>
      <c r="U4573">
        <v>10628.09</v>
      </c>
      <c r="V4573">
        <v>10628.09</v>
      </c>
      <c r="W4573">
        <v>0</v>
      </c>
      <c r="X4573">
        <v>0</v>
      </c>
      <c r="Y4573">
        <v>0</v>
      </c>
      <c r="Z4573" t="s">
        <v>993</v>
      </c>
      <c r="AA4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10628.09</v>
      </c>
      <c r="AB4573">
        <f>Table3[[#This Row],[Total Budget]] - Table3[[#This Row],[Projection]]</f>
        <v>71400.91</v>
      </c>
    </row>
    <row r="4574" spans="1:28" x14ac:dyDescent="0.2">
      <c r="A4574" t="s">
        <v>588</v>
      </c>
      <c r="B4574" t="s">
        <v>603</v>
      </c>
      <c r="C4574" t="s">
        <v>605</v>
      </c>
      <c r="D4574" t="s">
        <v>94</v>
      </c>
      <c r="E4574" t="s">
        <v>32</v>
      </c>
      <c r="F4574">
        <v>10797</v>
      </c>
      <c r="G4574">
        <v>816.05</v>
      </c>
      <c r="H4574">
        <v>816.04</v>
      </c>
      <c r="I4574">
        <v>-259.64999999999998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9424.56</v>
      </c>
      <c r="U4574">
        <v>1372.44</v>
      </c>
      <c r="V4574">
        <v>1372.44</v>
      </c>
      <c r="W4574">
        <v>0</v>
      </c>
      <c r="X4574">
        <v>0</v>
      </c>
      <c r="Y4574">
        <v>0</v>
      </c>
      <c r="Z4574" t="s">
        <v>993</v>
      </c>
      <c r="AA4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1372.44</v>
      </c>
      <c r="AB4574">
        <f>Table3[[#This Row],[Total Budget]] - Table3[[#This Row],[Projection]]</f>
        <v>9424.56</v>
      </c>
    </row>
    <row r="4575" spans="1:28" x14ac:dyDescent="0.2">
      <c r="A4575" t="s">
        <v>588</v>
      </c>
      <c r="B4575" t="s">
        <v>603</v>
      </c>
      <c r="C4575" t="s">
        <v>605</v>
      </c>
      <c r="D4575" t="s">
        <v>95</v>
      </c>
      <c r="E4575" t="s">
        <v>32</v>
      </c>
      <c r="F4575">
        <v>329</v>
      </c>
      <c r="G4575">
        <v>23.63</v>
      </c>
      <c r="H4575">
        <v>23.63</v>
      </c>
      <c r="I4575">
        <v>-7.52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289.26</v>
      </c>
      <c r="U4575">
        <v>39.74</v>
      </c>
      <c r="V4575">
        <v>39.74</v>
      </c>
      <c r="W4575">
        <v>0</v>
      </c>
      <c r="X4575">
        <v>0</v>
      </c>
      <c r="Y4575">
        <v>0</v>
      </c>
      <c r="Z4575" t="s">
        <v>993</v>
      </c>
      <c r="AA4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39.74</v>
      </c>
      <c r="AB4575">
        <f>Table3[[#This Row],[Total Budget]] - Table3[[#This Row],[Projection]]</f>
        <v>289.26</v>
      </c>
    </row>
    <row r="4576" spans="1:28" x14ac:dyDescent="0.2">
      <c r="A4576" t="s">
        <v>588</v>
      </c>
      <c r="B4576" t="s">
        <v>603</v>
      </c>
      <c r="C4576" t="s">
        <v>605</v>
      </c>
      <c r="D4576" t="s">
        <v>36</v>
      </c>
      <c r="E4576" t="s">
        <v>32</v>
      </c>
      <c r="F4576">
        <v>11165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11165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993</v>
      </c>
      <c r="AA4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76">
        <f>Table3[[#This Row],[Total Budget]] - Table3[[#This Row],[Projection]]</f>
        <v>11165</v>
      </c>
    </row>
    <row r="4577" spans="1:28" x14ac:dyDescent="0.2">
      <c r="A4577" t="s">
        <v>588</v>
      </c>
      <c r="B4577" t="s">
        <v>603</v>
      </c>
      <c r="C4577" t="s">
        <v>605</v>
      </c>
      <c r="D4577" t="s">
        <v>96</v>
      </c>
      <c r="E4577" t="s">
        <v>32</v>
      </c>
      <c r="F4577">
        <v>1868</v>
      </c>
      <c r="G4577">
        <v>324.88</v>
      </c>
      <c r="H4577">
        <v>324.87</v>
      </c>
      <c r="I4577">
        <v>-103.37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1321.62</v>
      </c>
      <c r="U4577">
        <v>546.38</v>
      </c>
      <c r="V4577">
        <v>546.38</v>
      </c>
      <c r="W4577">
        <v>0</v>
      </c>
      <c r="X4577">
        <v>0</v>
      </c>
      <c r="Y4577">
        <v>0</v>
      </c>
      <c r="Z4577" t="s">
        <v>993</v>
      </c>
      <c r="AA4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546.38</v>
      </c>
      <c r="AB4577">
        <f>Table3[[#This Row],[Total Budget]] - Table3[[#This Row],[Projection]]</f>
        <v>1321.62</v>
      </c>
    </row>
    <row r="4578" spans="1:28" x14ac:dyDescent="0.2">
      <c r="A4578" t="s">
        <v>588</v>
      </c>
      <c r="B4578" t="s">
        <v>603</v>
      </c>
      <c r="C4578" t="s">
        <v>605</v>
      </c>
      <c r="D4578" t="s">
        <v>97</v>
      </c>
      <c r="E4578" t="s">
        <v>32</v>
      </c>
      <c r="F4578">
        <v>1995</v>
      </c>
      <c r="G4578">
        <v>141.28</v>
      </c>
      <c r="H4578">
        <v>141.28</v>
      </c>
      <c r="I4578">
        <v>-44.95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1757.39</v>
      </c>
      <c r="U4578">
        <v>237.61</v>
      </c>
      <c r="V4578">
        <v>237.61</v>
      </c>
      <c r="W4578">
        <v>0</v>
      </c>
      <c r="X4578">
        <v>0</v>
      </c>
      <c r="Y4578">
        <v>0</v>
      </c>
      <c r="Z4578" t="s">
        <v>993</v>
      </c>
      <c r="AA4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237.61</v>
      </c>
      <c r="AB4578">
        <f>Table3[[#This Row],[Total Budget]] - Table3[[#This Row],[Projection]]</f>
        <v>1757.3899999999999</v>
      </c>
    </row>
    <row r="4579" spans="1:28" x14ac:dyDescent="0.2">
      <c r="A4579" t="s">
        <v>588</v>
      </c>
      <c r="B4579" t="s">
        <v>603</v>
      </c>
      <c r="C4579" t="s">
        <v>605</v>
      </c>
      <c r="D4579" t="s">
        <v>271</v>
      </c>
      <c r="E4579" t="s">
        <v>32</v>
      </c>
      <c r="F4579">
        <v>6015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6015</v>
      </c>
      <c r="U4579">
        <v>0</v>
      </c>
      <c r="V4579">
        <v>0</v>
      </c>
      <c r="W4579">
        <v>0</v>
      </c>
      <c r="X4579">
        <v>0</v>
      </c>
      <c r="Y4579">
        <v>0</v>
      </c>
      <c r="Z4579" t="s">
        <v>993</v>
      </c>
      <c r="AA4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79">
        <f>Table3[[#This Row],[Total Budget]] - Table3[[#This Row],[Projection]]</f>
        <v>6015</v>
      </c>
    </row>
    <row r="4580" spans="1:28" x14ac:dyDescent="0.2">
      <c r="A4580" t="s">
        <v>588</v>
      </c>
      <c r="B4580" t="s">
        <v>603</v>
      </c>
      <c r="C4580" t="s">
        <v>605</v>
      </c>
      <c r="D4580" t="s">
        <v>52</v>
      </c>
      <c r="E4580" t="s">
        <v>32</v>
      </c>
      <c r="F4580">
        <v>0</v>
      </c>
      <c r="G4580">
        <v>192.07</v>
      </c>
      <c r="H4580">
        <v>0</v>
      </c>
      <c r="I4580">
        <v>400.47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-592.54</v>
      </c>
      <c r="U4580">
        <v>592.54</v>
      </c>
      <c r="V4580">
        <v>592.54</v>
      </c>
      <c r="W4580">
        <v>0</v>
      </c>
      <c r="X4580">
        <v>0</v>
      </c>
      <c r="Y4580">
        <v>0</v>
      </c>
      <c r="Z4580" t="s">
        <v>993</v>
      </c>
      <c r="AA4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592.54</v>
      </c>
      <c r="AB4580">
        <f>Table3[[#This Row],[Total Budget]] - Table3[[#This Row],[Projection]]</f>
        <v>-592.54</v>
      </c>
    </row>
    <row r="4581" spans="1:28" x14ac:dyDescent="0.2">
      <c r="A4581" t="s">
        <v>588</v>
      </c>
      <c r="B4581" t="s">
        <v>603</v>
      </c>
      <c r="C4581" t="s">
        <v>605</v>
      </c>
      <c r="D4581" t="s">
        <v>53</v>
      </c>
      <c r="E4581" t="s">
        <v>32</v>
      </c>
      <c r="F4581">
        <v>120008</v>
      </c>
      <c r="G4581">
        <v>39960.129999999997</v>
      </c>
      <c r="H4581">
        <v>16554.23</v>
      </c>
      <c r="I4581">
        <v>31089.75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32403.89</v>
      </c>
      <c r="U4581">
        <v>87604.11</v>
      </c>
      <c r="V4581">
        <v>87604.11</v>
      </c>
      <c r="W4581">
        <v>0</v>
      </c>
      <c r="X4581">
        <v>0</v>
      </c>
      <c r="Y4581">
        <v>0</v>
      </c>
      <c r="Z4581" t="s">
        <v>993</v>
      </c>
      <c r="AA4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87604.11</v>
      </c>
      <c r="AB4581">
        <f>Table3[[#This Row],[Total Budget]] - Table3[[#This Row],[Projection]]</f>
        <v>32403.89</v>
      </c>
    </row>
    <row r="4582" spans="1:28" x14ac:dyDescent="0.2">
      <c r="A4582" t="s">
        <v>588</v>
      </c>
      <c r="B4582" t="s">
        <v>603</v>
      </c>
      <c r="C4582" t="s">
        <v>605</v>
      </c>
      <c r="D4582" t="s">
        <v>75</v>
      </c>
      <c r="E4582" t="s">
        <v>32</v>
      </c>
      <c r="F4582">
        <v>4006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4006</v>
      </c>
      <c r="U4582">
        <v>0</v>
      </c>
      <c r="V4582">
        <v>0</v>
      </c>
      <c r="W4582">
        <v>0</v>
      </c>
      <c r="X4582">
        <v>0</v>
      </c>
      <c r="Y4582">
        <v>0</v>
      </c>
      <c r="Z4582" t="s">
        <v>993</v>
      </c>
      <c r="AA4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82">
        <f>Table3[[#This Row],[Total Budget]] - Table3[[#This Row],[Projection]]</f>
        <v>4006</v>
      </c>
    </row>
    <row r="4583" spans="1:28" x14ac:dyDescent="0.2">
      <c r="A4583" t="s">
        <v>588</v>
      </c>
      <c r="B4583" t="s">
        <v>603</v>
      </c>
      <c r="C4583" t="s">
        <v>605</v>
      </c>
      <c r="D4583" t="s">
        <v>76</v>
      </c>
      <c r="E4583" t="s">
        <v>32</v>
      </c>
      <c r="F4583">
        <v>2939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2939</v>
      </c>
      <c r="U4583">
        <v>0</v>
      </c>
      <c r="V4583">
        <v>0</v>
      </c>
      <c r="W4583">
        <v>0</v>
      </c>
      <c r="X4583">
        <v>0</v>
      </c>
      <c r="Y4583">
        <v>0</v>
      </c>
      <c r="Z4583" t="s">
        <v>993</v>
      </c>
      <c r="AA4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83">
        <f>Table3[[#This Row],[Total Budget]] - Table3[[#This Row],[Projection]]</f>
        <v>2939</v>
      </c>
    </row>
    <row r="4584" spans="1:28" x14ac:dyDescent="0.2">
      <c r="A4584" t="s">
        <v>588</v>
      </c>
      <c r="B4584" t="s">
        <v>603</v>
      </c>
      <c r="C4584" t="s">
        <v>605</v>
      </c>
      <c r="D4584" t="s">
        <v>77</v>
      </c>
      <c r="E4584" t="s">
        <v>32</v>
      </c>
      <c r="F4584">
        <v>8640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8640</v>
      </c>
      <c r="U4584">
        <v>0</v>
      </c>
      <c r="V4584">
        <v>0</v>
      </c>
      <c r="W4584">
        <v>0</v>
      </c>
      <c r="X4584">
        <v>0</v>
      </c>
      <c r="Y4584">
        <v>0</v>
      </c>
      <c r="Z4584" t="s">
        <v>993</v>
      </c>
      <c r="AA4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84">
        <f>Table3[[#This Row],[Total Budget]] - Table3[[#This Row],[Projection]]</f>
        <v>8640</v>
      </c>
    </row>
    <row r="4585" spans="1:28" x14ac:dyDescent="0.2">
      <c r="A4585" t="s">
        <v>588</v>
      </c>
      <c r="B4585" t="s">
        <v>603</v>
      </c>
      <c r="C4585" t="s">
        <v>605</v>
      </c>
      <c r="D4585" t="s">
        <v>79</v>
      </c>
      <c r="E4585" t="s">
        <v>32</v>
      </c>
      <c r="F4585">
        <v>0</v>
      </c>
      <c r="G4585">
        <v>78722.259999999995</v>
      </c>
      <c r="H4585">
        <v>81354.539999999994</v>
      </c>
      <c r="I4585">
        <v>81036.88</v>
      </c>
      <c r="J4585">
        <v>80304.160000000003</v>
      </c>
      <c r="K4585">
        <v>81943.320000000007</v>
      </c>
      <c r="L4585">
        <v>109249.45</v>
      </c>
      <c r="M4585">
        <v>100498.32</v>
      </c>
      <c r="N4585">
        <v>-8710.02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-604398.91</v>
      </c>
      <c r="U4585">
        <v>604398.91</v>
      </c>
      <c r="V4585">
        <v>241113.68</v>
      </c>
      <c r="W4585">
        <v>271496.93</v>
      </c>
      <c r="X4585">
        <v>91788.3</v>
      </c>
      <c r="Y4585">
        <v>0</v>
      </c>
      <c r="Z4585" t="s">
        <v>993</v>
      </c>
      <c r="AA4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604398.91</v>
      </c>
      <c r="AB4585">
        <f>Table3[[#This Row],[Total Budget]] - Table3[[#This Row],[Projection]]</f>
        <v>-604398.91</v>
      </c>
    </row>
    <row r="4586" spans="1:28" x14ac:dyDescent="0.2">
      <c r="A4586" t="s">
        <v>588</v>
      </c>
      <c r="B4586" t="s">
        <v>603</v>
      </c>
      <c r="C4586" t="s">
        <v>606</v>
      </c>
      <c r="D4586" t="s">
        <v>31</v>
      </c>
      <c r="E4586" t="s">
        <v>32</v>
      </c>
      <c r="F4586">
        <v>1215186</v>
      </c>
      <c r="G4586">
        <v>60336.65</v>
      </c>
      <c r="H4586">
        <v>72364.11</v>
      </c>
      <c r="I4586">
        <v>-21780.55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1104265.79</v>
      </c>
      <c r="U4586">
        <v>110920.21</v>
      </c>
      <c r="V4586">
        <v>110920.21</v>
      </c>
      <c r="W4586">
        <v>0</v>
      </c>
      <c r="X4586">
        <v>0</v>
      </c>
      <c r="Y4586">
        <v>0</v>
      </c>
      <c r="Z4586" t="s">
        <v>993</v>
      </c>
      <c r="AA4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110920.21</v>
      </c>
      <c r="AB4586">
        <f>Table3[[#This Row],[Total Budget]] - Table3[[#This Row],[Projection]]</f>
        <v>1104265.79</v>
      </c>
    </row>
    <row r="4587" spans="1:28" x14ac:dyDescent="0.2">
      <c r="A4587" t="s">
        <v>588</v>
      </c>
      <c r="B4587" t="s">
        <v>603</v>
      </c>
      <c r="C4587" t="s">
        <v>606</v>
      </c>
      <c r="D4587" t="s">
        <v>90</v>
      </c>
      <c r="E4587" t="s">
        <v>32</v>
      </c>
      <c r="F4587">
        <v>1560</v>
      </c>
      <c r="G4587">
        <v>66</v>
      </c>
      <c r="H4587">
        <v>207</v>
      </c>
      <c r="I4587">
        <v>-42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1329</v>
      </c>
      <c r="U4587">
        <v>231</v>
      </c>
      <c r="V4587">
        <v>231</v>
      </c>
      <c r="W4587">
        <v>0</v>
      </c>
      <c r="X4587">
        <v>0</v>
      </c>
      <c r="Y4587">
        <v>0</v>
      </c>
      <c r="Z4587" t="s">
        <v>993</v>
      </c>
      <c r="AA4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</v>
      </c>
      <c r="AB4587">
        <f>Table3[[#This Row],[Total Budget]] - Table3[[#This Row],[Projection]]</f>
        <v>1329</v>
      </c>
    </row>
    <row r="4588" spans="1:28" x14ac:dyDescent="0.2">
      <c r="A4588" t="s">
        <v>588</v>
      </c>
      <c r="B4588" t="s">
        <v>603</v>
      </c>
      <c r="C4588" t="s">
        <v>606</v>
      </c>
      <c r="D4588" t="s">
        <v>35</v>
      </c>
      <c r="E4588" t="s">
        <v>32</v>
      </c>
      <c r="F4588">
        <v>73575</v>
      </c>
      <c r="G4588">
        <v>5351.24</v>
      </c>
      <c r="H4588">
        <v>5562.47</v>
      </c>
      <c r="I4588">
        <v>-1733.91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64395.199999999997</v>
      </c>
      <c r="U4588">
        <v>9179.7999999999993</v>
      </c>
      <c r="V4588">
        <v>9179.7999999999993</v>
      </c>
      <c r="W4588">
        <v>0</v>
      </c>
      <c r="X4588">
        <v>0</v>
      </c>
      <c r="Y4588">
        <v>0</v>
      </c>
      <c r="Z4588" t="s">
        <v>993</v>
      </c>
      <c r="AA4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9179.7999999999993</v>
      </c>
      <c r="AB4588">
        <f>Table3[[#This Row],[Total Budget]] - Table3[[#This Row],[Projection]]</f>
        <v>64395.199999999997</v>
      </c>
    </row>
    <row r="4589" spans="1:28" x14ac:dyDescent="0.2">
      <c r="A4589" t="s">
        <v>588</v>
      </c>
      <c r="B4589" t="s">
        <v>603</v>
      </c>
      <c r="C4589" t="s">
        <v>606</v>
      </c>
      <c r="D4589" t="s">
        <v>92</v>
      </c>
      <c r="E4589" t="s">
        <v>32</v>
      </c>
      <c r="F4589">
        <v>206835</v>
      </c>
      <c r="G4589">
        <v>1810.21</v>
      </c>
      <c r="H4589">
        <v>1863.76</v>
      </c>
      <c r="I4589">
        <v>-587.41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203748.44</v>
      </c>
      <c r="U4589">
        <v>3086.56</v>
      </c>
      <c r="V4589">
        <v>3086.56</v>
      </c>
      <c r="W4589">
        <v>0</v>
      </c>
      <c r="X4589">
        <v>0</v>
      </c>
      <c r="Y4589">
        <v>0</v>
      </c>
      <c r="Z4589" t="s">
        <v>993</v>
      </c>
      <c r="AA4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3086.56</v>
      </c>
      <c r="AB4589">
        <f>Table3[[#This Row],[Total Budget]] - Table3[[#This Row],[Projection]]</f>
        <v>203748.44</v>
      </c>
    </row>
    <row r="4590" spans="1:28" x14ac:dyDescent="0.2">
      <c r="A4590" t="s">
        <v>588</v>
      </c>
      <c r="B4590" t="s">
        <v>603</v>
      </c>
      <c r="C4590" t="s">
        <v>606</v>
      </c>
      <c r="D4590" t="s">
        <v>93</v>
      </c>
      <c r="E4590" t="s">
        <v>32</v>
      </c>
      <c r="F4590">
        <v>148850</v>
      </c>
      <c r="G4590">
        <v>6552.79</v>
      </c>
      <c r="H4590">
        <v>6687.8</v>
      </c>
      <c r="I4590">
        <v>-2127.94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137737.35</v>
      </c>
      <c r="U4590">
        <v>11112.65</v>
      </c>
      <c r="V4590">
        <v>11112.65</v>
      </c>
      <c r="W4590">
        <v>0</v>
      </c>
      <c r="X4590">
        <v>0</v>
      </c>
      <c r="Y4590">
        <v>0</v>
      </c>
      <c r="Z4590" t="s">
        <v>993</v>
      </c>
      <c r="AA4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11112.65</v>
      </c>
      <c r="AB4590">
        <f>Table3[[#This Row],[Total Budget]] - Table3[[#This Row],[Projection]]</f>
        <v>137737.35</v>
      </c>
    </row>
    <row r="4591" spans="1:28" x14ac:dyDescent="0.2">
      <c r="A4591" t="s">
        <v>588</v>
      </c>
      <c r="B4591" t="s">
        <v>603</v>
      </c>
      <c r="C4591" t="s">
        <v>606</v>
      </c>
      <c r="D4591" t="s">
        <v>94</v>
      </c>
      <c r="E4591" t="s">
        <v>32</v>
      </c>
      <c r="F4591">
        <v>19759</v>
      </c>
      <c r="G4591">
        <v>852.02</v>
      </c>
      <c r="H4591">
        <v>870.5</v>
      </c>
      <c r="I4591">
        <v>-276.98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18313.46</v>
      </c>
      <c r="U4591">
        <v>1445.54</v>
      </c>
      <c r="V4591">
        <v>1445.54</v>
      </c>
      <c r="W4591">
        <v>0</v>
      </c>
      <c r="X4591">
        <v>0</v>
      </c>
      <c r="Y4591">
        <v>0</v>
      </c>
      <c r="Z4591" t="s">
        <v>993</v>
      </c>
      <c r="AA4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1445.54</v>
      </c>
      <c r="AB4591">
        <f>Table3[[#This Row],[Total Budget]] - Table3[[#This Row],[Projection]]</f>
        <v>18313.46</v>
      </c>
    </row>
    <row r="4592" spans="1:28" x14ac:dyDescent="0.2">
      <c r="A4592" t="s">
        <v>588</v>
      </c>
      <c r="B4592" t="s">
        <v>603</v>
      </c>
      <c r="C4592" t="s">
        <v>606</v>
      </c>
      <c r="D4592" t="s">
        <v>95</v>
      </c>
      <c r="E4592" t="s">
        <v>32</v>
      </c>
      <c r="F4592">
        <v>470</v>
      </c>
      <c r="G4592">
        <v>19.690000000000001</v>
      </c>
      <c r="H4592">
        <v>19.690000000000001</v>
      </c>
      <c r="I4592">
        <v>-6.27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436.89</v>
      </c>
      <c r="U4592">
        <v>33.11</v>
      </c>
      <c r="V4592">
        <v>33.11</v>
      </c>
      <c r="W4592">
        <v>0</v>
      </c>
      <c r="X4592">
        <v>0</v>
      </c>
      <c r="Y4592">
        <v>0</v>
      </c>
      <c r="Z4592" t="s">
        <v>993</v>
      </c>
      <c r="AA4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4592">
        <f>Table3[[#This Row],[Total Budget]] - Table3[[#This Row],[Projection]]</f>
        <v>436.89</v>
      </c>
    </row>
    <row r="4593" spans="1:28" x14ac:dyDescent="0.2">
      <c r="A4593" t="s">
        <v>588</v>
      </c>
      <c r="B4593" t="s">
        <v>603</v>
      </c>
      <c r="C4593" t="s">
        <v>606</v>
      </c>
      <c r="D4593" t="s">
        <v>36</v>
      </c>
      <c r="E4593" t="s">
        <v>32</v>
      </c>
      <c r="F4593">
        <v>17619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17619</v>
      </c>
      <c r="U4593">
        <v>0</v>
      </c>
      <c r="V4593">
        <v>0</v>
      </c>
      <c r="W4593">
        <v>0</v>
      </c>
      <c r="X4593">
        <v>0</v>
      </c>
      <c r="Y4593">
        <v>0</v>
      </c>
      <c r="Z4593" t="s">
        <v>993</v>
      </c>
      <c r="AA4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593">
        <f>Table3[[#This Row],[Total Budget]] - Table3[[#This Row],[Projection]]</f>
        <v>17619</v>
      </c>
    </row>
    <row r="4594" spans="1:28" x14ac:dyDescent="0.2">
      <c r="A4594" t="s">
        <v>588</v>
      </c>
      <c r="B4594" t="s">
        <v>603</v>
      </c>
      <c r="C4594" t="s">
        <v>606</v>
      </c>
      <c r="D4594" t="s">
        <v>96</v>
      </c>
      <c r="E4594" t="s">
        <v>32</v>
      </c>
      <c r="F4594">
        <v>2976</v>
      </c>
      <c r="G4594">
        <v>263.38</v>
      </c>
      <c r="H4594">
        <v>267.52</v>
      </c>
      <c r="I4594">
        <v>-85.12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2530.2199999999998</v>
      </c>
      <c r="U4594">
        <v>445.78</v>
      </c>
      <c r="V4594">
        <v>445.78</v>
      </c>
      <c r="W4594">
        <v>0</v>
      </c>
      <c r="X4594">
        <v>0</v>
      </c>
      <c r="Y4594">
        <v>0</v>
      </c>
      <c r="Z4594" t="s">
        <v>993</v>
      </c>
      <c r="AA4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445.78</v>
      </c>
      <c r="AB4594">
        <f>Table3[[#This Row],[Total Budget]] - Table3[[#This Row],[Projection]]</f>
        <v>2530.2200000000003</v>
      </c>
    </row>
    <row r="4595" spans="1:28" x14ac:dyDescent="0.2">
      <c r="A4595" t="s">
        <v>588</v>
      </c>
      <c r="B4595" t="s">
        <v>603</v>
      </c>
      <c r="C4595" t="s">
        <v>606</v>
      </c>
      <c r="D4595" t="s">
        <v>97</v>
      </c>
      <c r="E4595" t="s">
        <v>32</v>
      </c>
      <c r="F4595">
        <v>2850</v>
      </c>
      <c r="G4595">
        <v>123</v>
      </c>
      <c r="H4595">
        <v>126.29</v>
      </c>
      <c r="I4595">
        <v>-40.18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2640.89</v>
      </c>
      <c r="U4595">
        <v>209.11</v>
      </c>
      <c r="V4595">
        <v>209.11</v>
      </c>
      <c r="W4595">
        <v>0</v>
      </c>
      <c r="X4595">
        <v>0</v>
      </c>
      <c r="Y4595">
        <v>0</v>
      </c>
      <c r="Z4595" t="s">
        <v>993</v>
      </c>
      <c r="AA4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209.11</v>
      </c>
      <c r="AB4595">
        <f>Table3[[#This Row],[Total Budget]] - Table3[[#This Row],[Projection]]</f>
        <v>2640.89</v>
      </c>
    </row>
    <row r="4596" spans="1:28" x14ac:dyDescent="0.2">
      <c r="A4596" t="s">
        <v>588</v>
      </c>
      <c r="B4596" t="s">
        <v>603</v>
      </c>
      <c r="C4596" t="s">
        <v>606</v>
      </c>
      <c r="D4596" t="s">
        <v>81</v>
      </c>
      <c r="E4596" t="s">
        <v>32</v>
      </c>
      <c r="F4596">
        <v>0</v>
      </c>
      <c r="G4596">
        <v>32400</v>
      </c>
      <c r="H4596">
        <v>256882.5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-289282.5</v>
      </c>
      <c r="U4596">
        <v>289282.5</v>
      </c>
      <c r="V4596">
        <v>289282.5</v>
      </c>
      <c r="W4596">
        <v>0</v>
      </c>
      <c r="X4596">
        <v>0</v>
      </c>
      <c r="Y4596">
        <v>0</v>
      </c>
      <c r="Z4596" t="s">
        <v>993</v>
      </c>
      <c r="AA4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289282.5</v>
      </c>
      <c r="AB4596">
        <f>Table3[[#This Row],[Total Budget]] - Table3[[#This Row],[Projection]]</f>
        <v>-289282.5</v>
      </c>
    </row>
    <row r="4597" spans="1:28" x14ac:dyDescent="0.2">
      <c r="A4597" t="s">
        <v>588</v>
      </c>
      <c r="B4597" t="s">
        <v>603</v>
      </c>
      <c r="C4597" t="s">
        <v>606</v>
      </c>
      <c r="D4597" t="s">
        <v>52</v>
      </c>
      <c r="E4597" t="s">
        <v>32</v>
      </c>
      <c r="F4597">
        <v>0</v>
      </c>
      <c r="G4597">
        <v>105.38</v>
      </c>
      <c r="H4597">
        <v>0</v>
      </c>
      <c r="I4597">
        <v>211.76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-317.14</v>
      </c>
      <c r="U4597">
        <v>317.14</v>
      </c>
      <c r="V4597">
        <v>317.14</v>
      </c>
      <c r="W4597">
        <v>0</v>
      </c>
      <c r="X4597">
        <v>0</v>
      </c>
      <c r="Y4597">
        <v>0</v>
      </c>
      <c r="Z4597" t="s">
        <v>993</v>
      </c>
      <c r="AA4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317.14</v>
      </c>
      <c r="AB4597">
        <f>Table3[[#This Row],[Total Budget]] - Table3[[#This Row],[Projection]]</f>
        <v>-317.14</v>
      </c>
    </row>
    <row r="4598" spans="1:28" x14ac:dyDescent="0.2">
      <c r="A4598" t="s">
        <v>588</v>
      </c>
      <c r="B4598" t="s">
        <v>603</v>
      </c>
      <c r="C4598" t="s">
        <v>606</v>
      </c>
      <c r="D4598" t="s">
        <v>53</v>
      </c>
      <c r="E4598" t="s">
        <v>32</v>
      </c>
      <c r="F4598">
        <v>0</v>
      </c>
      <c r="G4598">
        <v>29517.7</v>
      </c>
      <c r="H4598">
        <v>14670</v>
      </c>
      <c r="I4598">
        <v>21128.639999999999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-65316.34</v>
      </c>
      <c r="U4598">
        <v>65316.34</v>
      </c>
      <c r="V4598">
        <v>65316.34</v>
      </c>
      <c r="W4598">
        <v>0</v>
      </c>
      <c r="X4598">
        <v>0</v>
      </c>
      <c r="Y4598">
        <v>0</v>
      </c>
      <c r="Z4598" t="s">
        <v>993</v>
      </c>
      <c r="AA4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65316.34</v>
      </c>
      <c r="AB4598">
        <f>Table3[[#This Row],[Total Budget]] - Table3[[#This Row],[Projection]]</f>
        <v>-65316.34</v>
      </c>
    </row>
    <row r="4599" spans="1:28" x14ac:dyDescent="0.2">
      <c r="A4599" t="s">
        <v>588</v>
      </c>
      <c r="B4599" t="s">
        <v>603</v>
      </c>
      <c r="C4599" t="s">
        <v>606</v>
      </c>
      <c r="D4599" t="s">
        <v>248</v>
      </c>
      <c r="E4599" t="s">
        <v>32</v>
      </c>
      <c r="F4599">
        <v>142340</v>
      </c>
      <c r="G4599">
        <v>0</v>
      </c>
      <c r="H4599">
        <v>0</v>
      </c>
      <c r="I4599">
        <v>140886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1454</v>
      </c>
      <c r="U4599">
        <v>140886</v>
      </c>
      <c r="V4599">
        <v>140886</v>
      </c>
      <c r="W4599">
        <v>0</v>
      </c>
      <c r="X4599">
        <v>0</v>
      </c>
      <c r="Y4599">
        <v>0</v>
      </c>
      <c r="Z4599" t="s">
        <v>993</v>
      </c>
      <c r="AA4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140886</v>
      </c>
      <c r="AB4599">
        <f>Table3[[#This Row],[Total Budget]] - Table3[[#This Row],[Projection]]</f>
        <v>1454</v>
      </c>
    </row>
    <row r="4600" spans="1:28" x14ac:dyDescent="0.2">
      <c r="A4600" t="s">
        <v>588</v>
      </c>
      <c r="B4600" t="s">
        <v>603</v>
      </c>
      <c r="C4600" t="s">
        <v>606</v>
      </c>
      <c r="D4600" t="s">
        <v>75</v>
      </c>
      <c r="E4600" t="s">
        <v>32</v>
      </c>
      <c r="F4600">
        <v>4808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4808</v>
      </c>
      <c r="U4600">
        <v>0</v>
      </c>
      <c r="V4600">
        <v>0</v>
      </c>
      <c r="W4600">
        <v>0</v>
      </c>
      <c r="X4600">
        <v>0</v>
      </c>
      <c r="Y4600">
        <v>0</v>
      </c>
      <c r="Z4600" t="s">
        <v>993</v>
      </c>
      <c r="AA4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00">
        <f>Table3[[#This Row],[Total Budget]] - Table3[[#This Row],[Projection]]</f>
        <v>4808</v>
      </c>
    </row>
    <row r="4601" spans="1:28" x14ac:dyDescent="0.2">
      <c r="A4601" t="s">
        <v>588</v>
      </c>
      <c r="B4601" t="s">
        <v>603</v>
      </c>
      <c r="C4601" t="s">
        <v>606</v>
      </c>
      <c r="D4601" t="s">
        <v>76</v>
      </c>
      <c r="E4601" t="s">
        <v>32</v>
      </c>
      <c r="F4601">
        <v>3528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3528</v>
      </c>
      <c r="U4601">
        <v>0</v>
      </c>
      <c r="V4601">
        <v>0</v>
      </c>
      <c r="W4601">
        <v>0</v>
      </c>
      <c r="X4601">
        <v>0</v>
      </c>
      <c r="Y4601">
        <v>0</v>
      </c>
      <c r="Z4601" t="s">
        <v>993</v>
      </c>
      <c r="AA4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01">
        <f>Table3[[#This Row],[Total Budget]] - Table3[[#This Row],[Projection]]</f>
        <v>3528</v>
      </c>
    </row>
    <row r="4602" spans="1:28" x14ac:dyDescent="0.2">
      <c r="A4602" t="s">
        <v>588</v>
      </c>
      <c r="B4602" t="s">
        <v>603</v>
      </c>
      <c r="C4602" t="s">
        <v>606</v>
      </c>
      <c r="D4602" t="s">
        <v>77</v>
      </c>
      <c r="E4602" t="s">
        <v>32</v>
      </c>
      <c r="F4602">
        <v>10368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10368</v>
      </c>
      <c r="U4602">
        <v>0</v>
      </c>
      <c r="V4602">
        <v>0</v>
      </c>
      <c r="W4602">
        <v>0</v>
      </c>
      <c r="X4602">
        <v>0</v>
      </c>
      <c r="Y4602">
        <v>0</v>
      </c>
      <c r="Z4602" t="s">
        <v>993</v>
      </c>
      <c r="AA4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02">
        <f>Table3[[#This Row],[Total Budget]] - Table3[[#This Row],[Projection]]</f>
        <v>10368</v>
      </c>
    </row>
    <row r="4603" spans="1:28" x14ac:dyDescent="0.2">
      <c r="A4603" t="s">
        <v>588</v>
      </c>
      <c r="B4603" t="s">
        <v>603</v>
      </c>
      <c r="C4603" t="s">
        <v>606</v>
      </c>
      <c r="D4603" t="s">
        <v>79</v>
      </c>
      <c r="E4603" t="s">
        <v>32</v>
      </c>
      <c r="F4603">
        <v>0</v>
      </c>
      <c r="G4603">
        <v>59577.14</v>
      </c>
      <c r="H4603">
        <v>89052.79</v>
      </c>
      <c r="I4603">
        <v>84927.51</v>
      </c>
      <c r="J4603">
        <v>78597.600000000006</v>
      </c>
      <c r="K4603">
        <v>77864.41</v>
      </c>
      <c r="L4603">
        <v>87797.71</v>
      </c>
      <c r="M4603">
        <v>90824.16</v>
      </c>
      <c r="N4603">
        <v>-7437.61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-561203.71</v>
      </c>
      <c r="U4603">
        <v>561203.71</v>
      </c>
      <c r="V4603">
        <v>233557.44</v>
      </c>
      <c r="W4603">
        <v>244259.72</v>
      </c>
      <c r="X4603">
        <v>83386.55</v>
      </c>
      <c r="Y4603">
        <v>0</v>
      </c>
      <c r="Z4603" t="s">
        <v>993</v>
      </c>
      <c r="AA4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561203.71</v>
      </c>
      <c r="AB4603">
        <f>Table3[[#This Row],[Total Budget]] - Table3[[#This Row],[Projection]]</f>
        <v>-561203.71</v>
      </c>
    </row>
    <row r="4604" spans="1:28" x14ac:dyDescent="0.2">
      <c r="A4604" t="s">
        <v>588</v>
      </c>
      <c r="B4604" t="s">
        <v>603</v>
      </c>
      <c r="C4604" t="s">
        <v>607</v>
      </c>
      <c r="D4604" t="s">
        <v>129</v>
      </c>
      <c r="E4604" t="s">
        <v>32</v>
      </c>
      <c r="F4604">
        <v>-522819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-522819</v>
      </c>
      <c r="U4604">
        <v>0</v>
      </c>
      <c r="V4604">
        <v>0</v>
      </c>
      <c r="W4604">
        <v>0</v>
      </c>
      <c r="X4604">
        <v>0</v>
      </c>
      <c r="Y4604">
        <v>0</v>
      </c>
      <c r="Z4604" t="s">
        <v>993</v>
      </c>
      <c r="AA4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04">
        <f>Table3[[#This Row],[Total Budget]] - Table3[[#This Row],[Projection]]</f>
        <v>-522819</v>
      </c>
    </row>
    <row r="4605" spans="1:28" x14ac:dyDescent="0.2">
      <c r="A4605" t="s">
        <v>588</v>
      </c>
      <c r="B4605" t="s">
        <v>603</v>
      </c>
      <c r="C4605" t="s">
        <v>607</v>
      </c>
      <c r="D4605" t="s">
        <v>53</v>
      </c>
      <c r="E4605" t="s">
        <v>32</v>
      </c>
      <c r="F4605">
        <v>0</v>
      </c>
      <c r="G4605">
        <v>62170</v>
      </c>
      <c r="H4605">
        <v>0</v>
      </c>
      <c r="I4605">
        <v>49160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-111330</v>
      </c>
      <c r="U4605">
        <v>111330</v>
      </c>
      <c r="V4605">
        <v>111330</v>
      </c>
      <c r="W4605">
        <v>0</v>
      </c>
      <c r="X4605">
        <v>0</v>
      </c>
      <c r="Y4605">
        <v>0</v>
      </c>
      <c r="Z4605" t="s">
        <v>993</v>
      </c>
      <c r="AA4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111330</v>
      </c>
      <c r="AB4605">
        <f>Table3[[#This Row],[Total Budget]] - Table3[[#This Row],[Projection]]</f>
        <v>-111330</v>
      </c>
    </row>
    <row r="4606" spans="1:28" x14ac:dyDescent="0.2">
      <c r="A4606" t="s">
        <v>588</v>
      </c>
      <c r="B4606" t="s">
        <v>603</v>
      </c>
      <c r="C4606" t="s">
        <v>607</v>
      </c>
      <c r="D4606" t="s">
        <v>248</v>
      </c>
      <c r="E4606" t="s">
        <v>32</v>
      </c>
      <c r="F4606">
        <v>111030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111030</v>
      </c>
      <c r="U4606">
        <v>0</v>
      </c>
      <c r="V4606">
        <v>0</v>
      </c>
      <c r="W4606">
        <v>0</v>
      </c>
      <c r="X4606">
        <v>0</v>
      </c>
      <c r="Y4606">
        <v>0</v>
      </c>
      <c r="Z4606" t="s">
        <v>993</v>
      </c>
      <c r="AA4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06">
        <f>Table3[[#This Row],[Total Budget]] - Table3[[#This Row],[Projection]]</f>
        <v>111030</v>
      </c>
    </row>
    <row r="4607" spans="1:28" x14ac:dyDescent="0.2">
      <c r="A4607" t="s">
        <v>588</v>
      </c>
      <c r="B4607" t="s">
        <v>603</v>
      </c>
      <c r="C4607" t="s">
        <v>607</v>
      </c>
      <c r="D4607" t="s">
        <v>208</v>
      </c>
      <c r="E4607" t="s">
        <v>32</v>
      </c>
      <c r="F4607">
        <v>1259271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1259271</v>
      </c>
      <c r="U4607">
        <v>0</v>
      </c>
      <c r="V4607">
        <v>0</v>
      </c>
      <c r="W4607">
        <v>0</v>
      </c>
      <c r="X4607">
        <v>0</v>
      </c>
      <c r="Y4607">
        <v>0</v>
      </c>
      <c r="Z4607" t="s">
        <v>993</v>
      </c>
      <c r="AA4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07">
        <f>Table3[[#This Row],[Total Budget]] - Table3[[#This Row],[Projection]]</f>
        <v>1259271</v>
      </c>
    </row>
    <row r="4608" spans="1:28" x14ac:dyDescent="0.2">
      <c r="A4608" t="s">
        <v>588</v>
      </c>
      <c r="B4608" t="s">
        <v>603</v>
      </c>
      <c r="C4608" t="s">
        <v>608</v>
      </c>
      <c r="D4608" t="s">
        <v>31</v>
      </c>
      <c r="E4608" t="s">
        <v>32</v>
      </c>
      <c r="F4608">
        <v>401933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401933</v>
      </c>
      <c r="U4608">
        <v>0</v>
      </c>
      <c r="V4608">
        <v>0</v>
      </c>
      <c r="W4608">
        <v>0</v>
      </c>
      <c r="X4608">
        <v>0</v>
      </c>
      <c r="Y4608">
        <v>0</v>
      </c>
      <c r="Z4608" t="s">
        <v>993</v>
      </c>
      <c r="AA4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08">
        <f>Table3[[#This Row],[Total Budget]] - Table3[[#This Row],[Projection]]</f>
        <v>401933</v>
      </c>
    </row>
    <row r="4609" spans="1:28" x14ac:dyDescent="0.2">
      <c r="A4609" t="s">
        <v>588</v>
      </c>
      <c r="B4609" t="s">
        <v>603</v>
      </c>
      <c r="C4609" t="s">
        <v>608</v>
      </c>
      <c r="D4609" t="s">
        <v>35</v>
      </c>
      <c r="E4609" t="s">
        <v>32</v>
      </c>
      <c r="F4609">
        <v>30191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30191</v>
      </c>
      <c r="U4609">
        <v>0</v>
      </c>
      <c r="V4609">
        <v>0</v>
      </c>
      <c r="W4609">
        <v>0</v>
      </c>
      <c r="X4609">
        <v>0</v>
      </c>
      <c r="Y4609">
        <v>0</v>
      </c>
      <c r="Z4609" t="s">
        <v>993</v>
      </c>
      <c r="AA4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09">
        <f>Table3[[#This Row],[Total Budget]] - Table3[[#This Row],[Projection]]</f>
        <v>30191</v>
      </c>
    </row>
    <row r="4610" spans="1:28" x14ac:dyDescent="0.2">
      <c r="A4610" t="s">
        <v>588</v>
      </c>
      <c r="B4610" t="s">
        <v>603</v>
      </c>
      <c r="C4610" t="s">
        <v>608</v>
      </c>
      <c r="D4610" t="s">
        <v>92</v>
      </c>
      <c r="E4610" t="s">
        <v>32</v>
      </c>
      <c r="F4610">
        <v>68414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68414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993</v>
      </c>
      <c r="AA4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0">
        <f>Table3[[#This Row],[Total Budget]] - Table3[[#This Row],[Projection]]</f>
        <v>68414</v>
      </c>
    </row>
    <row r="4611" spans="1:28" x14ac:dyDescent="0.2">
      <c r="A4611" t="s">
        <v>588</v>
      </c>
      <c r="B4611" t="s">
        <v>603</v>
      </c>
      <c r="C4611" t="s">
        <v>608</v>
      </c>
      <c r="D4611" t="s">
        <v>93</v>
      </c>
      <c r="E4611" t="s">
        <v>32</v>
      </c>
      <c r="F4611">
        <v>47780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47780</v>
      </c>
      <c r="U4611">
        <v>0</v>
      </c>
      <c r="V4611">
        <v>0</v>
      </c>
      <c r="W4611">
        <v>0</v>
      </c>
      <c r="X4611">
        <v>0</v>
      </c>
      <c r="Y4611">
        <v>0</v>
      </c>
      <c r="Z4611" t="s">
        <v>993</v>
      </c>
      <c r="AA4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1">
        <f>Table3[[#This Row],[Total Budget]] - Table3[[#This Row],[Projection]]</f>
        <v>47780</v>
      </c>
    </row>
    <row r="4612" spans="1:28" x14ac:dyDescent="0.2">
      <c r="A4612" t="s">
        <v>588</v>
      </c>
      <c r="B4612" t="s">
        <v>603</v>
      </c>
      <c r="C4612" t="s">
        <v>608</v>
      </c>
      <c r="D4612" t="s">
        <v>94</v>
      </c>
      <c r="E4612" t="s">
        <v>32</v>
      </c>
      <c r="F4612">
        <v>6460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6460</v>
      </c>
      <c r="U4612">
        <v>0</v>
      </c>
      <c r="V4612">
        <v>0</v>
      </c>
      <c r="W4612">
        <v>0</v>
      </c>
      <c r="X4612">
        <v>0</v>
      </c>
      <c r="Y4612">
        <v>0</v>
      </c>
      <c r="Z4612" t="s">
        <v>993</v>
      </c>
      <c r="AA4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2">
        <f>Table3[[#This Row],[Total Budget]] - Table3[[#This Row],[Projection]]</f>
        <v>6460</v>
      </c>
    </row>
    <row r="4613" spans="1:28" x14ac:dyDescent="0.2">
      <c r="A4613" t="s">
        <v>588</v>
      </c>
      <c r="B4613" t="s">
        <v>603</v>
      </c>
      <c r="C4613" t="s">
        <v>608</v>
      </c>
      <c r="D4613" t="s">
        <v>95</v>
      </c>
      <c r="E4613" t="s">
        <v>32</v>
      </c>
      <c r="F4613">
        <v>188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188</v>
      </c>
      <c r="U4613">
        <v>0</v>
      </c>
      <c r="V4613">
        <v>0</v>
      </c>
      <c r="W4613">
        <v>0</v>
      </c>
      <c r="X4613">
        <v>0</v>
      </c>
      <c r="Y4613">
        <v>0</v>
      </c>
      <c r="Z4613" t="s">
        <v>993</v>
      </c>
      <c r="AA4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3">
        <f>Table3[[#This Row],[Total Budget]] - Table3[[#This Row],[Projection]]</f>
        <v>188</v>
      </c>
    </row>
    <row r="4614" spans="1:28" x14ac:dyDescent="0.2">
      <c r="A4614" t="s">
        <v>588</v>
      </c>
      <c r="B4614" t="s">
        <v>603</v>
      </c>
      <c r="C4614" t="s">
        <v>608</v>
      </c>
      <c r="D4614" t="s">
        <v>36</v>
      </c>
      <c r="E4614" t="s">
        <v>32</v>
      </c>
      <c r="F4614">
        <v>5828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5828</v>
      </c>
      <c r="U4614">
        <v>0</v>
      </c>
      <c r="V4614">
        <v>0</v>
      </c>
      <c r="W4614">
        <v>0</v>
      </c>
      <c r="X4614">
        <v>0</v>
      </c>
      <c r="Y4614">
        <v>0</v>
      </c>
      <c r="Z4614" t="s">
        <v>993</v>
      </c>
      <c r="AA4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4">
        <f>Table3[[#This Row],[Total Budget]] - Table3[[#This Row],[Projection]]</f>
        <v>5828</v>
      </c>
    </row>
    <row r="4615" spans="1:28" x14ac:dyDescent="0.2">
      <c r="A4615" t="s">
        <v>588</v>
      </c>
      <c r="B4615" t="s">
        <v>603</v>
      </c>
      <c r="C4615" t="s">
        <v>608</v>
      </c>
      <c r="D4615" t="s">
        <v>96</v>
      </c>
      <c r="E4615" t="s">
        <v>32</v>
      </c>
      <c r="F4615">
        <v>1074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1074</v>
      </c>
      <c r="U4615">
        <v>0</v>
      </c>
      <c r="V4615">
        <v>0</v>
      </c>
      <c r="W4615">
        <v>0</v>
      </c>
      <c r="X4615">
        <v>0</v>
      </c>
      <c r="Y4615">
        <v>0</v>
      </c>
      <c r="Z4615" t="s">
        <v>993</v>
      </c>
      <c r="AA4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5">
        <f>Table3[[#This Row],[Total Budget]] - Table3[[#This Row],[Projection]]</f>
        <v>1074</v>
      </c>
    </row>
    <row r="4616" spans="1:28" x14ac:dyDescent="0.2">
      <c r="A4616" t="s">
        <v>588</v>
      </c>
      <c r="B4616" t="s">
        <v>603</v>
      </c>
      <c r="C4616" t="s">
        <v>608</v>
      </c>
      <c r="D4616" t="s">
        <v>97</v>
      </c>
      <c r="E4616" t="s">
        <v>32</v>
      </c>
      <c r="F4616">
        <v>1140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1140</v>
      </c>
      <c r="U4616">
        <v>0</v>
      </c>
      <c r="V4616">
        <v>0</v>
      </c>
      <c r="W4616">
        <v>0</v>
      </c>
      <c r="X4616">
        <v>0</v>
      </c>
      <c r="Y4616">
        <v>0</v>
      </c>
      <c r="Z4616" t="s">
        <v>993</v>
      </c>
      <c r="AA4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6">
        <f>Table3[[#This Row],[Total Budget]] - Table3[[#This Row],[Projection]]</f>
        <v>1140</v>
      </c>
    </row>
    <row r="4617" spans="1:28" x14ac:dyDescent="0.2">
      <c r="A4617" t="s">
        <v>588</v>
      </c>
      <c r="B4617" t="s">
        <v>603</v>
      </c>
      <c r="C4617" t="s">
        <v>608</v>
      </c>
      <c r="D4617" t="s">
        <v>53</v>
      </c>
      <c r="E4617" t="s">
        <v>32</v>
      </c>
      <c r="F4617">
        <v>1713920</v>
      </c>
      <c r="G4617">
        <v>89443</v>
      </c>
      <c r="H4617">
        <v>30000</v>
      </c>
      <c r="I4617">
        <v>195269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1399208</v>
      </c>
      <c r="U4617">
        <v>314712</v>
      </c>
      <c r="V4617">
        <v>314712</v>
      </c>
      <c r="W4617">
        <v>0</v>
      </c>
      <c r="X4617">
        <v>0</v>
      </c>
      <c r="Y4617">
        <v>0</v>
      </c>
      <c r="Z4617" t="s">
        <v>993</v>
      </c>
      <c r="AA4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314712</v>
      </c>
      <c r="AB4617">
        <f>Table3[[#This Row],[Total Budget]] - Table3[[#This Row],[Projection]]</f>
        <v>1399208</v>
      </c>
    </row>
    <row r="4618" spans="1:28" x14ac:dyDescent="0.2">
      <c r="A4618" t="s">
        <v>588</v>
      </c>
      <c r="B4618" t="s">
        <v>603</v>
      </c>
      <c r="C4618" t="s">
        <v>608</v>
      </c>
      <c r="D4618" t="s">
        <v>248</v>
      </c>
      <c r="E4618" t="s">
        <v>32</v>
      </c>
      <c r="F4618">
        <v>145396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145396</v>
      </c>
      <c r="U4618">
        <v>0</v>
      </c>
      <c r="V4618">
        <v>0</v>
      </c>
      <c r="W4618">
        <v>0</v>
      </c>
      <c r="X4618">
        <v>0</v>
      </c>
      <c r="Y4618">
        <v>0</v>
      </c>
      <c r="Z4618" t="s">
        <v>993</v>
      </c>
      <c r="AA4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8">
        <f>Table3[[#This Row],[Total Budget]] - Table3[[#This Row],[Projection]]</f>
        <v>145396</v>
      </c>
    </row>
    <row r="4619" spans="1:28" x14ac:dyDescent="0.2">
      <c r="A4619" t="s">
        <v>588</v>
      </c>
      <c r="B4619" t="s">
        <v>603</v>
      </c>
      <c r="C4619" t="s">
        <v>608</v>
      </c>
      <c r="D4619" t="s">
        <v>75</v>
      </c>
      <c r="E4619" t="s">
        <v>32</v>
      </c>
      <c r="F4619">
        <v>1604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1604</v>
      </c>
      <c r="U4619">
        <v>0</v>
      </c>
      <c r="V4619">
        <v>0</v>
      </c>
      <c r="W4619">
        <v>0</v>
      </c>
      <c r="X4619">
        <v>0</v>
      </c>
      <c r="Y4619">
        <v>0</v>
      </c>
      <c r="Z4619" t="s">
        <v>993</v>
      </c>
      <c r="AA4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19">
        <f>Table3[[#This Row],[Total Budget]] - Table3[[#This Row],[Projection]]</f>
        <v>1604</v>
      </c>
    </row>
    <row r="4620" spans="1:28" x14ac:dyDescent="0.2">
      <c r="A4620" t="s">
        <v>588</v>
      </c>
      <c r="B4620" t="s">
        <v>603</v>
      </c>
      <c r="C4620" t="s">
        <v>608</v>
      </c>
      <c r="D4620" t="s">
        <v>76</v>
      </c>
      <c r="E4620" t="s">
        <v>32</v>
      </c>
      <c r="F4620">
        <v>1180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1180</v>
      </c>
      <c r="U4620">
        <v>0</v>
      </c>
      <c r="V4620">
        <v>0</v>
      </c>
      <c r="W4620">
        <v>0</v>
      </c>
      <c r="X4620">
        <v>0</v>
      </c>
      <c r="Y4620">
        <v>0</v>
      </c>
      <c r="Z4620" t="s">
        <v>993</v>
      </c>
      <c r="AA4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20">
        <f>Table3[[#This Row],[Total Budget]] - Table3[[#This Row],[Projection]]</f>
        <v>1180</v>
      </c>
    </row>
    <row r="4621" spans="1:28" x14ac:dyDescent="0.2">
      <c r="A4621" t="s">
        <v>588</v>
      </c>
      <c r="B4621" t="s">
        <v>603</v>
      </c>
      <c r="C4621" t="s">
        <v>608</v>
      </c>
      <c r="D4621" t="s">
        <v>77</v>
      </c>
      <c r="E4621" t="s">
        <v>32</v>
      </c>
      <c r="F4621">
        <v>3456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3456</v>
      </c>
      <c r="U4621">
        <v>0</v>
      </c>
      <c r="V4621">
        <v>0</v>
      </c>
      <c r="W4621">
        <v>0</v>
      </c>
      <c r="X4621">
        <v>0</v>
      </c>
      <c r="Y4621">
        <v>0</v>
      </c>
      <c r="Z4621" t="s">
        <v>993</v>
      </c>
      <c r="AA4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21">
        <f>Table3[[#This Row],[Total Budget]] - Table3[[#This Row],[Projection]]</f>
        <v>3456</v>
      </c>
    </row>
    <row r="4622" spans="1:28" x14ac:dyDescent="0.2">
      <c r="A4622" t="s">
        <v>588</v>
      </c>
      <c r="B4622" t="s">
        <v>603</v>
      </c>
      <c r="C4622" t="s">
        <v>608</v>
      </c>
      <c r="D4622" t="s">
        <v>79</v>
      </c>
      <c r="E4622" t="s">
        <v>32</v>
      </c>
      <c r="F4622">
        <v>0</v>
      </c>
      <c r="G4622">
        <v>12417.41</v>
      </c>
      <c r="H4622">
        <v>22242.31</v>
      </c>
      <c r="I4622">
        <v>11021.76</v>
      </c>
      <c r="J4622">
        <v>15864.48</v>
      </c>
      <c r="K4622">
        <v>13491.65</v>
      </c>
      <c r="L4622">
        <v>15298.39</v>
      </c>
      <c r="M4622">
        <v>-394.49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-89941.51</v>
      </c>
      <c r="U4622">
        <v>89941.51</v>
      </c>
      <c r="V4622">
        <v>45681.48</v>
      </c>
      <c r="W4622">
        <v>44654.52</v>
      </c>
      <c r="X4622">
        <v>-394.49</v>
      </c>
      <c r="Y4622">
        <v>0</v>
      </c>
      <c r="Z4622" t="s">
        <v>993</v>
      </c>
      <c r="AA4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89941.51</v>
      </c>
      <c r="AB4622">
        <f>Table3[[#This Row],[Total Budget]] - Table3[[#This Row],[Projection]]</f>
        <v>-89941.51</v>
      </c>
    </row>
    <row r="4623" spans="1:28" x14ac:dyDescent="0.2">
      <c r="A4623" t="s">
        <v>588</v>
      </c>
      <c r="B4623" t="s">
        <v>603</v>
      </c>
      <c r="C4623" t="s">
        <v>609</v>
      </c>
      <c r="D4623" t="s">
        <v>31</v>
      </c>
      <c r="E4623" t="s">
        <v>32</v>
      </c>
      <c r="F4623">
        <v>222391</v>
      </c>
      <c r="G4623">
        <v>17986.080000000002</v>
      </c>
      <c r="H4623">
        <v>18970.38</v>
      </c>
      <c r="I4623">
        <v>-5799.6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191234.14</v>
      </c>
      <c r="U4623">
        <v>31156.86</v>
      </c>
      <c r="V4623">
        <v>31156.86</v>
      </c>
      <c r="W4623">
        <v>0</v>
      </c>
      <c r="X4623">
        <v>0</v>
      </c>
      <c r="Y4623">
        <v>0</v>
      </c>
      <c r="Z4623" t="s">
        <v>993</v>
      </c>
      <c r="AA4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31156.86</v>
      </c>
      <c r="AB4623">
        <f>Table3[[#This Row],[Total Budget]] - Table3[[#This Row],[Projection]]</f>
        <v>191234.14</v>
      </c>
    </row>
    <row r="4624" spans="1:28" x14ac:dyDescent="0.2">
      <c r="A4624" t="s">
        <v>588</v>
      </c>
      <c r="B4624" t="s">
        <v>603</v>
      </c>
      <c r="C4624" t="s">
        <v>609</v>
      </c>
      <c r="D4624" t="s">
        <v>126</v>
      </c>
      <c r="E4624" t="s">
        <v>32</v>
      </c>
      <c r="F4624">
        <v>0</v>
      </c>
      <c r="G4624">
        <v>40</v>
      </c>
      <c r="H4624">
        <v>370</v>
      </c>
      <c r="I4624">
        <v>-70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-340</v>
      </c>
      <c r="U4624">
        <v>340</v>
      </c>
      <c r="V4624">
        <v>340</v>
      </c>
      <c r="W4624">
        <v>0</v>
      </c>
      <c r="X4624">
        <v>0</v>
      </c>
      <c r="Y4624">
        <v>0</v>
      </c>
      <c r="Z4624" t="s">
        <v>993</v>
      </c>
      <c r="AA4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340</v>
      </c>
      <c r="AB4624">
        <f>Table3[[#This Row],[Total Budget]] - Table3[[#This Row],[Projection]]</f>
        <v>-340</v>
      </c>
    </row>
    <row r="4625" spans="1:28" x14ac:dyDescent="0.2">
      <c r="A4625" t="s">
        <v>588</v>
      </c>
      <c r="B4625" t="s">
        <v>603</v>
      </c>
      <c r="C4625" t="s">
        <v>609</v>
      </c>
      <c r="D4625" t="s">
        <v>270</v>
      </c>
      <c r="E4625" t="s">
        <v>32</v>
      </c>
      <c r="F4625">
        <v>10171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10171</v>
      </c>
      <c r="U4625">
        <v>0</v>
      </c>
      <c r="V4625">
        <v>0</v>
      </c>
      <c r="W4625">
        <v>0</v>
      </c>
      <c r="X4625">
        <v>0</v>
      </c>
      <c r="Y4625">
        <v>0</v>
      </c>
      <c r="Z4625" t="s">
        <v>993</v>
      </c>
      <c r="AA4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25">
        <f>Table3[[#This Row],[Total Budget]] - Table3[[#This Row],[Projection]]</f>
        <v>10171</v>
      </c>
    </row>
    <row r="4626" spans="1:28" x14ac:dyDescent="0.2">
      <c r="A4626" t="s">
        <v>588</v>
      </c>
      <c r="B4626" t="s">
        <v>603</v>
      </c>
      <c r="C4626" t="s">
        <v>609</v>
      </c>
      <c r="D4626" t="s">
        <v>35</v>
      </c>
      <c r="E4626" t="s">
        <v>32</v>
      </c>
      <c r="F4626">
        <v>13788</v>
      </c>
      <c r="G4626">
        <v>1387.73</v>
      </c>
      <c r="H4626">
        <v>1450.5</v>
      </c>
      <c r="I4626">
        <v>-449.2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11398.97</v>
      </c>
      <c r="U4626">
        <v>2389.0300000000002</v>
      </c>
      <c r="V4626">
        <v>2389.0300000000002</v>
      </c>
      <c r="W4626">
        <v>0</v>
      </c>
      <c r="X4626">
        <v>0</v>
      </c>
      <c r="Y4626">
        <v>0</v>
      </c>
      <c r="Z4626" t="s">
        <v>993</v>
      </c>
      <c r="AA4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2389.0300000000002</v>
      </c>
      <c r="AB4626">
        <f>Table3[[#This Row],[Total Budget]] - Table3[[#This Row],[Projection]]</f>
        <v>11398.97</v>
      </c>
    </row>
    <row r="4627" spans="1:28" x14ac:dyDescent="0.2">
      <c r="A4627" t="s">
        <v>588</v>
      </c>
      <c r="B4627" t="s">
        <v>603</v>
      </c>
      <c r="C4627" t="s">
        <v>609</v>
      </c>
      <c r="D4627" t="s">
        <v>92</v>
      </c>
      <c r="E4627" t="s">
        <v>32</v>
      </c>
      <c r="F4627">
        <v>37854</v>
      </c>
      <c r="G4627">
        <v>398.9</v>
      </c>
      <c r="H4627">
        <v>434.98</v>
      </c>
      <c r="I4627">
        <v>-136.84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37156.959999999999</v>
      </c>
      <c r="U4627">
        <v>697.04</v>
      </c>
      <c r="V4627">
        <v>697.04</v>
      </c>
      <c r="W4627">
        <v>0</v>
      </c>
      <c r="X4627">
        <v>0</v>
      </c>
      <c r="Y4627">
        <v>0</v>
      </c>
      <c r="Z4627" t="s">
        <v>993</v>
      </c>
      <c r="AA4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697.04</v>
      </c>
      <c r="AB4627">
        <f>Table3[[#This Row],[Total Budget]] - Table3[[#This Row],[Projection]]</f>
        <v>37156.959999999999</v>
      </c>
    </row>
    <row r="4628" spans="1:28" x14ac:dyDescent="0.2">
      <c r="A4628" t="s">
        <v>588</v>
      </c>
      <c r="B4628" t="s">
        <v>603</v>
      </c>
      <c r="C4628" t="s">
        <v>609</v>
      </c>
      <c r="D4628" t="s">
        <v>93</v>
      </c>
      <c r="E4628" t="s">
        <v>32</v>
      </c>
      <c r="F4628">
        <v>42852</v>
      </c>
      <c r="G4628">
        <v>3670.54</v>
      </c>
      <c r="H4628">
        <v>3535.53</v>
      </c>
      <c r="I4628">
        <v>-1124.94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36770.870000000003</v>
      </c>
      <c r="U4628">
        <v>6081.13</v>
      </c>
      <c r="V4628">
        <v>6081.13</v>
      </c>
      <c r="W4628">
        <v>0</v>
      </c>
      <c r="X4628">
        <v>0</v>
      </c>
      <c r="Y4628">
        <v>0</v>
      </c>
      <c r="Z4628" t="s">
        <v>993</v>
      </c>
      <c r="AA4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6081.13</v>
      </c>
      <c r="AB4628">
        <f>Table3[[#This Row],[Total Budget]] - Table3[[#This Row],[Projection]]</f>
        <v>36770.870000000003</v>
      </c>
    </row>
    <row r="4629" spans="1:28" x14ac:dyDescent="0.2">
      <c r="A4629" t="s">
        <v>588</v>
      </c>
      <c r="B4629" t="s">
        <v>603</v>
      </c>
      <c r="C4629" t="s">
        <v>609</v>
      </c>
      <c r="D4629" t="s">
        <v>94</v>
      </c>
      <c r="E4629" t="s">
        <v>32</v>
      </c>
      <c r="F4629">
        <v>5820</v>
      </c>
      <c r="G4629">
        <v>492.8</v>
      </c>
      <c r="H4629">
        <v>474.32</v>
      </c>
      <c r="I4629">
        <v>-150.91999999999999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5003.8</v>
      </c>
      <c r="U4629">
        <v>816.2</v>
      </c>
      <c r="V4629">
        <v>816.2</v>
      </c>
      <c r="W4629">
        <v>0</v>
      </c>
      <c r="X4629">
        <v>0</v>
      </c>
      <c r="Y4629">
        <v>0</v>
      </c>
      <c r="Z4629" t="s">
        <v>993</v>
      </c>
      <c r="AA4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816.2</v>
      </c>
      <c r="AB4629">
        <f>Table3[[#This Row],[Total Budget]] - Table3[[#This Row],[Projection]]</f>
        <v>5003.8</v>
      </c>
    </row>
    <row r="4630" spans="1:28" x14ac:dyDescent="0.2">
      <c r="A4630" t="s">
        <v>588</v>
      </c>
      <c r="B4630" t="s">
        <v>603</v>
      </c>
      <c r="C4630" t="s">
        <v>609</v>
      </c>
      <c r="D4630" t="s">
        <v>95</v>
      </c>
      <c r="E4630" t="s">
        <v>32</v>
      </c>
      <c r="F4630">
        <v>141</v>
      </c>
      <c r="G4630">
        <v>11.82</v>
      </c>
      <c r="H4630">
        <v>11.81</v>
      </c>
      <c r="I4630">
        <v>-3.76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121.13</v>
      </c>
      <c r="U4630">
        <v>19.87</v>
      </c>
      <c r="V4630">
        <v>19.87</v>
      </c>
      <c r="W4630">
        <v>0</v>
      </c>
      <c r="X4630">
        <v>0</v>
      </c>
      <c r="Y4630">
        <v>0</v>
      </c>
      <c r="Z4630" t="s">
        <v>993</v>
      </c>
      <c r="AA4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4630">
        <f>Table3[[#This Row],[Total Budget]] - Table3[[#This Row],[Projection]]</f>
        <v>121.13</v>
      </c>
    </row>
    <row r="4631" spans="1:28" x14ac:dyDescent="0.2">
      <c r="A4631" t="s">
        <v>588</v>
      </c>
      <c r="B4631" t="s">
        <v>603</v>
      </c>
      <c r="C4631" t="s">
        <v>609</v>
      </c>
      <c r="D4631" t="s">
        <v>36</v>
      </c>
      <c r="E4631" t="s">
        <v>32</v>
      </c>
      <c r="F4631">
        <v>3225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3225</v>
      </c>
      <c r="U4631">
        <v>0</v>
      </c>
      <c r="V4631">
        <v>0</v>
      </c>
      <c r="W4631">
        <v>0</v>
      </c>
      <c r="X4631">
        <v>0</v>
      </c>
      <c r="Y4631">
        <v>0</v>
      </c>
      <c r="Z4631" t="s">
        <v>993</v>
      </c>
      <c r="AA4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31">
        <f>Table3[[#This Row],[Total Budget]] - Table3[[#This Row],[Projection]]</f>
        <v>3225</v>
      </c>
    </row>
    <row r="4632" spans="1:28" x14ac:dyDescent="0.2">
      <c r="A4632" t="s">
        <v>588</v>
      </c>
      <c r="B4632" t="s">
        <v>603</v>
      </c>
      <c r="C4632" t="s">
        <v>609</v>
      </c>
      <c r="D4632" t="s">
        <v>96</v>
      </c>
      <c r="E4632" t="s">
        <v>32</v>
      </c>
      <c r="F4632">
        <v>539</v>
      </c>
      <c r="G4632">
        <v>94.78</v>
      </c>
      <c r="H4632">
        <v>93.69</v>
      </c>
      <c r="I4632">
        <v>-29.81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380.34</v>
      </c>
      <c r="U4632">
        <v>158.66</v>
      </c>
      <c r="V4632">
        <v>158.66</v>
      </c>
      <c r="W4632">
        <v>0</v>
      </c>
      <c r="X4632">
        <v>0</v>
      </c>
      <c r="Y4632">
        <v>0</v>
      </c>
      <c r="Z4632" t="s">
        <v>993</v>
      </c>
      <c r="AA4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158.66</v>
      </c>
      <c r="AB4632">
        <f>Table3[[#This Row],[Total Budget]] - Table3[[#This Row],[Projection]]</f>
        <v>380.34000000000003</v>
      </c>
    </row>
    <row r="4633" spans="1:28" x14ac:dyDescent="0.2">
      <c r="A4633" t="s">
        <v>588</v>
      </c>
      <c r="B4633" t="s">
        <v>603</v>
      </c>
      <c r="C4633" t="s">
        <v>609</v>
      </c>
      <c r="D4633" t="s">
        <v>97</v>
      </c>
      <c r="E4633" t="s">
        <v>32</v>
      </c>
      <c r="F4633">
        <v>855</v>
      </c>
      <c r="G4633">
        <v>90.84</v>
      </c>
      <c r="H4633">
        <v>87.53</v>
      </c>
      <c r="I4633">
        <v>-27.85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704.48</v>
      </c>
      <c r="U4633">
        <v>150.52000000000001</v>
      </c>
      <c r="V4633">
        <v>150.52000000000001</v>
      </c>
      <c r="W4633">
        <v>0</v>
      </c>
      <c r="X4633">
        <v>0</v>
      </c>
      <c r="Y4633">
        <v>0</v>
      </c>
      <c r="Z4633" t="s">
        <v>993</v>
      </c>
      <c r="AA4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150.52000000000001</v>
      </c>
      <c r="AB4633">
        <f>Table3[[#This Row],[Total Budget]] - Table3[[#This Row],[Projection]]</f>
        <v>704.48</v>
      </c>
    </row>
    <row r="4634" spans="1:28" x14ac:dyDescent="0.2">
      <c r="A4634" t="s">
        <v>588</v>
      </c>
      <c r="B4634" t="s">
        <v>603</v>
      </c>
      <c r="C4634" t="s">
        <v>609</v>
      </c>
      <c r="D4634" t="s">
        <v>81</v>
      </c>
      <c r="E4634" t="s">
        <v>32</v>
      </c>
      <c r="F4634">
        <v>0</v>
      </c>
      <c r="G4634">
        <v>0</v>
      </c>
      <c r="H4634">
        <v>3880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-3880</v>
      </c>
      <c r="U4634">
        <v>3880</v>
      </c>
      <c r="V4634">
        <v>3880</v>
      </c>
      <c r="W4634">
        <v>0</v>
      </c>
      <c r="X4634">
        <v>0</v>
      </c>
      <c r="Y4634">
        <v>0</v>
      </c>
      <c r="Z4634" t="s">
        <v>993</v>
      </c>
      <c r="AA4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3880</v>
      </c>
      <c r="AB4634">
        <f>Table3[[#This Row],[Total Budget]] - Table3[[#This Row],[Projection]]</f>
        <v>-3880</v>
      </c>
    </row>
    <row r="4635" spans="1:28" x14ac:dyDescent="0.2">
      <c r="A4635" t="s">
        <v>588</v>
      </c>
      <c r="B4635" t="s">
        <v>603</v>
      </c>
      <c r="C4635" t="s">
        <v>609</v>
      </c>
      <c r="D4635" t="s">
        <v>144</v>
      </c>
      <c r="E4635" t="s">
        <v>32</v>
      </c>
      <c r="F4635">
        <v>32000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32000</v>
      </c>
      <c r="U4635">
        <v>0</v>
      </c>
      <c r="V4635">
        <v>0</v>
      </c>
      <c r="W4635">
        <v>0</v>
      </c>
      <c r="X4635">
        <v>0</v>
      </c>
      <c r="Y4635">
        <v>0</v>
      </c>
      <c r="Z4635" t="s">
        <v>993</v>
      </c>
      <c r="AA4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35">
        <f>Table3[[#This Row],[Total Budget]] - Table3[[#This Row],[Projection]]</f>
        <v>32000</v>
      </c>
    </row>
    <row r="4636" spans="1:28" x14ac:dyDescent="0.2">
      <c r="A4636" t="s">
        <v>588</v>
      </c>
      <c r="B4636" t="s">
        <v>603</v>
      </c>
      <c r="C4636" t="s">
        <v>609</v>
      </c>
      <c r="D4636" t="s">
        <v>69</v>
      </c>
      <c r="E4636" t="s">
        <v>32</v>
      </c>
      <c r="F4636">
        <v>70754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70754</v>
      </c>
      <c r="U4636">
        <v>0</v>
      </c>
      <c r="V4636">
        <v>0</v>
      </c>
      <c r="W4636">
        <v>0</v>
      </c>
      <c r="X4636">
        <v>0</v>
      </c>
      <c r="Y4636">
        <v>0</v>
      </c>
      <c r="Z4636" t="s">
        <v>993</v>
      </c>
      <c r="AA4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36">
        <f>Table3[[#This Row],[Total Budget]] - Table3[[#This Row],[Projection]]</f>
        <v>70754</v>
      </c>
    </row>
    <row r="4637" spans="1:28" x14ac:dyDescent="0.2">
      <c r="A4637" t="s">
        <v>588</v>
      </c>
      <c r="B4637" t="s">
        <v>603</v>
      </c>
      <c r="C4637" t="s">
        <v>609</v>
      </c>
      <c r="D4637" t="s">
        <v>75</v>
      </c>
      <c r="E4637" t="s">
        <v>32</v>
      </c>
      <c r="F4637">
        <v>1202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1202</v>
      </c>
      <c r="U4637">
        <v>0</v>
      </c>
      <c r="V4637">
        <v>0</v>
      </c>
      <c r="W4637">
        <v>0</v>
      </c>
      <c r="X4637">
        <v>0</v>
      </c>
      <c r="Y4637">
        <v>0</v>
      </c>
      <c r="Z4637" t="s">
        <v>993</v>
      </c>
      <c r="AA4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37">
        <f>Table3[[#This Row],[Total Budget]] - Table3[[#This Row],[Projection]]</f>
        <v>1202</v>
      </c>
    </row>
    <row r="4638" spans="1:28" x14ac:dyDescent="0.2">
      <c r="A4638" t="s">
        <v>588</v>
      </c>
      <c r="B4638" t="s">
        <v>603</v>
      </c>
      <c r="C4638" t="s">
        <v>609</v>
      </c>
      <c r="D4638" t="s">
        <v>76</v>
      </c>
      <c r="E4638" t="s">
        <v>32</v>
      </c>
      <c r="F4638">
        <v>882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882</v>
      </c>
      <c r="U4638">
        <v>0</v>
      </c>
      <c r="V4638">
        <v>0</v>
      </c>
      <c r="W4638">
        <v>0</v>
      </c>
      <c r="X4638">
        <v>0</v>
      </c>
      <c r="Y4638">
        <v>0</v>
      </c>
      <c r="Z4638" t="s">
        <v>993</v>
      </c>
      <c r="AA4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38">
        <f>Table3[[#This Row],[Total Budget]] - Table3[[#This Row],[Projection]]</f>
        <v>882</v>
      </c>
    </row>
    <row r="4639" spans="1:28" x14ac:dyDescent="0.2">
      <c r="A4639" t="s">
        <v>588</v>
      </c>
      <c r="B4639" t="s">
        <v>603</v>
      </c>
      <c r="C4639" t="s">
        <v>609</v>
      </c>
      <c r="D4639" t="s">
        <v>77</v>
      </c>
      <c r="E4639" t="s">
        <v>32</v>
      </c>
      <c r="F4639">
        <v>2592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2592</v>
      </c>
      <c r="U4639">
        <v>0</v>
      </c>
      <c r="V4639">
        <v>0</v>
      </c>
      <c r="W4639">
        <v>0</v>
      </c>
      <c r="X4639">
        <v>0</v>
      </c>
      <c r="Y4639">
        <v>0</v>
      </c>
      <c r="Z4639" t="s">
        <v>993</v>
      </c>
      <c r="AA4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39">
        <f>Table3[[#This Row],[Total Budget]] - Table3[[#This Row],[Projection]]</f>
        <v>2592</v>
      </c>
    </row>
    <row r="4640" spans="1:28" x14ac:dyDescent="0.2">
      <c r="A4640" t="s">
        <v>588</v>
      </c>
      <c r="B4640" t="s">
        <v>603</v>
      </c>
      <c r="C4640" t="s">
        <v>609</v>
      </c>
      <c r="D4640" t="s">
        <v>79</v>
      </c>
      <c r="E4640" t="s">
        <v>32</v>
      </c>
      <c r="F4640">
        <v>0</v>
      </c>
      <c r="G4640">
        <v>28141.75</v>
      </c>
      <c r="H4640">
        <v>32880.68</v>
      </c>
      <c r="I4640">
        <v>31335.32</v>
      </c>
      <c r="J4640">
        <v>31342.58</v>
      </c>
      <c r="K4640">
        <v>30306.07</v>
      </c>
      <c r="L4640">
        <v>32919.89</v>
      </c>
      <c r="M4640">
        <v>39856.54</v>
      </c>
      <c r="N4640">
        <v>-3113.21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-223669.62</v>
      </c>
      <c r="U4640">
        <v>223669.62</v>
      </c>
      <c r="V4640">
        <v>92357.75</v>
      </c>
      <c r="W4640">
        <v>94568.54</v>
      </c>
      <c r="X4640">
        <v>36743.33</v>
      </c>
      <c r="Y4640">
        <v>0</v>
      </c>
      <c r="Z4640" t="s">
        <v>993</v>
      </c>
      <c r="AA4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223669.62</v>
      </c>
      <c r="AB4640">
        <f>Table3[[#This Row],[Total Budget]] - Table3[[#This Row],[Projection]]</f>
        <v>-223669.62</v>
      </c>
    </row>
    <row r="4641" spans="1:28" x14ac:dyDescent="0.2">
      <c r="A4641" t="s">
        <v>588</v>
      </c>
      <c r="B4641" t="s">
        <v>603</v>
      </c>
      <c r="C4641" t="s">
        <v>610</v>
      </c>
      <c r="D4641" t="s">
        <v>31</v>
      </c>
      <c r="E4641" t="s">
        <v>32</v>
      </c>
      <c r="F4641">
        <v>0</v>
      </c>
      <c r="G4641">
        <v>-1673.08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1673.08</v>
      </c>
      <c r="U4641">
        <v>-1673.08</v>
      </c>
      <c r="V4641">
        <v>-1673.08</v>
      </c>
      <c r="W4641">
        <v>0</v>
      </c>
      <c r="X4641">
        <v>0</v>
      </c>
      <c r="Y4641">
        <v>0</v>
      </c>
      <c r="Z4641" t="s">
        <v>993</v>
      </c>
      <c r="AA4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-1673.08</v>
      </c>
      <c r="AB4641">
        <f>Table3[[#This Row],[Total Budget]] - Table3[[#This Row],[Projection]]</f>
        <v>1673.08</v>
      </c>
    </row>
    <row r="4642" spans="1:28" x14ac:dyDescent="0.2">
      <c r="A4642" t="s">
        <v>588</v>
      </c>
      <c r="B4642" t="s">
        <v>603</v>
      </c>
      <c r="C4642" t="s">
        <v>610</v>
      </c>
      <c r="D4642" t="s">
        <v>90</v>
      </c>
      <c r="E4642" t="s">
        <v>32</v>
      </c>
      <c r="F4642">
        <v>0</v>
      </c>
      <c r="G4642">
        <v>-9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9</v>
      </c>
      <c r="U4642">
        <v>-9</v>
      </c>
      <c r="V4642">
        <v>-9</v>
      </c>
      <c r="W4642">
        <v>0</v>
      </c>
      <c r="X4642">
        <v>0</v>
      </c>
      <c r="Y4642">
        <v>0</v>
      </c>
      <c r="Z4642" t="s">
        <v>993</v>
      </c>
      <c r="AA4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</v>
      </c>
      <c r="AB4642">
        <f>Table3[[#This Row],[Total Budget]] - Table3[[#This Row],[Projection]]</f>
        <v>9</v>
      </c>
    </row>
    <row r="4643" spans="1:28" x14ac:dyDescent="0.2">
      <c r="A4643" t="s">
        <v>588</v>
      </c>
      <c r="B4643" t="s">
        <v>603</v>
      </c>
      <c r="C4643" t="s">
        <v>610</v>
      </c>
      <c r="D4643" t="s">
        <v>35</v>
      </c>
      <c r="E4643" t="s">
        <v>32</v>
      </c>
      <c r="F4643">
        <v>0</v>
      </c>
      <c r="G4643">
        <v>-125.62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125.62</v>
      </c>
      <c r="U4643">
        <v>-125.62</v>
      </c>
      <c r="V4643">
        <v>-125.62</v>
      </c>
      <c r="W4643">
        <v>0</v>
      </c>
      <c r="X4643">
        <v>0</v>
      </c>
      <c r="Y4643">
        <v>0</v>
      </c>
      <c r="Z4643" t="s">
        <v>993</v>
      </c>
      <c r="AA4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-125.62</v>
      </c>
      <c r="AB4643">
        <f>Table3[[#This Row],[Total Budget]] - Table3[[#This Row],[Projection]]</f>
        <v>125.62</v>
      </c>
    </row>
    <row r="4644" spans="1:28" x14ac:dyDescent="0.2">
      <c r="A4644" t="s">
        <v>588</v>
      </c>
      <c r="B4644" t="s">
        <v>603</v>
      </c>
      <c r="C4644" t="s">
        <v>610</v>
      </c>
      <c r="D4644" t="s">
        <v>92</v>
      </c>
      <c r="E4644" t="s">
        <v>32</v>
      </c>
      <c r="F4644">
        <v>0</v>
      </c>
      <c r="G4644">
        <v>-50.19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50.19</v>
      </c>
      <c r="U4644">
        <v>-50.19</v>
      </c>
      <c r="V4644">
        <v>-50.19</v>
      </c>
      <c r="W4644">
        <v>0</v>
      </c>
      <c r="X4644">
        <v>0</v>
      </c>
      <c r="Y4644">
        <v>0</v>
      </c>
      <c r="Z4644" t="s">
        <v>993</v>
      </c>
      <c r="AA4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-50.19</v>
      </c>
      <c r="AB4644">
        <f>Table3[[#This Row],[Total Budget]] - Table3[[#This Row],[Projection]]</f>
        <v>50.19</v>
      </c>
    </row>
    <row r="4645" spans="1:28" x14ac:dyDescent="0.2">
      <c r="A4645" t="s">
        <v>588</v>
      </c>
      <c r="B4645" t="s">
        <v>603</v>
      </c>
      <c r="C4645" t="s">
        <v>610</v>
      </c>
      <c r="D4645" t="s">
        <v>81</v>
      </c>
      <c r="E4645" t="s">
        <v>32</v>
      </c>
      <c r="F4645">
        <v>0</v>
      </c>
      <c r="G4645">
        <v>320172.74</v>
      </c>
      <c r="H4645">
        <v>18701</v>
      </c>
      <c r="I4645">
        <v>37402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-376275.74</v>
      </c>
      <c r="U4645">
        <v>376275.74</v>
      </c>
      <c r="V4645">
        <v>376275.74</v>
      </c>
      <c r="W4645">
        <v>0</v>
      </c>
      <c r="X4645">
        <v>0</v>
      </c>
      <c r="Y4645">
        <v>0</v>
      </c>
      <c r="Z4645" t="s">
        <v>993</v>
      </c>
      <c r="AA4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376275.74</v>
      </c>
      <c r="AB4645">
        <f>Table3[[#This Row],[Total Budget]] - Table3[[#This Row],[Projection]]</f>
        <v>-376275.74</v>
      </c>
    </row>
    <row r="4646" spans="1:28" x14ac:dyDescent="0.2">
      <c r="A4646" t="s">
        <v>588</v>
      </c>
      <c r="B4646" t="s">
        <v>603</v>
      </c>
      <c r="C4646" t="s">
        <v>610</v>
      </c>
      <c r="D4646" t="s">
        <v>53</v>
      </c>
      <c r="E4646" t="s">
        <v>32</v>
      </c>
      <c r="F4646">
        <v>443014</v>
      </c>
      <c r="G4646">
        <v>14327.16</v>
      </c>
      <c r="H4646">
        <v>0</v>
      </c>
      <c r="I4646">
        <v>6840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421846.84</v>
      </c>
      <c r="U4646">
        <v>21167.16</v>
      </c>
      <c r="V4646">
        <v>21167.16</v>
      </c>
      <c r="W4646">
        <v>0</v>
      </c>
      <c r="X4646">
        <v>0</v>
      </c>
      <c r="Y4646">
        <v>0</v>
      </c>
      <c r="Z4646" t="s">
        <v>993</v>
      </c>
      <c r="AA4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21167.16</v>
      </c>
      <c r="AB4646">
        <f>Table3[[#This Row],[Total Budget]] - Table3[[#This Row],[Projection]]</f>
        <v>421846.84</v>
      </c>
    </row>
    <row r="4647" spans="1:28" x14ac:dyDescent="0.2">
      <c r="A4647" t="s">
        <v>588</v>
      </c>
      <c r="B4647" t="s">
        <v>603</v>
      </c>
      <c r="C4647" t="s">
        <v>610</v>
      </c>
      <c r="D4647" t="s">
        <v>165</v>
      </c>
      <c r="E4647" t="s">
        <v>32</v>
      </c>
      <c r="F4647">
        <v>190000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190000</v>
      </c>
      <c r="U4647">
        <v>0</v>
      </c>
      <c r="V4647">
        <v>0</v>
      </c>
      <c r="W4647">
        <v>0</v>
      </c>
      <c r="X4647">
        <v>0</v>
      </c>
      <c r="Y4647">
        <v>0</v>
      </c>
      <c r="Z4647" t="s">
        <v>993</v>
      </c>
      <c r="AA4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47">
        <f>Table3[[#This Row],[Total Budget]] - Table3[[#This Row],[Projection]]</f>
        <v>190000</v>
      </c>
    </row>
    <row r="4648" spans="1:28" x14ac:dyDescent="0.2">
      <c r="A4648" t="s">
        <v>588</v>
      </c>
      <c r="B4648" t="s">
        <v>603</v>
      </c>
      <c r="C4648" t="s">
        <v>610</v>
      </c>
      <c r="D4648" t="s">
        <v>103</v>
      </c>
      <c r="E4648" t="s">
        <v>32</v>
      </c>
      <c r="F4648">
        <v>190000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190000</v>
      </c>
      <c r="U4648">
        <v>0</v>
      </c>
      <c r="V4648">
        <v>0</v>
      </c>
      <c r="W4648">
        <v>0</v>
      </c>
      <c r="X4648">
        <v>0</v>
      </c>
      <c r="Y4648">
        <v>0</v>
      </c>
      <c r="Z4648" t="s">
        <v>993</v>
      </c>
      <c r="AA4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48">
        <f>Table3[[#This Row],[Total Budget]] - Table3[[#This Row],[Projection]]</f>
        <v>190000</v>
      </c>
    </row>
    <row r="4649" spans="1:28" x14ac:dyDescent="0.2">
      <c r="A4649" t="s">
        <v>588</v>
      </c>
      <c r="B4649" t="s">
        <v>603</v>
      </c>
      <c r="C4649" t="s">
        <v>610</v>
      </c>
      <c r="D4649" t="s">
        <v>208</v>
      </c>
      <c r="E4649" t="s">
        <v>32</v>
      </c>
      <c r="F4649">
        <v>0</v>
      </c>
      <c r="G4649">
        <v>0</v>
      </c>
      <c r="H4649">
        <v>0</v>
      </c>
      <c r="I4649">
        <v>12200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-12200</v>
      </c>
      <c r="U4649">
        <v>12200</v>
      </c>
      <c r="V4649">
        <v>12200</v>
      </c>
      <c r="W4649">
        <v>0</v>
      </c>
      <c r="X4649">
        <v>0</v>
      </c>
      <c r="Y4649">
        <v>0</v>
      </c>
      <c r="Z4649" t="s">
        <v>993</v>
      </c>
      <c r="AA4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12200</v>
      </c>
      <c r="AB4649">
        <f>Table3[[#This Row],[Total Budget]] - Table3[[#This Row],[Projection]]</f>
        <v>-12200</v>
      </c>
    </row>
    <row r="4650" spans="1:28" x14ac:dyDescent="0.2">
      <c r="A4650" t="s">
        <v>588</v>
      </c>
      <c r="B4650" t="s">
        <v>603</v>
      </c>
      <c r="C4650" t="s">
        <v>610</v>
      </c>
      <c r="D4650" t="s">
        <v>79</v>
      </c>
      <c r="E4650" t="s">
        <v>32</v>
      </c>
      <c r="F4650">
        <v>0</v>
      </c>
      <c r="G4650">
        <v>12464.36</v>
      </c>
      <c r="H4650">
        <v>11664.65</v>
      </c>
      <c r="I4650">
        <v>8791.52</v>
      </c>
      <c r="J4650">
        <v>15629.99</v>
      </c>
      <c r="K4650">
        <v>13394.37</v>
      </c>
      <c r="L4650">
        <v>15507.65</v>
      </c>
      <c r="M4650">
        <v>8980.4599999999991</v>
      </c>
      <c r="N4650">
        <v>-790.22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-85642.78</v>
      </c>
      <c r="U4650">
        <v>85642.78</v>
      </c>
      <c r="V4650">
        <v>32920.53</v>
      </c>
      <c r="W4650">
        <v>44532.01</v>
      </c>
      <c r="X4650">
        <v>8190.24</v>
      </c>
      <c r="Y4650">
        <v>0</v>
      </c>
      <c r="Z4650" t="s">
        <v>993</v>
      </c>
      <c r="AA4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85642.78</v>
      </c>
      <c r="AB4650">
        <f>Table3[[#This Row],[Total Budget]] - Table3[[#This Row],[Projection]]</f>
        <v>-85642.78</v>
      </c>
    </row>
    <row r="4651" spans="1:28" x14ac:dyDescent="0.2">
      <c r="A4651" t="s">
        <v>588</v>
      </c>
      <c r="B4651" t="s">
        <v>603</v>
      </c>
      <c r="C4651" t="s">
        <v>611</v>
      </c>
      <c r="D4651" t="s">
        <v>81</v>
      </c>
      <c r="E4651" t="s">
        <v>32</v>
      </c>
      <c r="F4651">
        <v>0</v>
      </c>
      <c r="G4651">
        <v>0</v>
      </c>
      <c r="H4651">
        <v>11080</v>
      </c>
      <c r="I4651">
        <v>11099.05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-22179.05</v>
      </c>
      <c r="U4651">
        <v>22179.05</v>
      </c>
      <c r="V4651">
        <v>22179.05</v>
      </c>
      <c r="W4651">
        <v>0</v>
      </c>
      <c r="X4651">
        <v>0</v>
      </c>
      <c r="Y4651">
        <v>0</v>
      </c>
      <c r="Z4651" t="s">
        <v>993</v>
      </c>
      <c r="AA4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22179.05</v>
      </c>
      <c r="AB4651">
        <f>Table3[[#This Row],[Total Budget]] - Table3[[#This Row],[Projection]]</f>
        <v>-22179.05</v>
      </c>
    </row>
    <row r="4652" spans="1:28" x14ac:dyDescent="0.2">
      <c r="A4652" t="s">
        <v>612</v>
      </c>
      <c r="B4652" t="s">
        <v>613</v>
      </c>
      <c r="C4652" t="s">
        <v>614</v>
      </c>
      <c r="D4652" t="s">
        <v>129</v>
      </c>
      <c r="E4652" t="s">
        <v>32</v>
      </c>
      <c r="F4652">
        <v>-111649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-111649</v>
      </c>
      <c r="U4652">
        <v>0</v>
      </c>
      <c r="V4652">
        <v>0</v>
      </c>
      <c r="W4652">
        <v>0</v>
      </c>
      <c r="X4652">
        <v>0</v>
      </c>
      <c r="Y4652">
        <v>0</v>
      </c>
      <c r="Z4652" t="s">
        <v>993</v>
      </c>
      <c r="AA4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52">
        <f>Table3[[#This Row],[Total Budget]] - Table3[[#This Row],[Projection]]</f>
        <v>-111649</v>
      </c>
    </row>
    <row r="4653" spans="1:28" x14ac:dyDescent="0.2">
      <c r="A4653" t="s">
        <v>612</v>
      </c>
      <c r="B4653" t="s">
        <v>613</v>
      </c>
      <c r="C4653" t="s">
        <v>614</v>
      </c>
      <c r="D4653" t="s">
        <v>31</v>
      </c>
      <c r="E4653" t="s">
        <v>32</v>
      </c>
      <c r="F4653">
        <v>1626581</v>
      </c>
      <c r="G4653">
        <v>114149.67</v>
      </c>
      <c r="H4653">
        <v>109513.39</v>
      </c>
      <c r="I4653">
        <v>-32766.2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1435684.14</v>
      </c>
      <c r="U4653">
        <v>190896.86</v>
      </c>
      <c r="V4653">
        <v>190896.86</v>
      </c>
      <c r="W4653">
        <v>0</v>
      </c>
      <c r="X4653">
        <v>0</v>
      </c>
      <c r="Y4653">
        <v>0</v>
      </c>
      <c r="Z4653" t="s">
        <v>993</v>
      </c>
      <c r="AA4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190896.86</v>
      </c>
      <c r="AB4653">
        <f>Table3[[#This Row],[Total Budget]] - Table3[[#This Row],[Projection]]</f>
        <v>1435684.1400000001</v>
      </c>
    </row>
    <row r="4654" spans="1:28" x14ac:dyDescent="0.2">
      <c r="A4654" t="s">
        <v>612</v>
      </c>
      <c r="B4654" t="s">
        <v>613</v>
      </c>
      <c r="C4654" t="s">
        <v>614</v>
      </c>
      <c r="D4654" t="s">
        <v>123</v>
      </c>
      <c r="E4654" t="s">
        <v>32</v>
      </c>
      <c r="F4654">
        <v>1835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1835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993</v>
      </c>
      <c r="AA4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54">
        <f>Table3[[#This Row],[Total Budget]] - Table3[[#This Row],[Projection]]</f>
        <v>1835</v>
      </c>
    </row>
    <row r="4655" spans="1:28" x14ac:dyDescent="0.2">
      <c r="A4655" t="s">
        <v>612</v>
      </c>
      <c r="B4655" t="s">
        <v>613</v>
      </c>
      <c r="C4655" t="s">
        <v>614</v>
      </c>
      <c r="D4655" t="s">
        <v>89</v>
      </c>
      <c r="E4655" t="s">
        <v>32</v>
      </c>
      <c r="F4655">
        <v>0</v>
      </c>
      <c r="G4655">
        <v>0</v>
      </c>
      <c r="H4655">
        <v>20907.72</v>
      </c>
      <c r="I4655">
        <v>-5549.43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-15358.29</v>
      </c>
      <c r="U4655">
        <v>15358.29</v>
      </c>
      <c r="V4655">
        <v>15358.29</v>
      </c>
      <c r="W4655">
        <v>0</v>
      </c>
      <c r="X4655">
        <v>0</v>
      </c>
      <c r="Y4655">
        <v>0</v>
      </c>
      <c r="Z4655" t="s">
        <v>993</v>
      </c>
      <c r="AA4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15358.29</v>
      </c>
      <c r="AB4655">
        <f>Table3[[#This Row],[Total Budget]] - Table3[[#This Row],[Projection]]</f>
        <v>-15358.29</v>
      </c>
    </row>
    <row r="4656" spans="1:28" x14ac:dyDescent="0.2">
      <c r="A4656" t="s">
        <v>612</v>
      </c>
      <c r="B4656" t="s">
        <v>613</v>
      </c>
      <c r="C4656" t="s">
        <v>614</v>
      </c>
      <c r="D4656" t="s">
        <v>90</v>
      </c>
      <c r="E4656" t="s">
        <v>32</v>
      </c>
      <c r="F4656">
        <v>780</v>
      </c>
      <c r="G4656">
        <v>132</v>
      </c>
      <c r="H4656">
        <v>132</v>
      </c>
      <c r="I4656">
        <v>-42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558</v>
      </c>
      <c r="U4656">
        <v>222</v>
      </c>
      <c r="V4656">
        <v>222</v>
      </c>
      <c r="W4656">
        <v>0</v>
      </c>
      <c r="X4656">
        <v>0</v>
      </c>
      <c r="Y4656">
        <v>0</v>
      </c>
      <c r="Z4656" t="s">
        <v>993</v>
      </c>
      <c r="AA4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</v>
      </c>
      <c r="AB4656">
        <f>Table3[[#This Row],[Total Budget]] - Table3[[#This Row],[Projection]]</f>
        <v>558</v>
      </c>
    </row>
    <row r="4657" spans="1:28" x14ac:dyDescent="0.2">
      <c r="A4657" t="s">
        <v>612</v>
      </c>
      <c r="B4657" t="s">
        <v>613</v>
      </c>
      <c r="C4657" t="s">
        <v>614</v>
      </c>
      <c r="D4657" t="s">
        <v>91</v>
      </c>
      <c r="E4657" t="s">
        <v>32</v>
      </c>
      <c r="F4657">
        <v>-24185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-24185</v>
      </c>
      <c r="U4657">
        <v>0</v>
      </c>
      <c r="V4657">
        <v>0</v>
      </c>
      <c r="W4657">
        <v>0</v>
      </c>
      <c r="X4657">
        <v>0</v>
      </c>
      <c r="Y4657">
        <v>0</v>
      </c>
      <c r="Z4657" t="s">
        <v>993</v>
      </c>
      <c r="AA4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57">
        <f>Table3[[#This Row],[Total Budget]] - Table3[[#This Row],[Projection]]</f>
        <v>-24185</v>
      </c>
    </row>
    <row r="4658" spans="1:28" x14ac:dyDescent="0.2">
      <c r="A4658" t="s">
        <v>612</v>
      </c>
      <c r="B4658" t="s">
        <v>613</v>
      </c>
      <c r="C4658" t="s">
        <v>614</v>
      </c>
      <c r="D4658" t="s">
        <v>35</v>
      </c>
      <c r="E4658" t="s">
        <v>32</v>
      </c>
      <c r="F4658">
        <v>97835</v>
      </c>
      <c r="G4658">
        <v>9022.2900000000009</v>
      </c>
      <c r="H4658">
        <v>10287.94</v>
      </c>
      <c r="I4658">
        <v>-3057.17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81581.94</v>
      </c>
      <c r="U4658">
        <v>16253.06</v>
      </c>
      <c r="V4658">
        <v>16253.06</v>
      </c>
      <c r="W4658">
        <v>0</v>
      </c>
      <c r="X4658">
        <v>0</v>
      </c>
      <c r="Y4658">
        <v>0</v>
      </c>
      <c r="Z4658" t="s">
        <v>993</v>
      </c>
      <c r="AA4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16253.06</v>
      </c>
      <c r="AB4658">
        <f>Table3[[#This Row],[Total Budget]] - Table3[[#This Row],[Projection]]</f>
        <v>81581.94</v>
      </c>
    </row>
    <row r="4659" spans="1:28" x14ac:dyDescent="0.2">
      <c r="A4659" t="s">
        <v>612</v>
      </c>
      <c r="B4659" t="s">
        <v>613</v>
      </c>
      <c r="C4659" t="s">
        <v>614</v>
      </c>
      <c r="D4659" t="s">
        <v>92</v>
      </c>
      <c r="E4659" t="s">
        <v>32</v>
      </c>
      <c r="F4659">
        <v>276861</v>
      </c>
      <c r="G4659">
        <v>4013.65</v>
      </c>
      <c r="H4659">
        <v>3718.39</v>
      </c>
      <c r="I4659">
        <v>-1162.31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270291.27</v>
      </c>
      <c r="U4659">
        <v>6569.73</v>
      </c>
      <c r="V4659">
        <v>6569.73</v>
      </c>
      <c r="W4659">
        <v>0</v>
      </c>
      <c r="X4659">
        <v>0</v>
      </c>
      <c r="Y4659">
        <v>0</v>
      </c>
      <c r="Z4659" t="s">
        <v>993</v>
      </c>
      <c r="AA4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6569.73</v>
      </c>
      <c r="AB4659">
        <f>Table3[[#This Row],[Total Budget]] - Table3[[#This Row],[Projection]]</f>
        <v>270291.27</v>
      </c>
    </row>
    <row r="4660" spans="1:28" x14ac:dyDescent="0.2">
      <c r="A4660" t="s">
        <v>612</v>
      </c>
      <c r="B4660" t="s">
        <v>613</v>
      </c>
      <c r="C4660" t="s">
        <v>614</v>
      </c>
      <c r="D4660" t="s">
        <v>93</v>
      </c>
      <c r="E4660" t="s">
        <v>32</v>
      </c>
      <c r="F4660">
        <v>122799</v>
      </c>
      <c r="G4660">
        <v>10895.32</v>
      </c>
      <c r="H4660">
        <v>9168.5300000000007</v>
      </c>
      <c r="I4660">
        <v>-2946.86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105682.01</v>
      </c>
      <c r="U4660">
        <v>17116.990000000002</v>
      </c>
      <c r="V4660">
        <v>17116.990000000002</v>
      </c>
      <c r="W4660">
        <v>0</v>
      </c>
      <c r="X4660">
        <v>0</v>
      </c>
      <c r="Y4660">
        <v>0</v>
      </c>
      <c r="Z4660" t="s">
        <v>993</v>
      </c>
      <c r="AA4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17116.990000000002</v>
      </c>
      <c r="AB4660">
        <f>Table3[[#This Row],[Total Budget]] - Table3[[#This Row],[Projection]]</f>
        <v>105682.01</v>
      </c>
    </row>
    <row r="4661" spans="1:28" x14ac:dyDescent="0.2">
      <c r="A4661" t="s">
        <v>612</v>
      </c>
      <c r="B4661" t="s">
        <v>613</v>
      </c>
      <c r="C4661" t="s">
        <v>614</v>
      </c>
      <c r="D4661" t="s">
        <v>94</v>
      </c>
      <c r="E4661" t="s">
        <v>32</v>
      </c>
      <c r="F4661">
        <v>16286</v>
      </c>
      <c r="G4661">
        <v>1420.58</v>
      </c>
      <c r="H4661">
        <v>1192.82</v>
      </c>
      <c r="I4661">
        <v>-383.7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14056.3</v>
      </c>
      <c r="U4661">
        <v>2229.6999999999998</v>
      </c>
      <c r="V4661">
        <v>2229.6999999999998</v>
      </c>
      <c r="W4661">
        <v>0</v>
      </c>
      <c r="X4661">
        <v>0</v>
      </c>
      <c r="Y4661">
        <v>0</v>
      </c>
      <c r="Z4661" t="s">
        <v>993</v>
      </c>
      <c r="AA4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2229.6999999999998</v>
      </c>
      <c r="AB4661">
        <f>Table3[[#This Row],[Total Budget]] - Table3[[#This Row],[Projection]]</f>
        <v>14056.3</v>
      </c>
    </row>
    <row r="4662" spans="1:28" x14ac:dyDescent="0.2">
      <c r="A4662" t="s">
        <v>612</v>
      </c>
      <c r="B4662" t="s">
        <v>613</v>
      </c>
      <c r="C4662" t="s">
        <v>614</v>
      </c>
      <c r="D4662" t="s">
        <v>95</v>
      </c>
      <c r="E4662" t="s">
        <v>32</v>
      </c>
      <c r="F4662">
        <v>564</v>
      </c>
      <c r="G4662">
        <v>63.01</v>
      </c>
      <c r="H4662">
        <v>55.13</v>
      </c>
      <c r="I4662">
        <v>-17.54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463.4</v>
      </c>
      <c r="U4662">
        <v>100.6</v>
      </c>
      <c r="V4662">
        <v>100.6</v>
      </c>
      <c r="W4662">
        <v>0</v>
      </c>
      <c r="X4662">
        <v>0</v>
      </c>
      <c r="Y4662">
        <v>0</v>
      </c>
      <c r="Z4662" t="s">
        <v>993</v>
      </c>
      <c r="AA4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100.6</v>
      </c>
      <c r="AB4662">
        <f>Table3[[#This Row],[Total Budget]] - Table3[[#This Row],[Projection]]</f>
        <v>463.4</v>
      </c>
    </row>
    <row r="4663" spans="1:28" x14ac:dyDescent="0.2">
      <c r="A4663" t="s">
        <v>612</v>
      </c>
      <c r="B4663" t="s">
        <v>613</v>
      </c>
      <c r="C4663" t="s">
        <v>614</v>
      </c>
      <c r="D4663" t="s">
        <v>36</v>
      </c>
      <c r="E4663" t="s">
        <v>32</v>
      </c>
      <c r="F4663">
        <v>23586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23586</v>
      </c>
      <c r="U4663">
        <v>0</v>
      </c>
      <c r="V4663">
        <v>0</v>
      </c>
      <c r="W4663">
        <v>0</v>
      </c>
      <c r="X4663">
        <v>0</v>
      </c>
      <c r="Y4663">
        <v>0</v>
      </c>
      <c r="Z4663" t="s">
        <v>993</v>
      </c>
      <c r="AA4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63">
        <f>Table3[[#This Row],[Total Budget]] - Table3[[#This Row],[Projection]]</f>
        <v>23586</v>
      </c>
    </row>
    <row r="4664" spans="1:28" x14ac:dyDescent="0.2">
      <c r="A4664" t="s">
        <v>612</v>
      </c>
      <c r="B4664" t="s">
        <v>613</v>
      </c>
      <c r="C4664" t="s">
        <v>614</v>
      </c>
      <c r="D4664" t="s">
        <v>96</v>
      </c>
      <c r="E4664" t="s">
        <v>32</v>
      </c>
      <c r="F4664">
        <v>3944</v>
      </c>
      <c r="G4664">
        <v>515.33000000000004</v>
      </c>
      <c r="H4664">
        <v>480.97</v>
      </c>
      <c r="I4664">
        <v>-156.21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3103.91</v>
      </c>
      <c r="U4664">
        <v>840.09</v>
      </c>
      <c r="V4664">
        <v>840.09</v>
      </c>
      <c r="W4664">
        <v>0</v>
      </c>
      <c r="X4664">
        <v>0</v>
      </c>
      <c r="Y4664">
        <v>0</v>
      </c>
      <c r="Z4664" t="s">
        <v>993</v>
      </c>
      <c r="AA4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840.09</v>
      </c>
      <c r="AB4664">
        <f>Table3[[#This Row],[Total Budget]] - Table3[[#This Row],[Projection]]</f>
        <v>3103.91</v>
      </c>
    </row>
    <row r="4665" spans="1:28" x14ac:dyDescent="0.2">
      <c r="A4665" t="s">
        <v>612</v>
      </c>
      <c r="B4665" t="s">
        <v>613</v>
      </c>
      <c r="C4665" t="s">
        <v>614</v>
      </c>
      <c r="D4665" t="s">
        <v>97</v>
      </c>
      <c r="E4665" t="s">
        <v>32</v>
      </c>
      <c r="F4665">
        <v>3420</v>
      </c>
      <c r="G4665">
        <v>346.24</v>
      </c>
      <c r="H4665">
        <v>304.60000000000002</v>
      </c>
      <c r="I4665">
        <v>-97.84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2867</v>
      </c>
      <c r="U4665">
        <v>553</v>
      </c>
      <c r="V4665">
        <v>553</v>
      </c>
      <c r="W4665">
        <v>0</v>
      </c>
      <c r="X4665">
        <v>0</v>
      </c>
      <c r="Y4665">
        <v>0</v>
      </c>
      <c r="Z4665" t="s">
        <v>993</v>
      </c>
      <c r="AA4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553</v>
      </c>
      <c r="AB4665">
        <f>Table3[[#This Row],[Total Budget]] - Table3[[#This Row],[Projection]]</f>
        <v>2867</v>
      </c>
    </row>
    <row r="4666" spans="1:28" x14ac:dyDescent="0.2">
      <c r="A4666" t="s">
        <v>612</v>
      </c>
      <c r="B4666" t="s">
        <v>613</v>
      </c>
      <c r="C4666" t="s">
        <v>614</v>
      </c>
      <c r="D4666" t="s">
        <v>38</v>
      </c>
      <c r="E4666" t="s">
        <v>32</v>
      </c>
      <c r="F4666">
        <v>868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868</v>
      </c>
      <c r="U4666">
        <v>0</v>
      </c>
      <c r="V4666">
        <v>0</v>
      </c>
      <c r="W4666">
        <v>0</v>
      </c>
      <c r="X4666">
        <v>0</v>
      </c>
      <c r="Y4666">
        <v>0</v>
      </c>
      <c r="Z4666" t="s">
        <v>993</v>
      </c>
      <c r="AA4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66">
        <f>Table3[[#This Row],[Total Budget]] - Table3[[#This Row],[Projection]]</f>
        <v>868</v>
      </c>
    </row>
    <row r="4667" spans="1:28" x14ac:dyDescent="0.2">
      <c r="A4667" t="s">
        <v>612</v>
      </c>
      <c r="B4667" t="s">
        <v>613</v>
      </c>
      <c r="C4667" t="s">
        <v>614</v>
      </c>
      <c r="D4667" t="s">
        <v>41</v>
      </c>
      <c r="E4667" t="s">
        <v>32</v>
      </c>
      <c r="F4667">
        <v>3945</v>
      </c>
      <c r="G4667">
        <v>568.97</v>
      </c>
      <c r="H4667">
        <v>0</v>
      </c>
      <c r="I4667">
        <v>3436.21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-60.18</v>
      </c>
      <c r="U4667">
        <v>4005.18</v>
      </c>
      <c r="V4667">
        <v>4005.18</v>
      </c>
      <c r="W4667">
        <v>0</v>
      </c>
      <c r="X4667">
        <v>0</v>
      </c>
      <c r="Y4667">
        <v>0</v>
      </c>
      <c r="Z4667" t="s">
        <v>993</v>
      </c>
      <c r="AA4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4005.18</v>
      </c>
      <c r="AB4667">
        <f>Table3[[#This Row],[Total Budget]] - Table3[[#This Row],[Projection]]</f>
        <v>-60.179999999999836</v>
      </c>
    </row>
    <row r="4668" spans="1:28" x14ac:dyDescent="0.2">
      <c r="A4668" t="s">
        <v>612</v>
      </c>
      <c r="B4668" t="s">
        <v>613</v>
      </c>
      <c r="C4668" t="s">
        <v>614</v>
      </c>
      <c r="D4668" t="s">
        <v>42</v>
      </c>
      <c r="E4668" t="s">
        <v>32</v>
      </c>
      <c r="F4668">
        <v>1178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1178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993</v>
      </c>
      <c r="AA4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68">
        <f>Table3[[#This Row],[Total Budget]] - Table3[[#This Row],[Projection]]</f>
        <v>1178</v>
      </c>
    </row>
    <row r="4669" spans="1:28" x14ac:dyDescent="0.2">
      <c r="A4669" t="s">
        <v>612</v>
      </c>
      <c r="B4669" t="s">
        <v>613</v>
      </c>
      <c r="C4669" t="s">
        <v>614</v>
      </c>
      <c r="D4669" t="s">
        <v>45</v>
      </c>
      <c r="E4669" t="s">
        <v>32</v>
      </c>
      <c r="F4669">
        <v>5658</v>
      </c>
      <c r="G4669">
        <v>0</v>
      </c>
      <c r="H4669">
        <v>197.21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114.63</v>
      </c>
      <c r="P4669">
        <v>114.63</v>
      </c>
      <c r="Q4669">
        <v>0</v>
      </c>
      <c r="R4669">
        <v>0</v>
      </c>
      <c r="S4669">
        <v>0</v>
      </c>
      <c r="T4669">
        <v>5231.53</v>
      </c>
      <c r="U4669">
        <v>426.47</v>
      </c>
      <c r="V4669">
        <v>197.21</v>
      </c>
      <c r="W4669">
        <v>0</v>
      </c>
      <c r="X4669">
        <v>114.63</v>
      </c>
      <c r="Y4669">
        <v>114.63</v>
      </c>
      <c r="Z4669" t="s">
        <v>993</v>
      </c>
      <c r="AA4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426.47</v>
      </c>
      <c r="AB4669">
        <f>Table3[[#This Row],[Total Budget]] - Table3[[#This Row],[Projection]]</f>
        <v>5231.53</v>
      </c>
    </row>
    <row r="4670" spans="1:28" x14ac:dyDescent="0.2">
      <c r="A4670" t="s">
        <v>612</v>
      </c>
      <c r="B4670" t="s">
        <v>613</v>
      </c>
      <c r="C4670" t="s">
        <v>614</v>
      </c>
      <c r="D4670" t="s">
        <v>46</v>
      </c>
      <c r="E4670" t="s">
        <v>32</v>
      </c>
      <c r="F4670">
        <v>6098</v>
      </c>
      <c r="G4670">
        <v>1138.6400000000001</v>
      </c>
      <c r="H4670">
        <v>284.66000000000003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4674.7</v>
      </c>
      <c r="U4670">
        <v>1423.3</v>
      </c>
      <c r="V4670">
        <v>1423.3</v>
      </c>
      <c r="W4670">
        <v>0</v>
      </c>
      <c r="X4670">
        <v>0</v>
      </c>
      <c r="Y4670">
        <v>0</v>
      </c>
      <c r="Z4670" t="s">
        <v>993</v>
      </c>
      <c r="AA4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1423.3</v>
      </c>
      <c r="AB4670">
        <f>Table3[[#This Row],[Total Budget]] - Table3[[#This Row],[Projection]]</f>
        <v>4674.7</v>
      </c>
    </row>
    <row r="4671" spans="1:28" x14ac:dyDescent="0.2">
      <c r="A4671" t="s">
        <v>612</v>
      </c>
      <c r="B4671" t="s">
        <v>613</v>
      </c>
      <c r="C4671" t="s">
        <v>614</v>
      </c>
      <c r="D4671" t="s">
        <v>47</v>
      </c>
      <c r="E4671" t="s">
        <v>32</v>
      </c>
      <c r="F4671">
        <v>11316</v>
      </c>
      <c r="G4671">
        <v>1495</v>
      </c>
      <c r="H4671">
        <v>1495</v>
      </c>
      <c r="I4671">
        <v>1390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6936</v>
      </c>
      <c r="U4671">
        <v>4380</v>
      </c>
      <c r="V4671">
        <v>4380</v>
      </c>
      <c r="W4671">
        <v>0</v>
      </c>
      <c r="X4671">
        <v>0</v>
      </c>
      <c r="Y4671">
        <v>0</v>
      </c>
      <c r="Z4671" t="s">
        <v>993</v>
      </c>
      <c r="AA4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4380</v>
      </c>
      <c r="AB4671">
        <f>Table3[[#This Row],[Total Budget]] - Table3[[#This Row],[Projection]]</f>
        <v>6936</v>
      </c>
    </row>
    <row r="4672" spans="1:28" x14ac:dyDescent="0.2">
      <c r="A4672" t="s">
        <v>612</v>
      </c>
      <c r="B4672" t="s">
        <v>613</v>
      </c>
      <c r="C4672" t="s">
        <v>614</v>
      </c>
      <c r="D4672" t="s">
        <v>99</v>
      </c>
      <c r="E4672" t="s">
        <v>32</v>
      </c>
      <c r="F4672">
        <v>25000</v>
      </c>
      <c r="G4672">
        <v>0</v>
      </c>
      <c r="H4672">
        <v>1946.96</v>
      </c>
      <c r="I4672">
        <v>650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22403.040000000001</v>
      </c>
      <c r="U4672">
        <v>2596.96</v>
      </c>
      <c r="V4672">
        <v>2596.96</v>
      </c>
      <c r="W4672">
        <v>0</v>
      </c>
      <c r="X4672">
        <v>0</v>
      </c>
      <c r="Y4672">
        <v>0</v>
      </c>
      <c r="Z4672" t="s">
        <v>993</v>
      </c>
      <c r="AA4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2596.96</v>
      </c>
      <c r="AB4672">
        <f>Table3[[#This Row],[Total Budget]] - Table3[[#This Row],[Projection]]</f>
        <v>22403.040000000001</v>
      </c>
    </row>
    <row r="4673" spans="1:28" x14ac:dyDescent="0.2">
      <c r="A4673" t="s">
        <v>612</v>
      </c>
      <c r="B4673" t="s">
        <v>613</v>
      </c>
      <c r="C4673" t="s">
        <v>614</v>
      </c>
      <c r="D4673" t="s">
        <v>52</v>
      </c>
      <c r="E4673" t="s">
        <v>32</v>
      </c>
      <c r="F4673">
        <v>1831</v>
      </c>
      <c r="G4673">
        <v>836.75</v>
      </c>
      <c r="H4673">
        <v>0</v>
      </c>
      <c r="I4673">
        <v>1525.58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-531.33000000000004</v>
      </c>
      <c r="U4673">
        <v>2362.33</v>
      </c>
      <c r="V4673">
        <v>2362.33</v>
      </c>
      <c r="W4673">
        <v>0</v>
      </c>
      <c r="X4673">
        <v>0</v>
      </c>
      <c r="Y4673">
        <v>0</v>
      </c>
      <c r="Z4673" t="s">
        <v>993</v>
      </c>
      <c r="AA4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2362.33</v>
      </c>
      <c r="AB4673">
        <f>Table3[[#This Row],[Total Budget]] - Table3[[#This Row],[Projection]]</f>
        <v>-531.32999999999993</v>
      </c>
    </row>
    <row r="4674" spans="1:28" x14ac:dyDescent="0.2">
      <c r="A4674" t="s">
        <v>612</v>
      </c>
      <c r="B4674" t="s">
        <v>613</v>
      </c>
      <c r="C4674" t="s">
        <v>614</v>
      </c>
      <c r="D4674" t="s">
        <v>53</v>
      </c>
      <c r="E4674" t="s">
        <v>32</v>
      </c>
      <c r="F4674">
        <v>65346</v>
      </c>
      <c r="G4674">
        <v>0</v>
      </c>
      <c r="H4674">
        <v>0</v>
      </c>
      <c r="I4674">
        <v>81.5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65264.5</v>
      </c>
      <c r="U4674">
        <v>81.5</v>
      </c>
      <c r="V4674">
        <v>81.5</v>
      </c>
      <c r="W4674">
        <v>0</v>
      </c>
      <c r="X4674">
        <v>0</v>
      </c>
      <c r="Y4674">
        <v>0</v>
      </c>
      <c r="Z4674" t="s">
        <v>993</v>
      </c>
      <c r="AA4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81.5</v>
      </c>
      <c r="AB4674">
        <f>Table3[[#This Row],[Total Budget]] - Table3[[#This Row],[Projection]]</f>
        <v>65264.5</v>
      </c>
    </row>
    <row r="4675" spans="1:28" x14ac:dyDescent="0.2">
      <c r="A4675" t="s">
        <v>612</v>
      </c>
      <c r="B4675" t="s">
        <v>613</v>
      </c>
      <c r="C4675" t="s">
        <v>614</v>
      </c>
      <c r="D4675" t="s">
        <v>55</v>
      </c>
      <c r="E4675" t="s">
        <v>32</v>
      </c>
      <c r="F4675">
        <v>1291</v>
      </c>
      <c r="G4675">
        <v>107.58</v>
      </c>
      <c r="H4675">
        <v>107.58</v>
      </c>
      <c r="I4675">
        <v>107.58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107.58</v>
      </c>
      <c r="P4675">
        <v>107.58</v>
      </c>
      <c r="Q4675">
        <v>0</v>
      </c>
      <c r="R4675">
        <v>0</v>
      </c>
      <c r="S4675">
        <v>0</v>
      </c>
      <c r="T4675">
        <v>753.1</v>
      </c>
      <c r="U4675">
        <v>537.9</v>
      </c>
      <c r="V4675">
        <v>322.74</v>
      </c>
      <c r="W4675">
        <v>0</v>
      </c>
      <c r="X4675">
        <v>107.58</v>
      </c>
      <c r="Y4675">
        <v>107.58</v>
      </c>
      <c r="Z4675" t="s">
        <v>993</v>
      </c>
      <c r="AA4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537.9</v>
      </c>
      <c r="AB4675">
        <f>Table3[[#This Row],[Total Budget]] - Table3[[#This Row],[Projection]]</f>
        <v>753.1</v>
      </c>
    </row>
    <row r="4676" spans="1:28" x14ac:dyDescent="0.2">
      <c r="A4676" t="s">
        <v>612</v>
      </c>
      <c r="B4676" t="s">
        <v>613</v>
      </c>
      <c r="C4676" t="s">
        <v>614</v>
      </c>
      <c r="D4676" t="s">
        <v>56</v>
      </c>
      <c r="E4676" t="s">
        <v>32</v>
      </c>
      <c r="F4676">
        <v>3594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3594</v>
      </c>
      <c r="U4676">
        <v>0</v>
      </c>
      <c r="V4676">
        <v>0</v>
      </c>
      <c r="W4676">
        <v>0</v>
      </c>
      <c r="X4676">
        <v>0</v>
      </c>
      <c r="Y4676">
        <v>0</v>
      </c>
      <c r="Z4676" t="s">
        <v>993</v>
      </c>
      <c r="AA4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76">
        <f>Table3[[#This Row],[Total Budget]] - Table3[[#This Row],[Projection]]</f>
        <v>3594</v>
      </c>
    </row>
    <row r="4677" spans="1:28" x14ac:dyDescent="0.2">
      <c r="A4677" t="s">
        <v>612</v>
      </c>
      <c r="B4677" t="s">
        <v>613</v>
      </c>
      <c r="C4677" t="s">
        <v>614</v>
      </c>
      <c r="D4677" t="s">
        <v>495</v>
      </c>
      <c r="E4677" t="s">
        <v>32</v>
      </c>
      <c r="F4677">
        <v>5135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5135</v>
      </c>
      <c r="U4677">
        <v>0</v>
      </c>
      <c r="V4677">
        <v>0</v>
      </c>
      <c r="W4677">
        <v>0</v>
      </c>
      <c r="X4677">
        <v>0</v>
      </c>
      <c r="Y4677">
        <v>0</v>
      </c>
      <c r="Z4677" t="s">
        <v>993</v>
      </c>
      <c r="AA4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77">
        <f>Table3[[#This Row],[Total Budget]] - Table3[[#This Row],[Projection]]</f>
        <v>5135</v>
      </c>
    </row>
    <row r="4678" spans="1:28" x14ac:dyDescent="0.2">
      <c r="A4678" t="s">
        <v>612</v>
      </c>
      <c r="B4678" t="s">
        <v>613</v>
      </c>
      <c r="C4678" t="s">
        <v>614</v>
      </c>
      <c r="D4678" t="s">
        <v>61</v>
      </c>
      <c r="E4678" t="s">
        <v>32</v>
      </c>
      <c r="F4678">
        <v>0</v>
      </c>
      <c r="G4678">
        <v>0</v>
      </c>
      <c r="H4678">
        <v>0</v>
      </c>
      <c r="I4678">
        <v>10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-10</v>
      </c>
      <c r="U4678">
        <v>10</v>
      </c>
      <c r="V4678">
        <v>10</v>
      </c>
      <c r="W4678">
        <v>0</v>
      </c>
      <c r="X4678">
        <v>0</v>
      </c>
      <c r="Y4678">
        <v>0</v>
      </c>
      <c r="Z4678" t="s">
        <v>993</v>
      </c>
      <c r="AA4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4678">
        <f>Table3[[#This Row],[Total Budget]] - Table3[[#This Row],[Projection]]</f>
        <v>-10</v>
      </c>
    </row>
    <row r="4679" spans="1:28" x14ac:dyDescent="0.2">
      <c r="A4679" t="s">
        <v>612</v>
      </c>
      <c r="B4679" t="s">
        <v>613</v>
      </c>
      <c r="C4679" t="s">
        <v>614</v>
      </c>
      <c r="D4679" t="s">
        <v>64</v>
      </c>
      <c r="E4679" t="s">
        <v>32</v>
      </c>
      <c r="F4679">
        <v>47626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47626</v>
      </c>
      <c r="U4679">
        <v>0</v>
      </c>
      <c r="V4679">
        <v>0</v>
      </c>
      <c r="W4679">
        <v>0</v>
      </c>
      <c r="X4679">
        <v>0</v>
      </c>
      <c r="Y4679">
        <v>0</v>
      </c>
      <c r="Z4679" t="s">
        <v>993</v>
      </c>
      <c r="AA4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79">
        <f>Table3[[#This Row],[Total Budget]] - Table3[[#This Row],[Projection]]</f>
        <v>47626</v>
      </c>
    </row>
    <row r="4680" spans="1:28" x14ac:dyDescent="0.2">
      <c r="A4680" t="s">
        <v>612</v>
      </c>
      <c r="B4680" t="s">
        <v>613</v>
      </c>
      <c r="C4680" t="s">
        <v>614</v>
      </c>
      <c r="D4680" t="s">
        <v>65</v>
      </c>
      <c r="E4680" t="s">
        <v>32</v>
      </c>
      <c r="F4680">
        <v>267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267</v>
      </c>
      <c r="U4680">
        <v>0</v>
      </c>
      <c r="V4680">
        <v>0</v>
      </c>
      <c r="W4680">
        <v>0</v>
      </c>
      <c r="X4680">
        <v>0</v>
      </c>
      <c r="Y4680">
        <v>0</v>
      </c>
      <c r="Z4680" t="s">
        <v>993</v>
      </c>
      <c r="AA4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80">
        <f>Table3[[#This Row],[Total Budget]] - Table3[[#This Row],[Projection]]</f>
        <v>267</v>
      </c>
    </row>
    <row r="4681" spans="1:28" x14ac:dyDescent="0.2">
      <c r="A4681" t="s">
        <v>612</v>
      </c>
      <c r="B4681" t="s">
        <v>613</v>
      </c>
      <c r="C4681" t="s">
        <v>614</v>
      </c>
      <c r="D4681" t="s">
        <v>66</v>
      </c>
      <c r="E4681" t="s">
        <v>32</v>
      </c>
      <c r="F4681">
        <v>6944</v>
      </c>
      <c r="G4681">
        <v>0</v>
      </c>
      <c r="H4681">
        <v>-42.55</v>
      </c>
      <c r="I4681">
        <v>96.96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6889.59</v>
      </c>
      <c r="U4681">
        <v>54.41</v>
      </c>
      <c r="V4681">
        <v>54.41</v>
      </c>
      <c r="W4681">
        <v>0</v>
      </c>
      <c r="X4681">
        <v>0</v>
      </c>
      <c r="Y4681">
        <v>0</v>
      </c>
      <c r="Z4681" t="s">
        <v>993</v>
      </c>
      <c r="AA4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54.41</v>
      </c>
      <c r="AB4681">
        <f>Table3[[#This Row],[Total Budget]] - Table3[[#This Row],[Projection]]</f>
        <v>6889.59</v>
      </c>
    </row>
    <row r="4682" spans="1:28" x14ac:dyDescent="0.2">
      <c r="A4682" t="s">
        <v>612</v>
      </c>
      <c r="B4682" t="s">
        <v>613</v>
      </c>
      <c r="C4682" t="s">
        <v>614</v>
      </c>
      <c r="D4682" t="s">
        <v>102</v>
      </c>
      <c r="E4682" t="s">
        <v>32</v>
      </c>
      <c r="F4682">
        <v>588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588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993</v>
      </c>
      <c r="AA4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82">
        <f>Table3[[#This Row],[Total Budget]] - Table3[[#This Row],[Projection]]</f>
        <v>588</v>
      </c>
    </row>
    <row r="4683" spans="1:28" x14ac:dyDescent="0.2">
      <c r="A4683" t="s">
        <v>612</v>
      </c>
      <c r="B4683" t="s">
        <v>613</v>
      </c>
      <c r="C4683" t="s">
        <v>614</v>
      </c>
      <c r="D4683" t="s">
        <v>70</v>
      </c>
      <c r="E4683" t="s">
        <v>32</v>
      </c>
      <c r="F4683">
        <v>588</v>
      </c>
      <c r="G4683">
        <v>0</v>
      </c>
      <c r="H4683">
        <v>58.14</v>
      </c>
      <c r="I4683">
        <v>16.02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513.84</v>
      </c>
      <c r="U4683">
        <v>74.16</v>
      </c>
      <c r="V4683">
        <v>74.16</v>
      </c>
      <c r="W4683">
        <v>0</v>
      </c>
      <c r="X4683">
        <v>0</v>
      </c>
      <c r="Y4683">
        <v>0</v>
      </c>
      <c r="Z4683" t="s">
        <v>993</v>
      </c>
      <c r="AA4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74.16</v>
      </c>
      <c r="AB4683">
        <f>Table3[[#This Row],[Total Budget]] - Table3[[#This Row],[Projection]]</f>
        <v>513.84</v>
      </c>
    </row>
    <row r="4684" spans="1:28" x14ac:dyDescent="0.2">
      <c r="A4684" t="s">
        <v>612</v>
      </c>
      <c r="B4684" t="s">
        <v>613</v>
      </c>
      <c r="C4684" t="s">
        <v>614</v>
      </c>
      <c r="D4684" t="s">
        <v>75</v>
      </c>
      <c r="E4684" t="s">
        <v>32</v>
      </c>
      <c r="F4684">
        <v>7211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7211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993</v>
      </c>
      <c r="AA4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84">
        <f>Table3[[#This Row],[Total Budget]] - Table3[[#This Row],[Projection]]</f>
        <v>7211</v>
      </c>
    </row>
    <row r="4685" spans="1:28" x14ac:dyDescent="0.2">
      <c r="A4685" t="s">
        <v>612</v>
      </c>
      <c r="B4685" t="s">
        <v>613</v>
      </c>
      <c r="C4685" t="s">
        <v>614</v>
      </c>
      <c r="D4685" t="s">
        <v>76</v>
      </c>
      <c r="E4685" t="s">
        <v>32</v>
      </c>
      <c r="F4685">
        <v>5291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5291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993</v>
      </c>
      <c r="AA4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85">
        <f>Table3[[#This Row],[Total Budget]] - Table3[[#This Row],[Projection]]</f>
        <v>5291</v>
      </c>
    </row>
    <row r="4686" spans="1:28" x14ac:dyDescent="0.2">
      <c r="A4686" t="s">
        <v>612</v>
      </c>
      <c r="B4686" t="s">
        <v>613</v>
      </c>
      <c r="C4686" t="s">
        <v>614</v>
      </c>
      <c r="D4686" t="s">
        <v>77</v>
      </c>
      <c r="E4686" t="s">
        <v>32</v>
      </c>
      <c r="F4686">
        <v>15552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15552</v>
      </c>
      <c r="U4686">
        <v>0</v>
      </c>
      <c r="V4686">
        <v>0</v>
      </c>
      <c r="W4686">
        <v>0</v>
      </c>
      <c r="X4686">
        <v>0</v>
      </c>
      <c r="Y4686">
        <v>0</v>
      </c>
      <c r="Z4686" t="s">
        <v>993</v>
      </c>
      <c r="AA4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86">
        <f>Table3[[#This Row],[Total Budget]] - Table3[[#This Row],[Projection]]</f>
        <v>15552</v>
      </c>
    </row>
    <row r="4687" spans="1:28" x14ac:dyDescent="0.2">
      <c r="A4687" t="s">
        <v>612</v>
      </c>
      <c r="B4687" t="s">
        <v>613</v>
      </c>
      <c r="C4687" t="s">
        <v>614</v>
      </c>
      <c r="D4687" t="s">
        <v>78</v>
      </c>
      <c r="E4687" t="s">
        <v>32</v>
      </c>
      <c r="F4687">
        <v>0</v>
      </c>
      <c r="G4687">
        <v>-28445.46</v>
      </c>
      <c r="H4687">
        <v>-2454.41</v>
      </c>
      <c r="I4687">
        <v>1707.45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29192.42</v>
      </c>
      <c r="U4687">
        <v>-29192.42</v>
      </c>
      <c r="V4687">
        <v>-29192.42</v>
      </c>
      <c r="W4687">
        <v>0</v>
      </c>
      <c r="X4687">
        <v>0</v>
      </c>
      <c r="Y4687">
        <v>0</v>
      </c>
      <c r="Z4687" t="s">
        <v>993</v>
      </c>
      <c r="AA4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-29192.42</v>
      </c>
      <c r="AB4687">
        <f>Table3[[#This Row],[Total Budget]] - Table3[[#This Row],[Projection]]</f>
        <v>29192.42</v>
      </c>
    </row>
    <row r="4688" spans="1:28" x14ac:dyDescent="0.2">
      <c r="A4688" t="s">
        <v>612</v>
      </c>
      <c r="B4688" t="s">
        <v>613</v>
      </c>
      <c r="C4688" t="s">
        <v>614</v>
      </c>
      <c r="D4688" t="s">
        <v>79</v>
      </c>
      <c r="E4688" t="s">
        <v>32</v>
      </c>
      <c r="F4688">
        <v>0</v>
      </c>
      <c r="G4688">
        <v>148550.34</v>
      </c>
      <c r="H4688">
        <v>162752.46</v>
      </c>
      <c r="I4688">
        <v>117672.63</v>
      </c>
      <c r="J4688">
        <v>139401.07999999999</v>
      </c>
      <c r="K4688">
        <v>153753.43</v>
      </c>
      <c r="L4688">
        <v>135198.82</v>
      </c>
      <c r="M4688">
        <v>138754.87</v>
      </c>
      <c r="N4688">
        <v>-12841.71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-983241.92</v>
      </c>
      <c r="U4688">
        <v>983241.92</v>
      </c>
      <c r="V4688">
        <v>428975.43</v>
      </c>
      <c r="W4688">
        <v>428353.33</v>
      </c>
      <c r="X4688">
        <v>125913.16</v>
      </c>
      <c r="Y4688">
        <v>0</v>
      </c>
      <c r="Z4688" t="s">
        <v>993</v>
      </c>
      <c r="AA4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983241.92</v>
      </c>
      <c r="AB4688">
        <f>Table3[[#This Row],[Total Budget]] - Table3[[#This Row],[Projection]]</f>
        <v>-983241.92</v>
      </c>
    </row>
    <row r="4689" spans="1:28" x14ac:dyDescent="0.2">
      <c r="A4689" t="s">
        <v>615</v>
      </c>
      <c r="B4689" t="s">
        <v>616</v>
      </c>
      <c r="C4689" t="s">
        <v>617</v>
      </c>
      <c r="D4689" t="s">
        <v>31</v>
      </c>
      <c r="E4689" t="s">
        <v>32</v>
      </c>
      <c r="F4689">
        <v>576257</v>
      </c>
      <c r="G4689">
        <v>45220.66</v>
      </c>
      <c r="H4689">
        <v>48160.15</v>
      </c>
      <c r="I4689">
        <v>-16252.92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499129.11</v>
      </c>
      <c r="U4689">
        <v>77127.89</v>
      </c>
      <c r="V4689">
        <v>77127.89</v>
      </c>
      <c r="W4689">
        <v>0</v>
      </c>
      <c r="X4689">
        <v>0</v>
      </c>
      <c r="Y4689">
        <v>0</v>
      </c>
      <c r="Z4689" t="s">
        <v>993</v>
      </c>
      <c r="AA4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77127.89</v>
      </c>
      <c r="AB4689">
        <f>Table3[[#This Row],[Total Budget]] - Table3[[#This Row],[Projection]]</f>
        <v>499129.11</v>
      </c>
    </row>
    <row r="4690" spans="1:28" x14ac:dyDescent="0.2">
      <c r="A4690" t="s">
        <v>615</v>
      </c>
      <c r="B4690" t="s">
        <v>616</v>
      </c>
      <c r="C4690" t="s">
        <v>617</v>
      </c>
      <c r="D4690" t="s">
        <v>35</v>
      </c>
      <c r="E4690" t="s">
        <v>32</v>
      </c>
      <c r="F4690">
        <v>33149</v>
      </c>
      <c r="G4690">
        <v>3681.3</v>
      </c>
      <c r="H4690">
        <v>3896.95</v>
      </c>
      <c r="I4690">
        <v>-1237.8399999999999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26808.59</v>
      </c>
      <c r="U4690">
        <v>6340.41</v>
      </c>
      <c r="V4690">
        <v>6340.41</v>
      </c>
      <c r="W4690">
        <v>0</v>
      </c>
      <c r="X4690">
        <v>0</v>
      </c>
      <c r="Y4690">
        <v>0</v>
      </c>
      <c r="Z4690" t="s">
        <v>993</v>
      </c>
      <c r="AA4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6340.41</v>
      </c>
      <c r="AB4690">
        <f>Table3[[#This Row],[Total Budget]] - Table3[[#This Row],[Projection]]</f>
        <v>26808.59</v>
      </c>
    </row>
    <row r="4691" spans="1:28" x14ac:dyDescent="0.2">
      <c r="A4691" t="s">
        <v>615</v>
      </c>
      <c r="B4691" t="s">
        <v>616</v>
      </c>
      <c r="C4691" t="s">
        <v>617</v>
      </c>
      <c r="D4691" t="s">
        <v>92</v>
      </c>
      <c r="E4691" t="s">
        <v>32</v>
      </c>
      <c r="F4691">
        <v>98086</v>
      </c>
      <c r="G4691">
        <v>432.32</v>
      </c>
      <c r="H4691">
        <v>439.8</v>
      </c>
      <c r="I4691">
        <v>-139.51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97353.39</v>
      </c>
      <c r="U4691">
        <v>732.61</v>
      </c>
      <c r="V4691">
        <v>732.61</v>
      </c>
      <c r="W4691">
        <v>0</v>
      </c>
      <c r="X4691">
        <v>0</v>
      </c>
      <c r="Y4691">
        <v>0</v>
      </c>
      <c r="Z4691" t="s">
        <v>993</v>
      </c>
      <c r="AA4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732.61</v>
      </c>
      <c r="AB4691">
        <f>Table3[[#This Row],[Total Budget]] - Table3[[#This Row],[Projection]]</f>
        <v>97353.39</v>
      </c>
    </row>
    <row r="4692" spans="1:28" x14ac:dyDescent="0.2">
      <c r="A4692" t="s">
        <v>615</v>
      </c>
      <c r="B4692" t="s">
        <v>616</v>
      </c>
      <c r="C4692" t="s">
        <v>617</v>
      </c>
      <c r="D4692" t="s">
        <v>93</v>
      </c>
      <c r="E4692" t="s">
        <v>32</v>
      </c>
      <c r="F4692">
        <v>43737</v>
      </c>
      <c r="G4692">
        <v>3598.04</v>
      </c>
      <c r="H4692">
        <v>3598.03</v>
      </c>
      <c r="I4692">
        <v>-1144.83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37685.760000000002</v>
      </c>
      <c r="U4692">
        <v>6051.24</v>
      </c>
      <c r="V4692">
        <v>6051.24</v>
      </c>
      <c r="W4692">
        <v>0</v>
      </c>
      <c r="X4692">
        <v>0</v>
      </c>
      <c r="Y4692">
        <v>0</v>
      </c>
      <c r="Z4692" t="s">
        <v>993</v>
      </c>
      <c r="AA4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6051.24</v>
      </c>
      <c r="AB4692">
        <f>Table3[[#This Row],[Total Budget]] - Table3[[#This Row],[Projection]]</f>
        <v>37685.760000000002</v>
      </c>
    </row>
    <row r="4693" spans="1:28" x14ac:dyDescent="0.2">
      <c r="A4693" t="s">
        <v>615</v>
      </c>
      <c r="B4693" t="s">
        <v>616</v>
      </c>
      <c r="C4693" t="s">
        <v>617</v>
      </c>
      <c r="D4693" t="s">
        <v>94</v>
      </c>
      <c r="E4693" t="s">
        <v>32</v>
      </c>
      <c r="F4693">
        <v>5822</v>
      </c>
      <c r="G4693">
        <v>474.32</v>
      </c>
      <c r="H4693">
        <v>474.32</v>
      </c>
      <c r="I4693">
        <v>-150.91999999999999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5024.28</v>
      </c>
      <c r="U4693">
        <v>797.72</v>
      </c>
      <c r="V4693">
        <v>797.72</v>
      </c>
      <c r="W4693">
        <v>0</v>
      </c>
      <c r="X4693">
        <v>0</v>
      </c>
      <c r="Y4693">
        <v>0</v>
      </c>
      <c r="Z4693" t="s">
        <v>993</v>
      </c>
      <c r="AA4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797.72</v>
      </c>
      <c r="AB4693">
        <f>Table3[[#This Row],[Total Budget]] - Table3[[#This Row],[Projection]]</f>
        <v>5024.28</v>
      </c>
    </row>
    <row r="4694" spans="1:28" x14ac:dyDescent="0.2">
      <c r="A4694" t="s">
        <v>615</v>
      </c>
      <c r="B4694" t="s">
        <v>616</v>
      </c>
      <c r="C4694" t="s">
        <v>617</v>
      </c>
      <c r="D4694" t="s">
        <v>95</v>
      </c>
      <c r="E4694" t="s">
        <v>32</v>
      </c>
      <c r="F4694">
        <v>235</v>
      </c>
      <c r="G4694">
        <v>19.690000000000001</v>
      </c>
      <c r="H4694">
        <v>19.690000000000001</v>
      </c>
      <c r="I4694">
        <v>-6.27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201.89</v>
      </c>
      <c r="U4694">
        <v>33.11</v>
      </c>
      <c r="V4694">
        <v>33.11</v>
      </c>
      <c r="W4694">
        <v>0</v>
      </c>
      <c r="X4694">
        <v>0</v>
      </c>
      <c r="Y4694">
        <v>0</v>
      </c>
      <c r="Z4694" t="s">
        <v>993</v>
      </c>
      <c r="AA4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4694">
        <f>Table3[[#This Row],[Total Budget]] - Table3[[#This Row],[Projection]]</f>
        <v>201.89</v>
      </c>
    </row>
    <row r="4695" spans="1:28" x14ac:dyDescent="0.2">
      <c r="A4695" t="s">
        <v>615</v>
      </c>
      <c r="B4695" t="s">
        <v>616</v>
      </c>
      <c r="C4695" t="s">
        <v>617</v>
      </c>
      <c r="D4695" t="s">
        <v>36</v>
      </c>
      <c r="E4695" t="s">
        <v>32</v>
      </c>
      <c r="F4695">
        <v>8355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8355</v>
      </c>
      <c r="U4695">
        <v>0</v>
      </c>
      <c r="V4695">
        <v>0</v>
      </c>
      <c r="W4695">
        <v>0</v>
      </c>
      <c r="X4695">
        <v>0</v>
      </c>
      <c r="Y4695">
        <v>0</v>
      </c>
      <c r="Z4695" t="s">
        <v>993</v>
      </c>
      <c r="AA4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695">
        <f>Table3[[#This Row],[Total Budget]] - Table3[[#This Row],[Projection]]</f>
        <v>8355</v>
      </c>
    </row>
    <row r="4696" spans="1:28" x14ac:dyDescent="0.2">
      <c r="A4696" t="s">
        <v>615</v>
      </c>
      <c r="B4696" t="s">
        <v>616</v>
      </c>
      <c r="C4696" t="s">
        <v>617</v>
      </c>
      <c r="D4696" t="s">
        <v>96</v>
      </c>
      <c r="E4696" t="s">
        <v>32</v>
      </c>
      <c r="F4696">
        <v>1397</v>
      </c>
      <c r="G4696">
        <v>217.58</v>
      </c>
      <c r="H4696">
        <v>217.58</v>
      </c>
      <c r="I4696">
        <v>-69.23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1031.07</v>
      </c>
      <c r="U4696">
        <v>365.93</v>
      </c>
      <c r="V4696">
        <v>365.93</v>
      </c>
      <c r="W4696">
        <v>0</v>
      </c>
      <c r="X4696">
        <v>0</v>
      </c>
      <c r="Y4696">
        <v>0</v>
      </c>
      <c r="Z4696" t="s">
        <v>993</v>
      </c>
      <c r="AA4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365.93</v>
      </c>
      <c r="AB4696">
        <f>Table3[[#This Row],[Total Budget]] - Table3[[#This Row],[Projection]]</f>
        <v>1031.07</v>
      </c>
    </row>
    <row r="4697" spans="1:28" x14ac:dyDescent="0.2">
      <c r="A4697" t="s">
        <v>615</v>
      </c>
      <c r="B4697" t="s">
        <v>616</v>
      </c>
      <c r="C4697" t="s">
        <v>617</v>
      </c>
      <c r="D4697" t="s">
        <v>97</v>
      </c>
      <c r="E4697" t="s">
        <v>32</v>
      </c>
      <c r="F4697">
        <v>1425</v>
      </c>
      <c r="G4697">
        <v>89.43</v>
      </c>
      <c r="H4697">
        <v>89.42</v>
      </c>
      <c r="I4697">
        <v>-28.45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1274.5999999999999</v>
      </c>
      <c r="U4697">
        <v>150.4</v>
      </c>
      <c r="V4697">
        <v>150.4</v>
      </c>
      <c r="W4697">
        <v>0</v>
      </c>
      <c r="X4697">
        <v>0</v>
      </c>
      <c r="Y4697">
        <v>0</v>
      </c>
      <c r="Z4697" t="s">
        <v>993</v>
      </c>
      <c r="AA4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150.4</v>
      </c>
      <c r="AB4697">
        <f>Table3[[#This Row],[Total Budget]] - Table3[[#This Row],[Projection]]</f>
        <v>1274.5999999999999</v>
      </c>
    </row>
    <row r="4698" spans="1:28" x14ac:dyDescent="0.2">
      <c r="A4698" t="s">
        <v>615</v>
      </c>
      <c r="B4698" t="s">
        <v>616</v>
      </c>
      <c r="C4698" t="s">
        <v>617</v>
      </c>
      <c r="D4698" t="s">
        <v>124</v>
      </c>
      <c r="E4698" t="s">
        <v>32</v>
      </c>
      <c r="F4698">
        <v>0</v>
      </c>
      <c r="G4698">
        <v>715.32</v>
      </c>
      <c r="H4698">
        <v>-138.44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-576.88</v>
      </c>
      <c r="U4698">
        <v>576.88</v>
      </c>
      <c r="V4698">
        <v>576.88</v>
      </c>
      <c r="W4698">
        <v>0</v>
      </c>
      <c r="X4698">
        <v>0</v>
      </c>
      <c r="Y4698">
        <v>0</v>
      </c>
      <c r="Z4698" t="s">
        <v>993</v>
      </c>
      <c r="AA4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576.88</v>
      </c>
      <c r="AB4698">
        <f>Table3[[#This Row],[Total Budget]] - Table3[[#This Row],[Projection]]</f>
        <v>-576.88</v>
      </c>
    </row>
    <row r="4699" spans="1:28" x14ac:dyDescent="0.2">
      <c r="A4699" t="s">
        <v>615</v>
      </c>
      <c r="B4699" t="s">
        <v>616</v>
      </c>
      <c r="C4699" t="s">
        <v>617</v>
      </c>
      <c r="D4699" t="s">
        <v>41</v>
      </c>
      <c r="E4699" t="s">
        <v>32</v>
      </c>
      <c r="F4699">
        <v>3343</v>
      </c>
      <c r="G4699">
        <v>496.99</v>
      </c>
      <c r="H4699">
        <v>0</v>
      </c>
      <c r="I4699">
        <v>960.03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1885.98</v>
      </c>
      <c r="U4699">
        <v>1457.02</v>
      </c>
      <c r="V4699">
        <v>1457.02</v>
      </c>
      <c r="W4699">
        <v>0</v>
      </c>
      <c r="X4699">
        <v>0</v>
      </c>
      <c r="Y4699">
        <v>0</v>
      </c>
      <c r="Z4699" t="s">
        <v>993</v>
      </c>
      <c r="AA4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1457.02</v>
      </c>
      <c r="AB4699">
        <f>Table3[[#This Row],[Total Budget]] - Table3[[#This Row],[Projection]]</f>
        <v>1885.98</v>
      </c>
    </row>
    <row r="4700" spans="1:28" x14ac:dyDescent="0.2">
      <c r="A4700" t="s">
        <v>615</v>
      </c>
      <c r="B4700" t="s">
        <v>616</v>
      </c>
      <c r="C4700" t="s">
        <v>617</v>
      </c>
      <c r="D4700" t="s">
        <v>45</v>
      </c>
      <c r="E4700" t="s">
        <v>32</v>
      </c>
      <c r="F4700">
        <v>3309</v>
      </c>
      <c r="G4700">
        <v>0</v>
      </c>
      <c r="H4700">
        <v>12.26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16.350000000000001</v>
      </c>
      <c r="P4700">
        <v>16.350000000000001</v>
      </c>
      <c r="Q4700">
        <v>0</v>
      </c>
      <c r="R4700">
        <v>0</v>
      </c>
      <c r="S4700">
        <v>0</v>
      </c>
      <c r="T4700">
        <v>3264.04</v>
      </c>
      <c r="U4700">
        <v>44.96</v>
      </c>
      <c r="V4700">
        <v>12.26</v>
      </c>
      <c r="W4700">
        <v>0</v>
      </c>
      <c r="X4700">
        <v>16.350000000000001</v>
      </c>
      <c r="Y4700">
        <v>16.350000000000001</v>
      </c>
      <c r="Z4700" t="s">
        <v>993</v>
      </c>
      <c r="AA4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44.96</v>
      </c>
      <c r="AB4700">
        <f>Table3[[#This Row],[Total Budget]] - Table3[[#This Row],[Projection]]</f>
        <v>3264.04</v>
      </c>
    </row>
    <row r="4701" spans="1:28" x14ac:dyDescent="0.2">
      <c r="A4701" t="s">
        <v>615</v>
      </c>
      <c r="B4701" t="s">
        <v>616</v>
      </c>
      <c r="C4701" t="s">
        <v>617</v>
      </c>
      <c r="D4701" t="s">
        <v>99</v>
      </c>
      <c r="E4701" t="s">
        <v>32</v>
      </c>
      <c r="F4701">
        <v>0</v>
      </c>
      <c r="G4701">
        <v>0</v>
      </c>
      <c r="H4701">
        <v>0</v>
      </c>
      <c r="I4701">
        <v>1665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-1665</v>
      </c>
      <c r="U4701">
        <v>1665</v>
      </c>
      <c r="V4701">
        <v>1665</v>
      </c>
      <c r="W4701">
        <v>0</v>
      </c>
      <c r="X4701">
        <v>0</v>
      </c>
      <c r="Y4701">
        <v>0</v>
      </c>
      <c r="Z4701" t="s">
        <v>993</v>
      </c>
      <c r="AA4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1665</v>
      </c>
      <c r="AB4701">
        <f>Table3[[#This Row],[Total Budget]] - Table3[[#This Row],[Projection]]</f>
        <v>-1665</v>
      </c>
    </row>
    <row r="4702" spans="1:28" x14ac:dyDescent="0.2">
      <c r="A4702" t="s">
        <v>615</v>
      </c>
      <c r="B4702" t="s">
        <v>616</v>
      </c>
      <c r="C4702" t="s">
        <v>617</v>
      </c>
      <c r="D4702" t="s">
        <v>316</v>
      </c>
      <c r="E4702" t="s">
        <v>32</v>
      </c>
      <c r="F4702">
        <v>115154</v>
      </c>
      <c r="G4702">
        <v>18964.5</v>
      </c>
      <c r="H4702">
        <v>81829.56</v>
      </c>
      <c r="I4702">
        <v>152358.84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-137998.9</v>
      </c>
      <c r="U4702">
        <v>253152.9</v>
      </c>
      <c r="V4702">
        <v>253152.9</v>
      </c>
      <c r="W4702">
        <v>0</v>
      </c>
      <c r="X4702">
        <v>0</v>
      </c>
      <c r="Y4702">
        <v>0</v>
      </c>
      <c r="Z4702" t="s">
        <v>993</v>
      </c>
      <c r="AA4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253152.9</v>
      </c>
      <c r="AB4702">
        <f>Table3[[#This Row],[Total Budget]] - Table3[[#This Row],[Projection]]</f>
        <v>-137998.9</v>
      </c>
    </row>
    <row r="4703" spans="1:28" x14ac:dyDescent="0.2">
      <c r="A4703" t="s">
        <v>615</v>
      </c>
      <c r="B4703" t="s">
        <v>616</v>
      </c>
      <c r="C4703" t="s">
        <v>617</v>
      </c>
      <c r="D4703" t="s">
        <v>50</v>
      </c>
      <c r="E4703" t="s">
        <v>32</v>
      </c>
      <c r="F4703">
        <v>1219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1219</v>
      </c>
      <c r="U4703">
        <v>0</v>
      </c>
      <c r="V4703">
        <v>0</v>
      </c>
      <c r="W4703">
        <v>0</v>
      </c>
      <c r="X4703">
        <v>0</v>
      </c>
      <c r="Y4703">
        <v>0</v>
      </c>
      <c r="Z4703" t="s">
        <v>993</v>
      </c>
      <c r="AA4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03">
        <f>Table3[[#This Row],[Total Budget]] - Table3[[#This Row],[Projection]]</f>
        <v>1219</v>
      </c>
    </row>
    <row r="4704" spans="1:28" x14ac:dyDescent="0.2">
      <c r="A4704" t="s">
        <v>615</v>
      </c>
      <c r="B4704" t="s">
        <v>616</v>
      </c>
      <c r="C4704" t="s">
        <v>617</v>
      </c>
      <c r="D4704" t="s">
        <v>51</v>
      </c>
      <c r="E4704" t="s">
        <v>32</v>
      </c>
      <c r="F4704">
        <v>1219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1219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993</v>
      </c>
      <c r="AA4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04">
        <f>Table3[[#This Row],[Total Budget]] - Table3[[#This Row],[Projection]]</f>
        <v>1219</v>
      </c>
    </row>
    <row r="4705" spans="1:28" x14ac:dyDescent="0.2">
      <c r="A4705" t="s">
        <v>615</v>
      </c>
      <c r="B4705" t="s">
        <v>616</v>
      </c>
      <c r="C4705" t="s">
        <v>617</v>
      </c>
      <c r="D4705" t="s">
        <v>52</v>
      </c>
      <c r="E4705" t="s">
        <v>32</v>
      </c>
      <c r="F4705">
        <v>1219</v>
      </c>
      <c r="G4705">
        <v>423.14</v>
      </c>
      <c r="H4705">
        <v>0</v>
      </c>
      <c r="I4705">
        <v>1320.79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-524.92999999999995</v>
      </c>
      <c r="U4705">
        <v>1743.93</v>
      </c>
      <c r="V4705">
        <v>1743.93</v>
      </c>
      <c r="W4705">
        <v>0</v>
      </c>
      <c r="X4705">
        <v>0</v>
      </c>
      <c r="Y4705">
        <v>0</v>
      </c>
      <c r="Z4705" t="s">
        <v>993</v>
      </c>
      <c r="AA4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1743.93</v>
      </c>
      <c r="AB4705">
        <f>Table3[[#This Row],[Total Budget]] - Table3[[#This Row],[Projection]]</f>
        <v>-524.93000000000006</v>
      </c>
    </row>
    <row r="4706" spans="1:28" x14ac:dyDescent="0.2">
      <c r="A4706" t="s">
        <v>615</v>
      </c>
      <c r="B4706" t="s">
        <v>616</v>
      </c>
      <c r="C4706" t="s">
        <v>617</v>
      </c>
      <c r="D4706" t="s">
        <v>53</v>
      </c>
      <c r="E4706" t="s">
        <v>32</v>
      </c>
      <c r="F4706">
        <v>7460</v>
      </c>
      <c r="G4706">
        <v>3952</v>
      </c>
      <c r="H4706">
        <v>234</v>
      </c>
      <c r="I4706">
        <v>600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2674</v>
      </c>
      <c r="U4706">
        <v>4786</v>
      </c>
      <c r="V4706">
        <v>4786</v>
      </c>
      <c r="W4706">
        <v>0</v>
      </c>
      <c r="X4706">
        <v>0</v>
      </c>
      <c r="Y4706">
        <v>0</v>
      </c>
      <c r="Z4706" t="s">
        <v>993</v>
      </c>
      <c r="AA4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4786</v>
      </c>
      <c r="AB4706">
        <f>Table3[[#This Row],[Total Budget]] - Table3[[#This Row],[Projection]]</f>
        <v>2674</v>
      </c>
    </row>
    <row r="4707" spans="1:28" x14ac:dyDescent="0.2">
      <c r="A4707" t="s">
        <v>615</v>
      </c>
      <c r="B4707" t="s">
        <v>616</v>
      </c>
      <c r="C4707" t="s">
        <v>617</v>
      </c>
      <c r="D4707" t="s">
        <v>64</v>
      </c>
      <c r="E4707" t="s">
        <v>32</v>
      </c>
      <c r="F4707">
        <v>35804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35804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993</v>
      </c>
      <c r="AA4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07">
        <f>Table3[[#This Row],[Total Budget]] - Table3[[#This Row],[Projection]]</f>
        <v>35804</v>
      </c>
    </row>
    <row r="4708" spans="1:28" x14ac:dyDescent="0.2">
      <c r="A4708" t="s">
        <v>615</v>
      </c>
      <c r="B4708" t="s">
        <v>616</v>
      </c>
      <c r="C4708" t="s">
        <v>617</v>
      </c>
      <c r="D4708" t="s">
        <v>66</v>
      </c>
      <c r="E4708" t="s">
        <v>32</v>
      </c>
      <c r="F4708">
        <v>4032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4032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993</v>
      </c>
      <c r="AA4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08">
        <f>Table3[[#This Row],[Total Budget]] - Table3[[#This Row],[Projection]]</f>
        <v>4032</v>
      </c>
    </row>
    <row r="4709" spans="1:28" x14ac:dyDescent="0.2">
      <c r="A4709" t="s">
        <v>615</v>
      </c>
      <c r="B4709" t="s">
        <v>616</v>
      </c>
      <c r="C4709" t="s">
        <v>617</v>
      </c>
      <c r="D4709" t="s">
        <v>102</v>
      </c>
      <c r="E4709" t="s">
        <v>32</v>
      </c>
      <c r="F4709">
        <v>365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365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993</v>
      </c>
      <c r="AA4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09">
        <f>Table3[[#This Row],[Total Budget]] - Table3[[#This Row],[Projection]]</f>
        <v>365</v>
      </c>
    </row>
    <row r="4710" spans="1:28" x14ac:dyDescent="0.2">
      <c r="A4710" t="s">
        <v>615</v>
      </c>
      <c r="B4710" t="s">
        <v>616</v>
      </c>
      <c r="C4710" t="s">
        <v>617</v>
      </c>
      <c r="D4710" t="s">
        <v>71</v>
      </c>
      <c r="E4710" t="s">
        <v>32</v>
      </c>
      <c r="F4710">
        <v>0</v>
      </c>
      <c r="G4710">
        <v>0</v>
      </c>
      <c r="H4710">
        <v>15.6</v>
      </c>
      <c r="I4710">
        <v>7.8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-23.4</v>
      </c>
      <c r="U4710">
        <v>23.4</v>
      </c>
      <c r="V4710">
        <v>23.4</v>
      </c>
      <c r="W4710">
        <v>0</v>
      </c>
      <c r="X4710">
        <v>0</v>
      </c>
      <c r="Y4710">
        <v>0</v>
      </c>
      <c r="Z4710" t="s">
        <v>993</v>
      </c>
      <c r="AA4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23.4</v>
      </c>
      <c r="AB4710">
        <f>Table3[[#This Row],[Total Budget]] - Table3[[#This Row],[Projection]]</f>
        <v>-23.4</v>
      </c>
    </row>
    <row r="4711" spans="1:28" x14ac:dyDescent="0.2">
      <c r="A4711" t="s">
        <v>615</v>
      </c>
      <c r="B4711" t="s">
        <v>616</v>
      </c>
      <c r="C4711" t="s">
        <v>617</v>
      </c>
      <c r="D4711" t="s">
        <v>74</v>
      </c>
      <c r="E4711" t="s">
        <v>32</v>
      </c>
      <c r="F4711">
        <v>6136</v>
      </c>
      <c r="G4711">
        <v>1789.92</v>
      </c>
      <c r="H4711">
        <v>447.48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3898.6</v>
      </c>
      <c r="U4711">
        <v>2237.4</v>
      </c>
      <c r="V4711">
        <v>2237.4</v>
      </c>
      <c r="W4711">
        <v>0</v>
      </c>
      <c r="X4711">
        <v>0</v>
      </c>
      <c r="Y4711">
        <v>0</v>
      </c>
      <c r="Z4711" t="s">
        <v>993</v>
      </c>
      <c r="AA4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2237.4</v>
      </c>
      <c r="AB4711">
        <f>Table3[[#This Row],[Total Budget]] - Table3[[#This Row],[Projection]]</f>
        <v>3898.6</v>
      </c>
    </row>
    <row r="4712" spans="1:28" x14ac:dyDescent="0.2">
      <c r="A4712" t="s">
        <v>615</v>
      </c>
      <c r="B4712" t="s">
        <v>616</v>
      </c>
      <c r="C4712" t="s">
        <v>617</v>
      </c>
      <c r="D4712" t="s">
        <v>75</v>
      </c>
      <c r="E4712" t="s">
        <v>32</v>
      </c>
      <c r="F4712">
        <v>2404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2404</v>
      </c>
      <c r="U4712">
        <v>0</v>
      </c>
      <c r="V4712">
        <v>0</v>
      </c>
      <c r="W4712">
        <v>0</v>
      </c>
      <c r="X4712">
        <v>0</v>
      </c>
      <c r="Y4712">
        <v>0</v>
      </c>
      <c r="Z4712" t="s">
        <v>993</v>
      </c>
      <c r="AA4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12">
        <f>Table3[[#This Row],[Total Budget]] - Table3[[#This Row],[Projection]]</f>
        <v>2404</v>
      </c>
    </row>
    <row r="4713" spans="1:28" x14ac:dyDescent="0.2">
      <c r="A4713" t="s">
        <v>615</v>
      </c>
      <c r="B4713" t="s">
        <v>616</v>
      </c>
      <c r="C4713" t="s">
        <v>617</v>
      </c>
      <c r="D4713" t="s">
        <v>76</v>
      </c>
      <c r="E4713" t="s">
        <v>32</v>
      </c>
      <c r="F4713">
        <v>1764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1764</v>
      </c>
      <c r="U4713">
        <v>0</v>
      </c>
      <c r="V4713">
        <v>0</v>
      </c>
      <c r="W4713">
        <v>0</v>
      </c>
      <c r="X4713">
        <v>0</v>
      </c>
      <c r="Y4713">
        <v>0</v>
      </c>
      <c r="Z4713" t="s">
        <v>993</v>
      </c>
      <c r="AA4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13">
        <f>Table3[[#This Row],[Total Budget]] - Table3[[#This Row],[Projection]]</f>
        <v>1764</v>
      </c>
    </row>
    <row r="4714" spans="1:28" x14ac:dyDescent="0.2">
      <c r="A4714" t="s">
        <v>615</v>
      </c>
      <c r="B4714" t="s">
        <v>616</v>
      </c>
      <c r="C4714" t="s">
        <v>617</v>
      </c>
      <c r="D4714" t="s">
        <v>77</v>
      </c>
      <c r="E4714" t="s">
        <v>32</v>
      </c>
      <c r="F4714">
        <v>5184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5184</v>
      </c>
      <c r="U4714">
        <v>0</v>
      </c>
      <c r="V4714">
        <v>0</v>
      </c>
      <c r="W4714">
        <v>0</v>
      </c>
      <c r="X4714">
        <v>0</v>
      </c>
      <c r="Y4714">
        <v>0</v>
      </c>
      <c r="Z4714" t="s">
        <v>993</v>
      </c>
      <c r="AA4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14">
        <f>Table3[[#This Row],[Total Budget]] - Table3[[#This Row],[Projection]]</f>
        <v>5184</v>
      </c>
    </row>
    <row r="4715" spans="1:28" x14ac:dyDescent="0.2">
      <c r="A4715" t="s">
        <v>615</v>
      </c>
      <c r="B4715" t="s">
        <v>616</v>
      </c>
      <c r="C4715" t="s">
        <v>617</v>
      </c>
      <c r="D4715" t="s">
        <v>78</v>
      </c>
      <c r="E4715" t="s">
        <v>32</v>
      </c>
      <c r="F4715">
        <v>0</v>
      </c>
      <c r="G4715">
        <v>-1679.59</v>
      </c>
      <c r="H4715">
        <v>-234</v>
      </c>
      <c r="I4715">
        <v>-1545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3458.59</v>
      </c>
      <c r="U4715">
        <v>-3458.59</v>
      </c>
      <c r="V4715">
        <v>-3458.59</v>
      </c>
      <c r="W4715">
        <v>0</v>
      </c>
      <c r="X4715">
        <v>0</v>
      </c>
      <c r="Y4715">
        <v>0</v>
      </c>
      <c r="Z4715" t="s">
        <v>993</v>
      </c>
      <c r="AA4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-3458.59</v>
      </c>
      <c r="AB4715">
        <f>Table3[[#This Row],[Total Budget]] - Table3[[#This Row],[Projection]]</f>
        <v>3458.59</v>
      </c>
    </row>
    <row r="4716" spans="1:28" x14ac:dyDescent="0.2">
      <c r="A4716" t="s">
        <v>615</v>
      </c>
      <c r="B4716" t="s">
        <v>616</v>
      </c>
      <c r="C4716" t="s">
        <v>617</v>
      </c>
      <c r="D4716" t="s">
        <v>79</v>
      </c>
      <c r="E4716" t="s">
        <v>32</v>
      </c>
      <c r="F4716">
        <v>0</v>
      </c>
      <c r="G4716">
        <v>54810.07</v>
      </c>
      <c r="H4716">
        <v>56724.19</v>
      </c>
      <c r="I4716">
        <v>57498.82</v>
      </c>
      <c r="J4716">
        <v>58030.14</v>
      </c>
      <c r="K4716">
        <v>55988.29</v>
      </c>
      <c r="L4716">
        <v>62333.39</v>
      </c>
      <c r="M4716">
        <v>62003.76</v>
      </c>
      <c r="N4716">
        <v>-5078.6899999999996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-402309.97</v>
      </c>
      <c r="U4716">
        <v>402309.97</v>
      </c>
      <c r="V4716">
        <v>169033.08</v>
      </c>
      <c r="W4716">
        <v>176351.82</v>
      </c>
      <c r="X4716">
        <v>56925.07</v>
      </c>
      <c r="Y4716">
        <v>0</v>
      </c>
      <c r="Z4716" t="s">
        <v>993</v>
      </c>
      <c r="AA4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402309.97</v>
      </c>
      <c r="AB4716">
        <f>Table3[[#This Row],[Total Budget]] - Table3[[#This Row],[Projection]]</f>
        <v>-402309.97</v>
      </c>
    </row>
    <row r="4717" spans="1:28" x14ac:dyDescent="0.2">
      <c r="A4717" t="s">
        <v>618</v>
      </c>
      <c r="B4717" t="s">
        <v>619</v>
      </c>
      <c r="C4717" t="s">
        <v>620</v>
      </c>
      <c r="D4717" t="s">
        <v>621</v>
      </c>
      <c r="E4717" t="s">
        <v>32</v>
      </c>
      <c r="F4717">
        <v>0</v>
      </c>
      <c r="G4717">
        <v>0</v>
      </c>
      <c r="H4717">
        <v>0</v>
      </c>
      <c r="I4717">
        <v>-439703.92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439703.92</v>
      </c>
      <c r="U4717">
        <v>-439703.92</v>
      </c>
      <c r="V4717">
        <v>-439703.92</v>
      </c>
      <c r="W4717">
        <v>0</v>
      </c>
      <c r="X4717">
        <v>0</v>
      </c>
      <c r="Y4717">
        <v>0</v>
      </c>
      <c r="Z4717" t="s">
        <v>993</v>
      </c>
      <c r="AA4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-439703.92</v>
      </c>
      <c r="AB4717">
        <f>Table3[[#This Row],[Total Budget]] - Table3[[#This Row],[Projection]]</f>
        <v>439703.92</v>
      </c>
    </row>
    <row r="4718" spans="1:28" x14ac:dyDescent="0.2">
      <c r="A4718" t="s">
        <v>618</v>
      </c>
      <c r="B4718" t="s">
        <v>619</v>
      </c>
      <c r="C4718" t="s">
        <v>620</v>
      </c>
      <c r="D4718" t="s">
        <v>280</v>
      </c>
      <c r="E4718" t="s">
        <v>32</v>
      </c>
      <c r="F4718">
        <v>2416274</v>
      </c>
      <c r="G4718">
        <v>201356.17</v>
      </c>
      <c r="H4718">
        <v>201356.17</v>
      </c>
      <c r="I4718">
        <v>201356.17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1812205.49</v>
      </c>
      <c r="U4718">
        <v>604068.51</v>
      </c>
      <c r="V4718">
        <v>604068.51</v>
      </c>
      <c r="W4718">
        <v>0</v>
      </c>
      <c r="X4718">
        <v>0</v>
      </c>
      <c r="Y4718">
        <v>0</v>
      </c>
      <c r="Z4718" t="s">
        <v>993</v>
      </c>
      <c r="AA4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604068.51</v>
      </c>
      <c r="AB4718">
        <f>Table3[[#This Row],[Total Budget]] - Table3[[#This Row],[Projection]]</f>
        <v>1812205.49</v>
      </c>
    </row>
    <row r="4719" spans="1:28" x14ac:dyDescent="0.2">
      <c r="A4719" t="s">
        <v>618</v>
      </c>
      <c r="B4719" t="s">
        <v>619</v>
      </c>
      <c r="C4719" t="s">
        <v>620</v>
      </c>
      <c r="D4719" t="s">
        <v>622</v>
      </c>
      <c r="E4719" t="s">
        <v>32</v>
      </c>
      <c r="F4719">
        <v>413664</v>
      </c>
      <c r="G4719">
        <v>34472</v>
      </c>
      <c r="H4719">
        <v>34472</v>
      </c>
      <c r="I4719">
        <v>34472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310248</v>
      </c>
      <c r="U4719">
        <v>103416</v>
      </c>
      <c r="V4719">
        <v>103416</v>
      </c>
      <c r="W4719">
        <v>0</v>
      </c>
      <c r="X4719">
        <v>0</v>
      </c>
      <c r="Y4719">
        <v>0</v>
      </c>
      <c r="Z4719" t="s">
        <v>993</v>
      </c>
      <c r="AA4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103416</v>
      </c>
      <c r="AB4719">
        <f>Table3[[#This Row],[Total Budget]] - Table3[[#This Row],[Projection]]</f>
        <v>310248</v>
      </c>
    </row>
    <row r="4720" spans="1:28" x14ac:dyDescent="0.2">
      <c r="A4720" t="s">
        <v>618</v>
      </c>
      <c r="B4720" t="s">
        <v>619</v>
      </c>
      <c r="C4720" t="s">
        <v>620</v>
      </c>
      <c r="D4720" t="s">
        <v>623</v>
      </c>
      <c r="E4720" t="s">
        <v>32</v>
      </c>
      <c r="F4720">
        <v>6637526</v>
      </c>
      <c r="G4720">
        <v>553127.17000000004</v>
      </c>
      <c r="H4720">
        <v>553127.17000000004</v>
      </c>
      <c r="I4720">
        <v>553127.17000000004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4978144.49</v>
      </c>
      <c r="U4720">
        <v>1659381.51</v>
      </c>
      <c r="V4720">
        <v>1659381.51</v>
      </c>
      <c r="W4720">
        <v>0</v>
      </c>
      <c r="X4720">
        <v>0</v>
      </c>
      <c r="Y4720">
        <v>0</v>
      </c>
      <c r="Z4720" t="s">
        <v>993</v>
      </c>
      <c r="AA4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1659381.51</v>
      </c>
      <c r="AB4720">
        <f>Table3[[#This Row],[Total Budget]] - Table3[[#This Row],[Projection]]</f>
        <v>4978144.49</v>
      </c>
    </row>
    <row r="4721" spans="1:28" x14ac:dyDescent="0.2">
      <c r="A4721" t="s">
        <v>618</v>
      </c>
      <c r="B4721" t="s">
        <v>619</v>
      </c>
      <c r="C4721" t="s">
        <v>620</v>
      </c>
      <c r="D4721" t="s">
        <v>624</v>
      </c>
      <c r="E4721" t="s">
        <v>32</v>
      </c>
      <c r="F4721">
        <v>283923</v>
      </c>
      <c r="G4721">
        <v>23660.25</v>
      </c>
      <c r="H4721">
        <v>23660.25</v>
      </c>
      <c r="I4721">
        <v>23660.25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212942.25</v>
      </c>
      <c r="U4721">
        <v>70980.75</v>
      </c>
      <c r="V4721">
        <v>70980.75</v>
      </c>
      <c r="W4721">
        <v>0</v>
      </c>
      <c r="X4721">
        <v>0</v>
      </c>
      <c r="Y4721">
        <v>0</v>
      </c>
      <c r="Z4721" t="s">
        <v>993</v>
      </c>
      <c r="AA4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70980.75</v>
      </c>
      <c r="AB4721">
        <f>Table3[[#This Row],[Total Budget]] - Table3[[#This Row],[Projection]]</f>
        <v>212942.25</v>
      </c>
    </row>
    <row r="4722" spans="1:28" x14ac:dyDescent="0.2">
      <c r="A4722" t="s">
        <v>618</v>
      </c>
      <c r="B4722" t="s">
        <v>619</v>
      </c>
      <c r="C4722" t="s">
        <v>620</v>
      </c>
      <c r="D4722" t="s">
        <v>625</v>
      </c>
      <c r="E4722" t="s">
        <v>32</v>
      </c>
      <c r="F4722">
        <v>24829868</v>
      </c>
      <c r="G4722">
        <v>2069155.67</v>
      </c>
      <c r="H4722">
        <v>2069155.67</v>
      </c>
      <c r="I4722">
        <v>2069155.67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18622400.989999998</v>
      </c>
      <c r="U4722">
        <v>6207467.0099999998</v>
      </c>
      <c r="V4722">
        <v>6207467.0099999998</v>
      </c>
      <c r="W4722">
        <v>0</v>
      </c>
      <c r="X4722">
        <v>0</v>
      </c>
      <c r="Y4722">
        <v>0</v>
      </c>
      <c r="Z4722" t="s">
        <v>993</v>
      </c>
      <c r="AA4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6207467.0099999998</v>
      </c>
      <c r="AB4722">
        <f>Table3[[#This Row],[Total Budget]] - Table3[[#This Row],[Projection]]</f>
        <v>18622400.990000002</v>
      </c>
    </row>
    <row r="4723" spans="1:28" x14ac:dyDescent="0.2">
      <c r="A4723" t="s">
        <v>618</v>
      </c>
      <c r="B4723" t="s">
        <v>619</v>
      </c>
      <c r="C4723" t="s">
        <v>620</v>
      </c>
      <c r="D4723" t="s">
        <v>79</v>
      </c>
      <c r="E4723" t="s">
        <v>32</v>
      </c>
      <c r="F4723">
        <v>0</v>
      </c>
      <c r="G4723">
        <v>9776.25</v>
      </c>
      <c r="H4723">
        <v>9776.26</v>
      </c>
      <c r="I4723">
        <v>8530.94</v>
      </c>
      <c r="J4723">
        <v>9776.24</v>
      </c>
      <c r="K4723">
        <v>9460.9</v>
      </c>
      <c r="L4723">
        <v>9776.25</v>
      </c>
      <c r="M4723">
        <v>9776.26</v>
      </c>
      <c r="N4723">
        <v>946.09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-67819.19</v>
      </c>
      <c r="U4723">
        <v>67819.19</v>
      </c>
      <c r="V4723">
        <v>28083.45</v>
      </c>
      <c r="W4723">
        <v>29013.39</v>
      </c>
      <c r="X4723">
        <v>10722.35</v>
      </c>
      <c r="Y4723">
        <v>0</v>
      </c>
      <c r="Z4723" t="s">
        <v>993</v>
      </c>
      <c r="AA4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67819.19</v>
      </c>
      <c r="AB4723">
        <f>Table3[[#This Row],[Total Budget]] - Table3[[#This Row],[Projection]]</f>
        <v>-67819.19</v>
      </c>
    </row>
    <row r="4724" spans="1:28" x14ac:dyDescent="0.2">
      <c r="A4724" t="s">
        <v>618</v>
      </c>
      <c r="B4724" t="s">
        <v>619</v>
      </c>
      <c r="C4724" t="s">
        <v>626</v>
      </c>
      <c r="D4724" t="s">
        <v>627</v>
      </c>
      <c r="E4724" t="s">
        <v>32</v>
      </c>
      <c r="F4724">
        <v>3900000</v>
      </c>
      <c r="G4724">
        <v>0</v>
      </c>
      <c r="H4724">
        <v>1000000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2900000</v>
      </c>
      <c r="U4724">
        <v>1000000</v>
      </c>
      <c r="V4724">
        <v>1000000</v>
      </c>
      <c r="W4724">
        <v>0</v>
      </c>
      <c r="X4724">
        <v>0</v>
      </c>
      <c r="Y4724">
        <v>0</v>
      </c>
      <c r="Z4724" t="s">
        <v>993</v>
      </c>
      <c r="AA4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1000000</v>
      </c>
      <c r="AB4724">
        <f>Table3[[#This Row],[Total Budget]] - Table3[[#This Row],[Projection]]</f>
        <v>2900000</v>
      </c>
    </row>
    <row r="4725" spans="1:28" x14ac:dyDescent="0.2">
      <c r="A4725" t="s">
        <v>618</v>
      </c>
      <c r="B4725" t="s">
        <v>619</v>
      </c>
      <c r="C4725" t="s">
        <v>628</v>
      </c>
      <c r="D4725" t="s">
        <v>621</v>
      </c>
      <c r="E4725" t="s">
        <v>32</v>
      </c>
      <c r="F4725">
        <v>-5276447</v>
      </c>
      <c r="G4725">
        <v>-439703.92</v>
      </c>
      <c r="H4725">
        <v>-439703.92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-4397039.16</v>
      </c>
      <c r="U4725">
        <v>-879407.84</v>
      </c>
      <c r="V4725">
        <v>-879407.84</v>
      </c>
      <c r="W4725">
        <v>0</v>
      </c>
      <c r="X4725">
        <v>0</v>
      </c>
      <c r="Y4725">
        <v>0</v>
      </c>
      <c r="Z4725" t="s">
        <v>993</v>
      </c>
      <c r="AA4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-879407.84</v>
      </c>
      <c r="AB4725">
        <f>Table3[[#This Row],[Total Budget]] - Table3[[#This Row],[Projection]]</f>
        <v>-4397039.16</v>
      </c>
    </row>
    <row r="4726" spans="1:28" x14ac:dyDescent="0.2">
      <c r="A4726" t="s">
        <v>629</v>
      </c>
      <c r="B4726" t="s">
        <v>630</v>
      </c>
      <c r="C4726" t="s">
        <v>631</v>
      </c>
      <c r="D4726" t="s">
        <v>632</v>
      </c>
      <c r="E4726" t="s">
        <v>32</v>
      </c>
      <c r="F4726">
        <v>1713752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1713752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993</v>
      </c>
      <c r="AA4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26">
        <f>Table3[[#This Row],[Total Budget]] - Table3[[#This Row],[Projection]]</f>
        <v>1713752</v>
      </c>
    </row>
    <row r="4727" spans="1:28" x14ac:dyDescent="0.2">
      <c r="A4727" t="s">
        <v>629</v>
      </c>
      <c r="B4727" t="s">
        <v>630</v>
      </c>
      <c r="C4727" t="s">
        <v>633</v>
      </c>
      <c r="D4727" t="s">
        <v>72</v>
      </c>
      <c r="E4727" t="s">
        <v>32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5858.15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-5858.15</v>
      </c>
      <c r="U4727">
        <v>5858.15</v>
      </c>
      <c r="V4727">
        <v>0</v>
      </c>
      <c r="W4727">
        <v>0</v>
      </c>
      <c r="X4727">
        <v>5858.15</v>
      </c>
      <c r="Y4727">
        <v>0</v>
      </c>
      <c r="Z4727" t="s">
        <v>993</v>
      </c>
      <c r="AA4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5858.15</v>
      </c>
      <c r="AB4727">
        <f>Table3[[#This Row],[Total Budget]] - Table3[[#This Row],[Projection]]</f>
        <v>-5858.15</v>
      </c>
    </row>
    <row r="4728" spans="1:28" x14ac:dyDescent="0.2">
      <c r="A4728" t="s">
        <v>629</v>
      </c>
      <c r="B4728" t="s">
        <v>630</v>
      </c>
      <c r="C4728" t="s">
        <v>633</v>
      </c>
      <c r="D4728" t="s">
        <v>634</v>
      </c>
      <c r="E4728" t="s">
        <v>32</v>
      </c>
      <c r="F4728">
        <v>2705612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2705612</v>
      </c>
      <c r="U4728">
        <v>0</v>
      </c>
      <c r="V4728">
        <v>0</v>
      </c>
      <c r="W4728">
        <v>0</v>
      </c>
      <c r="X4728">
        <v>0</v>
      </c>
      <c r="Y4728">
        <v>0</v>
      </c>
      <c r="Z4728" t="s">
        <v>993</v>
      </c>
      <c r="AA4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28">
        <f>Table3[[#This Row],[Total Budget]] - Table3[[#This Row],[Projection]]</f>
        <v>2705612</v>
      </c>
    </row>
    <row r="4729" spans="1:28" x14ac:dyDescent="0.2">
      <c r="A4729" t="s">
        <v>629</v>
      </c>
      <c r="B4729" t="s">
        <v>630</v>
      </c>
      <c r="C4729" t="s">
        <v>633</v>
      </c>
      <c r="D4729" t="s">
        <v>77</v>
      </c>
      <c r="E4729" t="s">
        <v>32</v>
      </c>
      <c r="F4729">
        <v>2990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2990</v>
      </c>
      <c r="U4729">
        <v>0</v>
      </c>
      <c r="V4729">
        <v>0</v>
      </c>
      <c r="W4729">
        <v>0</v>
      </c>
      <c r="X4729">
        <v>0</v>
      </c>
      <c r="Y4729">
        <v>0</v>
      </c>
      <c r="Z4729" t="s">
        <v>993</v>
      </c>
      <c r="AA4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29">
        <f>Table3[[#This Row],[Total Budget]] - Table3[[#This Row],[Projection]]</f>
        <v>2990</v>
      </c>
    </row>
    <row r="4730" spans="1:28" x14ac:dyDescent="0.2">
      <c r="A4730" t="s">
        <v>629</v>
      </c>
      <c r="B4730" t="s">
        <v>630</v>
      </c>
      <c r="C4730" t="s">
        <v>635</v>
      </c>
      <c r="D4730" t="s">
        <v>636</v>
      </c>
      <c r="E4730" t="s">
        <v>32</v>
      </c>
      <c r="F4730">
        <v>3626830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3626830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993</v>
      </c>
      <c r="AA4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30">
        <f>Table3[[#This Row],[Total Budget]] - Table3[[#This Row],[Projection]]</f>
        <v>3626830</v>
      </c>
    </row>
    <row r="4731" spans="1:28" x14ac:dyDescent="0.2">
      <c r="A4731" t="s">
        <v>629</v>
      </c>
      <c r="B4731" t="s">
        <v>630</v>
      </c>
      <c r="C4731" t="s">
        <v>637</v>
      </c>
      <c r="D4731" t="s">
        <v>638</v>
      </c>
      <c r="E4731" t="s">
        <v>32</v>
      </c>
      <c r="F4731">
        <v>1904493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1904493</v>
      </c>
      <c r="U4731">
        <v>0</v>
      </c>
      <c r="V4731">
        <v>0</v>
      </c>
      <c r="W4731">
        <v>0</v>
      </c>
      <c r="X4731">
        <v>0</v>
      </c>
      <c r="Y4731">
        <v>0</v>
      </c>
      <c r="Z4731" t="s">
        <v>993</v>
      </c>
      <c r="AA4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31">
        <f>Table3[[#This Row],[Total Budget]] - Table3[[#This Row],[Projection]]</f>
        <v>1904493</v>
      </c>
    </row>
    <row r="4732" spans="1:28" x14ac:dyDescent="0.2">
      <c r="A4732" t="s">
        <v>629</v>
      </c>
      <c r="B4732" t="s">
        <v>630</v>
      </c>
      <c r="C4732" t="s">
        <v>639</v>
      </c>
      <c r="D4732" t="s">
        <v>640</v>
      </c>
      <c r="E4732" t="s">
        <v>32</v>
      </c>
      <c r="F4732">
        <v>5000000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5000000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993</v>
      </c>
      <c r="AA4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32">
        <f>Table3[[#This Row],[Total Budget]] - Table3[[#This Row],[Projection]]</f>
        <v>5000000</v>
      </c>
    </row>
    <row r="4733" spans="1:28" x14ac:dyDescent="0.2">
      <c r="A4733" t="s">
        <v>629</v>
      </c>
      <c r="B4733" t="s">
        <v>630</v>
      </c>
      <c r="C4733" t="s">
        <v>641</v>
      </c>
      <c r="D4733" t="s">
        <v>642</v>
      </c>
      <c r="E4733" t="s">
        <v>32</v>
      </c>
      <c r="F4733">
        <v>7246762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7246762</v>
      </c>
      <c r="U4733">
        <v>0</v>
      </c>
      <c r="V4733">
        <v>0</v>
      </c>
      <c r="W4733">
        <v>0</v>
      </c>
      <c r="X4733">
        <v>0</v>
      </c>
      <c r="Y4733">
        <v>0</v>
      </c>
      <c r="Z4733" t="s">
        <v>993</v>
      </c>
      <c r="AA4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33">
        <f>Table3[[#This Row],[Total Budget]] - Table3[[#This Row],[Projection]]</f>
        <v>7246762</v>
      </c>
    </row>
    <row r="4734" spans="1:28" x14ac:dyDescent="0.2">
      <c r="A4734" t="s">
        <v>629</v>
      </c>
      <c r="B4734" t="s">
        <v>630</v>
      </c>
      <c r="C4734" t="s">
        <v>643</v>
      </c>
      <c r="D4734" t="s">
        <v>343</v>
      </c>
      <c r="E4734" t="s">
        <v>32</v>
      </c>
      <c r="F4734">
        <v>1196731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1196731</v>
      </c>
      <c r="U4734">
        <v>0</v>
      </c>
      <c r="V4734">
        <v>0</v>
      </c>
      <c r="W4734">
        <v>0</v>
      </c>
      <c r="X4734">
        <v>0</v>
      </c>
      <c r="Y4734">
        <v>0</v>
      </c>
      <c r="Z4734" t="s">
        <v>993</v>
      </c>
      <c r="AA4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34">
        <f>Table3[[#This Row],[Total Budget]] - Table3[[#This Row],[Projection]]</f>
        <v>1196731</v>
      </c>
    </row>
    <row r="4735" spans="1:28" x14ac:dyDescent="0.2">
      <c r="A4735" t="s">
        <v>629</v>
      </c>
      <c r="B4735" t="s">
        <v>630</v>
      </c>
      <c r="C4735" t="s">
        <v>644</v>
      </c>
      <c r="D4735" t="s">
        <v>371</v>
      </c>
      <c r="E4735" t="s">
        <v>32</v>
      </c>
      <c r="F4735">
        <v>500000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500000</v>
      </c>
      <c r="U4735">
        <v>0</v>
      </c>
      <c r="V4735">
        <v>0</v>
      </c>
      <c r="W4735">
        <v>0</v>
      </c>
      <c r="X4735">
        <v>0</v>
      </c>
      <c r="Y4735">
        <v>0</v>
      </c>
      <c r="Z4735" t="s">
        <v>993</v>
      </c>
      <c r="AA4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35">
        <f>Table3[[#This Row],[Total Budget]] - Table3[[#This Row],[Projection]]</f>
        <v>500000</v>
      </c>
    </row>
    <row r="4736" spans="1:28" x14ac:dyDescent="0.2">
      <c r="A4736" t="s">
        <v>645</v>
      </c>
      <c r="B4736" t="s">
        <v>646</v>
      </c>
      <c r="C4736" t="s">
        <v>647</v>
      </c>
      <c r="D4736" t="s">
        <v>449</v>
      </c>
      <c r="E4736" t="s">
        <v>32</v>
      </c>
      <c r="F4736">
        <v>0</v>
      </c>
      <c r="G4736">
        <v>0</v>
      </c>
      <c r="H4736">
        <v>0</v>
      </c>
      <c r="I4736">
        <v>174459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-174459</v>
      </c>
      <c r="U4736">
        <v>174459</v>
      </c>
      <c r="V4736">
        <v>174459</v>
      </c>
      <c r="W4736">
        <v>0</v>
      </c>
      <c r="X4736">
        <v>0</v>
      </c>
      <c r="Y4736">
        <v>0</v>
      </c>
      <c r="Z4736" t="s">
        <v>993</v>
      </c>
      <c r="AA4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174459</v>
      </c>
      <c r="AB4736">
        <f>Table3[[#This Row],[Total Budget]] - Table3[[#This Row],[Projection]]</f>
        <v>-174459</v>
      </c>
    </row>
    <row r="4737" spans="1:28" x14ac:dyDescent="0.2">
      <c r="A4737" t="s">
        <v>645</v>
      </c>
      <c r="B4737" t="s">
        <v>646</v>
      </c>
      <c r="C4737" t="s">
        <v>647</v>
      </c>
      <c r="D4737" t="s">
        <v>450</v>
      </c>
      <c r="E4737" t="s">
        <v>32</v>
      </c>
      <c r="F4737">
        <v>0</v>
      </c>
      <c r="G4737">
        <v>0</v>
      </c>
      <c r="H4737">
        <v>0</v>
      </c>
      <c r="I4737">
        <v>29299.67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-29299.67</v>
      </c>
      <c r="U4737">
        <v>29299.67</v>
      </c>
      <c r="V4737">
        <v>29299.67</v>
      </c>
      <c r="W4737">
        <v>0</v>
      </c>
      <c r="X4737">
        <v>0</v>
      </c>
      <c r="Y4737">
        <v>0</v>
      </c>
      <c r="Z4737" t="s">
        <v>993</v>
      </c>
      <c r="AA4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29299.67</v>
      </c>
      <c r="AB4737">
        <f>Table3[[#This Row],[Total Budget]] - Table3[[#This Row],[Projection]]</f>
        <v>-29299.67</v>
      </c>
    </row>
    <row r="4738" spans="1:28" x14ac:dyDescent="0.2">
      <c r="A4738" t="s">
        <v>645</v>
      </c>
      <c r="B4738" t="s">
        <v>646</v>
      </c>
      <c r="C4738" t="s">
        <v>647</v>
      </c>
      <c r="D4738" t="s">
        <v>648</v>
      </c>
      <c r="E4738" t="s">
        <v>32</v>
      </c>
      <c r="F4738">
        <v>174459</v>
      </c>
      <c r="G4738">
        <v>0</v>
      </c>
      <c r="H4738">
        <v>0</v>
      </c>
      <c r="I4738">
        <v>174459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174459</v>
      </c>
      <c r="V4738">
        <v>174459</v>
      </c>
      <c r="W4738">
        <v>0</v>
      </c>
      <c r="X4738">
        <v>0</v>
      </c>
      <c r="Y4738">
        <v>0</v>
      </c>
      <c r="Z4738" t="s">
        <v>993</v>
      </c>
      <c r="AA4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174459</v>
      </c>
      <c r="AB4738">
        <f>Table3[[#This Row],[Total Budget]] - Table3[[#This Row],[Projection]]</f>
        <v>0</v>
      </c>
    </row>
    <row r="4739" spans="1:28" x14ac:dyDescent="0.2">
      <c r="A4739" t="s">
        <v>645</v>
      </c>
      <c r="B4739" t="s">
        <v>646</v>
      </c>
      <c r="C4739" t="s">
        <v>647</v>
      </c>
      <c r="D4739" t="s">
        <v>461</v>
      </c>
      <c r="E4739" t="s">
        <v>32</v>
      </c>
      <c r="F4739">
        <v>53584</v>
      </c>
      <c r="G4739">
        <v>0</v>
      </c>
      <c r="H4739">
        <v>0</v>
      </c>
      <c r="I4739">
        <v>29299.67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24284.33</v>
      </c>
      <c r="U4739">
        <v>29299.67</v>
      </c>
      <c r="V4739">
        <v>29299.67</v>
      </c>
      <c r="W4739">
        <v>0</v>
      </c>
      <c r="X4739">
        <v>0</v>
      </c>
      <c r="Y4739">
        <v>0</v>
      </c>
      <c r="Z4739" t="s">
        <v>993</v>
      </c>
      <c r="AA4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29299.67</v>
      </c>
      <c r="AB4739">
        <f>Table3[[#This Row],[Total Budget]] - Table3[[#This Row],[Projection]]</f>
        <v>24284.33</v>
      </c>
    </row>
    <row r="4740" spans="1:28" x14ac:dyDescent="0.2">
      <c r="A4740" t="s">
        <v>645</v>
      </c>
      <c r="B4740" t="s">
        <v>646</v>
      </c>
      <c r="C4740" t="s">
        <v>647</v>
      </c>
      <c r="D4740" t="s">
        <v>453</v>
      </c>
      <c r="E4740" t="s">
        <v>32</v>
      </c>
      <c r="F4740">
        <v>14000</v>
      </c>
      <c r="G4740">
        <v>187.5</v>
      </c>
      <c r="H4740">
        <v>1650</v>
      </c>
      <c r="I4740">
        <v>4412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7750.5</v>
      </c>
      <c r="U4740">
        <v>6249.5</v>
      </c>
      <c r="V4740">
        <v>6249.5</v>
      </c>
      <c r="W4740">
        <v>0</v>
      </c>
      <c r="X4740">
        <v>0</v>
      </c>
      <c r="Y4740">
        <v>0</v>
      </c>
      <c r="Z4740" t="s">
        <v>993</v>
      </c>
      <c r="AA4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6249.5</v>
      </c>
      <c r="AB4740">
        <f>Table3[[#This Row],[Total Budget]] - Table3[[#This Row],[Projection]]</f>
        <v>7750.5</v>
      </c>
    </row>
    <row r="4741" spans="1:28" x14ac:dyDescent="0.2">
      <c r="A4741" t="s">
        <v>645</v>
      </c>
      <c r="B4741" t="s">
        <v>646</v>
      </c>
      <c r="C4741" t="s">
        <v>649</v>
      </c>
      <c r="D4741" t="s">
        <v>648</v>
      </c>
      <c r="E4741" t="s">
        <v>32</v>
      </c>
      <c r="F4741">
        <v>280000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280000</v>
      </c>
      <c r="U4741">
        <v>0</v>
      </c>
      <c r="V4741">
        <v>0</v>
      </c>
      <c r="W4741">
        <v>0</v>
      </c>
      <c r="X4741">
        <v>0</v>
      </c>
      <c r="Y4741">
        <v>0</v>
      </c>
      <c r="Z4741" t="s">
        <v>993</v>
      </c>
      <c r="AA4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41">
        <f>Table3[[#This Row],[Total Budget]] - Table3[[#This Row],[Projection]]</f>
        <v>280000</v>
      </c>
    </row>
    <row r="4742" spans="1:28" x14ac:dyDescent="0.2">
      <c r="A4742" t="s">
        <v>645</v>
      </c>
      <c r="B4742" t="s">
        <v>646</v>
      </c>
      <c r="C4742" t="s">
        <v>649</v>
      </c>
      <c r="D4742" t="s">
        <v>461</v>
      </c>
      <c r="E4742" t="s">
        <v>32</v>
      </c>
      <c r="F4742">
        <v>280750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280750</v>
      </c>
      <c r="U4742">
        <v>0</v>
      </c>
      <c r="V4742">
        <v>0</v>
      </c>
      <c r="W4742">
        <v>0</v>
      </c>
      <c r="X4742">
        <v>0</v>
      </c>
      <c r="Y4742">
        <v>0</v>
      </c>
      <c r="Z4742" t="s">
        <v>993</v>
      </c>
      <c r="AA4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42">
        <f>Table3[[#This Row],[Total Budget]] - Table3[[#This Row],[Projection]]</f>
        <v>280750</v>
      </c>
    </row>
    <row r="4743" spans="1:28" x14ac:dyDescent="0.2">
      <c r="A4743" t="s">
        <v>645</v>
      </c>
      <c r="B4743" t="s">
        <v>646</v>
      </c>
      <c r="C4743" t="s">
        <v>649</v>
      </c>
      <c r="D4743" t="s">
        <v>453</v>
      </c>
      <c r="E4743" t="s">
        <v>32</v>
      </c>
      <c r="F4743">
        <v>25000</v>
      </c>
      <c r="G4743">
        <v>187.5</v>
      </c>
      <c r="H4743">
        <v>2862.5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21950</v>
      </c>
      <c r="U4743">
        <v>3050</v>
      </c>
      <c r="V4743">
        <v>3050</v>
      </c>
      <c r="W4743">
        <v>0</v>
      </c>
      <c r="X4743">
        <v>0</v>
      </c>
      <c r="Y4743">
        <v>0</v>
      </c>
      <c r="Z4743" t="s">
        <v>993</v>
      </c>
      <c r="AA4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3050</v>
      </c>
      <c r="AB4743">
        <f>Table3[[#This Row],[Total Budget]] - Table3[[#This Row],[Projection]]</f>
        <v>21950</v>
      </c>
    </row>
    <row r="4744" spans="1:28" x14ac:dyDescent="0.2">
      <c r="A4744" t="s">
        <v>645</v>
      </c>
      <c r="B4744" t="s">
        <v>646</v>
      </c>
      <c r="C4744" t="s">
        <v>650</v>
      </c>
      <c r="D4744" t="s">
        <v>648</v>
      </c>
      <c r="E4744" t="s">
        <v>32</v>
      </c>
      <c r="F4744">
        <v>360000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360000</v>
      </c>
      <c r="U4744">
        <v>0</v>
      </c>
      <c r="V4744">
        <v>0</v>
      </c>
      <c r="W4744">
        <v>0</v>
      </c>
      <c r="X4744">
        <v>0</v>
      </c>
      <c r="Y4744">
        <v>0</v>
      </c>
      <c r="Z4744" t="s">
        <v>993</v>
      </c>
      <c r="AA4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44">
        <f>Table3[[#This Row],[Total Budget]] - Table3[[#This Row],[Projection]]</f>
        <v>360000</v>
      </c>
    </row>
    <row r="4745" spans="1:28" x14ac:dyDescent="0.2">
      <c r="A4745" t="s">
        <v>645</v>
      </c>
      <c r="B4745" t="s">
        <v>646</v>
      </c>
      <c r="C4745" t="s">
        <v>650</v>
      </c>
      <c r="D4745" t="s">
        <v>461</v>
      </c>
      <c r="E4745" t="s">
        <v>32</v>
      </c>
      <c r="F4745">
        <v>199000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199000</v>
      </c>
      <c r="U4745">
        <v>0</v>
      </c>
      <c r="V4745">
        <v>0</v>
      </c>
      <c r="W4745">
        <v>0</v>
      </c>
      <c r="X4745">
        <v>0</v>
      </c>
      <c r="Y4745">
        <v>0</v>
      </c>
      <c r="Z4745" t="s">
        <v>993</v>
      </c>
      <c r="AA4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45">
        <f>Table3[[#This Row],[Total Budget]] - Table3[[#This Row],[Projection]]</f>
        <v>199000</v>
      </c>
    </row>
    <row r="4746" spans="1:28" x14ac:dyDescent="0.2">
      <c r="A4746" t="s">
        <v>645</v>
      </c>
      <c r="B4746" t="s">
        <v>646</v>
      </c>
      <c r="C4746" t="s">
        <v>650</v>
      </c>
      <c r="D4746" t="s">
        <v>453</v>
      </c>
      <c r="E4746" t="s">
        <v>32</v>
      </c>
      <c r="F4746">
        <v>13000</v>
      </c>
      <c r="G4746">
        <v>0</v>
      </c>
      <c r="H4746">
        <v>2312.5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10687.5</v>
      </c>
      <c r="U4746">
        <v>2312.5</v>
      </c>
      <c r="V4746">
        <v>2312.5</v>
      </c>
      <c r="W4746">
        <v>0</v>
      </c>
      <c r="X4746">
        <v>0</v>
      </c>
      <c r="Y4746">
        <v>0</v>
      </c>
      <c r="Z4746" t="s">
        <v>993</v>
      </c>
      <c r="AA4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2312.5</v>
      </c>
      <c r="AB4746">
        <f>Table3[[#This Row],[Total Budget]] - Table3[[#This Row],[Projection]]</f>
        <v>10687.5</v>
      </c>
    </row>
    <row r="4747" spans="1:28" x14ac:dyDescent="0.2">
      <c r="A4747" t="s">
        <v>645</v>
      </c>
      <c r="B4747" t="s">
        <v>646</v>
      </c>
      <c r="C4747" t="s">
        <v>651</v>
      </c>
      <c r="D4747" t="s">
        <v>648</v>
      </c>
      <c r="E4747" t="s">
        <v>32</v>
      </c>
      <c r="F4747">
        <v>305000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305000</v>
      </c>
      <c r="U4747">
        <v>0</v>
      </c>
      <c r="V4747">
        <v>0</v>
      </c>
      <c r="W4747">
        <v>0</v>
      </c>
      <c r="X4747">
        <v>0</v>
      </c>
      <c r="Y4747">
        <v>0</v>
      </c>
      <c r="Z4747" t="s">
        <v>993</v>
      </c>
      <c r="AA4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47">
        <f>Table3[[#This Row],[Total Budget]] - Table3[[#This Row],[Projection]]</f>
        <v>305000</v>
      </c>
    </row>
    <row r="4748" spans="1:28" x14ac:dyDescent="0.2">
      <c r="A4748" t="s">
        <v>645</v>
      </c>
      <c r="B4748" t="s">
        <v>646</v>
      </c>
      <c r="C4748" t="s">
        <v>651</v>
      </c>
      <c r="D4748" t="s">
        <v>461</v>
      </c>
      <c r="E4748" t="s">
        <v>32</v>
      </c>
      <c r="F4748">
        <v>192250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192250</v>
      </c>
      <c r="U4748">
        <v>0</v>
      </c>
      <c r="V4748">
        <v>0</v>
      </c>
      <c r="W4748">
        <v>0</v>
      </c>
      <c r="X4748">
        <v>0</v>
      </c>
      <c r="Y4748">
        <v>0</v>
      </c>
      <c r="Z4748" t="s">
        <v>993</v>
      </c>
      <c r="AA4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48">
        <f>Table3[[#This Row],[Total Budget]] - Table3[[#This Row],[Projection]]</f>
        <v>192250</v>
      </c>
    </row>
    <row r="4749" spans="1:28" x14ac:dyDescent="0.2">
      <c r="A4749" t="s">
        <v>645</v>
      </c>
      <c r="B4749" t="s">
        <v>646</v>
      </c>
      <c r="C4749" t="s">
        <v>651</v>
      </c>
      <c r="D4749" t="s">
        <v>453</v>
      </c>
      <c r="E4749" t="s">
        <v>32</v>
      </c>
      <c r="F4749">
        <v>14000</v>
      </c>
      <c r="G4749">
        <v>187.5</v>
      </c>
      <c r="H4749">
        <v>2512.5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11300</v>
      </c>
      <c r="U4749">
        <v>2700</v>
      </c>
      <c r="V4749">
        <v>2700</v>
      </c>
      <c r="W4749">
        <v>0</v>
      </c>
      <c r="X4749">
        <v>0</v>
      </c>
      <c r="Y4749">
        <v>0</v>
      </c>
      <c r="Z4749" t="s">
        <v>993</v>
      </c>
      <c r="AA4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2700</v>
      </c>
      <c r="AB4749">
        <f>Table3[[#This Row],[Total Budget]] - Table3[[#This Row],[Projection]]</f>
        <v>11300</v>
      </c>
    </row>
    <row r="4750" spans="1:28" x14ac:dyDescent="0.2">
      <c r="A4750" t="s">
        <v>645</v>
      </c>
      <c r="B4750" t="s">
        <v>646</v>
      </c>
      <c r="C4750" t="s">
        <v>652</v>
      </c>
      <c r="D4750" t="s">
        <v>648</v>
      </c>
      <c r="E4750" t="s">
        <v>32</v>
      </c>
      <c r="F4750">
        <v>1225000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1225000</v>
      </c>
      <c r="U4750">
        <v>0</v>
      </c>
      <c r="V4750">
        <v>0</v>
      </c>
      <c r="W4750">
        <v>0</v>
      </c>
      <c r="X4750">
        <v>0</v>
      </c>
      <c r="Y4750">
        <v>0</v>
      </c>
      <c r="Z4750" t="s">
        <v>993</v>
      </c>
      <c r="AA4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50">
        <f>Table3[[#This Row],[Total Budget]] - Table3[[#This Row],[Projection]]</f>
        <v>1225000</v>
      </c>
    </row>
    <row r="4751" spans="1:28" x14ac:dyDescent="0.2">
      <c r="A4751" t="s">
        <v>645</v>
      </c>
      <c r="B4751" t="s">
        <v>646</v>
      </c>
      <c r="C4751" t="s">
        <v>652</v>
      </c>
      <c r="D4751" t="s">
        <v>461</v>
      </c>
      <c r="E4751" t="s">
        <v>32</v>
      </c>
      <c r="F4751">
        <v>3456229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3456229</v>
      </c>
      <c r="U4751">
        <v>0</v>
      </c>
      <c r="V4751">
        <v>0</v>
      </c>
      <c r="W4751">
        <v>0</v>
      </c>
      <c r="X4751">
        <v>0</v>
      </c>
      <c r="Y4751">
        <v>0</v>
      </c>
      <c r="Z4751" t="s">
        <v>993</v>
      </c>
      <c r="AA4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51">
        <f>Table3[[#This Row],[Total Budget]] - Table3[[#This Row],[Projection]]</f>
        <v>3456229</v>
      </c>
    </row>
    <row r="4752" spans="1:28" x14ac:dyDescent="0.2">
      <c r="A4752" t="s">
        <v>645</v>
      </c>
      <c r="B4752" t="s">
        <v>646</v>
      </c>
      <c r="C4752" t="s">
        <v>652</v>
      </c>
      <c r="D4752" t="s">
        <v>453</v>
      </c>
      <c r="E4752" t="s">
        <v>32</v>
      </c>
      <c r="F4752">
        <v>64000</v>
      </c>
      <c r="G4752">
        <v>2187.5</v>
      </c>
      <c r="H4752">
        <v>4725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57087.5</v>
      </c>
      <c r="U4752">
        <v>6912.5</v>
      </c>
      <c r="V4752">
        <v>6912.5</v>
      </c>
      <c r="W4752">
        <v>0</v>
      </c>
      <c r="X4752">
        <v>0</v>
      </c>
      <c r="Y4752">
        <v>0</v>
      </c>
      <c r="Z4752" t="s">
        <v>993</v>
      </c>
      <c r="AA4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6912.5</v>
      </c>
      <c r="AB4752">
        <f>Table3[[#This Row],[Total Budget]] - Table3[[#This Row],[Projection]]</f>
        <v>57087.5</v>
      </c>
    </row>
    <row r="4753" spans="1:28" x14ac:dyDescent="0.2">
      <c r="A4753" t="s">
        <v>645</v>
      </c>
      <c r="B4753" t="s">
        <v>646</v>
      </c>
      <c r="C4753" t="s">
        <v>653</v>
      </c>
      <c r="D4753" t="s">
        <v>449</v>
      </c>
      <c r="E4753" t="s">
        <v>32</v>
      </c>
      <c r="F4753">
        <v>0</v>
      </c>
      <c r="G4753">
        <v>0</v>
      </c>
      <c r="H4753">
        <v>0</v>
      </c>
      <c r="I4753">
        <v>296000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-296000</v>
      </c>
      <c r="U4753">
        <v>296000</v>
      </c>
      <c r="V4753">
        <v>296000</v>
      </c>
      <c r="W4753">
        <v>0</v>
      </c>
      <c r="X4753">
        <v>0</v>
      </c>
      <c r="Y4753">
        <v>0</v>
      </c>
      <c r="Z4753" t="s">
        <v>993</v>
      </c>
      <c r="AA4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296000</v>
      </c>
      <c r="AB4753">
        <f>Table3[[#This Row],[Total Budget]] - Table3[[#This Row],[Projection]]</f>
        <v>-296000</v>
      </c>
    </row>
    <row r="4754" spans="1:28" x14ac:dyDescent="0.2">
      <c r="A4754" t="s">
        <v>645</v>
      </c>
      <c r="B4754" t="s">
        <v>646</v>
      </c>
      <c r="C4754" t="s">
        <v>653</v>
      </c>
      <c r="D4754" t="s">
        <v>450</v>
      </c>
      <c r="E4754" t="s">
        <v>32</v>
      </c>
      <c r="F4754">
        <v>0</v>
      </c>
      <c r="G4754">
        <v>0</v>
      </c>
      <c r="H4754">
        <v>0</v>
      </c>
      <c r="I4754">
        <v>269192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-269192</v>
      </c>
      <c r="U4754">
        <v>269192</v>
      </c>
      <c r="V4754">
        <v>269192</v>
      </c>
      <c r="W4754">
        <v>0</v>
      </c>
      <c r="X4754">
        <v>0</v>
      </c>
      <c r="Y4754">
        <v>0</v>
      </c>
      <c r="Z4754" t="s">
        <v>993</v>
      </c>
      <c r="AA4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269192</v>
      </c>
      <c r="AB4754">
        <f>Table3[[#This Row],[Total Budget]] - Table3[[#This Row],[Projection]]</f>
        <v>-269192</v>
      </c>
    </row>
    <row r="4755" spans="1:28" x14ac:dyDescent="0.2">
      <c r="A4755" t="s">
        <v>645</v>
      </c>
      <c r="B4755" t="s">
        <v>646</v>
      </c>
      <c r="C4755" t="s">
        <v>653</v>
      </c>
      <c r="D4755" t="s">
        <v>648</v>
      </c>
      <c r="E4755" t="s">
        <v>32</v>
      </c>
      <c r="F4755">
        <v>296000</v>
      </c>
      <c r="G4755">
        <v>0</v>
      </c>
      <c r="H4755">
        <v>0</v>
      </c>
      <c r="I4755">
        <v>296000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296000</v>
      </c>
      <c r="V4755">
        <v>296000</v>
      </c>
      <c r="W4755">
        <v>0</v>
      </c>
      <c r="X4755">
        <v>0</v>
      </c>
      <c r="Y4755">
        <v>0</v>
      </c>
      <c r="Z4755" t="s">
        <v>993</v>
      </c>
      <c r="AA4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296000</v>
      </c>
      <c r="AB4755">
        <f>Table3[[#This Row],[Total Budget]] - Table3[[#This Row],[Projection]]</f>
        <v>0</v>
      </c>
    </row>
    <row r="4756" spans="1:28" x14ac:dyDescent="0.2">
      <c r="A4756" t="s">
        <v>645</v>
      </c>
      <c r="B4756" t="s">
        <v>646</v>
      </c>
      <c r="C4756" t="s">
        <v>653</v>
      </c>
      <c r="D4756" t="s">
        <v>461</v>
      </c>
      <c r="E4756" t="s">
        <v>32</v>
      </c>
      <c r="F4756">
        <v>530096</v>
      </c>
      <c r="G4756">
        <v>0</v>
      </c>
      <c r="H4756">
        <v>0</v>
      </c>
      <c r="I4756">
        <v>269192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260904</v>
      </c>
      <c r="U4756">
        <v>269192</v>
      </c>
      <c r="V4756">
        <v>269192</v>
      </c>
      <c r="W4756">
        <v>0</v>
      </c>
      <c r="X4756">
        <v>0</v>
      </c>
      <c r="Y4756">
        <v>0</v>
      </c>
      <c r="Z4756" t="s">
        <v>993</v>
      </c>
      <c r="AA4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269192</v>
      </c>
      <c r="AB4756">
        <f>Table3[[#This Row],[Total Budget]] - Table3[[#This Row],[Projection]]</f>
        <v>260904</v>
      </c>
    </row>
    <row r="4757" spans="1:28" x14ac:dyDescent="0.2">
      <c r="A4757" t="s">
        <v>645</v>
      </c>
      <c r="B4757" t="s">
        <v>646</v>
      </c>
      <c r="C4757" t="s">
        <v>653</v>
      </c>
      <c r="D4757" t="s">
        <v>453</v>
      </c>
      <c r="E4757" t="s">
        <v>32</v>
      </c>
      <c r="F4757">
        <v>13000</v>
      </c>
      <c r="G4757">
        <v>100</v>
      </c>
      <c r="H4757">
        <v>1562.5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11337.5</v>
      </c>
      <c r="U4757">
        <v>1662.5</v>
      </c>
      <c r="V4757">
        <v>1662.5</v>
      </c>
      <c r="W4757">
        <v>0</v>
      </c>
      <c r="X4757">
        <v>0</v>
      </c>
      <c r="Y4757">
        <v>0</v>
      </c>
      <c r="Z4757" t="s">
        <v>993</v>
      </c>
      <c r="AA4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1662.5</v>
      </c>
      <c r="AB4757">
        <f>Table3[[#This Row],[Total Budget]] - Table3[[#This Row],[Projection]]</f>
        <v>11337.5</v>
      </c>
    </row>
    <row r="4758" spans="1:28" x14ac:dyDescent="0.2">
      <c r="A4758" t="s">
        <v>645</v>
      </c>
      <c r="B4758" t="s">
        <v>646</v>
      </c>
      <c r="C4758" t="s">
        <v>654</v>
      </c>
      <c r="D4758" t="s">
        <v>648</v>
      </c>
      <c r="E4758" t="s">
        <v>32</v>
      </c>
      <c r="F4758">
        <v>145000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145000</v>
      </c>
      <c r="U4758">
        <v>0</v>
      </c>
      <c r="V4758">
        <v>0</v>
      </c>
      <c r="W4758">
        <v>0</v>
      </c>
      <c r="X4758">
        <v>0</v>
      </c>
      <c r="Y4758">
        <v>0</v>
      </c>
      <c r="Z4758" t="s">
        <v>993</v>
      </c>
      <c r="AA4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58">
        <f>Table3[[#This Row],[Total Budget]] - Table3[[#This Row],[Projection]]</f>
        <v>145000</v>
      </c>
    </row>
    <row r="4759" spans="1:28" x14ac:dyDescent="0.2">
      <c r="A4759" t="s">
        <v>645</v>
      </c>
      <c r="B4759" t="s">
        <v>646</v>
      </c>
      <c r="C4759" t="s">
        <v>654</v>
      </c>
      <c r="D4759" t="s">
        <v>461</v>
      </c>
      <c r="E4759" t="s">
        <v>32</v>
      </c>
      <c r="F4759">
        <v>79000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79000</v>
      </c>
      <c r="U4759">
        <v>0</v>
      </c>
      <c r="V4759">
        <v>0</v>
      </c>
      <c r="W4759">
        <v>0</v>
      </c>
      <c r="X4759">
        <v>0</v>
      </c>
      <c r="Y4759">
        <v>0</v>
      </c>
      <c r="Z4759" t="s">
        <v>993</v>
      </c>
      <c r="AA4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59">
        <f>Table3[[#This Row],[Total Budget]] - Table3[[#This Row],[Projection]]</f>
        <v>79000</v>
      </c>
    </row>
    <row r="4760" spans="1:28" x14ac:dyDescent="0.2">
      <c r="A4760" t="s">
        <v>645</v>
      </c>
      <c r="B4760" t="s">
        <v>646</v>
      </c>
      <c r="C4760" t="s">
        <v>654</v>
      </c>
      <c r="D4760" t="s">
        <v>453</v>
      </c>
      <c r="E4760" t="s">
        <v>32</v>
      </c>
      <c r="F4760">
        <v>16000</v>
      </c>
      <c r="G4760">
        <v>187.5</v>
      </c>
      <c r="H4760">
        <v>2425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13387.5</v>
      </c>
      <c r="U4760">
        <v>2612.5</v>
      </c>
      <c r="V4760">
        <v>2612.5</v>
      </c>
      <c r="W4760">
        <v>0</v>
      </c>
      <c r="X4760">
        <v>0</v>
      </c>
      <c r="Y4760">
        <v>0</v>
      </c>
      <c r="Z4760" t="s">
        <v>993</v>
      </c>
      <c r="AA4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2612.5</v>
      </c>
      <c r="AB4760">
        <f>Table3[[#This Row],[Total Budget]] - Table3[[#This Row],[Projection]]</f>
        <v>13387.5</v>
      </c>
    </row>
    <row r="4761" spans="1:28" x14ac:dyDescent="0.2">
      <c r="A4761" t="s">
        <v>645</v>
      </c>
      <c r="B4761" t="s">
        <v>646</v>
      </c>
      <c r="C4761" t="s">
        <v>655</v>
      </c>
      <c r="D4761" t="s">
        <v>449</v>
      </c>
      <c r="E4761" t="s">
        <v>32</v>
      </c>
      <c r="F4761">
        <v>0</v>
      </c>
      <c r="G4761">
        <v>0</v>
      </c>
      <c r="H4761">
        <v>0</v>
      </c>
      <c r="I4761">
        <v>930000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-930000</v>
      </c>
      <c r="U4761">
        <v>930000</v>
      </c>
      <c r="V4761">
        <v>930000</v>
      </c>
      <c r="W4761">
        <v>0</v>
      </c>
      <c r="X4761">
        <v>0</v>
      </c>
      <c r="Y4761">
        <v>0</v>
      </c>
      <c r="Z4761" t="s">
        <v>993</v>
      </c>
      <c r="AA4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930000</v>
      </c>
      <c r="AB4761">
        <f>Table3[[#This Row],[Total Budget]] - Table3[[#This Row],[Projection]]</f>
        <v>-930000</v>
      </c>
    </row>
    <row r="4762" spans="1:28" x14ac:dyDescent="0.2">
      <c r="A4762" t="s">
        <v>645</v>
      </c>
      <c r="B4762" t="s">
        <v>646</v>
      </c>
      <c r="C4762" t="s">
        <v>655</v>
      </c>
      <c r="D4762" t="s">
        <v>450</v>
      </c>
      <c r="E4762" t="s">
        <v>32</v>
      </c>
      <c r="F4762">
        <v>0</v>
      </c>
      <c r="G4762">
        <v>0</v>
      </c>
      <c r="H4762">
        <v>0</v>
      </c>
      <c r="I4762">
        <v>1364259.39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-1364259.39</v>
      </c>
      <c r="U4762">
        <v>1364259.39</v>
      </c>
      <c r="V4762">
        <v>1364259.39</v>
      </c>
      <c r="W4762">
        <v>0</v>
      </c>
      <c r="X4762">
        <v>0</v>
      </c>
      <c r="Y4762">
        <v>0</v>
      </c>
      <c r="Z4762" t="s">
        <v>993</v>
      </c>
      <c r="AA4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1364259.39</v>
      </c>
      <c r="AB4762">
        <f>Table3[[#This Row],[Total Budget]] - Table3[[#This Row],[Projection]]</f>
        <v>-1364259.39</v>
      </c>
    </row>
    <row r="4763" spans="1:28" x14ac:dyDescent="0.2">
      <c r="A4763" t="s">
        <v>645</v>
      </c>
      <c r="B4763" t="s">
        <v>646</v>
      </c>
      <c r="C4763" t="s">
        <v>655</v>
      </c>
      <c r="D4763" t="s">
        <v>648</v>
      </c>
      <c r="E4763" t="s">
        <v>32</v>
      </c>
      <c r="F4763">
        <v>1110000</v>
      </c>
      <c r="G4763">
        <v>0</v>
      </c>
      <c r="H4763">
        <v>0</v>
      </c>
      <c r="I4763">
        <v>930000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180000</v>
      </c>
      <c r="U4763">
        <v>930000</v>
      </c>
      <c r="V4763">
        <v>930000</v>
      </c>
      <c r="W4763">
        <v>0</v>
      </c>
      <c r="X4763">
        <v>0</v>
      </c>
      <c r="Y4763">
        <v>0</v>
      </c>
      <c r="Z4763" t="s">
        <v>993</v>
      </c>
      <c r="AA4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930000</v>
      </c>
      <c r="AB4763">
        <f>Table3[[#This Row],[Total Budget]] - Table3[[#This Row],[Projection]]</f>
        <v>180000</v>
      </c>
    </row>
    <row r="4764" spans="1:28" x14ac:dyDescent="0.2">
      <c r="A4764" t="s">
        <v>645</v>
      </c>
      <c r="B4764" t="s">
        <v>646</v>
      </c>
      <c r="C4764" t="s">
        <v>655</v>
      </c>
      <c r="D4764" t="s">
        <v>461</v>
      </c>
      <c r="E4764" t="s">
        <v>32</v>
      </c>
      <c r="F4764">
        <v>4809666</v>
      </c>
      <c r="G4764">
        <v>0</v>
      </c>
      <c r="H4764">
        <v>0</v>
      </c>
      <c r="I4764">
        <v>1890369.39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2919296.61</v>
      </c>
      <c r="U4764">
        <v>1890369.39</v>
      </c>
      <c r="V4764">
        <v>1890369.39</v>
      </c>
      <c r="W4764">
        <v>0</v>
      </c>
      <c r="X4764">
        <v>0</v>
      </c>
      <c r="Y4764">
        <v>0</v>
      </c>
      <c r="Z4764" t="s">
        <v>993</v>
      </c>
      <c r="AA4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1890369.39</v>
      </c>
      <c r="AB4764">
        <f>Table3[[#This Row],[Total Budget]] - Table3[[#This Row],[Projection]]</f>
        <v>2919296.6100000003</v>
      </c>
    </row>
    <row r="4765" spans="1:28" x14ac:dyDescent="0.2">
      <c r="A4765" t="s">
        <v>645</v>
      </c>
      <c r="B4765" t="s">
        <v>646</v>
      </c>
      <c r="C4765" t="s">
        <v>655</v>
      </c>
      <c r="D4765" t="s">
        <v>453</v>
      </c>
      <c r="E4765" t="s">
        <v>32</v>
      </c>
      <c r="F4765">
        <v>64000</v>
      </c>
      <c r="G4765">
        <v>431.25</v>
      </c>
      <c r="H4765">
        <v>5200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58368.75</v>
      </c>
      <c r="U4765">
        <v>5631.25</v>
      </c>
      <c r="V4765">
        <v>5631.25</v>
      </c>
      <c r="W4765">
        <v>0</v>
      </c>
      <c r="X4765">
        <v>0</v>
      </c>
      <c r="Y4765">
        <v>0</v>
      </c>
      <c r="Z4765" t="s">
        <v>993</v>
      </c>
      <c r="AA4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5631.25</v>
      </c>
      <c r="AB4765">
        <f>Table3[[#This Row],[Total Budget]] - Table3[[#This Row],[Projection]]</f>
        <v>58368.75</v>
      </c>
    </row>
    <row r="4766" spans="1:28" x14ac:dyDescent="0.2">
      <c r="A4766" t="s">
        <v>645</v>
      </c>
      <c r="B4766" t="s">
        <v>646</v>
      </c>
      <c r="C4766" t="s">
        <v>656</v>
      </c>
      <c r="D4766" t="s">
        <v>648</v>
      </c>
      <c r="E4766" t="s">
        <v>32</v>
      </c>
      <c r="F4766">
        <v>126000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126000</v>
      </c>
      <c r="U4766">
        <v>0</v>
      </c>
      <c r="V4766">
        <v>0</v>
      </c>
      <c r="W4766">
        <v>0</v>
      </c>
      <c r="X4766">
        <v>0</v>
      </c>
      <c r="Y4766">
        <v>0</v>
      </c>
      <c r="Z4766" t="s">
        <v>993</v>
      </c>
      <c r="AA4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66">
        <f>Table3[[#This Row],[Total Budget]] - Table3[[#This Row],[Projection]]</f>
        <v>126000</v>
      </c>
    </row>
    <row r="4767" spans="1:28" x14ac:dyDescent="0.2">
      <c r="A4767" t="s">
        <v>645</v>
      </c>
      <c r="B4767" t="s">
        <v>646</v>
      </c>
      <c r="C4767" t="s">
        <v>656</v>
      </c>
      <c r="D4767" t="s">
        <v>461</v>
      </c>
      <c r="E4767" t="s">
        <v>32</v>
      </c>
      <c r="F4767">
        <v>666775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666775</v>
      </c>
      <c r="U4767">
        <v>0</v>
      </c>
      <c r="V4767">
        <v>0</v>
      </c>
      <c r="W4767">
        <v>0</v>
      </c>
      <c r="X4767">
        <v>0</v>
      </c>
      <c r="Y4767">
        <v>0</v>
      </c>
      <c r="Z4767" t="s">
        <v>993</v>
      </c>
      <c r="AA4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67">
        <f>Table3[[#This Row],[Total Budget]] - Table3[[#This Row],[Projection]]</f>
        <v>666775</v>
      </c>
    </row>
    <row r="4768" spans="1:28" x14ac:dyDescent="0.2">
      <c r="A4768" t="s">
        <v>645</v>
      </c>
      <c r="B4768" t="s">
        <v>646</v>
      </c>
      <c r="C4768" t="s">
        <v>656</v>
      </c>
      <c r="D4768" t="s">
        <v>453</v>
      </c>
      <c r="E4768" t="s">
        <v>32</v>
      </c>
      <c r="F4768">
        <v>22000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22000</v>
      </c>
      <c r="U4768">
        <v>0</v>
      </c>
      <c r="V4768">
        <v>0</v>
      </c>
      <c r="W4768">
        <v>0</v>
      </c>
      <c r="X4768">
        <v>0</v>
      </c>
      <c r="Y4768">
        <v>0</v>
      </c>
      <c r="Z4768" t="s">
        <v>993</v>
      </c>
      <c r="AA4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68">
        <f>Table3[[#This Row],[Total Budget]] - Table3[[#This Row],[Projection]]</f>
        <v>22000</v>
      </c>
    </row>
    <row r="4769" spans="1:28" x14ac:dyDescent="0.2">
      <c r="A4769" t="s">
        <v>645</v>
      </c>
      <c r="B4769" t="s">
        <v>646</v>
      </c>
      <c r="C4769" t="s">
        <v>657</v>
      </c>
      <c r="D4769" t="s">
        <v>461</v>
      </c>
      <c r="E4769" t="s">
        <v>32</v>
      </c>
      <c r="F4769">
        <v>2925000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2925000</v>
      </c>
      <c r="U4769">
        <v>0</v>
      </c>
      <c r="V4769">
        <v>0</v>
      </c>
      <c r="W4769">
        <v>0</v>
      </c>
      <c r="X4769">
        <v>0</v>
      </c>
      <c r="Y4769">
        <v>0</v>
      </c>
      <c r="Z4769" t="s">
        <v>993</v>
      </c>
      <c r="AA4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69">
        <f>Table3[[#This Row],[Total Budget]] - Table3[[#This Row],[Projection]]</f>
        <v>2925000</v>
      </c>
    </row>
    <row r="4770" spans="1:28" x14ac:dyDescent="0.2">
      <c r="A4770" t="s">
        <v>645</v>
      </c>
      <c r="B4770" t="s">
        <v>646</v>
      </c>
      <c r="C4770" t="s">
        <v>657</v>
      </c>
      <c r="D4770" t="s">
        <v>453</v>
      </c>
      <c r="E4770" t="s">
        <v>32</v>
      </c>
      <c r="F4770">
        <v>27000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27000</v>
      </c>
      <c r="U4770">
        <v>0</v>
      </c>
      <c r="V4770">
        <v>0</v>
      </c>
      <c r="W4770">
        <v>0</v>
      </c>
      <c r="X4770">
        <v>0</v>
      </c>
      <c r="Y4770">
        <v>0</v>
      </c>
      <c r="Z4770" t="s">
        <v>993</v>
      </c>
      <c r="AA4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70">
        <f>Table3[[#This Row],[Total Budget]] - Table3[[#This Row],[Projection]]</f>
        <v>27000</v>
      </c>
    </row>
    <row r="4771" spans="1:28" x14ac:dyDescent="0.2">
      <c r="A4771" t="s">
        <v>658</v>
      </c>
      <c r="B4771" t="s">
        <v>659</v>
      </c>
      <c r="C4771" t="s">
        <v>660</v>
      </c>
      <c r="D4771" t="s">
        <v>31</v>
      </c>
      <c r="E4771" t="s">
        <v>32</v>
      </c>
      <c r="F4771">
        <v>338188</v>
      </c>
      <c r="G4771">
        <v>12382.86</v>
      </c>
      <c r="H4771">
        <v>12638.64</v>
      </c>
      <c r="I4771">
        <v>-5119.2700000000004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318285.77</v>
      </c>
      <c r="U4771">
        <v>19902.23</v>
      </c>
      <c r="V4771">
        <v>19902.23</v>
      </c>
      <c r="W4771">
        <v>0</v>
      </c>
      <c r="X4771">
        <v>0</v>
      </c>
      <c r="Y4771">
        <v>0</v>
      </c>
      <c r="Z4771" t="s">
        <v>993</v>
      </c>
      <c r="AA4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19902.23</v>
      </c>
      <c r="AB4771">
        <f>Table3[[#This Row],[Total Budget]] - Table3[[#This Row],[Projection]]</f>
        <v>318285.77</v>
      </c>
    </row>
    <row r="4772" spans="1:28" x14ac:dyDescent="0.2">
      <c r="A4772" t="s">
        <v>658</v>
      </c>
      <c r="B4772" t="s">
        <v>659</v>
      </c>
      <c r="C4772" t="s">
        <v>660</v>
      </c>
      <c r="D4772" t="s">
        <v>34</v>
      </c>
      <c r="E4772" t="s">
        <v>32</v>
      </c>
      <c r="F4772">
        <v>44904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44904</v>
      </c>
      <c r="U4772">
        <v>0</v>
      </c>
      <c r="V4772">
        <v>0</v>
      </c>
      <c r="W4772">
        <v>0</v>
      </c>
      <c r="X4772">
        <v>0</v>
      </c>
      <c r="Y4772">
        <v>0</v>
      </c>
      <c r="Z4772" t="s">
        <v>993</v>
      </c>
      <c r="AA4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72">
        <f>Table3[[#This Row],[Total Budget]] - Table3[[#This Row],[Projection]]</f>
        <v>44904</v>
      </c>
    </row>
    <row r="4773" spans="1:28" x14ac:dyDescent="0.2">
      <c r="A4773" t="s">
        <v>658</v>
      </c>
      <c r="B4773" t="s">
        <v>659</v>
      </c>
      <c r="C4773" t="s">
        <v>660</v>
      </c>
      <c r="D4773" t="s">
        <v>123</v>
      </c>
      <c r="E4773" t="s">
        <v>32</v>
      </c>
      <c r="F4773">
        <v>2570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2570</v>
      </c>
      <c r="U4773">
        <v>0</v>
      </c>
      <c r="V4773">
        <v>0</v>
      </c>
      <c r="W4773">
        <v>0</v>
      </c>
      <c r="X4773">
        <v>0</v>
      </c>
      <c r="Y4773">
        <v>0</v>
      </c>
      <c r="Z4773" t="s">
        <v>993</v>
      </c>
      <c r="AA4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73">
        <f>Table3[[#This Row],[Total Budget]] - Table3[[#This Row],[Projection]]</f>
        <v>2570</v>
      </c>
    </row>
    <row r="4774" spans="1:28" x14ac:dyDescent="0.2">
      <c r="A4774" t="s">
        <v>658</v>
      </c>
      <c r="B4774" t="s">
        <v>659</v>
      </c>
      <c r="C4774" t="s">
        <v>660</v>
      </c>
      <c r="D4774" t="s">
        <v>91</v>
      </c>
      <c r="E4774" t="s">
        <v>32</v>
      </c>
      <c r="F4774">
        <v>-80131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-80131</v>
      </c>
      <c r="U4774">
        <v>0</v>
      </c>
      <c r="V4774">
        <v>0</v>
      </c>
      <c r="W4774">
        <v>0</v>
      </c>
      <c r="X4774">
        <v>0</v>
      </c>
      <c r="Y4774">
        <v>0</v>
      </c>
      <c r="Z4774" t="s">
        <v>993</v>
      </c>
      <c r="AA4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74">
        <f>Table3[[#This Row],[Total Budget]] - Table3[[#This Row],[Projection]]</f>
        <v>-80131</v>
      </c>
    </row>
    <row r="4775" spans="1:28" x14ac:dyDescent="0.2">
      <c r="A4775" t="s">
        <v>658</v>
      </c>
      <c r="B4775" t="s">
        <v>659</v>
      </c>
      <c r="C4775" t="s">
        <v>660</v>
      </c>
      <c r="D4775" t="s">
        <v>35</v>
      </c>
      <c r="E4775" t="s">
        <v>32</v>
      </c>
      <c r="F4775">
        <v>23752</v>
      </c>
      <c r="G4775">
        <v>931.08</v>
      </c>
      <c r="H4775">
        <v>950.59</v>
      </c>
      <c r="I4775">
        <v>-384.95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22255.279999999999</v>
      </c>
      <c r="U4775">
        <v>1496.72</v>
      </c>
      <c r="V4775">
        <v>1496.72</v>
      </c>
      <c r="W4775">
        <v>0</v>
      </c>
      <c r="X4775">
        <v>0</v>
      </c>
      <c r="Y4775">
        <v>0</v>
      </c>
      <c r="Z4775" t="s">
        <v>993</v>
      </c>
      <c r="AA4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1496.72</v>
      </c>
      <c r="AB4775">
        <f>Table3[[#This Row],[Total Budget]] - Table3[[#This Row],[Projection]]</f>
        <v>22255.279999999999</v>
      </c>
    </row>
    <row r="4776" spans="1:28" x14ac:dyDescent="0.2">
      <c r="A4776" t="s">
        <v>658</v>
      </c>
      <c r="B4776" t="s">
        <v>659</v>
      </c>
      <c r="C4776" t="s">
        <v>660</v>
      </c>
      <c r="D4776" t="s">
        <v>92</v>
      </c>
      <c r="E4776" t="s">
        <v>32</v>
      </c>
      <c r="F4776">
        <v>57564</v>
      </c>
      <c r="G4776">
        <v>104.28</v>
      </c>
      <c r="H4776">
        <v>104.28</v>
      </c>
      <c r="I4776">
        <v>-42.66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57398.1</v>
      </c>
      <c r="U4776">
        <v>165.9</v>
      </c>
      <c r="V4776">
        <v>165.9</v>
      </c>
      <c r="W4776">
        <v>0</v>
      </c>
      <c r="X4776">
        <v>0</v>
      </c>
      <c r="Y4776">
        <v>0</v>
      </c>
      <c r="Z4776" t="s">
        <v>993</v>
      </c>
      <c r="AA4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165.9</v>
      </c>
      <c r="AB4776">
        <f>Table3[[#This Row],[Total Budget]] - Table3[[#This Row],[Projection]]</f>
        <v>57398.1</v>
      </c>
    </row>
    <row r="4777" spans="1:28" x14ac:dyDescent="0.2">
      <c r="A4777" t="s">
        <v>658</v>
      </c>
      <c r="B4777" t="s">
        <v>659</v>
      </c>
      <c r="C4777" t="s">
        <v>660</v>
      </c>
      <c r="D4777" t="s">
        <v>93</v>
      </c>
      <c r="E4777" t="s">
        <v>32</v>
      </c>
      <c r="F4777">
        <v>13128</v>
      </c>
      <c r="G4777">
        <v>547.54</v>
      </c>
      <c r="H4777">
        <v>547.53</v>
      </c>
      <c r="I4777">
        <v>-223.99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12256.92</v>
      </c>
      <c r="U4777">
        <v>871.08</v>
      </c>
      <c r="V4777">
        <v>871.08</v>
      </c>
      <c r="W4777">
        <v>0</v>
      </c>
      <c r="X4777">
        <v>0</v>
      </c>
      <c r="Y4777">
        <v>0</v>
      </c>
      <c r="Z4777" t="s">
        <v>993</v>
      </c>
      <c r="AA4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871.08</v>
      </c>
      <c r="AB4777">
        <f>Table3[[#This Row],[Total Budget]] - Table3[[#This Row],[Projection]]</f>
        <v>12256.92</v>
      </c>
    </row>
    <row r="4778" spans="1:28" x14ac:dyDescent="0.2">
      <c r="A4778" t="s">
        <v>658</v>
      </c>
      <c r="B4778" t="s">
        <v>659</v>
      </c>
      <c r="C4778" t="s">
        <v>660</v>
      </c>
      <c r="D4778" t="s">
        <v>94</v>
      </c>
      <c r="E4778" t="s">
        <v>32</v>
      </c>
      <c r="F4778">
        <v>1664</v>
      </c>
      <c r="G4778">
        <v>67.760000000000005</v>
      </c>
      <c r="H4778">
        <v>67.760000000000005</v>
      </c>
      <c r="I4778">
        <v>-27.72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1556.2</v>
      </c>
      <c r="U4778">
        <v>107.8</v>
      </c>
      <c r="V4778">
        <v>107.8</v>
      </c>
      <c r="W4778">
        <v>0</v>
      </c>
      <c r="X4778">
        <v>0</v>
      </c>
      <c r="Y4778">
        <v>0</v>
      </c>
      <c r="Z4778" t="s">
        <v>993</v>
      </c>
      <c r="AA4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4778">
        <f>Table3[[#This Row],[Total Budget]] - Table3[[#This Row],[Projection]]</f>
        <v>1556.2</v>
      </c>
    </row>
    <row r="4779" spans="1:28" x14ac:dyDescent="0.2">
      <c r="A4779" t="s">
        <v>658</v>
      </c>
      <c r="B4779" t="s">
        <v>659</v>
      </c>
      <c r="C4779" t="s">
        <v>660</v>
      </c>
      <c r="D4779" t="s">
        <v>95</v>
      </c>
      <c r="E4779" t="s">
        <v>32</v>
      </c>
      <c r="F4779">
        <v>94</v>
      </c>
      <c r="G4779">
        <v>3.93</v>
      </c>
      <c r="H4779">
        <v>3.94</v>
      </c>
      <c r="I4779">
        <v>-1.61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87.74</v>
      </c>
      <c r="U4779">
        <v>6.26</v>
      </c>
      <c r="V4779">
        <v>6.26</v>
      </c>
      <c r="W4779">
        <v>0</v>
      </c>
      <c r="X4779">
        <v>0</v>
      </c>
      <c r="Y4779">
        <v>0</v>
      </c>
      <c r="Z4779" t="s">
        <v>993</v>
      </c>
      <c r="AA4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4779">
        <f>Table3[[#This Row],[Total Budget]] - Table3[[#This Row],[Projection]]</f>
        <v>87.74</v>
      </c>
    </row>
    <row r="4780" spans="1:28" x14ac:dyDescent="0.2">
      <c r="A4780" t="s">
        <v>658</v>
      </c>
      <c r="B4780" t="s">
        <v>659</v>
      </c>
      <c r="C4780" t="s">
        <v>660</v>
      </c>
      <c r="D4780" t="s">
        <v>36</v>
      </c>
      <c r="E4780" t="s">
        <v>32</v>
      </c>
      <c r="F4780">
        <v>5553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5553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993</v>
      </c>
      <c r="AA4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80">
        <f>Table3[[#This Row],[Total Budget]] - Table3[[#This Row],[Projection]]</f>
        <v>5553</v>
      </c>
    </row>
    <row r="4781" spans="1:28" x14ac:dyDescent="0.2">
      <c r="A4781" t="s">
        <v>658</v>
      </c>
      <c r="B4781" t="s">
        <v>659</v>
      </c>
      <c r="C4781" t="s">
        <v>660</v>
      </c>
      <c r="D4781" t="s">
        <v>96</v>
      </c>
      <c r="E4781" t="s">
        <v>32</v>
      </c>
      <c r="F4781">
        <v>820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820</v>
      </c>
      <c r="U4781">
        <v>0</v>
      </c>
      <c r="V4781">
        <v>0</v>
      </c>
      <c r="W4781">
        <v>0</v>
      </c>
      <c r="X4781">
        <v>0</v>
      </c>
      <c r="Y4781">
        <v>0</v>
      </c>
      <c r="Z4781" t="s">
        <v>993</v>
      </c>
      <c r="AA4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81">
        <f>Table3[[#This Row],[Total Budget]] - Table3[[#This Row],[Projection]]</f>
        <v>820</v>
      </c>
    </row>
    <row r="4782" spans="1:28" x14ac:dyDescent="0.2">
      <c r="A4782" t="s">
        <v>658</v>
      </c>
      <c r="B4782" t="s">
        <v>659</v>
      </c>
      <c r="C4782" t="s">
        <v>660</v>
      </c>
      <c r="D4782" t="s">
        <v>97</v>
      </c>
      <c r="E4782" t="s">
        <v>32</v>
      </c>
      <c r="F4782">
        <v>570</v>
      </c>
      <c r="G4782">
        <v>13.04</v>
      </c>
      <c r="H4782">
        <v>13.05</v>
      </c>
      <c r="I4782">
        <v>-5.34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549.25</v>
      </c>
      <c r="U4782">
        <v>20.75</v>
      </c>
      <c r="V4782">
        <v>20.75</v>
      </c>
      <c r="W4782">
        <v>0</v>
      </c>
      <c r="X4782">
        <v>0</v>
      </c>
      <c r="Y4782">
        <v>0</v>
      </c>
      <c r="Z4782" t="s">
        <v>993</v>
      </c>
      <c r="AA4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4782">
        <f>Table3[[#This Row],[Total Budget]] - Table3[[#This Row],[Projection]]</f>
        <v>549.25</v>
      </c>
    </row>
    <row r="4783" spans="1:28" x14ac:dyDescent="0.2">
      <c r="A4783" t="s">
        <v>658</v>
      </c>
      <c r="B4783" t="s">
        <v>659</v>
      </c>
      <c r="C4783" t="s">
        <v>660</v>
      </c>
      <c r="D4783" t="s">
        <v>41</v>
      </c>
      <c r="E4783" t="s">
        <v>32</v>
      </c>
      <c r="F4783">
        <v>4697</v>
      </c>
      <c r="G4783">
        <v>289.60000000000002</v>
      </c>
      <c r="H4783">
        <v>0</v>
      </c>
      <c r="I4783">
        <v>579.20000000000005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3828.2</v>
      </c>
      <c r="U4783">
        <v>868.8</v>
      </c>
      <c r="V4783">
        <v>868.8</v>
      </c>
      <c r="W4783">
        <v>0</v>
      </c>
      <c r="X4783">
        <v>0</v>
      </c>
      <c r="Y4783">
        <v>0</v>
      </c>
      <c r="Z4783" t="s">
        <v>993</v>
      </c>
      <c r="AA4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868.8</v>
      </c>
      <c r="AB4783">
        <f>Table3[[#This Row],[Total Budget]] - Table3[[#This Row],[Projection]]</f>
        <v>3828.2</v>
      </c>
    </row>
    <row r="4784" spans="1:28" x14ac:dyDescent="0.2">
      <c r="A4784" t="s">
        <v>658</v>
      </c>
      <c r="B4784" t="s">
        <v>659</v>
      </c>
      <c r="C4784" t="s">
        <v>660</v>
      </c>
      <c r="D4784" t="s">
        <v>45</v>
      </c>
      <c r="E4784" t="s">
        <v>32</v>
      </c>
      <c r="F4784">
        <v>5699</v>
      </c>
      <c r="G4784">
        <v>41.7</v>
      </c>
      <c r="H4784">
        <v>25.63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5631.67</v>
      </c>
      <c r="U4784">
        <v>67.33</v>
      </c>
      <c r="V4784">
        <v>67.33</v>
      </c>
      <c r="W4784">
        <v>0</v>
      </c>
      <c r="X4784">
        <v>0</v>
      </c>
      <c r="Y4784">
        <v>0</v>
      </c>
      <c r="Z4784" t="s">
        <v>993</v>
      </c>
      <c r="AA4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67.33</v>
      </c>
      <c r="AB4784">
        <f>Table3[[#This Row],[Total Budget]] - Table3[[#This Row],[Projection]]</f>
        <v>5631.67</v>
      </c>
    </row>
    <row r="4785" spans="1:28" x14ac:dyDescent="0.2">
      <c r="A4785" t="s">
        <v>658</v>
      </c>
      <c r="B4785" t="s">
        <v>659</v>
      </c>
      <c r="C4785" t="s">
        <v>660</v>
      </c>
      <c r="D4785" t="s">
        <v>46</v>
      </c>
      <c r="E4785" t="s">
        <v>32</v>
      </c>
      <c r="F4785">
        <v>509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509</v>
      </c>
      <c r="U4785">
        <v>0</v>
      </c>
      <c r="V4785">
        <v>0</v>
      </c>
      <c r="W4785">
        <v>0</v>
      </c>
      <c r="X4785">
        <v>0</v>
      </c>
      <c r="Y4785">
        <v>0</v>
      </c>
      <c r="Z4785" t="s">
        <v>993</v>
      </c>
      <c r="AA4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85">
        <f>Table3[[#This Row],[Total Budget]] - Table3[[#This Row],[Projection]]</f>
        <v>509</v>
      </c>
    </row>
    <row r="4786" spans="1:28" x14ac:dyDescent="0.2">
      <c r="A4786" t="s">
        <v>658</v>
      </c>
      <c r="B4786" t="s">
        <v>659</v>
      </c>
      <c r="C4786" t="s">
        <v>660</v>
      </c>
      <c r="D4786" t="s">
        <v>51</v>
      </c>
      <c r="E4786" t="s">
        <v>32</v>
      </c>
      <c r="F4786">
        <v>365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365</v>
      </c>
      <c r="U4786">
        <v>0</v>
      </c>
      <c r="V4786">
        <v>0</v>
      </c>
      <c r="W4786">
        <v>0</v>
      </c>
      <c r="X4786">
        <v>0</v>
      </c>
      <c r="Y4786">
        <v>0</v>
      </c>
      <c r="Z4786" t="s">
        <v>993</v>
      </c>
      <c r="AA4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86">
        <f>Table3[[#This Row],[Total Budget]] - Table3[[#This Row],[Projection]]</f>
        <v>365</v>
      </c>
    </row>
    <row r="4787" spans="1:28" x14ac:dyDescent="0.2">
      <c r="A4787" t="s">
        <v>658</v>
      </c>
      <c r="B4787" t="s">
        <v>659</v>
      </c>
      <c r="C4787" t="s">
        <v>660</v>
      </c>
      <c r="D4787" t="s">
        <v>53</v>
      </c>
      <c r="E4787" t="s">
        <v>32</v>
      </c>
      <c r="F4787">
        <v>10060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10060</v>
      </c>
      <c r="U4787">
        <v>0</v>
      </c>
      <c r="V4787">
        <v>0</v>
      </c>
      <c r="W4787">
        <v>0</v>
      </c>
      <c r="X4787">
        <v>0</v>
      </c>
      <c r="Y4787">
        <v>0</v>
      </c>
      <c r="Z4787" t="s">
        <v>993</v>
      </c>
      <c r="AA4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87">
        <f>Table3[[#This Row],[Total Budget]] - Table3[[#This Row],[Projection]]</f>
        <v>10060</v>
      </c>
    </row>
    <row r="4788" spans="1:28" x14ac:dyDescent="0.2">
      <c r="A4788" t="s">
        <v>658</v>
      </c>
      <c r="B4788" t="s">
        <v>659</v>
      </c>
      <c r="C4788" t="s">
        <v>660</v>
      </c>
      <c r="D4788" t="s">
        <v>64</v>
      </c>
      <c r="E4788" t="s">
        <v>32</v>
      </c>
      <c r="F4788">
        <v>27023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27023</v>
      </c>
      <c r="U4788">
        <v>0</v>
      </c>
      <c r="V4788">
        <v>0</v>
      </c>
      <c r="W4788">
        <v>0</v>
      </c>
      <c r="X4788">
        <v>0</v>
      </c>
      <c r="Y4788">
        <v>0</v>
      </c>
      <c r="Z4788" t="s">
        <v>993</v>
      </c>
      <c r="AA4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88">
        <f>Table3[[#This Row],[Total Budget]] - Table3[[#This Row],[Projection]]</f>
        <v>27023</v>
      </c>
    </row>
    <row r="4789" spans="1:28" x14ac:dyDescent="0.2">
      <c r="A4789" t="s">
        <v>658</v>
      </c>
      <c r="B4789" t="s">
        <v>659</v>
      </c>
      <c r="C4789" t="s">
        <v>660</v>
      </c>
      <c r="D4789" t="s">
        <v>66</v>
      </c>
      <c r="E4789" t="s">
        <v>32</v>
      </c>
      <c r="F4789">
        <v>5767</v>
      </c>
      <c r="G4789">
        <v>0</v>
      </c>
      <c r="H4789">
        <v>17.670000000000002</v>
      </c>
      <c r="I4789">
        <v>6.78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5742.55</v>
      </c>
      <c r="U4789">
        <v>24.45</v>
      </c>
      <c r="V4789">
        <v>24.45</v>
      </c>
      <c r="W4789">
        <v>0</v>
      </c>
      <c r="X4789">
        <v>0</v>
      </c>
      <c r="Y4789">
        <v>0</v>
      </c>
      <c r="Z4789" t="s">
        <v>993</v>
      </c>
      <c r="AA4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24.45</v>
      </c>
      <c r="AB4789">
        <f>Table3[[#This Row],[Total Budget]] - Table3[[#This Row],[Projection]]</f>
        <v>5742.55</v>
      </c>
    </row>
    <row r="4790" spans="1:28" x14ac:dyDescent="0.2">
      <c r="A4790" t="s">
        <v>658</v>
      </c>
      <c r="B4790" t="s">
        <v>659</v>
      </c>
      <c r="C4790" t="s">
        <v>660</v>
      </c>
      <c r="D4790" t="s">
        <v>102</v>
      </c>
      <c r="E4790" t="s">
        <v>32</v>
      </c>
      <c r="F4790">
        <v>2131</v>
      </c>
      <c r="G4790">
        <v>1586.76</v>
      </c>
      <c r="H4790">
        <v>396.69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147.55000000000001</v>
      </c>
      <c r="U4790">
        <v>1983.45</v>
      </c>
      <c r="V4790">
        <v>1983.45</v>
      </c>
      <c r="W4790">
        <v>0</v>
      </c>
      <c r="X4790">
        <v>0</v>
      </c>
      <c r="Y4790">
        <v>0</v>
      </c>
      <c r="Z4790" t="s">
        <v>993</v>
      </c>
      <c r="AA4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4790">
        <f>Table3[[#This Row],[Total Budget]] - Table3[[#This Row],[Projection]]</f>
        <v>147.54999999999995</v>
      </c>
    </row>
    <row r="4791" spans="1:28" x14ac:dyDescent="0.2">
      <c r="A4791" t="s">
        <v>658</v>
      </c>
      <c r="B4791" t="s">
        <v>659</v>
      </c>
      <c r="C4791" t="s">
        <v>660</v>
      </c>
      <c r="D4791" t="s">
        <v>103</v>
      </c>
      <c r="E4791" t="s">
        <v>32</v>
      </c>
      <c r="F4791">
        <v>1148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1148</v>
      </c>
      <c r="U4791">
        <v>0</v>
      </c>
      <c r="V4791">
        <v>0</v>
      </c>
      <c r="W4791">
        <v>0</v>
      </c>
      <c r="X4791">
        <v>0</v>
      </c>
      <c r="Y4791">
        <v>0</v>
      </c>
      <c r="Z4791" t="s">
        <v>993</v>
      </c>
      <c r="AA4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91">
        <f>Table3[[#This Row],[Total Budget]] - Table3[[#This Row],[Projection]]</f>
        <v>1148</v>
      </c>
    </row>
    <row r="4792" spans="1:28" x14ac:dyDescent="0.2">
      <c r="A4792" t="s">
        <v>658</v>
      </c>
      <c r="B4792" t="s">
        <v>659</v>
      </c>
      <c r="C4792" t="s">
        <v>660</v>
      </c>
      <c r="D4792" t="s">
        <v>75</v>
      </c>
      <c r="E4792" t="s">
        <v>32</v>
      </c>
      <c r="F4792">
        <v>4407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4407</v>
      </c>
      <c r="U4792">
        <v>0</v>
      </c>
      <c r="V4792">
        <v>0</v>
      </c>
      <c r="W4792">
        <v>0</v>
      </c>
      <c r="X4792">
        <v>0</v>
      </c>
      <c r="Y4792">
        <v>0</v>
      </c>
      <c r="Z4792" t="s">
        <v>993</v>
      </c>
      <c r="AA4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92">
        <f>Table3[[#This Row],[Total Budget]] - Table3[[#This Row],[Projection]]</f>
        <v>4407</v>
      </c>
    </row>
    <row r="4793" spans="1:28" x14ac:dyDescent="0.2">
      <c r="A4793" t="s">
        <v>658</v>
      </c>
      <c r="B4793" t="s">
        <v>659</v>
      </c>
      <c r="C4793" t="s">
        <v>660</v>
      </c>
      <c r="D4793" t="s">
        <v>76</v>
      </c>
      <c r="E4793" t="s">
        <v>32</v>
      </c>
      <c r="F4793">
        <v>3233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3233</v>
      </c>
      <c r="U4793">
        <v>0</v>
      </c>
      <c r="V4793">
        <v>0</v>
      </c>
      <c r="W4793">
        <v>0</v>
      </c>
      <c r="X4793">
        <v>0</v>
      </c>
      <c r="Y4793">
        <v>0</v>
      </c>
      <c r="Z4793" t="s">
        <v>993</v>
      </c>
      <c r="AA4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93">
        <f>Table3[[#This Row],[Total Budget]] - Table3[[#This Row],[Projection]]</f>
        <v>3233</v>
      </c>
    </row>
    <row r="4794" spans="1:28" x14ac:dyDescent="0.2">
      <c r="A4794" t="s">
        <v>658</v>
      </c>
      <c r="B4794" t="s">
        <v>659</v>
      </c>
      <c r="C4794" t="s">
        <v>660</v>
      </c>
      <c r="D4794" t="s">
        <v>151</v>
      </c>
      <c r="E4794" t="s">
        <v>32</v>
      </c>
      <c r="F4794">
        <v>2441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2441</v>
      </c>
      <c r="U4794">
        <v>0</v>
      </c>
      <c r="V4794">
        <v>0</v>
      </c>
      <c r="W4794">
        <v>0</v>
      </c>
      <c r="X4794">
        <v>0</v>
      </c>
      <c r="Y4794">
        <v>0</v>
      </c>
      <c r="Z4794" t="s">
        <v>993</v>
      </c>
      <c r="AA4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94">
        <f>Table3[[#This Row],[Total Budget]] - Table3[[#This Row],[Projection]]</f>
        <v>2441</v>
      </c>
    </row>
    <row r="4795" spans="1:28" x14ac:dyDescent="0.2">
      <c r="A4795" t="s">
        <v>658</v>
      </c>
      <c r="B4795" t="s">
        <v>659</v>
      </c>
      <c r="C4795" t="s">
        <v>660</v>
      </c>
      <c r="D4795" t="s">
        <v>77</v>
      </c>
      <c r="E4795" t="s">
        <v>32</v>
      </c>
      <c r="F4795">
        <v>9504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9504</v>
      </c>
      <c r="U4795">
        <v>0</v>
      </c>
      <c r="V4795">
        <v>0</v>
      </c>
      <c r="W4795">
        <v>0</v>
      </c>
      <c r="X4795">
        <v>0</v>
      </c>
      <c r="Y4795">
        <v>0</v>
      </c>
      <c r="Z4795" t="s">
        <v>993</v>
      </c>
      <c r="AA4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95">
        <f>Table3[[#This Row],[Total Budget]] - Table3[[#This Row],[Projection]]</f>
        <v>9504</v>
      </c>
    </row>
    <row r="4796" spans="1:28" x14ac:dyDescent="0.2">
      <c r="A4796" t="s">
        <v>658</v>
      </c>
      <c r="B4796" t="s">
        <v>659</v>
      </c>
      <c r="C4796" t="s">
        <v>660</v>
      </c>
      <c r="D4796" t="s">
        <v>79</v>
      </c>
      <c r="E4796" t="s">
        <v>32</v>
      </c>
      <c r="F4796">
        <v>0</v>
      </c>
      <c r="G4796">
        <v>6462.24</v>
      </c>
      <c r="H4796">
        <v>6462.88</v>
      </c>
      <c r="I4796">
        <v>14531.23</v>
      </c>
      <c r="J4796">
        <v>13966.99</v>
      </c>
      <c r="K4796">
        <v>13516.6</v>
      </c>
      <c r="L4796">
        <v>14379.11</v>
      </c>
      <c r="M4796">
        <v>33367.949999999997</v>
      </c>
      <c r="N4796">
        <v>-2414.34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-100272.66</v>
      </c>
      <c r="U4796">
        <v>100272.66</v>
      </c>
      <c r="V4796">
        <v>27456.35</v>
      </c>
      <c r="W4796">
        <v>41862.699999999997</v>
      </c>
      <c r="X4796">
        <v>30953.61</v>
      </c>
      <c r="Y4796">
        <v>0</v>
      </c>
      <c r="Z4796" t="s">
        <v>993</v>
      </c>
      <c r="AA4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100272.66</v>
      </c>
      <c r="AB4796">
        <f>Table3[[#This Row],[Total Budget]] - Table3[[#This Row],[Projection]]</f>
        <v>-100272.66</v>
      </c>
    </row>
    <row r="4797" spans="1:28" x14ac:dyDescent="0.2">
      <c r="A4797" t="s">
        <v>661</v>
      </c>
      <c r="B4797" t="s">
        <v>662</v>
      </c>
      <c r="C4797" t="s">
        <v>663</v>
      </c>
      <c r="D4797" t="s">
        <v>129</v>
      </c>
      <c r="E4797" t="s">
        <v>32</v>
      </c>
      <c r="F4797">
        <v>-120700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-120700</v>
      </c>
      <c r="U4797">
        <v>0</v>
      </c>
      <c r="V4797">
        <v>0</v>
      </c>
      <c r="W4797">
        <v>0</v>
      </c>
      <c r="X4797">
        <v>0</v>
      </c>
      <c r="Y4797">
        <v>0</v>
      </c>
      <c r="Z4797" t="s">
        <v>993</v>
      </c>
      <c r="AA4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97">
        <f>Table3[[#This Row],[Total Budget]] - Table3[[#This Row],[Projection]]</f>
        <v>-120700</v>
      </c>
    </row>
    <row r="4798" spans="1:28" x14ac:dyDescent="0.2">
      <c r="A4798" t="s">
        <v>661</v>
      </c>
      <c r="B4798" t="s">
        <v>662</v>
      </c>
      <c r="C4798" t="s">
        <v>663</v>
      </c>
      <c r="D4798" t="s">
        <v>31</v>
      </c>
      <c r="E4798" t="s">
        <v>32</v>
      </c>
      <c r="F4798">
        <v>328266</v>
      </c>
      <c r="G4798">
        <v>27234.15</v>
      </c>
      <c r="H4798">
        <v>25801.99</v>
      </c>
      <c r="I4798">
        <v>-16472.599999999999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291702.46000000002</v>
      </c>
      <c r="U4798">
        <v>36563.54</v>
      </c>
      <c r="V4798">
        <v>36563.54</v>
      </c>
      <c r="W4798">
        <v>0</v>
      </c>
      <c r="X4798">
        <v>0</v>
      </c>
      <c r="Y4798">
        <v>0</v>
      </c>
      <c r="Z4798" t="s">
        <v>993</v>
      </c>
      <c r="AA4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36563.54</v>
      </c>
      <c r="AB4798">
        <f>Table3[[#This Row],[Total Budget]] - Table3[[#This Row],[Projection]]</f>
        <v>291702.46000000002</v>
      </c>
    </row>
    <row r="4799" spans="1:28" x14ac:dyDescent="0.2">
      <c r="A4799" t="s">
        <v>661</v>
      </c>
      <c r="B4799" t="s">
        <v>662</v>
      </c>
      <c r="C4799" t="s">
        <v>663</v>
      </c>
      <c r="D4799" t="s">
        <v>87</v>
      </c>
      <c r="E4799" t="s">
        <v>32</v>
      </c>
      <c r="F4799">
        <v>5465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5465</v>
      </c>
      <c r="U4799">
        <v>0</v>
      </c>
      <c r="V4799">
        <v>0</v>
      </c>
      <c r="W4799">
        <v>0</v>
      </c>
      <c r="X4799">
        <v>0</v>
      </c>
      <c r="Y4799">
        <v>0</v>
      </c>
      <c r="Z4799" t="s">
        <v>993</v>
      </c>
      <c r="AA4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799">
        <f>Table3[[#This Row],[Total Budget]] - Table3[[#This Row],[Projection]]</f>
        <v>5465</v>
      </c>
    </row>
    <row r="4800" spans="1:28" x14ac:dyDescent="0.2">
      <c r="A4800" t="s">
        <v>661</v>
      </c>
      <c r="B4800" t="s">
        <v>662</v>
      </c>
      <c r="C4800" t="s">
        <v>663</v>
      </c>
      <c r="D4800" t="s">
        <v>35</v>
      </c>
      <c r="E4800" t="s">
        <v>32</v>
      </c>
      <c r="F4800">
        <v>20353</v>
      </c>
      <c r="G4800">
        <v>2043.01</v>
      </c>
      <c r="H4800">
        <v>1930.33</v>
      </c>
      <c r="I4800">
        <v>-1240.53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17620.189999999999</v>
      </c>
      <c r="U4800">
        <v>2732.81</v>
      </c>
      <c r="V4800">
        <v>2732.81</v>
      </c>
      <c r="W4800">
        <v>0</v>
      </c>
      <c r="X4800">
        <v>0</v>
      </c>
      <c r="Y4800">
        <v>0</v>
      </c>
      <c r="Z4800" t="s">
        <v>993</v>
      </c>
      <c r="AA4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2732.81</v>
      </c>
      <c r="AB4800">
        <f>Table3[[#This Row],[Total Budget]] - Table3[[#This Row],[Projection]]</f>
        <v>17620.189999999999</v>
      </c>
    </row>
    <row r="4801" spans="1:28" x14ac:dyDescent="0.2">
      <c r="A4801" t="s">
        <v>661</v>
      </c>
      <c r="B4801" t="s">
        <v>662</v>
      </c>
      <c r="C4801" t="s">
        <v>663</v>
      </c>
      <c r="D4801" t="s">
        <v>92</v>
      </c>
      <c r="E4801" t="s">
        <v>32</v>
      </c>
      <c r="F4801">
        <v>55874</v>
      </c>
      <c r="G4801">
        <v>816.99</v>
      </c>
      <c r="H4801">
        <v>796.26</v>
      </c>
      <c r="I4801">
        <v>-489.23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54749.98</v>
      </c>
      <c r="U4801">
        <v>1124.02</v>
      </c>
      <c r="V4801">
        <v>1124.02</v>
      </c>
      <c r="W4801">
        <v>0</v>
      </c>
      <c r="X4801">
        <v>0</v>
      </c>
      <c r="Y4801">
        <v>0</v>
      </c>
      <c r="Z4801" t="s">
        <v>993</v>
      </c>
      <c r="AA4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1124.02</v>
      </c>
      <c r="AB4801">
        <f>Table3[[#This Row],[Total Budget]] - Table3[[#This Row],[Projection]]</f>
        <v>54749.98</v>
      </c>
    </row>
    <row r="4802" spans="1:28" x14ac:dyDescent="0.2">
      <c r="A4802" t="s">
        <v>661</v>
      </c>
      <c r="B4802" t="s">
        <v>662</v>
      </c>
      <c r="C4802" t="s">
        <v>663</v>
      </c>
      <c r="D4802" t="s">
        <v>93</v>
      </c>
      <c r="E4802" t="s">
        <v>32</v>
      </c>
      <c r="F4802">
        <v>43400</v>
      </c>
      <c r="G4802">
        <v>3580.78</v>
      </c>
      <c r="H4802">
        <v>3418.03</v>
      </c>
      <c r="I4802">
        <v>-2115.92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38517.11</v>
      </c>
      <c r="U4802">
        <v>4882.8900000000003</v>
      </c>
      <c r="V4802">
        <v>4882.8900000000003</v>
      </c>
      <c r="W4802">
        <v>0</v>
      </c>
      <c r="X4802">
        <v>0</v>
      </c>
      <c r="Y4802">
        <v>0</v>
      </c>
      <c r="Z4802" t="s">
        <v>993</v>
      </c>
      <c r="AA4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4882.8900000000003</v>
      </c>
      <c r="AB4802">
        <f>Table3[[#This Row],[Total Budget]] - Table3[[#This Row],[Projection]]</f>
        <v>38517.11</v>
      </c>
    </row>
    <row r="4803" spans="1:28" x14ac:dyDescent="0.2">
      <c r="A4803" t="s">
        <v>661</v>
      </c>
      <c r="B4803" t="s">
        <v>662</v>
      </c>
      <c r="C4803" t="s">
        <v>663</v>
      </c>
      <c r="D4803" t="s">
        <v>94</v>
      </c>
      <c r="E4803" t="s">
        <v>32</v>
      </c>
      <c r="F4803">
        <v>5696</v>
      </c>
      <c r="G4803">
        <v>464.16</v>
      </c>
      <c r="H4803">
        <v>443.05</v>
      </c>
      <c r="I4803">
        <v>-274.27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5063.0600000000004</v>
      </c>
      <c r="U4803">
        <v>632.94000000000005</v>
      </c>
      <c r="V4803">
        <v>632.94000000000005</v>
      </c>
      <c r="W4803">
        <v>0</v>
      </c>
      <c r="X4803">
        <v>0</v>
      </c>
      <c r="Y4803">
        <v>0</v>
      </c>
      <c r="Z4803" t="s">
        <v>993</v>
      </c>
      <c r="AA4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632.94000000000005</v>
      </c>
      <c r="AB4803">
        <f>Table3[[#This Row],[Total Budget]] - Table3[[#This Row],[Projection]]</f>
        <v>5063.0599999999995</v>
      </c>
    </row>
    <row r="4804" spans="1:28" x14ac:dyDescent="0.2">
      <c r="A4804" t="s">
        <v>661</v>
      </c>
      <c r="B4804" t="s">
        <v>662</v>
      </c>
      <c r="C4804" t="s">
        <v>663</v>
      </c>
      <c r="D4804" t="s">
        <v>95</v>
      </c>
      <c r="E4804" t="s">
        <v>32</v>
      </c>
      <c r="F4804">
        <v>188</v>
      </c>
      <c r="G4804">
        <v>15.75</v>
      </c>
      <c r="H4804">
        <v>15.04</v>
      </c>
      <c r="I4804">
        <v>-9.31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166.52</v>
      </c>
      <c r="U4804">
        <v>21.48</v>
      </c>
      <c r="V4804">
        <v>21.48</v>
      </c>
      <c r="W4804">
        <v>0</v>
      </c>
      <c r="X4804">
        <v>0</v>
      </c>
      <c r="Y4804">
        <v>0</v>
      </c>
      <c r="Z4804" t="s">
        <v>993</v>
      </c>
      <c r="AA4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21.48</v>
      </c>
      <c r="AB4804">
        <f>Table3[[#This Row],[Total Budget]] - Table3[[#This Row],[Projection]]</f>
        <v>166.52</v>
      </c>
    </row>
    <row r="4805" spans="1:28" x14ac:dyDescent="0.2">
      <c r="A4805" t="s">
        <v>661</v>
      </c>
      <c r="B4805" t="s">
        <v>662</v>
      </c>
      <c r="C4805" t="s">
        <v>663</v>
      </c>
      <c r="D4805" t="s">
        <v>36</v>
      </c>
      <c r="E4805" t="s">
        <v>32</v>
      </c>
      <c r="F4805">
        <v>4759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4759</v>
      </c>
      <c r="U4805">
        <v>0</v>
      </c>
      <c r="V4805">
        <v>0</v>
      </c>
      <c r="W4805">
        <v>0</v>
      </c>
      <c r="X4805">
        <v>0</v>
      </c>
      <c r="Y4805">
        <v>0</v>
      </c>
      <c r="Z4805" t="s">
        <v>993</v>
      </c>
      <c r="AA4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05">
        <f>Table3[[#This Row],[Total Budget]] - Table3[[#This Row],[Projection]]</f>
        <v>4759</v>
      </c>
    </row>
    <row r="4806" spans="1:28" x14ac:dyDescent="0.2">
      <c r="A4806" t="s">
        <v>661</v>
      </c>
      <c r="B4806" t="s">
        <v>662</v>
      </c>
      <c r="C4806" t="s">
        <v>663</v>
      </c>
      <c r="D4806" t="s">
        <v>96</v>
      </c>
      <c r="E4806" t="s">
        <v>32</v>
      </c>
      <c r="F4806">
        <v>795</v>
      </c>
      <c r="G4806">
        <v>111.01</v>
      </c>
      <c r="H4806">
        <v>105.97</v>
      </c>
      <c r="I4806">
        <v>-65.599999999999994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643.62</v>
      </c>
      <c r="U4806">
        <v>151.38</v>
      </c>
      <c r="V4806">
        <v>151.38</v>
      </c>
      <c r="W4806">
        <v>0</v>
      </c>
      <c r="X4806">
        <v>0</v>
      </c>
      <c r="Y4806">
        <v>0</v>
      </c>
      <c r="Z4806" t="s">
        <v>993</v>
      </c>
      <c r="AA4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151.38</v>
      </c>
      <c r="AB4806">
        <f>Table3[[#This Row],[Total Budget]] - Table3[[#This Row],[Projection]]</f>
        <v>643.62</v>
      </c>
    </row>
    <row r="4807" spans="1:28" x14ac:dyDescent="0.2">
      <c r="A4807" t="s">
        <v>661</v>
      </c>
      <c r="B4807" t="s">
        <v>662</v>
      </c>
      <c r="C4807" t="s">
        <v>663</v>
      </c>
      <c r="D4807" t="s">
        <v>97</v>
      </c>
      <c r="E4807" t="s">
        <v>32</v>
      </c>
      <c r="F4807">
        <v>1140</v>
      </c>
      <c r="G4807">
        <v>89.06</v>
      </c>
      <c r="H4807">
        <v>85.01</v>
      </c>
      <c r="I4807">
        <v>-52.63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1018.56</v>
      </c>
      <c r="U4807">
        <v>121.44</v>
      </c>
      <c r="V4807">
        <v>121.44</v>
      </c>
      <c r="W4807">
        <v>0</v>
      </c>
      <c r="X4807">
        <v>0</v>
      </c>
      <c r="Y4807">
        <v>0</v>
      </c>
      <c r="Z4807" t="s">
        <v>993</v>
      </c>
      <c r="AA4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121.44</v>
      </c>
      <c r="AB4807">
        <f>Table3[[#This Row],[Total Budget]] - Table3[[#This Row],[Projection]]</f>
        <v>1018.56</v>
      </c>
    </row>
    <row r="4808" spans="1:28" x14ac:dyDescent="0.2">
      <c r="A4808" t="s">
        <v>661</v>
      </c>
      <c r="B4808" t="s">
        <v>662</v>
      </c>
      <c r="C4808" t="s">
        <v>663</v>
      </c>
      <c r="D4808" t="s">
        <v>38</v>
      </c>
      <c r="E4808" t="s">
        <v>32</v>
      </c>
      <c r="F4808">
        <v>543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543</v>
      </c>
      <c r="U4808">
        <v>0</v>
      </c>
      <c r="V4808">
        <v>0</v>
      </c>
      <c r="W4808">
        <v>0</v>
      </c>
      <c r="X4808">
        <v>0</v>
      </c>
      <c r="Y4808">
        <v>0</v>
      </c>
      <c r="Z4808" t="s">
        <v>993</v>
      </c>
      <c r="AA4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08">
        <f>Table3[[#This Row],[Total Budget]] - Table3[[#This Row],[Projection]]</f>
        <v>543</v>
      </c>
    </row>
    <row r="4809" spans="1:28" x14ac:dyDescent="0.2">
      <c r="A4809" t="s">
        <v>661</v>
      </c>
      <c r="B4809" t="s">
        <v>662</v>
      </c>
      <c r="C4809" t="s">
        <v>663</v>
      </c>
      <c r="D4809" t="s">
        <v>39</v>
      </c>
      <c r="E4809" t="s">
        <v>32</v>
      </c>
      <c r="F4809">
        <v>543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543</v>
      </c>
      <c r="U4809">
        <v>0</v>
      </c>
      <c r="V4809">
        <v>0</v>
      </c>
      <c r="W4809">
        <v>0</v>
      </c>
      <c r="X4809">
        <v>0</v>
      </c>
      <c r="Y4809">
        <v>0</v>
      </c>
      <c r="Z4809" t="s">
        <v>993</v>
      </c>
      <c r="AA4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09">
        <f>Table3[[#This Row],[Total Budget]] - Table3[[#This Row],[Projection]]</f>
        <v>543</v>
      </c>
    </row>
    <row r="4810" spans="1:28" x14ac:dyDescent="0.2">
      <c r="A4810" t="s">
        <v>661</v>
      </c>
      <c r="B4810" t="s">
        <v>662</v>
      </c>
      <c r="C4810" t="s">
        <v>663</v>
      </c>
      <c r="D4810" t="s">
        <v>41</v>
      </c>
      <c r="E4810" t="s">
        <v>32</v>
      </c>
      <c r="F4810">
        <v>2521</v>
      </c>
      <c r="G4810">
        <v>132.07</v>
      </c>
      <c r="H4810">
        <v>0</v>
      </c>
      <c r="I4810">
        <v>218.36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2170.5700000000002</v>
      </c>
      <c r="U4810">
        <v>350.43</v>
      </c>
      <c r="V4810">
        <v>350.43</v>
      </c>
      <c r="W4810">
        <v>0</v>
      </c>
      <c r="X4810">
        <v>0</v>
      </c>
      <c r="Y4810">
        <v>0</v>
      </c>
      <c r="Z4810" t="s">
        <v>993</v>
      </c>
      <c r="AA4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350.43</v>
      </c>
      <c r="AB4810">
        <f>Table3[[#This Row],[Total Budget]] - Table3[[#This Row],[Projection]]</f>
        <v>2170.5700000000002</v>
      </c>
    </row>
    <row r="4811" spans="1:28" x14ac:dyDescent="0.2">
      <c r="A4811" t="s">
        <v>661</v>
      </c>
      <c r="B4811" t="s">
        <v>662</v>
      </c>
      <c r="C4811" t="s">
        <v>663</v>
      </c>
      <c r="D4811" t="s">
        <v>42</v>
      </c>
      <c r="E4811" t="s">
        <v>32</v>
      </c>
      <c r="F4811">
        <v>567</v>
      </c>
      <c r="G4811">
        <v>470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97</v>
      </c>
      <c r="U4811">
        <v>470</v>
      </c>
      <c r="V4811">
        <v>470</v>
      </c>
      <c r="W4811">
        <v>0</v>
      </c>
      <c r="X4811">
        <v>0</v>
      </c>
      <c r="Y4811">
        <v>0</v>
      </c>
      <c r="Z4811" t="s">
        <v>993</v>
      </c>
      <c r="AA4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470</v>
      </c>
      <c r="AB4811">
        <f>Table3[[#This Row],[Total Budget]] - Table3[[#This Row],[Projection]]</f>
        <v>97</v>
      </c>
    </row>
    <row r="4812" spans="1:28" x14ac:dyDescent="0.2">
      <c r="A4812" t="s">
        <v>661</v>
      </c>
      <c r="B4812" t="s">
        <v>662</v>
      </c>
      <c r="C4812" t="s">
        <v>663</v>
      </c>
      <c r="D4812" t="s">
        <v>43</v>
      </c>
      <c r="E4812" t="s">
        <v>32</v>
      </c>
      <c r="F4812">
        <v>1063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1063</v>
      </c>
      <c r="U4812">
        <v>0</v>
      </c>
      <c r="V4812">
        <v>0</v>
      </c>
      <c r="W4812">
        <v>0</v>
      </c>
      <c r="X4812">
        <v>0</v>
      </c>
      <c r="Y4812">
        <v>0</v>
      </c>
      <c r="Z4812" t="s">
        <v>993</v>
      </c>
      <c r="AA4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12">
        <f>Table3[[#This Row],[Total Budget]] - Table3[[#This Row],[Projection]]</f>
        <v>1063</v>
      </c>
    </row>
    <row r="4813" spans="1:28" x14ac:dyDescent="0.2">
      <c r="A4813" t="s">
        <v>661</v>
      </c>
      <c r="B4813" t="s">
        <v>662</v>
      </c>
      <c r="C4813" t="s">
        <v>663</v>
      </c>
      <c r="D4813" t="s">
        <v>45</v>
      </c>
      <c r="E4813" t="s">
        <v>32</v>
      </c>
      <c r="F4813">
        <v>164</v>
      </c>
      <c r="G4813">
        <v>0</v>
      </c>
      <c r="H4813">
        <v>1.64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2.92</v>
      </c>
      <c r="P4813">
        <v>2.92</v>
      </c>
      <c r="Q4813">
        <v>0</v>
      </c>
      <c r="R4813">
        <v>0</v>
      </c>
      <c r="S4813">
        <v>0</v>
      </c>
      <c r="T4813">
        <v>156.52000000000001</v>
      </c>
      <c r="U4813">
        <v>7.48</v>
      </c>
      <c r="V4813">
        <v>1.64</v>
      </c>
      <c r="W4813">
        <v>0</v>
      </c>
      <c r="X4813">
        <v>2.92</v>
      </c>
      <c r="Y4813">
        <v>2.92</v>
      </c>
      <c r="Z4813" t="s">
        <v>993</v>
      </c>
      <c r="AA4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7.48</v>
      </c>
      <c r="AB4813">
        <f>Table3[[#This Row],[Total Budget]] - Table3[[#This Row],[Projection]]</f>
        <v>156.52000000000001</v>
      </c>
    </row>
    <row r="4814" spans="1:28" x14ac:dyDescent="0.2">
      <c r="A4814" t="s">
        <v>661</v>
      </c>
      <c r="B4814" t="s">
        <v>662</v>
      </c>
      <c r="C4814" t="s">
        <v>663</v>
      </c>
      <c r="D4814" t="s">
        <v>46</v>
      </c>
      <c r="E4814" t="s">
        <v>32</v>
      </c>
      <c r="F4814">
        <v>2189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2189</v>
      </c>
      <c r="U4814">
        <v>0</v>
      </c>
      <c r="V4814">
        <v>0</v>
      </c>
      <c r="W4814">
        <v>0</v>
      </c>
      <c r="X4814">
        <v>0</v>
      </c>
      <c r="Y4814">
        <v>0</v>
      </c>
      <c r="Z4814" t="s">
        <v>993</v>
      </c>
      <c r="AA4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14">
        <f>Table3[[#This Row],[Total Budget]] - Table3[[#This Row],[Projection]]</f>
        <v>2189</v>
      </c>
    </row>
    <row r="4815" spans="1:28" x14ac:dyDescent="0.2">
      <c r="A4815" t="s">
        <v>661</v>
      </c>
      <c r="B4815" t="s">
        <v>662</v>
      </c>
      <c r="C4815" t="s">
        <v>663</v>
      </c>
      <c r="D4815" t="s">
        <v>99</v>
      </c>
      <c r="E4815" t="s">
        <v>32</v>
      </c>
      <c r="F4815">
        <v>272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272</v>
      </c>
      <c r="U4815">
        <v>0</v>
      </c>
      <c r="V4815">
        <v>0</v>
      </c>
      <c r="W4815">
        <v>0</v>
      </c>
      <c r="X4815">
        <v>0</v>
      </c>
      <c r="Y4815">
        <v>0</v>
      </c>
      <c r="Z4815" t="s">
        <v>993</v>
      </c>
      <c r="AA4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15">
        <f>Table3[[#This Row],[Total Budget]] - Table3[[#This Row],[Projection]]</f>
        <v>272</v>
      </c>
    </row>
    <row r="4816" spans="1:28" x14ac:dyDescent="0.2">
      <c r="A4816" t="s">
        <v>661</v>
      </c>
      <c r="B4816" t="s">
        <v>662</v>
      </c>
      <c r="C4816" t="s">
        <v>663</v>
      </c>
      <c r="D4816" t="s">
        <v>53</v>
      </c>
      <c r="E4816" t="s">
        <v>32</v>
      </c>
      <c r="F4816">
        <v>0</v>
      </c>
      <c r="G4816">
        <v>0</v>
      </c>
      <c r="H4816">
        <v>525</v>
      </c>
      <c r="I4816">
        <v>255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-780</v>
      </c>
      <c r="U4816">
        <v>780</v>
      </c>
      <c r="V4816">
        <v>780</v>
      </c>
      <c r="W4816">
        <v>0</v>
      </c>
      <c r="X4816">
        <v>0</v>
      </c>
      <c r="Y4816">
        <v>0</v>
      </c>
      <c r="Z4816" t="s">
        <v>993</v>
      </c>
      <c r="AA4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780</v>
      </c>
      <c r="AB4816">
        <f>Table3[[#This Row],[Total Budget]] - Table3[[#This Row],[Projection]]</f>
        <v>-780</v>
      </c>
    </row>
    <row r="4817" spans="1:28" x14ac:dyDescent="0.2">
      <c r="A4817" t="s">
        <v>661</v>
      </c>
      <c r="B4817" t="s">
        <v>662</v>
      </c>
      <c r="C4817" t="s">
        <v>663</v>
      </c>
      <c r="D4817" t="s">
        <v>83</v>
      </c>
      <c r="E4817" t="s">
        <v>32</v>
      </c>
      <c r="F4817">
        <v>44203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44203</v>
      </c>
      <c r="U4817">
        <v>0</v>
      </c>
      <c r="V4817">
        <v>0</v>
      </c>
      <c r="W4817">
        <v>0</v>
      </c>
      <c r="X4817">
        <v>0</v>
      </c>
      <c r="Y4817">
        <v>0</v>
      </c>
      <c r="Z4817" t="s">
        <v>993</v>
      </c>
      <c r="AA4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17">
        <f>Table3[[#This Row],[Total Budget]] - Table3[[#This Row],[Projection]]</f>
        <v>44203</v>
      </c>
    </row>
    <row r="4818" spans="1:28" x14ac:dyDescent="0.2">
      <c r="A4818" t="s">
        <v>661</v>
      </c>
      <c r="B4818" t="s">
        <v>662</v>
      </c>
      <c r="C4818" t="s">
        <v>663</v>
      </c>
      <c r="D4818" t="s">
        <v>61</v>
      </c>
      <c r="E4818" t="s">
        <v>32</v>
      </c>
      <c r="F4818">
        <v>33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33</v>
      </c>
      <c r="U4818">
        <v>0</v>
      </c>
      <c r="V4818">
        <v>0</v>
      </c>
      <c r="W4818">
        <v>0</v>
      </c>
      <c r="X4818">
        <v>0</v>
      </c>
      <c r="Y4818">
        <v>0</v>
      </c>
      <c r="Z4818" t="s">
        <v>993</v>
      </c>
      <c r="AA4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18">
        <f>Table3[[#This Row],[Total Budget]] - Table3[[#This Row],[Projection]]</f>
        <v>33</v>
      </c>
    </row>
    <row r="4819" spans="1:28" x14ac:dyDescent="0.2">
      <c r="A4819" t="s">
        <v>661</v>
      </c>
      <c r="B4819" t="s">
        <v>662</v>
      </c>
      <c r="C4819" t="s">
        <v>663</v>
      </c>
      <c r="D4819" t="s">
        <v>66</v>
      </c>
      <c r="E4819" t="s">
        <v>32</v>
      </c>
      <c r="F4819">
        <v>713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713</v>
      </c>
      <c r="U4819">
        <v>0</v>
      </c>
      <c r="V4819">
        <v>0</v>
      </c>
      <c r="W4819">
        <v>0</v>
      </c>
      <c r="X4819">
        <v>0</v>
      </c>
      <c r="Y4819">
        <v>0</v>
      </c>
      <c r="Z4819" t="s">
        <v>993</v>
      </c>
      <c r="AA4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19">
        <f>Table3[[#This Row],[Total Budget]] - Table3[[#This Row],[Projection]]</f>
        <v>713</v>
      </c>
    </row>
    <row r="4820" spans="1:28" x14ac:dyDescent="0.2">
      <c r="A4820" t="s">
        <v>661</v>
      </c>
      <c r="B4820" t="s">
        <v>662</v>
      </c>
      <c r="C4820" t="s">
        <v>663</v>
      </c>
      <c r="D4820" t="s">
        <v>70</v>
      </c>
      <c r="E4820" t="s">
        <v>32</v>
      </c>
      <c r="F4820">
        <v>121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121</v>
      </c>
      <c r="U4820">
        <v>0</v>
      </c>
      <c r="V4820">
        <v>0</v>
      </c>
      <c r="W4820">
        <v>0</v>
      </c>
      <c r="X4820">
        <v>0</v>
      </c>
      <c r="Y4820">
        <v>0</v>
      </c>
      <c r="Z4820" t="s">
        <v>993</v>
      </c>
      <c r="AA4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20">
        <f>Table3[[#This Row],[Total Budget]] - Table3[[#This Row],[Projection]]</f>
        <v>121</v>
      </c>
    </row>
    <row r="4821" spans="1:28" x14ac:dyDescent="0.2">
      <c r="A4821" t="s">
        <v>661</v>
      </c>
      <c r="B4821" t="s">
        <v>662</v>
      </c>
      <c r="C4821" t="s">
        <v>663</v>
      </c>
      <c r="D4821" t="s">
        <v>103</v>
      </c>
      <c r="E4821" t="s">
        <v>32</v>
      </c>
      <c r="F4821">
        <v>83791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83791</v>
      </c>
      <c r="U4821">
        <v>0</v>
      </c>
      <c r="V4821">
        <v>0</v>
      </c>
      <c r="W4821">
        <v>0</v>
      </c>
      <c r="X4821">
        <v>0</v>
      </c>
      <c r="Y4821">
        <v>0</v>
      </c>
      <c r="Z4821" t="s">
        <v>993</v>
      </c>
      <c r="AA4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21">
        <f>Table3[[#This Row],[Total Budget]] - Table3[[#This Row],[Projection]]</f>
        <v>83791</v>
      </c>
    </row>
    <row r="4822" spans="1:28" x14ac:dyDescent="0.2">
      <c r="A4822" t="s">
        <v>661</v>
      </c>
      <c r="B4822" t="s">
        <v>662</v>
      </c>
      <c r="C4822" t="s">
        <v>663</v>
      </c>
      <c r="D4822" t="s">
        <v>75</v>
      </c>
      <c r="E4822" t="s">
        <v>32</v>
      </c>
      <c r="F4822">
        <v>2003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2003</v>
      </c>
      <c r="U4822">
        <v>0</v>
      </c>
      <c r="V4822">
        <v>0</v>
      </c>
      <c r="W4822">
        <v>0</v>
      </c>
      <c r="X4822">
        <v>0</v>
      </c>
      <c r="Y4822">
        <v>0</v>
      </c>
      <c r="Z4822" t="s">
        <v>993</v>
      </c>
      <c r="AA4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22">
        <f>Table3[[#This Row],[Total Budget]] - Table3[[#This Row],[Projection]]</f>
        <v>2003</v>
      </c>
    </row>
    <row r="4823" spans="1:28" x14ac:dyDescent="0.2">
      <c r="A4823" t="s">
        <v>661</v>
      </c>
      <c r="B4823" t="s">
        <v>662</v>
      </c>
      <c r="C4823" t="s">
        <v>663</v>
      </c>
      <c r="D4823" t="s">
        <v>76</v>
      </c>
      <c r="E4823" t="s">
        <v>32</v>
      </c>
      <c r="F4823">
        <v>1470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1470</v>
      </c>
      <c r="U4823">
        <v>0</v>
      </c>
      <c r="V4823">
        <v>0</v>
      </c>
      <c r="W4823">
        <v>0</v>
      </c>
      <c r="X4823">
        <v>0</v>
      </c>
      <c r="Y4823">
        <v>0</v>
      </c>
      <c r="Z4823" t="s">
        <v>993</v>
      </c>
      <c r="AA4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23">
        <f>Table3[[#This Row],[Total Budget]] - Table3[[#This Row],[Projection]]</f>
        <v>1470</v>
      </c>
    </row>
    <row r="4824" spans="1:28" x14ac:dyDescent="0.2">
      <c r="A4824" t="s">
        <v>661</v>
      </c>
      <c r="B4824" t="s">
        <v>662</v>
      </c>
      <c r="C4824" t="s">
        <v>663</v>
      </c>
      <c r="D4824" t="s">
        <v>77</v>
      </c>
      <c r="E4824" t="s">
        <v>32</v>
      </c>
      <c r="F4824">
        <v>4320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4320</v>
      </c>
      <c r="U4824">
        <v>0</v>
      </c>
      <c r="V4824">
        <v>0</v>
      </c>
      <c r="W4824">
        <v>0</v>
      </c>
      <c r="X4824">
        <v>0</v>
      </c>
      <c r="Y4824">
        <v>0</v>
      </c>
      <c r="Z4824" t="s">
        <v>993</v>
      </c>
      <c r="AA4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24">
        <f>Table3[[#This Row],[Total Budget]] - Table3[[#This Row],[Projection]]</f>
        <v>4320</v>
      </c>
    </row>
    <row r="4825" spans="1:28" x14ac:dyDescent="0.2">
      <c r="A4825" t="s">
        <v>661</v>
      </c>
      <c r="B4825" t="s">
        <v>662</v>
      </c>
      <c r="C4825" t="s">
        <v>663</v>
      </c>
      <c r="D4825" t="s">
        <v>79</v>
      </c>
      <c r="E4825" t="s">
        <v>32</v>
      </c>
      <c r="F4825">
        <v>0</v>
      </c>
      <c r="G4825">
        <v>34564.300000000003</v>
      </c>
      <c r="H4825">
        <v>33558.870000000003</v>
      </c>
      <c r="I4825">
        <v>29467.77</v>
      </c>
      <c r="J4825">
        <v>30165.9</v>
      </c>
      <c r="K4825">
        <v>29258.61</v>
      </c>
      <c r="L4825">
        <v>39437.160000000003</v>
      </c>
      <c r="M4825">
        <v>18502.21</v>
      </c>
      <c r="N4825">
        <v>-3395.98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-211558.84</v>
      </c>
      <c r="U4825">
        <v>211558.84</v>
      </c>
      <c r="V4825">
        <v>97590.94</v>
      </c>
      <c r="W4825">
        <v>98861.67</v>
      </c>
      <c r="X4825">
        <v>15106.23</v>
      </c>
      <c r="Y4825">
        <v>0</v>
      </c>
      <c r="Z4825" t="s">
        <v>993</v>
      </c>
      <c r="AA4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211558.84</v>
      </c>
      <c r="AB4825">
        <f>Table3[[#This Row],[Total Budget]] - Table3[[#This Row],[Projection]]</f>
        <v>-211558.84</v>
      </c>
    </row>
    <row r="4826" spans="1:28" x14ac:dyDescent="0.2">
      <c r="A4826" t="s">
        <v>661</v>
      </c>
      <c r="B4826" t="s">
        <v>662</v>
      </c>
      <c r="C4826" t="s">
        <v>664</v>
      </c>
      <c r="D4826" t="s">
        <v>31</v>
      </c>
      <c r="E4826" t="s">
        <v>32</v>
      </c>
      <c r="F4826">
        <v>156719</v>
      </c>
      <c r="G4826">
        <v>13000.9</v>
      </c>
      <c r="H4826">
        <v>13343.55</v>
      </c>
      <c r="I4826">
        <v>-8143.25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138517.79999999999</v>
      </c>
      <c r="U4826">
        <v>18201.2</v>
      </c>
      <c r="V4826">
        <v>18201.2</v>
      </c>
      <c r="W4826">
        <v>0</v>
      </c>
      <c r="X4826">
        <v>0</v>
      </c>
      <c r="Y4826">
        <v>0</v>
      </c>
      <c r="Z4826" t="s">
        <v>993</v>
      </c>
      <c r="AA4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18201.2</v>
      </c>
      <c r="AB4826">
        <f>Table3[[#This Row],[Total Budget]] - Table3[[#This Row],[Projection]]</f>
        <v>138517.79999999999</v>
      </c>
    </row>
    <row r="4827" spans="1:28" x14ac:dyDescent="0.2">
      <c r="A4827" t="s">
        <v>661</v>
      </c>
      <c r="B4827" t="s">
        <v>662</v>
      </c>
      <c r="C4827" t="s">
        <v>664</v>
      </c>
      <c r="D4827" t="s">
        <v>90</v>
      </c>
      <c r="E4827" t="s">
        <v>32</v>
      </c>
      <c r="F4827">
        <v>780</v>
      </c>
      <c r="G4827">
        <v>66</v>
      </c>
      <c r="H4827">
        <v>63</v>
      </c>
      <c r="I4827">
        <v>-39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690</v>
      </c>
      <c r="U4827">
        <v>90</v>
      </c>
      <c r="V4827">
        <v>90</v>
      </c>
      <c r="W4827">
        <v>0</v>
      </c>
      <c r="X4827">
        <v>0</v>
      </c>
      <c r="Y4827">
        <v>0</v>
      </c>
      <c r="Z4827" t="s">
        <v>993</v>
      </c>
      <c r="AA4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</v>
      </c>
      <c r="AB4827">
        <f>Table3[[#This Row],[Total Budget]] - Table3[[#This Row],[Projection]]</f>
        <v>690</v>
      </c>
    </row>
    <row r="4828" spans="1:28" x14ac:dyDescent="0.2">
      <c r="A4828" t="s">
        <v>661</v>
      </c>
      <c r="B4828" t="s">
        <v>662</v>
      </c>
      <c r="C4828" t="s">
        <v>664</v>
      </c>
      <c r="D4828" t="s">
        <v>35</v>
      </c>
      <c r="E4828" t="s">
        <v>32</v>
      </c>
      <c r="F4828">
        <v>9717</v>
      </c>
      <c r="G4828">
        <v>1017.76</v>
      </c>
      <c r="H4828">
        <v>1014.17</v>
      </c>
      <c r="I4828">
        <v>-625.34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8310.41</v>
      </c>
      <c r="U4828">
        <v>1406.59</v>
      </c>
      <c r="V4828">
        <v>1406.59</v>
      </c>
      <c r="W4828">
        <v>0</v>
      </c>
      <c r="X4828">
        <v>0</v>
      </c>
      <c r="Y4828">
        <v>0</v>
      </c>
      <c r="Z4828" t="s">
        <v>993</v>
      </c>
      <c r="AA4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1406.59</v>
      </c>
      <c r="AB4828">
        <f>Table3[[#This Row],[Total Budget]] - Table3[[#This Row],[Projection]]</f>
        <v>8310.41</v>
      </c>
    </row>
    <row r="4829" spans="1:28" x14ac:dyDescent="0.2">
      <c r="A4829" t="s">
        <v>661</v>
      </c>
      <c r="B4829" t="s">
        <v>662</v>
      </c>
      <c r="C4829" t="s">
        <v>664</v>
      </c>
      <c r="D4829" t="s">
        <v>92</v>
      </c>
      <c r="E4829" t="s">
        <v>32</v>
      </c>
      <c r="F4829">
        <v>26675</v>
      </c>
      <c r="G4829">
        <v>606.05999999999995</v>
      </c>
      <c r="H4829">
        <v>617.82000000000005</v>
      </c>
      <c r="I4829">
        <v>-377.34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25828.46</v>
      </c>
      <c r="U4829">
        <v>846.54</v>
      </c>
      <c r="V4829">
        <v>846.54</v>
      </c>
      <c r="W4829">
        <v>0</v>
      </c>
      <c r="X4829">
        <v>0</v>
      </c>
      <c r="Y4829">
        <v>0</v>
      </c>
      <c r="Z4829" t="s">
        <v>993</v>
      </c>
      <c r="AA4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846.54</v>
      </c>
      <c r="AB4829">
        <f>Table3[[#This Row],[Total Budget]] - Table3[[#This Row],[Projection]]</f>
        <v>25828.46</v>
      </c>
    </row>
    <row r="4830" spans="1:28" x14ac:dyDescent="0.2">
      <c r="A4830" t="s">
        <v>661</v>
      </c>
      <c r="B4830" t="s">
        <v>662</v>
      </c>
      <c r="C4830" t="s">
        <v>664</v>
      </c>
      <c r="D4830" t="s">
        <v>93</v>
      </c>
      <c r="E4830" t="s">
        <v>32</v>
      </c>
      <c r="F4830">
        <v>6592</v>
      </c>
      <c r="G4830">
        <v>543.91</v>
      </c>
      <c r="H4830">
        <v>519.17999999999995</v>
      </c>
      <c r="I4830">
        <v>-321.39999999999998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5850.31</v>
      </c>
      <c r="U4830">
        <v>741.69</v>
      </c>
      <c r="V4830">
        <v>741.69</v>
      </c>
      <c r="W4830">
        <v>0</v>
      </c>
      <c r="X4830">
        <v>0</v>
      </c>
      <c r="Y4830">
        <v>0</v>
      </c>
      <c r="Z4830" t="s">
        <v>993</v>
      </c>
      <c r="AA4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741.69</v>
      </c>
      <c r="AB4830">
        <f>Table3[[#This Row],[Total Budget]] - Table3[[#This Row],[Projection]]</f>
        <v>5850.3099999999995</v>
      </c>
    </row>
    <row r="4831" spans="1:28" x14ac:dyDescent="0.2">
      <c r="A4831" t="s">
        <v>661</v>
      </c>
      <c r="B4831" t="s">
        <v>662</v>
      </c>
      <c r="C4831" t="s">
        <v>664</v>
      </c>
      <c r="D4831" t="s">
        <v>94</v>
      </c>
      <c r="E4831" t="s">
        <v>32</v>
      </c>
      <c r="F4831">
        <v>829</v>
      </c>
      <c r="G4831">
        <v>67.540000000000006</v>
      </c>
      <c r="H4831">
        <v>64.47</v>
      </c>
      <c r="I4831">
        <v>-39.909999999999997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736.9</v>
      </c>
      <c r="U4831">
        <v>92.1</v>
      </c>
      <c r="V4831">
        <v>92.1</v>
      </c>
      <c r="W4831">
        <v>0</v>
      </c>
      <c r="X4831">
        <v>0</v>
      </c>
      <c r="Y4831">
        <v>0</v>
      </c>
      <c r="Z4831" t="s">
        <v>993</v>
      </c>
      <c r="AA4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92.1</v>
      </c>
      <c r="AB4831">
        <f>Table3[[#This Row],[Total Budget]] - Table3[[#This Row],[Projection]]</f>
        <v>736.9</v>
      </c>
    </row>
    <row r="4832" spans="1:28" x14ac:dyDescent="0.2">
      <c r="A4832" t="s">
        <v>661</v>
      </c>
      <c r="B4832" t="s">
        <v>662</v>
      </c>
      <c r="C4832" t="s">
        <v>664</v>
      </c>
      <c r="D4832" t="s">
        <v>95</v>
      </c>
      <c r="E4832" t="s">
        <v>32</v>
      </c>
      <c r="F4832">
        <v>47</v>
      </c>
      <c r="G4832">
        <v>7.88</v>
      </c>
      <c r="H4832">
        <v>7.51</v>
      </c>
      <c r="I4832">
        <v>-4.6500000000000004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36.26</v>
      </c>
      <c r="U4832">
        <v>10.74</v>
      </c>
      <c r="V4832">
        <v>10.74</v>
      </c>
      <c r="W4832">
        <v>0</v>
      </c>
      <c r="X4832">
        <v>0</v>
      </c>
      <c r="Y4832">
        <v>0</v>
      </c>
      <c r="Z4832" t="s">
        <v>993</v>
      </c>
      <c r="AA4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10.74</v>
      </c>
      <c r="AB4832">
        <f>Table3[[#This Row],[Total Budget]] - Table3[[#This Row],[Projection]]</f>
        <v>36.26</v>
      </c>
    </row>
    <row r="4833" spans="1:28" x14ac:dyDescent="0.2">
      <c r="A4833" t="s">
        <v>661</v>
      </c>
      <c r="B4833" t="s">
        <v>662</v>
      </c>
      <c r="C4833" t="s">
        <v>664</v>
      </c>
      <c r="D4833" t="s">
        <v>36</v>
      </c>
      <c r="E4833" t="s">
        <v>32</v>
      </c>
      <c r="F4833">
        <v>2273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2273</v>
      </c>
      <c r="U4833">
        <v>0</v>
      </c>
      <c r="V4833">
        <v>0</v>
      </c>
      <c r="W4833">
        <v>0</v>
      </c>
      <c r="X4833">
        <v>0</v>
      </c>
      <c r="Y4833">
        <v>0</v>
      </c>
      <c r="Z4833" t="s">
        <v>993</v>
      </c>
      <c r="AA4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33">
        <f>Table3[[#This Row],[Total Budget]] - Table3[[#This Row],[Projection]]</f>
        <v>2273</v>
      </c>
    </row>
    <row r="4834" spans="1:28" x14ac:dyDescent="0.2">
      <c r="A4834" t="s">
        <v>661</v>
      </c>
      <c r="B4834" t="s">
        <v>662</v>
      </c>
      <c r="C4834" t="s">
        <v>664</v>
      </c>
      <c r="D4834" t="s">
        <v>96</v>
      </c>
      <c r="E4834" t="s">
        <v>32</v>
      </c>
      <c r="F4834">
        <v>380</v>
      </c>
      <c r="G4834">
        <v>66.239999999999995</v>
      </c>
      <c r="H4834">
        <v>63.23</v>
      </c>
      <c r="I4834">
        <v>-39.14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289.67</v>
      </c>
      <c r="U4834">
        <v>90.33</v>
      </c>
      <c r="V4834">
        <v>90.33</v>
      </c>
      <c r="W4834">
        <v>0</v>
      </c>
      <c r="X4834">
        <v>0</v>
      </c>
      <c r="Y4834">
        <v>0</v>
      </c>
      <c r="Z4834" t="s">
        <v>993</v>
      </c>
      <c r="AA4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90.33</v>
      </c>
      <c r="AB4834">
        <f>Table3[[#This Row],[Total Budget]] - Table3[[#This Row],[Projection]]</f>
        <v>289.67</v>
      </c>
    </row>
    <row r="4835" spans="1:28" x14ac:dyDescent="0.2">
      <c r="A4835" t="s">
        <v>661</v>
      </c>
      <c r="B4835" t="s">
        <v>662</v>
      </c>
      <c r="C4835" t="s">
        <v>664</v>
      </c>
      <c r="D4835" t="s">
        <v>97</v>
      </c>
      <c r="E4835" t="s">
        <v>32</v>
      </c>
      <c r="F4835">
        <v>285</v>
      </c>
      <c r="G4835">
        <v>50.29</v>
      </c>
      <c r="H4835">
        <v>48.01</v>
      </c>
      <c r="I4835">
        <v>-29.72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216.42</v>
      </c>
      <c r="U4835">
        <v>68.58</v>
      </c>
      <c r="V4835">
        <v>68.58</v>
      </c>
      <c r="W4835">
        <v>0</v>
      </c>
      <c r="X4835">
        <v>0</v>
      </c>
      <c r="Y4835">
        <v>0</v>
      </c>
      <c r="Z4835" t="s">
        <v>993</v>
      </c>
      <c r="AA4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68.58</v>
      </c>
      <c r="AB4835">
        <f>Table3[[#This Row],[Total Budget]] - Table3[[#This Row],[Projection]]</f>
        <v>216.42000000000002</v>
      </c>
    </row>
    <row r="4836" spans="1:28" x14ac:dyDescent="0.2">
      <c r="A4836" t="s">
        <v>661</v>
      </c>
      <c r="B4836" t="s">
        <v>662</v>
      </c>
      <c r="C4836" t="s">
        <v>664</v>
      </c>
      <c r="D4836" t="s">
        <v>53</v>
      </c>
      <c r="E4836" t="s">
        <v>32</v>
      </c>
      <c r="F4836">
        <v>2000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2000</v>
      </c>
      <c r="U4836">
        <v>0</v>
      </c>
      <c r="V4836">
        <v>0</v>
      </c>
      <c r="W4836">
        <v>0</v>
      </c>
      <c r="X4836">
        <v>0</v>
      </c>
      <c r="Y4836">
        <v>0</v>
      </c>
      <c r="Z4836" t="s">
        <v>993</v>
      </c>
      <c r="AA4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36">
        <f>Table3[[#This Row],[Total Budget]] - Table3[[#This Row],[Projection]]</f>
        <v>2000</v>
      </c>
    </row>
    <row r="4837" spans="1:28" x14ac:dyDescent="0.2">
      <c r="A4837" t="s">
        <v>661</v>
      </c>
      <c r="B4837" t="s">
        <v>662</v>
      </c>
      <c r="C4837" t="s">
        <v>664</v>
      </c>
      <c r="D4837" t="s">
        <v>75</v>
      </c>
      <c r="E4837" t="s">
        <v>32</v>
      </c>
      <c r="F4837">
        <v>802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802</v>
      </c>
      <c r="U4837">
        <v>0</v>
      </c>
      <c r="V4837">
        <v>0</v>
      </c>
      <c r="W4837">
        <v>0</v>
      </c>
      <c r="X4837">
        <v>0</v>
      </c>
      <c r="Y4837">
        <v>0</v>
      </c>
      <c r="Z4837" t="s">
        <v>993</v>
      </c>
      <c r="AA4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37">
        <f>Table3[[#This Row],[Total Budget]] - Table3[[#This Row],[Projection]]</f>
        <v>802</v>
      </c>
    </row>
    <row r="4838" spans="1:28" x14ac:dyDescent="0.2">
      <c r="A4838" t="s">
        <v>661</v>
      </c>
      <c r="B4838" t="s">
        <v>662</v>
      </c>
      <c r="C4838" t="s">
        <v>664</v>
      </c>
      <c r="D4838" t="s">
        <v>76</v>
      </c>
      <c r="E4838" t="s">
        <v>32</v>
      </c>
      <c r="F4838">
        <v>588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588</v>
      </c>
      <c r="U4838">
        <v>0</v>
      </c>
      <c r="V4838">
        <v>0</v>
      </c>
      <c r="W4838">
        <v>0</v>
      </c>
      <c r="X4838">
        <v>0</v>
      </c>
      <c r="Y4838">
        <v>0</v>
      </c>
      <c r="Z4838" t="s">
        <v>993</v>
      </c>
      <c r="AA4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38">
        <f>Table3[[#This Row],[Total Budget]] - Table3[[#This Row],[Projection]]</f>
        <v>588</v>
      </c>
    </row>
    <row r="4839" spans="1:28" x14ac:dyDescent="0.2">
      <c r="A4839" t="s">
        <v>661</v>
      </c>
      <c r="B4839" t="s">
        <v>662</v>
      </c>
      <c r="C4839" t="s">
        <v>664</v>
      </c>
      <c r="D4839" t="s">
        <v>77</v>
      </c>
      <c r="E4839" t="s">
        <v>32</v>
      </c>
      <c r="F4839">
        <v>1728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1728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993</v>
      </c>
      <c r="AA4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39">
        <f>Table3[[#This Row],[Total Budget]] - Table3[[#This Row],[Projection]]</f>
        <v>1728</v>
      </c>
    </row>
    <row r="4840" spans="1:28" x14ac:dyDescent="0.2">
      <c r="A4840" t="s">
        <v>661</v>
      </c>
      <c r="B4840" t="s">
        <v>662</v>
      </c>
      <c r="C4840" t="s">
        <v>664</v>
      </c>
      <c r="D4840" t="s">
        <v>79</v>
      </c>
      <c r="E4840" t="s">
        <v>32</v>
      </c>
      <c r="F4840">
        <v>0</v>
      </c>
      <c r="G4840">
        <v>15514</v>
      </c>
      <c r="H4840">
        <v>16091.07</v>
      </c>
      <c r="I4840">
        <v>14264.88</v>
      </c>
      <c r="J4840">
        <v>14001.34</v>
      </c>
      <c r="K4840">
        <v>15440.77</v>
      </c>
      <c r="L4840">
        <v>16287.36</v>
      </c>
      <c r="M4840">
        <v>19633.07</v>
      </c>
      <c r="N4840">
        <v>-3057.63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-108174.86</v>
      </c>
      <c r="U4840">
        <v>108174.86</v>
      </c>
      <c r="V4840">
        <v>45869.95</v>
      </c>
      <c r="W4840">
        <v>45729.47</v>
      </c>
      <c r="X4840">
        <v>16575.439999999999</v>
      </c>
      <c r="Y4840">
        <v>0</v>
      </c>
      <c r="Z4840" t="s">
        <v>993</v>
      </c>
      <c r="AA4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108174.86</v>
      </c>
      <c r="AB4840">
        <f>Table3[[#This Row],[Total Budget]] - Table3[[#This Row],[Projection]]</f>
        <v>-108174.86</v>
      </c>
    </row>
    <row r="4841" spans="1:28" x14ac:dyDescent="0.2">
      <c r="A4841" t="s">
        <v>661</v>
      </c>
      <c r="B4841" t="s">
        <v>665</v>
      </c>
      <c r="C4841" t="s">
        <v>666</v>
      </c>
      <c r="D4841" t="s">
        <v>31</v>
      </c>
      <c r="E4841" t="s">
        <v>32</v>
      </c>
      <c r="F4841">
        <v>502155</v>
      </c>
      <c r="G4841">
        <v>31046.81</v>
      </c>
      <c r="H4841">
        <v>19408.22</v>
      </c>
      <c r="I4841">
        <v>-14362.88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466062.85</v>
      </c>
      <c r="U4841">
        <v>36092.15</v>
      </c>
      <c r="V4841">
        <v>36092.15</v>
      </c>
      <c r="W4841">
        <v>0</v>
      </c>
      <c r="X4841">
        <v>0</v>
      </c>
      <c r="Y4841">
        <v>0</v>
      </c>
      <c r="Z4841" t="s">
        <v>993</v>
      </c>
      <c r="AA4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36092.15</v>
      </c>
      <c r="AB4841">
        <f>Table3[[#This Row],[Total Budget]] - Table3[[#This Row],[Projection]]</f>
        <v>466062.85</v>
      </c>
    </row>
    <row r="4842" spans="1:28" x14ac:dyDescent="0.2">
      <c r="A4842" t="s">
        <v>661</v>
      </c>
      <c r="B4842" t="s">
        <v>665</v>
      </c>
      <c r="C4842" t="s">
        <v>666</v>
      </c>
      <c r="D4842" t="s">
        <v>88</v>
      </c>
      <c r="E4842" t="s">
        <v>32</v>
      </c>
      <c r="F4842">
        <v>15633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15633</v>
      </c>
      <c r="U4842">
        <v>0</v>
      </c>
      <c r="V4842">
        <v>0</v>
      </c>
      <c r="W4842">
        <v>0</v>
      </c>
      <c r="X4842">
        <v>0</v>
      </c>
      <c r="Y4842">
        <v>0</v>
      </c>
      <c r="Z4842" t="s">
        <v>993</v>
      </c>
      <c r="AA4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42">
        <f>Table3[[#This Row],[Total Budget]] - Table3[[#This Row],[Projection]]</f>
        <v>15633</v>
      </c>
    </row>
    <row r="4843" spans="1:28" x14ac:dyDescent="0.2">
      <c r="A4843" t="s">
        <v>661</v>
      </c>
      <c r="B4843" t="s">
        <v>665</v>
      </c>
      <c r="C4843" t="s">
        <v>666</v>
      </c>
      <c r="D4843" t="s">
        <v>89</v>
      </c>
      <c r="E4843" t="s">
        <v>32</v>
      </c>
      <c r="F4843">
        <v>0</v>
      </c>
      <c r="G4843">
        <v>0</v>
      </c>
      <c r="H4843">
        <v>5761.36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-5761.36</v>
      </c>
      <c r="U4843">
        <v>5761.36</v>
      </c>
      <c r="V4843">
        <v>5761.36</v>
      </c>
      <c r="W4843">
        <v>0</v>
      </c>
      <c r="X4843">
        <v>0</v>
      </c>
      <c r="Y4843">
        <v>0</v>
      </c>
      <c r="Z4843" t="s">
        <v>993</v>
      </c>
      <c r="AA4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5761.36</v>
      </c>
      <c r="AB4843">
        <f>Table3[[#This Row],[Total Budget]] - Table3[[#This Row],[Projection]]</f>
        <v>-5761.36</v>
      </c>
    </row>
    <row r="4844" spans="1:28" x14ac:dyDescent="0.2">
      <c r="A4844" t="s">
        <v>661</v>
      </c>
      <c r="B4844" t="s">
        <v>665</v>
      </c>
      <c r="C4844" t="s">
        <v>666</v>
      </c>
      <c r="D4844" t="s">
        <v>126</v>
      </c>
      <c r="E4844" t="s">
        <v>32</v>
      </c>
      <c r="F4844">
        <v>0</v>
      </c>
      <c r="G4844">
        <v>0</v>
      </c>
      <c r="H4844">
        <v>920</v>
      </c>
      <c r="I4844">
        <v>-520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-400</v>
      </c>
      <c r="U4844">
        <v>400</v>
      </c>
      <c r="V4844">
        <v>400</v>
      </c>
      <c r="W4844">
        <v>0</v>
      </c>
      <c r="X4844">
        <v>0</v>
      </c>
      <c r="Y4844">
        <v>0</v>
      </c>
      <c r="Z4844" t="s">
        <v>993</v>
      </c>
      <c r="AA4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</v>
      </c>
      <c r="AB4844">
        <f>Table3[[#This Row],[Total Budget]] - Table3[[#This Row],[Projection]]</f>
        <v>-400</v>
      </c>
    </row>
    <row r="4845" spans="1:28" x14ac:dyDescent="0.2">
      <c r="A4845" t="s">
        <v>661</v>
      </c>
      <c r="B4845" t="s">
        <v>665</v>
      </c>
      <c r="C4845" t="s">
        <v>666</v>
      </c>
      <c r="D4845" t="s">
        <v>91</v>
      </c>
      <c r="E4845" t="s">
        <v>32</v>
      </c>
      <c r="F4845">
        <v>-24185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-24185</v>
      </c>
      <c r="U4845">
        <v>0</v>
      </c>
      <c r="V4845">
        <v>0</v>
      </c>
      <c r="W4845">
        <v>0</v>
      </c>
      <c r="X4845">
        <v>0</v>
      </c>
      <c r="Y4845">
        <v>0</v>
      </c>
      <c r="Z4845" t="s">
        <v>993</v>
      </c>
      <c r="AA4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45">
        <f>Table3[[#This Row],[Total Budget]] - Table3[[#This Row],[Projection]]</f>
        <v>-24185</v>
      </c>
    </row>
    <row r="4846" spans="1:28" x14ac:dyDescent="0.2">
      <c r="A4846" t="s">
        <v>661</v>
      </c>
      <c r="B4846" t="s">
        <v>665</v>
      </c>
      <c r="C4846" t="s">
        <v>666</v>
      </c>
      <c r="D4846" t="s">
        <v>35</v>
      </c>
      <c r="E4846" t="s">
        <v>32</v>
      </c>
      <c r="F4846">
        <v>31134</v>
      </c>
      <c r="G4846">
        <v>2375.3200000000002</v>
      </c>
      <c r="H4846">
        <v>1993.17</v>
      </c>
      <c r="I4846">
        <v>-1144.3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27909.81</v>
      </c>
      <c r="U4846">
        <v>3224.19</v>
      </c>
      <c r="V4846">
        <v>3224.19</v>
      </c>
      <c r="W4846">
        <v>0</v>
      </c>
      <c r="X4846">
        <v>0</v>
      </c>
      <c r="Y4846">
        <v>0</v>
      </c>
      <c r="Z4846" t="s">
        <v>993</v>
      </c>
      <c r="AA4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3224.19</v>
      </c>
      <c r="AB4846">
        <f>Table3[[#This Row],[Total Budget]] - Table3[[#This Row],[Projection]]</f>
        <v>27909.81</v>
      </c>
    </row>
    <row r="4847" spans="1:28" x14ac:dyDescent="0.2">
      <c r="A4847" t="s">
        <v>661</v>
      </c>
      <c r="B4847" t="s">
        <v>665</v>
      </c>
      <c r="C4847" t="s">
        <v>666</v>
      </c>
      <c r="D4847" t="s">
        <v>92</v>
      </c>
      <c r="E4847" t="s">
        <v>32</v>
      </c>
      <c r="F4847">
        <v>85471</v>
      </c>
      <c r="G4847">
        <v>931.46</v>
      </c>
      <c r="H4847">
        <v>574.26</v>
      </c>
      <c r="I4847">
        <v>-426.37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84391.65</v>
      </c>
      <c r="U4847">
        <v>1079.3499999999999</v>
      </c>
      <c r="V4847">
        <v>1079.3499999999999</v>
      </c>
      <c r="W4847">
        <v>0</v>
      </c>
      <c r="X4847">
        <v>0</v>
      </c>
      <c r="Y4847">
        <v>0</v>
      </c>
      <c r="Z4847" t="s">
        <v>993</v>
      </c>
      <c r="AA4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1079.3499999999999</v>
      </c>
      <c r="AB4847">
        <f>Table3[[#This Row],[Total Budget]] - Table3[[#This Row],[Projection]]</f>
        <v>84391.65</v>
      </c>
    </row>
    <row r="4848" spans="1:28" x14ac:dyDescent="0.2">
      <c r="A4848" t="s">
        <v>661</v>
      </c>
      <c r="B4848" t="s">
        <v>665</v>
      </c>
      <c r="C4848" t="s">
        <v>666</v>
      </c>
      <c r="D4848" t="s">
        <v>93</v>
      </c>
      <c r="E4848" t="s">
        <v>32</v>
      </c>
      <c r="F4848">
        <v>48426</v>
      </c>
      <c r="G4848">
        <v>2974.75</v>
      </c>
      <c r="H4848">
        <v>2051.86</v>
      </c>
      <c r="I4848">
        <v>-1447.51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44846.9</v>
      </c>
      <c r="U4848">
        <v>3579.1</v>
      </c>
      <c r="V4848">
        <v>3579.1</v>
      </c>
      <c r="W4848">
        <v>0</v>
      </c>
      <c r="X4848">
        <v>0</v>
      </c>
      <c r="Y4848">
        <v>0</v>
      </c>
      <c r="Z4848" t="s">
        <v>993</v>
      </c>
      <c r="AA4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3579.1</v>
      </c>
      <c r="AB4848">
        <f>Table3[[#This Row],[Total Budget]] - Table3[[#This Row],[Projection]]</f>
        <v>44846.9</v>
      </c>
    </row>
    <row r="4849" spans="1:28" x14ac:dyDescent="0.2">
      <c r="A4849" t="s">
        <v>661</v>
      </c>
      <c r="B4849" t="s">
        <v>665</v>
      </c>
      <c r="C4849" t="s">
        <v>666</v>
      </c>
      <c r="D4849" t="s">
        <v>94</v>
      </c>
      <c r="E4849" t="s">
        <v>32</v>
      </c>
      <c r="F4849">
        <v>6528</v>
      </c>
      <c r="G4849">
        <v>396.4</v>
      </c>
      <c r="H4849">
        <v>276.73</v>
      </c>
      <c r="I4849">
        <v>-194.19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6049.06</v>
      </c>
      <c r="U4849">
        <v>478.94</v>
      </c>
      <c r="V4849">
        <v>478.94</v>
      </c>
      <c r="W4849">
        <v>0</v>
      </c>
      <c r="X4849">
        <v>0</v>
      </c>
      <c r="Y4849">
        <v>0</v>
      </c>
      <c r="Z4849" t="s">
        <v>993</v>
      </c>
      <c r="AA4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478.94</v>
      </c>
      <c r="AB4849">
        <f>Table3[[#This Row],[Total Budget]] - Table3[[#This Row],[Projection]]</f>
        <v>6049.06</v>
      </c>
    </row>
    <row r="4850" spans="1:28" x14ac:dyDescent="0.2">
      <c r="A4850" t="s">
        <v>661</v>
      </c>
      <c r="B4850" t="s">
        <v>665</v>
      </c>
      <c r="C4850" t="s">
        <v>666</v>
      </c>
      <c r="D4850" t="s">
        <v>95</v>
      </c>
      <c r="E4850" t="s">
        <v>32</v>
      </c>
      <c r="F4850">
        <v>235</v>
      </c>
      <c r="G4850">
        <v>19.690000000000001</v>
      </c>
      <c r="H4850">
        <v>12.89</v>
      </c>
      <c r="I4850">
        <v>-9.31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211.73</v>
      </c>
      <c r="U4850">
        <v>23.27</v>
      </c>
      <c r="V4850">
        <v>23.27</v>
      </c>
      <c r="W4850">
        <v>0</v>
      </c>
      <c r="X4850">
        <v>0</v>
      </c>
      <c r="Y4850">
        <v>0</v>
      </c>
      <c r="Z4850" t="s">
        <v>993</v>
      </c>
      <c r="AA4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23.27</v>
      </c>
      <c r="AB4850">
        <f>Table3[[#This Row],[Total Budget]] - Table3[[#This Row],[Projection]]</f>
        <v>211.73</v>
      </c>
    </row>
    <row r="4851" spans="1:28" x14ac:dyDescent="0.2">
      <c r="A4851" t="s">
        <v>661</v>
      </c>
      <c r="B4851" t="s">
        <v>665</v>
      </c>
      <c r="C4851" t="s">
        <v>666</v>
      </c>
      <c r="D4851" t="s">
        <v>36</v>
      </c>
      <c r="E4851" t="s">
        <v>32</v>
      </c>
      <c r="F4851">
        <v>7281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7281</v>
      </c>
      <c r="U4851">
        <v>0</v>
      </c>
      <c r="V4851">
        <v>0</v>
      </c>
      <c r="W4851">
        <v>0</v>
      </c>
      <c r="X4851">
        <v>0</v>
      </c>
      <c r="Y4851">
        <v>0</v>
      </c>
      <c r="Z4851" t="s">
        <v>993</v>
      </c>
      <c r="AA4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51">
        <f>Table3[[#This Row],[Total Budget]] - Table3[[#This Row],[Projection]]</f>
        <v>7281</v>
      </c>
    </row>
    <row r="4852" spans="1:28" x14ac:dyDescent="0.2">
      <c r="A4852" t="s">
        <v>661</v>
      </c>
      <c r="B4852" t="s">
        <v>665</v>
      </c>
      <c r="C4852" t="s">
        <v>666</v>
      </c>
      <c r="D4852" t="s">
        <v>96</v>
      </c>
      <c r="E4852" t="s">
        <v>32</v>
      </c>
      <c r="F4852">
        <v>1218</v>
      </c>
      <c r="G4852">
        <v>136.07</v>
      </c>
      <c r="H4852">
        <v>73.790000000000006</v>
      </c>
      <c r="I4852">
        <v>-58.31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1066.45</v>
      </c>
      <c r="U4852">
        <v>151.55000000000001</v>
      </c>
      <c r="V4852">
        <v>151.55000000000001</v>
      </c>
      <c r="W4852">
        <v>0</v>
      </c>
      <c r="X4852">
        <v>0</v>
      </c>
      <c r="Y4852">
        <v>0</v>
      </c>
      <c r="Z4852" t="s">
        <v>993</v>
      </c>
      <c r="AA4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151.55000000000001</v>
      </c>
      <c r="AB4852">
        <f>Table3[[#This Row],[Total Budget]] - Table3[[#This Row],[Projection]]</f>
        <v>1066.45</v>
      </c>
    </row>
    <row r="4853" spans="1:28" x14ac:dyDescent="0.2">
      <c r="A4853" t="s">
        <v>661</v>
      </c>
      <c r="B4853" t="s">
        <v>665</v>
      </c>
      <c r="C4853" t="s">
        <v>666</v>
      </c>
      <c r="D4853" t="s">
        <v>97</v>
      </c>
      <c r="E4853" t="s">
        <v>32</v>
      </c>
      <c r="F4853">
        <v>1425</v>
      </c>
      <c r="G4853">
        <v>77.91</v>
      </c>
      <c r="H4853">
        <v>54.79</v>
      </c>
      <c r="I4853">
        <v>-38.33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1330.63</v>
      </c>
      <c r="U4853">
        <v>94.37</v>
      </c>
      <c r="V4853">
        <v>94.37</v>
      </c>
      <c r="W4853">
        <v>0</v>
      </c>
      <c r="X4853">
        <v>0</v>
      </c>
      <c r="Y4853">
        <v>0</v>
      </c>
      <c r="Z4853" t="s">
        <v>993</v>
      </c>
      <c r="AA4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94.37</v>
      </c>
      <c r="AB4853">
        <f>Table3[[#This Row],[Total Budget]] - Table3[[#This Row],[Projection]]</f>
        <v>1330.63</v>
      </c>
    </row>
    <row r="4854" spans="1:28" x14ac:dyDescent="0.2">
      <c r="A4854" t="s">
        <v>661</v>
      </c>
      <c r="B4854" t="s">
        <v>665</v>
      </c>
      <c r="C4854" t="s">
        <v>666</v>
      </c>
      <c r="D4854" t="s">
        <v>38</v>
      </c>
      <c r="E4854" t="s">
        <v>32</v>
      </c>
      <c r="F4854">
        <v>1264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1264</v>
      </c>
      <c r="U4854">
        <v>0</v>
      </c>
      <c r="V4854">
        <v>0</v>
      </c>
      <c r="W4854">
        <v>0</v>
      </c>
      <c r="X4854">
        <v>0</v>
      </c>
      <c r="Y4854">
        <v>0</v>
      </c>
      <c r="Z4854" t="s">
        <v>993</v>
      </c>
      <c r="AA4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54">
        <f>Table3[[#This Row],[Total Budget]] - Table3[[#This Row],[Projection]]</f>
        <v>1264</v>
      </c>
    </row>
    <row r="4855" spans="1:28" x14ac:dyDescent="0.2">
      <c r="A4855" t="s">
        <v>661</v>
      </c>
      <c r="B4855" t="s">
        <v>665</v>
      </c>
      <c r="C4855" t="s">
        <v>666</v>
      </c>
      <c r="D4855" t="s">
        <v>39</v>
      </c>
      <c r="E4855" t="s">
        <v>32</v>
      </c>
      <c r="F4855">
        <v>519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519</v>
      </c>
      <c r="U4855">
        <v>0</v>
      </c>
      <c r="V4855">
        <v>0</v>
      </c>
      <c r="W4855">
        <v>0</v>
      </c>
      <c r="X4855">
        <v>0</v>
      </c>
      <c r="Y4855">
        <v>0</v>
      </c>
      <c r="Z4855" t="s">
        <v>993</v>
      </c>
      <c r="AA4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55">
        <f>Table3[[#This Row],[Total Budget]] - Table3[[#This Row],[Projection]]</f>
        <v>519</v>
      </c>
    </row>
    <row r="4856" spans="1:28" x14ac:dyDescent="0.2">
      <c r="A4856" t="s">
        <v>661</v>
      </c>
      <c r="B4856" t="s">
        <v>665</v>
      </c>
      <c r="C4856" t="s">
        <v>666</v>
      </c>
      <c r="D4856" t="s">
        <v>41</v>
      </c>
      <c r="E4856" t="s">
        <v>32</v>
      </c>
      <c r="F4856">
        <v>0</v>
      </c>
      <c r="G4856">
        <v>86.88</v>
      </c>
      <c r="H4856">
        <v>0</v>
      </c>
      <c r="I4856">
        <v>173.76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-260.64</v>
      </c>
      <c r="U4856">
        <v>260.64</v>
      </c>
      <c r="V4856">
        <v>260.64</v>
      </c>
      <c r="W4856">
        <v>0</v>
      </c>
      <c r="X4856">
        <v>0</v>
      </c>
      <c r="Y4856">
        <v>0</v>
      </c>
      <c r="Z4856" t="s">
        <v>993</v>
      </c>
      <c r="AA4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260.64</v>
      </c>
      <c r="AB4856">
        <f>Table3[[#This Row],[Total Budget]] - Table3[[#This Row],[Projection]]</f>
        <v>-260.64</v>
      </c>
    </row>
    <row r="4857" spans="1:28" x14ac:dyDescent="0.2">
      <c r="A4857" t="s">
        <v>661</v>
      </c>
      <c r="B4857" t="s">
        <v>665</v>
      </c>
      <c r="C4857" t="s">
        <v>666</v>
      </c>
      <c r="D4857" t="s">
        <v>42</v>
      </c>
      <c r="E4857" t="s">
        <v>32</v>
      </c>
      <c r="F4857">
        <v>1037</v>
      </c>
      <c r="G4857">
        <v>470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567</v>
      </c>
      <c r="U4857">
        <v>470</v>
      </c>
      <c r="V4857">
        <v>470</v>
      </c>
      <c r="W4857">
        <v>0</v>
      </c>
      <c r="X4857">
        <v>0</v>
      </c>
      <c r="Y4857">
        <v>0</v>
      </c>
      <c r="Z4857" t="s">
        <v>993</v>
      </c>
      <c r="AA4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470</v>
      </c>
      <c r="AB4857">
        <f>Table3[[#This Row],[Total Budget]] - Table3[[#This Row],[Projection]]</f>
        <v>567</v>
      </c>
    </row>
    <row r="4858" spans="1:28" x14ac:dyDescent="0.2">
      <c r="A4858" t="s">
        <v>661</v>
      </c>
      <c r="B4858" t="s">
        <v>665</v>
      </c>
      <c r="C4858" t="s">
        <v>666</v>
      </c>
      <c r="D4858" t="s">
        <v>43</v>
      </c>
      <c r="E4858" t="s">
        <v>32</v>
      </c>
      <c r="F4858">
        <v>519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519</v>
      </c>
      <c r="U4858">
        <v>0</v>
      </c>
      <c r="V4858">
        <v>0</v>
      </c>
      <c r="W4858">
        <v>0</v>
      </c>
      <c r="X4858">
        <v>0</v>
      </c>
      <c r="Y4858">
        <v>0</v>
      </c>
      <c r="Z4858" t="s">
        <v>993</v>
      </c>
      <c r="AA4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58">
        <f>Table3[[#This Row],[Total Budget]] - Table3[[#This Row],[Projection]]</f>
        <v>519</v>
      </c>
    </row>
    <row r="4859" spans="1:28" x14ac:dyDescent="0.2">
      <c r="A4859" t="s">
        <v>661</v>
      </c>
      <c r="B4859" t="s">
        <v>665</v>
      </c>
      <c r="C4859" t="s">
        <v>666</v>
      </c>
      <c r="D4859" t="s">
        <v>45</v>
      </c>
      <c r="E4859" t="s">
        <v>32</v>
      </c>
      <c r="F4859">
        <v>356</v>
      </c>
      <c r="G4859">
        <v>0</v>
      </c>
      <c r="H4859">
        <v>1.2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100.41</v>
      </c>
      <c r="P4859">
        <v>100.41</v>
      </c>
      <c r="Q4859">
        <v>0</v>
      </c>
      <c r="R4859">
        <v>0</v>
      </c>
      <c r="S4859">
        <v>0</v>
      </c>
      <c r="T4859">
        <v>153.97999999999999</v>
      </c>
      <c r="U4859">
        <v>202.02</v>
      </c>
      <c r="V4859">
        <v>1.2</v>
      </c>
      <c r="W4859">
        <v>0</v>
      </c>
      <c r="X4859">
        <v>100.41</v>
      </c>
      <c r="Y4859">
        <v>100.41</v>
      </c>
      <c r="Z4859" t="s">
        <v>993</v>
      </c>
      <c r="AA4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202.02</v>
      </c>
      <c r="AB4859">
        <f>Table3[[#This Row],[Total Budget]] - Table3[[#This Row],[Projection]]</f>
        <v>153.97999999999999</v>
      </c>
    </row>
    <row r="4860" spans="1:28" x14ac:dyDescent="0.2">
      <c r="A4860" t="s">
        <v>661</v>
      </c>
      <c r="B4860" t="s">
        <v>665</v>
      </c>
      <c r="C4860" t="s">
        <v>666</v>
      </c>
      <c r="D4860" t="s">
        <v>173</v>
      </c>
      <c r="E4860" t="s">
        <v>32</v>
      </c>
      <c r="F4860">
        <v>21911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21911</v>
      </c>
      <c r="U4860">
        <v>0</v>
      </c>
      <c r="V4860">
        <v>0</v>
      </c>
      <c r="W4860">
        <v>0</v>
      </c>
      <c r="X4860">
        <v>0</v>
      </c>
      <c r="Y4860">
        <v>0</v>
      </c>
      <c r="Z4860" t="s">
        <v>993</v>
      </c>
      <c r="AA4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60">
        <f>Table3[[#This Row],[Total Budget]] - Table3[[#This Row],[Projection]]</f>
        <v>21911</v>
      </c>
    </row>
    <row r="4861" spans="1:28" x14ac:dyDescent="0.2">
      <c r="A4861" t="s">
        <v>661</v>
      </c>
      <c r="B4861" t="s">
        <v>665</v>
      </c>
      <c r="C4861" t="s">
        <v>666</v>
      </c>
      <c r="D4861" t="s">
        <v>99</v>
      </c>
      <c r="E4861" t="s">
        <v>32</v>
      </c>
      <c r="F4861">
        <v>543</v>
      </c>
      <c r="G4861">
        <v>69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474</v>
      </c>
      <c r="U4861">
        <v>69</v>
      </c>
      <c r="V4861">
        <v>69</v>
      </c>
      <c r="W4861">
        <v>0</v>
      </c>
      <c r="X4861">
        <v>0</v>
      </c>
      <c r="Y4861">
        <v>0</v>
      </c>
      <c r="Z4861" t="s">
        <v>993</v>
      </c>
      <c r="AA4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</v>
      </c>
      <c r="AB4861">
        <f>Table3[[#This Row],[Total Budget]] - Table3[[#This Row],[Projection]]</f>
        <v>474</v>
      </c>
    </row>
    <row r="4862" spans="1:28" x14ac:dyDescent="0.2">
      <c r="A4862" t="s">
        <v>661</v>
      </c>
      <c r="B4862" t="s">
        <v>665</v>
      </c>
      <c r="C4862" t="s">
        <v>666</v>
      </c>
      <c r="D4862" t="s">
        <v>50</v>
      </c>
      <c r="E4862" t="s">
        <v>32</v>
      </c>
      <c r="F4862">
        <v>431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431</v>
      </c>
      <c r="U4862">
        <v>0</v>
      </c>
      <c r="V4862">
        <v>0</v>
      </c>
      <c r="W4862">
        <v>0</v>
      </c>
      <c r="X4862">
        <v>0</v>
      </c>
      <c r="Y4862">
        <v>0</v>
      </c>
      <c r="Z4862" t="s">
        <v>993</v>
      </c>
      <c r="AA4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62">
        <f>Table3[[#This Row],[Total Budget]] - Table3[[#This Row],[Projection]]</f>
        <v>431</v>
      </c>
    </row>
    <row r="4863" spans="1:28" x14ac:dyDescent="0.2">
      <c r="A4863" t="s">
        <v>661</v>
      </c>
      <c r="B4863" t="s">
        <v>665</v>
      </c>
      <c r="C4863" t="s">
        <v>666</v>
      </c>
      <c r="D4863" t="s">
        <v>52</v>
      </c>
      <c r="E4863" t="s">
        <v>32</v>
      </c>
      <c r="F4863">
        <v>0</v>
      </c>
      <c r="G4863">
        <v>143.07</v>
      </c>
      <c r="H4863">
        <v>0</v>
      </c>
      <c r="I4863">
        <v>287.64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-430.71</v>
      </c>
      <c r="U4863">
        <v>430.71</v>
      </c>
      <c r="V4863">
        <v>430.71</v>
      </c>
      <c r="W4863">
        <v>0</v>
      </c>
      <c r="X4863">
        <v>0</v>
      </c>
      <c r="Y4863">
        <v>0</v>
      </c>
      <c r="Z4863" t="s">
        <v>993</v>
      </c>
      <c r="AA4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430.71</v>
      </c>
      <c r="AB4863">
        <f>Table3[[#This Row],[Total Budget]] - Table3[[#This Row],[Projection]]</f>
        <v>-430.71</v>
      </c>
    </row>
    <row r="4864" spans="1:28" x14ac:dyDescent="0.2">
      <c r="A4864" t="s">
        <v>661</v>
      </c>
      <c r="B4864" t="s">
        <v>665</v>
      </c>
      <c r="C4864" t="s">
        <v>666</v>
      </c>
      <c r="D4864" t="s">
        <v>53</v>
      </c>
      <c r="E4864" t="s">
        <v>32</v>
      </c>
      <c r="F4864">
        <v>13422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13422</v>
      </c>
      <c r="U4864">
        <v>0</v>
      </c>
      <c r="V4864">
        <v>0</v>
      </c>
      <c r="W4864">
        <v>0</v>
      </c>
      <c r="X4864">
        <v>0</v>
      </c>
      <c r="Y4864">
        <v>0</v>
      </c>
      <c r="Z4864" t="s">
        <v>993</v>
      </c>
      <c r="AA4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64">
        <f>Table3[[#This Row],[Total Budget]] - Table3[[#This Row],[Projection]]</f>
        <v>13422</v>
      </c>
    </row>
    <row r="4865" spans="1:28" x14ac:dyDescent="0.2">
      <c r="A4865" t="s">
        <v>661</v>
      </c>
      <c r="B4865" t="s">
        <v>665</v>
      </c>
      <c r="C4865" t="s">
        <v>666</v>
      </c>
      <c r="D4865" t="s">
        <v>66</v>
      </c>
      <c r="E4865" t="s">
        <v>32</v>
      </c>
      <c r="F4865">
        <v>985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985</v>
      </c>
      <c r="U4865">
        <v>0</v>
      </c>
      <c r="V4865">
        <v>0</v>
      </c>
      <c r="W4865">
        <v>0</v>
      </c>
      <c r="X4865">
        <v>0</v>
      </c>
      <c r="Y4865">
        <v>0</v>
      </c>
      <c r="Z4865" t="s">
        <v>993</v>
      </c>
      <c r="AA4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65">
        <f>Table3[[#This Row],[Total Budget]] - Table3[[#This Row],[Projection]]</f>
        <v>985</v>
      </c>
    </row>
    <row r="4866" spans="1:28" x14ac:dyDescent="0.2">
      <c r="A4866" t="s">
        <v>661</v>
      </c>
      <c r="B4866" t="s">
        <v>665</v>
      </c>
      <c r="C4866" t="s">
        <v>666</v>
      </c>
      <c r="D4866" t="s">
        <v>70</v>
      </c>
      <c r="E4866" t="s">
        <v>32</v>
      </c>
      <c r="F4866">
        <v>655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655</v>
      </c>
      <c r="U4866">
        <v>0</v>
      </c>
      <c r="V4866">
        <v>0</v>
      </c>
      <c r="W4866">
        <v>0</v>
      </c>
      <c r="X4866">
        <v>0</v>
      </c>
      <c r="Y4866">
        <v>0</v>
      </c>
      <c r="Z4866" t="s">
        <v>993</v>
      </c>
      <c r="AA4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66">
        <f>Table3[[#This Row],[Total Budget]] - Table3[[#This Row],[Projection]]</f>
        <v>655</v>
      </c>
    </row>
    <row r="4867" spans="1:28" x14ac:dyDescent="0.2">
      <c r="A4867" t="s">
        <v>661</v>
      </c>
      <c r="B4867" t="s">
        <v>665</v>
      </c>
      <c r="C4867" t="s">
        <v>666</v>
      </c>
      <c r="D4867" t="s">
        <v>165</v>
      </c>
      <c r="E4867" t="s">
        <v>32</v>
      </c>
      <c r="F4867">
        <v>2171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2171</v>
      </c>
      <c r="U4867">
        <v>0</v>
      </c>
      <c r="V4867">
        <v>0</v>
      </c>
      <c r="W4867">
        <v>0</v>
      </c>
      <c r="X4867">
        <v>0</v>
      </c>
      <c r="Y4867">
        <v>0</v>
      </c>
      <c r="Z4867" t="s">
        <v>993</v>
      </c>
      <c r="AA4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67">
        <f>Table3[[#This Row],[Total Budget]] - Table3[[#This Row],[Projection]]</f>
        <v>2171</v>
      </c>
    </row>
    <row r="4868" spans="1:28" x14ac:dyDescent="0.2">
      <c r="A4868" t="s">
        <v>661</v>
      </c>
      <c r="B4868" t="s">
        <v>665</v>
      </c>
      <c r="C4868" t="s">
        <v>666</v>
      </c>
      <c r="D4868" t="s">
        <v>75</v>
      </c>
      <c r="E4868" t="s">
        <v>32</v>
      </c>
      <c r="F4868">
        <v>2404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2404</v>
      </c>
      <c r="U4868">
        <v>0</v>
      </c>
      <c r="V4868">
        <v>0</v>
      </c>
      <c r="W4868">
        <v>0</v>
      </c>
      <c r="X4868">
        <v>0</v>
      </c>
      <c r="Y4868">
        <v>0</v>
      </c>
      <c r="Z4868" t="s">
        <v>993</v>
      </c>
      <c r="AA4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68">
        <f>Table3[[#This Row],[Total Budget]] - Table3[[#This Row],[Projection]]</f>
        <v>2404</v>
      </c>
    </row>
    <row r="4869" spans="1:28" x14ac:dyDescent="0.2">
      <c r="A4869" t="s">
        <v>661</v>
      </c>
      <c r="B4869" t="s">
        <v>665</v>
      </c>
      <c r="C4869" t="s">
        <v>666</v>
      </c>
      <c r="D4869" t="s">
        <v>76</v>
      </c>
      <c r="E4869" t="s">
        <v>32</v>
      </c>
      <c r="F4869">
        <v>1764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1764</v>
      </c>
      <c r="U4869">
        <v>0</v>
      </c>
      <c r="V4869">
        <v>0</v>
      </c>
      <c r="W4869">
        <v>0</v>
      </c>
      <c r="X4869">
        <v>0</v>
      </c>
      <c r="Y4869">
        <v>0</v>
      </c>
      <c r="Z4869" t="s">
        <v>993</v>
      </c>
      <c r="AA4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69">
        <f>Table3[[#This Row],[Total Budget]] - Table3[[#This Row],[Projection]]</f>
        <v>1764</v>
      </c>
    </row>
    <row r="4870" spans="1:28" x14ac:dyDescent="0.2">
      <c r="A4870" t="s">
        <v>661</v>
      </c>
      <c r="B4870" t="s">
        <v>665</v>
      </c>
      <c r="C4870" t="s">
        <v>666</v>
      </c>
      <c r="D4870" t="s">
        <v>77</v>
      </c>
      <c r="E4870" t="s">
        <v>32</v>
      </c>
      <c r="F4870">
        <v>5184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5184</v>
      </c>
      <c r="U4870">
        <v>0</v>
      </c>
      <c r="V4870">
        <v>0</v>
      </c>
      <c r="W4870">
        <v>0</v>
      </c>
      <c r="X4870">
        <v>0</v>
      </c>
      <c r="Y4870">
        <v>0</v>
      </c>
      <c r="Z4870" t="s">
        <v>993</v>
      </c>
      <c r="AA4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70">
        <f>Table3[[#This Row],[Total Budget]] - Table3[[#This Row],[Projection]]</f>
        <v>5184</v>
      </c>
    </row>
    <row r="4871" spans="1:28" x14ac:dyDescent="0.2">
      <c r="A4871" t="s">
        <v>661</v>
      </c>
      <c r="B4871" t="s">
        <v>665</v>
      </c>
      <c r="C4871" t="s">
        <v>666</v>
      </c>
      <c r="D4871" t="s">
        <v>79</v>
      </c>
      <c r="E4871" t="s">
        <v>32</v>
      </c>
      <c r="F4871">
        <v>0</v>
      </c>
      <c r="G4871">
        <v>32875.94</v>
      </c>
      <c r="H4871">
        <v>36069.18</v>
      </c>
      <c r="I4871">
        <v>27679.599999999999</v>
      </c>
      <c r="J4871">
        <v>29186.959999999999</v>
      </c>
      <c r="K4871">
        <v>55116.75</v>
      </c>
      <c r="L4871">
        <v>47519.25</v>
      </c>
      <c r="M4871">
        <v>67263.8</v>
      </c>
      <c r="N4871">
        <v>-10872.19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-284839.28999999998</v>
      </c>
      <c r="U4871">
        <v>284839.28999999998</v>
      </c>
      <c r="V4871">
        <v>96624.72</v>
      </c>
      <c r="W4871">
        <v>131822.96</v>
      </c>
      <c r="X4871">
        <v>56391.61</v>
      </c>
      <c r="Y4871">
        <v>0</v>
      </c>
      <c r="Z4871" t="s">
        <v>993</v>
      </c>
      <c r="AA4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284839.28999999998</v>
      </c>
      <c r="AB4871">
        <f>Table3[[#This Row],[Total Budget]] - Table3[[#This Row],[Projection]]</f>
        <v>-284839.28999999998</v>
      </c>
    </row>
    <row r="4872" spans="1:28" x14ac:dyDescent="0.2">
      <c r="A4872" t="s">
        <v>667</v>
      </c>
      <c r="B4872" t="s">
        <v>668</v>
      </c>
      <c r="C4872" t="s">
        <v>669</v>
      </c>
      <c r="D4872" t="s">
        <v>126</v>
      </c>
      <c r="E4872" t="s">
        <v>32</v>
      </c>
      <c r="F4872">
        <v>5100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5100</v>
      </c>
      <c r="U4872">
        <v>0</v>
      </c>
      <c r="V4872">
        <v>0</v>
      </c>
      <c r="W4872">
        <v>0</v>
      </c>
      <c r="X4872">
        <v>0</v>
      </c>
      <c r="Y4872">
        <v>0</v>
      </c>
      <c r="Z4872" t="s">
        <v>993</v>
      </c>
      <c r="AA4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72">
        <f>Table3[[#This Row],[Total Budget]] - Table3[[#This Row],[Projection]]</f>
        <v>5100</v>
      </c>
    </row>
    <row r="4873" spans="1:28" x14ac:dyDescent="0.2">
      <c r="A4873" t="s">
        <v>667</v>
      </c>
      <c r="B4873" t="s">
        <v>668</v>
      </c>
      <c r="C4873" t="s">
        <v>669</v>
      </c>
      <c r="D4873" t="s">
        <v>37</v>
      </c>
      <c r="E4873" t="s">
        <v>32</v>
      </c>
      <c r="F4873">
        <v>390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390</v>
      </c>
      <c r="U4873">
        <v>0</v>
      </c>
      <c r="V4873">
        <v>0</v>
      </c>
      <c r="W4873">
        <v>0</v>
      </c>
      <c r="X4873">
        <v>0</v>
      </c>
      <c r="Y4873">
        <v>0</v>
      </c>
      <c r="Z4873" t="s">
        <v>993</v>
      </c>
      <c r="AA4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73">
        <f>Table3[[#This Row],[Total Budget]] - Table3[[#This Row],[Projection]]</f>
        <v>390</v>
      </c>
    </row>
    <row r="4874" spans="1:28" x14ac:dyDescent="0.2">
      <c r="A4874" t="s">
        <v>667</v>
      </c>
      <c r="B4874" t="s">
        <v>668</v>
      </c>
      <c r="C4874" t="s">
        <v>669</v>
      </c>
      <c r="D4874" t="s">
        <v>66</v>
      </c>
      <c r="E4874" t="s">
        <v>32</v>
      </c>
      <c r="F4874">
        <v>531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531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993</v>
      </c>
      <c r="AA4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74">
        <f>Table3[[#This Row],[Total Budget]] - Table3[[#This Row],[Projection]]</f>
        <v>531</v>
      </c>
    </row>
    <row r="4875" spans="1:28" x14ac:dyDescent="0.2">
      <c r="A4875" t="s">
        <v>667</v>
      </c>
      <c r="B4875" t="s">
        <v>668</v>
      </c>
      <c r="C4875" t="s">
        <v>669</v>
      </c>
      <c r="D4875" t="s">
        <v>70</v>
      </c>
      <c r="E4875" t="s">
        <v>32</v>
      </c>
      <c r="F4875">
        <v>1780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1780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993</v>
      </c>
      <c r="AA4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75">
        <f>Table3[[#This Row],[Total Budget]] - Table3[[#This Row],[Projection]]</f>
        <v>1780</v>
      </c>
    </row>
    <row r="4876" spans="1:28" x14ac:dyDescent="0.2">
      <c r="A4876" t="s">
        <v>667</v>
      </c>
      <c r="B4876" t="s">
        <v>668</v>
      </c>
      <c r="C4876" t="s">
        <v>670</v>
      </c>
      <c r="D4876" t="s">
        <v>31</v>
      </c>
      <c r="E4876" t="s">
        <v>32</v>
      </c>
      <c r="F4876">
        <v>72140</v>
      </c>
      <c r="G4876">
        <v>6066.08</v>
      </c>
      <c r="H4876">
        <v>2754.81</v>
      </c>
      <c r="I4876">
        <v>-970.91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64290.02</v>
      </c>
      <c r="U4876">
        <v>7849.98</v>
      </c>
      <c r="V4876">
        <v>7849.98</v>
      </c>
      <c r="W4876">
        <v>0</v>
      </c>
      <c r="X4876">
        <v>0</v>
      </c>
      <c r="Y4876">
        <v>0</v>
      </c>
      <c r="Z4876" t="s">
        <v>993</v>
      </c>
      <c r="AA4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7849.98</v>
      </c>
      <c r="AB4876">
        <f>Table3[[#This Row],[Total Budget]] - Table3[[#This Row],[Projection]]</f>
        <v>64290.020000000004</v>
      </c>
    </row>
    <row r="4877" spans="1:28" x14ac:dyDescent="0.2">
      <c r="A4877" t="s">
        <v>667</v>
      </c>
      <c r="B4877" t="s">
        <v>668</v>
      </c>
      <c r="C4877" t="s">
        <v>670</v>
      </c>
      <c r="D4877" t="s">
        <v>35</v>
      </c>
      <c r="E4877" t="s">
        <v>32</v>
      </c>
      <c r="F4877">
        <v>4473</v>
      </c>
      <c r="G4877">
        <v>452.5</v>
      </c>
      <c r="H4877">
        <v>469.56</v>
      </c>
      <c r="I4877">
        <v>-146.5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3697.44</v>
      </c>
      <c r="U4877">
        <v>775.56</v>
      </c>
      <c r="V4877">
        <v>775.56</v>
      </c>
      <c r="W4877">
        <v>0</v>
      </c>
      <c r="X4877">
        <v>0</v>
      </c>
      <c r="Y4877">
        <v>0</v>
      </c>
      <c r="Z4877" t="s">
        <v>993</v>
      </c>
      <c r="AA4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775.56</v>
      </c>
      <c r="AB4877">
        <f>Table3[[#This Row],[Total Budget]] - Table3[[#This Row],[Projection]]</f>
        <v>3697.44</v>
      </c>
    </row>
    <row r="4878" spans="1:28" x14ac:dyDescent="0.2">
      <c r="A4878" t="s">
        <v>667</v>
      </c>
      <c r="B4878" t="s">
        <v>668</v>
      </c>
      <c r="C4878" t="s">
        <v>670</v>
      </c>
      <c r="D4878" t="s">
        <v>92</v>
      </c>
      <c r="E4878" t="s">
        <v>32</v>
      </c>
      <c r="F4878">
        <v>12279</v>
      </c>
      <c r="G4878">
        <v>179.55</v>
      </c>
      <c r="H4878">
        <v>183.94</v>
      </c>
      <c r="I4878">
        <v>-58.27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11973.78</v>
      </c>
      <c r="U4878">
        <v>305.22000000000003</v>
      </c>
      <c r="V4878">
        <v>305.22000000000003</v>
      </c>
      <c r="W4878">
        <v>0</v>
      </c>
      <c r="X4878">
        <v>0</v>
      </c>
      <c r="Y4878">
        <v>0</v>
      </c>
      <c r="Z4878" t="s">
        <v>993</v>
      </c>
      <c r="AA4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305.22000000000003</v>
      </c>
      <c r="AB4878">
        <f>Table3[[#This Row],[Total Budget]] - Table3[[#This Row],[Projection]]</f>
        <v>11973.78</v>
      </c>
    </row>
    <row r="4879" spans="1:28" x14ac:dyDescent="0.2">
      <c r="A4879" t="s">
        <v>667</v>
      </c>
      <c r="B4879" t="s">
        <v>668</v>
      </c>
      <c r="C4879" t="s">
        <v>670</v>
      </c>
      <c r="D4879" t="s">
        <v>93</v>
      </c>
      <c r="E4879" t="s">
        <v>32</v>
      </c>
      <c r="F4879">
        <v>0</v>
      </c>
      <c r="G4879">
        <v>505.08</v>
      </c>
      <c r="H4879">
        <v>505.08</v>
      </c>
      <c r="I4879">
        <v>-160.71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-849.45</v>
      </c>
      <c r="U4879">
        <v>849.45</v>
      </c>
      <c r="V4879">
        <v>849.45</v>
      </c>
      <c r="W4879">
        <v>0</v>
      </c>
      <c r="X4879">
        <v>0</v>
      </c>
      <c r="Y4879">
        <v>0</v>
      </c>
      <c r="Z4879" t="s">
        <v>993</v>
      </c>
      <c r="AA4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849.45</v>
      </c>
      <c r="AB4879">
        <f>Table3[[#This Row],[Total Budget]] - Table3[[#This Row],[Projection]]</f>
        <v>-849.45</v>
      </c>
    </row>
    <row r="4880" spans="1:28" x14ac:dyDescent="0.2">
      <c r="A4880" t="s">
        <v>667</v>
      </c>
      <c r="B4880" t="s">
        <v>668</v>
      </c>
      <c r="C4880" t="s">
        <v>670</v>
      </c>
      <c r="D4880" t="s">
        <v>94</v>
      </c>
      <c r="E4880" t="s">
        <v>32</v>
      </c>
      <c r="F4880">
        <v>0</v>
      </c>
      <c r="G4880">
        <v>67.760000000000005</v>
      </c>
      <c r="H4880">
        <v>67.760000000000005</v>
      </c>
      <c r="I4880">
        <v>-21.56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-113.96</v>
      </c>
      <c r="U4880">
        <v>113.96</v>
      </c>
      <c r="V4880">
        <v>113.96</v>
      </c>
      <c r="W4880">
        <v>0</v>
      </c>
      <c r="X4880">
        <v>0</v>
      </c>
      <c r="Y4880">
        <v>0</v>
      </c>
      <c r="Z4880" t="s">
        <v>993</v>
      </c>
      <c r="AA4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4880">
        <f>Table3[[#This Row],[Total Budget]] - Table3[[#This Row],[Projection]]</f>
        <v>-113.96</v>
      </c>
    </row>
    <row r="4881" spans="1:28" x14ac:dyDescent="0.2">
      <c r="A4881" t="s">
        <v>667</v>
      </c>
      <c r="B4881" t="s">
        <v>668</v>
      </c>
      <c r="C4881" t="s">
        <v>670</v>
      </c>
      <c r="D4881" t="s">
        <v>95</v>
      </c>
      <c r="E4881" t="s">
        <v>32</v>
      </c>
      <c r="F4881">
        <v>0</v>
      </c>
      <c r="G4881">
        <v>3.94</v>
      </c>
      <c r="H4881">
        <v>3.93</v>
      </c>
      <c r="I4881">
        <v>-1.25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-6.62</v>
      </c>
      <c r="U4881">
        <v>6.62</v>
      </c>
      <c r="V4881">
        <v>6.62</v>
      </c>
      <c r="W4881">
        <v>0</v>
      </c>
      <c r="X4881">
        <v>0</v>
      </c>
      <c r="Y4881">
        <v>0</v>
      </c>
      <c r="Z4881" t="s">
        <v>993</v>
      </c>
      <c r="AA4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4881">
        <f>Table3[[#This Row],[Total Budget]] - Table3[[#This Row],[Projection]]</f>
        <v>-6.62</v>
      </c>
    </row>
    <row r="4882" spans="1:28" x14ac:dyDescent="0.2">
      <c r="A4882" t="s">
        <v>667</v>
      </c>
      <c r="B4882" t="s">
        <v>668</v>
      </c>
      <c r="C4882" t="s">
        <v>670</v>
      </c>
      <c r="D4882" t="s">
        <v>36</v>
      </c>
      <c r="E4882" t="s">
        <v>32</v>
      </c>
      <c r="F4882">
        <v>1046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1046</v>
      </c>
      <c r="U4882">
        <v>0</v>
      </c>
      <c r="V4882">
        <v>0</v>
      </c>
      <c r="W4882">
        <v>0</v>
      </c>
      <c r="X4882">
        <v>0</v>
      </c>
      <c r="Y4882">
        <v>0</v>
      </c>
      <c r="Z4882" t="s">
        <v>993</v>
      </c>
      <c r="AA4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82">
        <f>Table3[[#This Row],[Total Budget]] - Table3[[#This Row],[Projection]]</f>
        <v>1046</v>
      </c>
    </row>
    <row r="4883" spans="1:28" x14ac:dyDescent="0.2">
      <c r="A4883" t="s">
        <v>667</v>
      </c>
      <c r="B4883" t="s">
        <v>668</v>
      </c>
      <c r="C4883" t="s">
        <v>670</v>
      </c>
      <c r="D4883" t="s">
        <v>96</v>
      </c>
      <c r="E4883" t="s">
        <v>32</v>
      </c>
      <c r="F4883">
        <v>175</v>
      </c>
      <c r="G4883">
        <v>30.39</v>
      </c>
      <c r="H4883">
        <v>30.38</v>
      </c>
      <c r="I4883">
        <v>-9.67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123.9</v>
      </c>
      <c r="U4883">
        <v>51.1</v>
      </c>
      <c r="V4883">
        <v>51.1</v>
      </c>
      <c r="W4883">
        <v>0</v>
      </c>
      <c r="X4883">
        <v>0</v>
      </c>
      <c r="Y4883">
        <v>0</v>
      </c>
      <c r="Z4883" t="s">
        <v>993</v>
      </c>
      <c r="AA4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51.1</v>
      </c>
      <c r="AB4883">
        <f>Table3[[#This Row],[Total Budget]] - Table3[[#This Row],[Projection]]</f>
        <v>123.9</v>
      </c>
    </row>
    <row r="4884" spans="1:28" x14ac:dyDescent="0.2">
      <c r="A4884" t="s">
        <v>667</v>
      </c>
      <c r="B4884" t="s">
        <v>668</v>
      </c>
      <c r="C4884" t="s">
        <v>670</v>
      </c>
      <c r="D4884" t="s">
        <v>97</v>
      </c>
      <c r="E4884" t="s">
        <v>32</v>
      </c>
      <c r="F4884">
        <v>0</v>
      </c>
      <c r="G4884">
        <v>13.05</v>
      </c>
      <c r="H4884">
        <v>13.04</v>
      </c>
      <c r="I4884">
        <v>-4.1500000000000004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-21.94</v>
      </c>
      <c r="U4884">
        <v>21.94</v>
      </c>
      <c r="V4884">
        <v>21.94</v>
      </c>
      <c r="W4884">
        <v>0</v>
      </c>
      <c r="X4884">
        <v>0</v>
      </c>
      <c r="Y4884">
        <v>0</v>
      </c>
      <c r="Z4884" t="s">
        <v>993</v>
      </c>
      <c r="AA4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4884">
        <f>Table3[[#This Row],[Total Budget]] - Table3[[#This Row],[Projection]]</f>
        <v>-21.94</v>
      </c>
    </row>
    <row r="4885" spans="1:28" x14ac:dyDescent="0.2">
      <c r="A4885" t="s">
        <v>667</v>
      </c>
      <c r="B4885" t="s">
        <v>668</v>
      </c>
      <c r="C4885" t="s">
        <v>670</v>
      </c>
      <c r="D4885" t="s">
        <v>38</v>
      </c>
      <c r="E4885" t="s">
        <v>32</v>
      </c>
      <c r="F4885">
        <v>1149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1149</v>
      </c>
      <c r="U4885">
        <v>0</v>
      </c>
      <c r="V4885">
        <v>0</v>
      </c>
      <c r="W4885">
        <v>0</v>
      </c>
      <c r="X4885">
        <v>0</v>
      </c>
      <c r="Y4885">
        <v>0</v>
      </c>
      <c r="Z4885" t="s">
        <v>993</v>
      </c>
      <c r="AA4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85">
        <f>Table3[[#This Row],[Total Budget]] - Table3[[#This Row],[Projection]]</f>
        <v>1149</v>
      </c>
    </row>
    <row r="4886" spans="1:28" x14ac:dyDescent="0.2">
      <c r="A4886" t="s">
        <v>667</v>
      </c>
      <c r="B4886" t="s">
        <v>668</v>
      </c>
      <c r="C4886" t="s">
        <v>670</v>
      </c>
      <c r="D4886" t="s">
        <v>39</v>
      </c>
      <c r="E4886" t="s">
        <v>32</v>
      </c>
      <c r="F4886">
        <v>711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711</v>
      </c>
      <c r="U4886">
        <v>0</v>
      </c>
      <c r="V4886">
        <v>0</v>
      </c>
      <c r="W4886">
        <v>0</v>
      </c>
      <c r="X4886">
        <v>0</v>
      </c>
      <c r="Y4886">
        <v>0</v>
      </c>
      <c r="Z4886" t="s">
        <v>993</v>
      </c>
      <c r="AA4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86">
        <f>Table3[[#This Row],[Total Budget]] - Table3[[#This Row],[Projection]]</f>
        <v>711</v>
      </c>
    </row>
    <row r="4887" spans="1:28" x14ac:dyDescent="0.2">
      <c r="A4887" t="s">
        <v>667</v>
      </c>
      <c r="B4887" t="s">
        <v>668</v>
      </c>
      <c r="C4887" t="s">
        <v>670</v>
      </c>
      <c r="D4887" t="s">
        <v>42</v>
      </c>
      <c r="E4887" t="s">
        <v>32</v>
      </c>
      <c r="F4887">
        <v>207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207</v>
      </c>
      <c r="U4887">
        <v>0</v>
      </c>
      <c r="V4887">
        <v>0</v>
      </c>
      <c r="W4887">
        <v>0</v>
      </c>
      <c r="X4887">
        <v>0</v>
      </c>
      <c r="Y4887">
        <v>0</v>
      </c>
      <c r="Z4887" t="s">
        <v>993</v>
      </c>
      <c r="AA4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87">
        <f>Table3[[#This Row],[Total Budget]] - Table3[[#This Row],[Projection]]</f>
        <v>207</v>
      </c>
    </row>
    <row r="4888" spans="1:28" x14ac:dyDescent="0.2">
      <c r="A4888" t="s">
        <v>667</v>
      </c>
      <c r="B4888" t="s">
        <v>668</v>
      </c>
      <c r="C4888" t="s">
        <v>670</v>
      </c>
      <c r="D4888" t="s">
        <v>99</v>
      </c>
      <c r="E4888" t="s">
        <v>32</v>
      </c>
      <c r="F4888">
        <v>1556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1556</v>
      </c>
      <c r="U4888">
        <v>0</v>
      </c>
      <c r="V4888">
        <v>0</v>
      </c>
      <c r="W4888">
        <v>0</v>
      </c>
      <c r="X4888">
        <v>0</v>
      </c>
      <c r="Y4888">
        <v>0</v>
      </c>
      <c r="Z4888" t="s">
        <v>993</v>
      </c>
      <c r="AA4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88">
        <f>Table3[[#This Row],[Total Budget]] - Table3[[#This Row],[Projection]]</f>
        <v>1556</v>
      </c>
    </row>
    <row r="4889" spans="1:28" x14ac:dyDescent="0.2">
      <c r="A4889" t="s">
        <v>667</v>
      </c>
      <c r="B4889" t="s">
        <v>668</v>
      </c>
      <c r="C4889" t="s">
        <v>670</v>
      </c>
      <c r="D4889" t="s">
        <v>50</v>
      </c>
      <c r="E4889" t="s">
        <v>32</v>
      </c>
      <c r="F4889">
        <v>228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228</v>
      </c>
      <c r="U4889">
        <v>0</v>
      </c>
      <c r="V4889">
        <v>0</v>
      </c>
      <c r="W4889">
        <v>0</v>
      </c>
      <c r="X4889">
        <v>0</v>
      </c>
      <c r="Y4889">
        <v>0</v>
      </c>
      <c r="Z4889" t="s">
        <v>993</v>
      </c>
      <c r="AA4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89">
        <f>Table3[[#This Row],[Total Budget]] - Table3[[#This Row],[Projection]]</f>
        <v>228</v>
      </c>
    </row>
    <row r="4890" spans="1:28" x14ac:dyDescent="0.2">
      <c r="A4890" t="s">
        <v>667</v>
      </c>
      <c r="B4890" t="s">
        <v>668</v>
      </c>
      <c r="C4890" t="s">
        <v>670</v>
      </c>
      <c r="D4890" t="s">
        <v>53</v>
      </c>
      <c r="E4890" t="s">
        <v>32</v>
      </c>
      <c r="F4890">
        <v>519</v>
      </c>
      <c r="G4890">
        <v>1557705</v>
      </c>
      <c r="H4890">
        <v>1493500</v>
      </c>
      <c r="I4890">
        <v>1515305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-4565991</v>
      </c>
      <c r="U4890">
        <v>4566510</v>
      </c>
      <c r="V4890">
        <v>4566510</v>
      </c>
      <c r="W4890">
        <v>0</v>
      </c>
      <c r="X4890">
        <v>0</v>
      </c>
      <c r="Y4890">
        <v>0</v>
      </c>
      <c r="Z4890" t="s">
        <v>993</v>
      </c>
      <c r="AA4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4566510</v>
      </c>
      <c r="AB4890">
        <f>Table3[[#This Row],[Total Budget]] - Table3[[#This Row],[Projection]]</f>
        <v>-4565991</v>
      </c>
    </row>
    <row r="4891" spans="1:28" x14ac:dyDescent="0.2">
      <c r="A4891" t="s">
        <v>667</v>
      </c>
      <c r="B4891" t="s">
        <v>668</v>
      </c>
      <c r="C4891" t="s">
        <v>670</v>
      </c>
      <c r="D4891" t="s">
        <v>83</v>
      </c>
      <c r="E4891" t="s">
        <v>32</v>
      </c>
      <c r="F4891">
        <v>142277</v>
      </c>
      <c r="G4891">
        <v>0</v>
      </c>
      <c r="H4891">
        <v>24000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118277</v>
      </c>
      <c r="U4891">
        <v>24000</v>
      </c>
      <c r="V4891">
        <v>24000</v>
      </c>
      <c r="W4891">
        <v>0</v>
      </c>
      <c r="X4891">
        <v>0</v>
      </c>
      <c r="Y4891">
        <v>0</v>
      </c>
      <c r="Z4891" t="s">
        <v>993</v>
      </c>
      <c r="AA4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24000</v>
      </c>
      <c r="AB4891">
        <f>Table3[[#This Row],[Total Budget]] - Table3[[#This Row],[Projection]]</f>
        <v>118277</v>
      </c>
    </row>
    <row r="4892" spans="1:28" x14ac:dyDescent="0.2">
      <c r="A4892" t="s">
        <v>667</v>
      </c>
      <c r="B4892" t="s">
        <v>668</v>
      </c>
      <c r="C4892" t="s">
        <v>670</v>
      </c>
      <c r="D4892" t="s">
        <v>132</v>
      </c>
      <c r="E4892" t="s">
        <v>32</v>
      </c>
      <c r="F4892">
        <v>104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104</v>
      </c>
      <c r="U4892">
        <v>0</v>
      </c>
      <c r="V4892">
        <v>0</v>
      </c>
      <c r="W4892">
        <v>0</v>
      </c>
      <c r="X4892">
        <v>0</v>
      </c>
      <c r="Y4892">
        <v>0</v>
      </c>
      <c r="Z4892" t="s">
        <v>993</v>
      </c>
      <c r="AA4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92">
        <f>Table3[[#This Row],[Total Budget]] - Table3[[#This Row],[Projection]]</f>
        <v>104</v>
      </c>
    </row>
    <row r="4893" spans="1:28" x14ac:dyDescent="0.2">
      <c r="A4893" t="s">
        <v>667</v>
      </c>
      <c r="B4893" t="s">
        <v>668</v>
      </c>
      <c r="C4893" t="s">
        <v>670</v>
      </c>
      <c r="D4893" t="s">
        <v>70</v>
      </c>
      <c r="E4893" t="s">
        <v>32</v>
      </c>
      <c r="F4893">
        <v>415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415</v>
      </c>
      <c r="U4893">
        <v>0</v>
      </c>
      <c r="V4893">
        <v>0</v>
      </c>
      <c r="W4893">
        <v>0</v>
      </c>
      <c r="X4893">
        <v>0</v>
      </c>
      <c r="Y4893">
        <v>0</v>
      </c>
      <c r="Z4893" t="s">
        <v>993</v>
      </c>
      <c r="AA4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93">
        <f>Table3[[#This Row],[Total Budget]] - Table3[[#This Row],[Projection]]</f>
        <v>415</v>
      </c>
    </row>
    <row r="4894" spans="1:28" x14ac:dyDescent="0.2">
      <c r="A4894" t="s">
        <v>667</v>
      </c>
      <c r="B4894" t="s">
        <v>668</v>
      </c>
      <c r="C4894" t="s">
        <v>670</v>
      </c>
      <c r="D4894" t="s">
        <v>75</v>
      </c>
      <c r="E4894" t="s">
        <v>32</v>
      </c>
      <c r="F4894">
        <v>401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401</v>
      </c>
      <c r="U4894">
        <v>0</v>
      </c>
      <c r="V4894">
        <v>0</v>
      </c>
      <c r="W4894">
        <v>0</v>
      </c>
      <c r="X4894">
        <v>0</v>
      </c>
      <c r="Y4894">
        <v>0</v>
      </c>
      <c r="Z4894" t="s">
        <v>993</v>
      </c>
      <c r="AA4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94">
        <f>Table3[[#This Row],[Total Budget]] - Table3[[#This Row],[Projection]]</f>
        <v>401</v>
      </c>
    </row>
    <row r="4895" spans="1:28" x14ac:dyDescent="0.2">
      <c r="A4895" t="s">
        <v>667</v>
      </c>
      <c r="B4895" t="s">
        <v>668</v>
      </c>
      <c r="C4895" t="s">
        <v>670</v>
      </c>
      <c r="D4895" t="s">
        <v>76</v>
      </c>
      <c r="E4895" t="s">
        <v>32</v>
      </c>
      <c r="F4895">
        <v>295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295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993</v>
      </c>
      <c r="AA4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95">
        <f>Table3[[#This Row],[Total Budget]] - Table3[[#This Row],[Projection]]</f>
        <v>295</v>
      </c>
    </row>
    <row r="4896" spans="1:28" x14ac:dyDescent="0.2">
      <c r="A4896" t="s">
        <v>667</v>
      </c>
      <c r="B4896" t="s">
        <v>668</v>
      </c>
      <c r="C4896" t="s">
        <v>670</v>
      </c>
      <c r="D4896" t="s">
        <v>77</v>
      </c>
      <c r="E4896" t="s">
        <v>32</v>
      </c>
      <c r="F4896">
        <v>864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864</v>
      </c>
      <c r="U4896">
        <v>0</v>
      </c>
      <c r="V4896">
        <v>0</v>
      </c>
      <c r="W4896">
        <v>0</v>
      </c>
      <c r="X4896">
        <v>0</v>
      </c>
      <c r="Y4896">
        <v>0</v>
      </c>
      <c r="Z4896" t="s">
        <v>993</v>
      </c>
      <c r="AA4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896">
        <f>Table3[[#This Row],[Total Budget]] - Table3[[#This Row],[Projection]]</f>
        <v>864</v>
      </c>
    </row>
    <row r="4897" spans="1:28" x14ac:dyDescent="0.2">
      <c r="A4897" t="s">
        <v>667</v>
      </c>
      <c r="B4897" t="s">
        <v>668</v>
      </c>
      <c r="C4897" t="s">
        <v>670</v>
      </c>
      <c r="D4897" t="s">
        <v>79</v>
      </c>
      <c r="E4897" t="s">
        <v>32</v>
      </c>
      <c r="F4897">
        <v>0</v>
      </c>
      <c r="G4897">
        <v>7381.01</v>
      </c>
      <c r="H4897">
        <v>3961.64</v>
      </c>
      <c r="I4897">
        <v>7843.19</v>
      </c>
      <c r="J4897">
        <v>6540.2</v>
      </c>
      <c r="K4897">
        <v>6488.05</v>
      </c>
      <c r="L4897">
        <v>8070.82</v>
      </c>
      <c r="M4897">
        <v>9293.5</v>
      </c>
      <c r="N4897">
        <v>-770.94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-48807.47</v>
      </c>
      <c r="U4897">
        <v>48807.47</v>
      </c>
      <c r="V4897">
        <v>19185.84</v>
      </c>
      <c r="W4897">
        <v>21099.07</v>
      </c>
      <c r="X4897">
        <v>8522.56</v>
      </c>
      <c r="Y4897">
        <v>0</v>
      </c>
      <c r="Z4897" t="s">
        <v>993</v>
      </c>
      <c r="AA4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48807.47</v>
      </c>
      <c r="AB4897">
        <f>Table3[[#This Row],[Total Budget]] - Table3[[#This Row],[Projection]]</f>
        <v>-48807.47</v>
      </c>
    </row>
    <row r="4898" spans="1:28" x14ac:dyDescent="0.2">
      <c r="A4898" t="s">
        <v>667</v>
      </c>
      <c r="B4898" t="s">
        <v>671</v>
      </c>
      <c r="C4898" t="s">
        <v>672</v>
      </c>
      <c r="D4898" t="s">
        <v>31</v>
      </c>
      <c r="E4898" t="s">
        <v>32</v>
      </c>
      <c r="F4898">
        <v>729431</v>
      </c>
      <c r="G4898">
        <v>62813.49</v>
      </c>
      <c r="H4898">
        <v>50747.32</v>
      </c>
      <c r="I4898">
        <v>-14234.85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630105.04</v>
      </c>
      <c r="U4898">
        <v>99325.96</v>
      </c>
      <c r="V4898">
        <v>99325.96</v>
      </c>
      <c r="W4898">
        <v>0</v>
      </c>
      <c r="X4898">
        <v>0</v>
      </c>
      <c r="Y4898">
        <v>0</v>
      </c>
      <c r="Z4898" t="s">
        <v>993</v>
      </c>
      <c r="AA4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99325.96</v>
      </c>
      <c r="AB4898">
        <f>Table3[[#This Row],[Total Budget]] - Table3[[#This Row],[Projection]]</f>
        <v>630105.04</v>
      </c>
    </row>
    <row r="4899" spans="1:28" x14ac:dyDescent="0.2">
      <c r="A4899" t="s">
        <v>667</v>
      </c>
      <c r="B4899" t="s">
        <v>671</v>
      </c>
      <c r="C4899" t="s">
        <v>672</v>
      </c>
      <c r="D4899" t="s">
        <v>33</v>
      </c>
      <c r="E4899" t="s">
        <v>32</v>
      </c>
      <c r="F4899">
        <v>0</v>
      </c>
      <c r="G4899">
        <v>0</v>
      </c>
      <c r="H4899">
        <v>1500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-1500</v>
      </c>
      <c r="U4899">
        <v>1500</v>
      </c>
      <c r="V4899">
        <v>1500</v>
      </c>
      <c r="W4899">
        <v>0</v>
      </c>
      <c r="X4899">
        <v>0</v>
      </c>
      <c r="Y4899">
        <v>0</v>
      </c>
      <c r="Z4899" t="s">
        <v>993</v>
      </c>
      <c r="AA4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</v>
      </c>
      <c r="AB4899">
        <f>Table3[[#This Row],[Total Budget]] - Table3[[#This Row],[Projection]]</f>
        <v>-1500</v>
      </c>
    </row>
    <row r="4900" spans="1:28" x14ac:dyDescent="0.2">
      <c r="A4900" t="s">
        <v>667</v>
      </c>
      <c r="B4900" t="s">
        <v>671</v>
      </c>
      <c r="C4900" t="s">
        <v>672</v>
      </c>
      <c r="D4900" t="s">
        <v>130</v>
      </c>
      <c r="E4900" t="s">
        <v>32</v>
      </c>
      <c r="F4900">
        <v>0</v>
      </c>
      <c r="G4900">
        <v>159.72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-159.72</v>
      </c>
      <c r="U4900">
        <v>159.72</v>
      </c>
      <c r="V4900">
        <v>159.72</v>
      </c>
      <c r="W4900">
        <v>0</v>
      </c>
      <c r="X4900">
        <v>0</v>
      </c>
      <c r="Y4900">
        <v>0</v>
      </c>
      <c r="Z4900" t="s">
        <v>993</v>
      </c>
      <c r="AA4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159.72</v>
      </c>
      <c r="AB4900">
        <f>Table3[[#This Row],[Total Budget]] - Table3[[#This Row],[Projection]]</f>
        <v>-159.72</v>
      </c>
    </row>
    <row r="4901" spans="1:28" x14ac:dyDescent="0.2">
      <c r="A4901" t="s">
        <v>667</v>
      </c>
      <c r="B4901" t="s">
        <v>671</v>
      </c>
      <c r="C4901" t="s">
        <v>672</v>
      </c>
      <c r="D4901" t="s">
        <v>123</v>
      </c>
      <c r="E4901" t="s">
        <v>32</v>
      </c>
      <c r="F4901">
        <v>4283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4283</v>
      </c>
      <c r="U4901">
        <v>0</v>
      </c>
      <c r="V4901">
        <v>0</v>
      </c>
      <c r="W4901">
        <v>0</v>
      </c>
      <c r="X4901">
        <v>0</v>
      </c>
      <c r="Y4901">
        <v>0</v>
      </c>
      <c r="Z4901" t="s">
        <v>993</v>
      </c>
      <c r="AA4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01">
        <f>Table3[[#This Row],[Total Budget]] - Table3[[#This Row],[Projection]]</f>
        <v>4283</v>
      </c>
    </row>
    <row r="4902" spans="1:28" x14ac:dyDescent="0.2">
      <c r="A4902" t="s">
        <v>667</v>
      </c>
      <c r="B4902" t="s">
        <v>671</v>
      </c>
      <c r="C4902" t="s">
        <v>672</v>
      </c>
      <c r="D4902" t="s">
        <v>35</v>
      </c>
      <c r="E4902" t="s">
        <v>32</v>
      </c>
      <c r="F4902">
        <v>43679</v>
      </c>
      <c r="G4902">
        <v>4682.59</v>
      </c>
      <c r="H4902">
        <v>4303.17</v>
      </c>
      <c r="I4902">
        <v>-1263.07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35956.31</v>
      </c>
      <c r="U4902">
        <v>7722.69</v>
      </c>
      <c r="V4902">
        <v>7722.69</v>
      </c>
      <c r="W4902">
        <v>0</v>
      </c>
      <c r="X4902">
        <v>0</v>
      </c>
      <c r="Y4902">
        <v>0</v>
      </c>
      <c r="Z4902" t="s">
        <v>993</v>
      </c>
      <c r="AA4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7722.69</v>
      </c>
      <c r="AB4902">
        <f>Table3[[#This Row],[Total Budget]] - Table3[[#This Row],[Projection]]</f>
        <v>35956.31</v>
      </c>
    </row>
    <row r="4903" spans="1:28" x14ac:dyDescent="0.2">
      <c r="A4903" t="s">
        <v>667</v>
      </c>
      <c r="B4903" t="s">
        <v>671</v>
      </c>
      <c r="C4903" t="s">
        <v>672</v>
      </c>
      <c r="D4903" t="s">
        <v>92</v>
      </c>
      <c r="E4903" t="s">
        <v>32</v>
      </c>
      <c r="F4903">
        <v>124156</v>
      </c>
      <c r="G4903">
        <v>1770.38</v>
      </c>
      <c r="H4903">
        <v>1833.26</v>
      </c>
      <c r="I4903">
        <v>-574.55999999999995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121126.92</v>
      </c>
      <c r="U4903">
        <v>3029.08</v>
      </c>
      <c r="V4903">
        <v>3029.08</v>
      </c>
      <c r="W4903">
        <v>0</v>
      </c>
      <c r="X4903">
        <v>0</v>
      </c>
      <c r="Y4903">
        <v>0</v>
      </c>
      <c r="Z4903" t="s">
        <v>993</v>
      </c>
      <c r="AA4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3029.08</v>
      </c>
      <c r="AB4903">
        <f>Table3[[#This Row],[Total Budget]] - Table3[[#This Row],[Projection]]</f>
        <v>121126.92</v>
      </c>
    </row>
    <row r="4904" spans="1:28" x14ac:dyDescent="0.2">
      <c r="A4904" t="s">
        <v>667</v>
      </c>
      <c r="B4904" t="s">
        <v>671</v>
      </c>
      <c r="C4904" t="s">
        <v>672</v>
      </c>
      <c r="D4904" t="s">
        <v>93</v>
      </c>
      <c r="E4904" t="s">
        <v>32</v>
      </c>
      <c r="F4904">
        <v>92017</v>
      </c>
      <c r="G4904">
        <v>8494.9500000000007</v>
      </c>
      <c r="H4904">
        <v>6635.35</v>
      </c>
      <c r="I4904">
        <v>-2220.8200000000002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79107.520000000004</v>
      </c>
      <c r="U4904">
        <v>12909.48</v>
      </c>
      <c r="V4904">
        <v>12909.48</v>
      </c>
      <c r="W4904">
        <v>0</v>
      </c>
      <c r="X4904">
        <v>0</v>
      </c>
      <c r="Y4904">
        <v>0</v>
      </c>
      <c r="Z4904" t="s">
        <v>993</v>
      </c>
      <c r="AA4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12909.48</v>
      </c>
      <c r="AB4904">
        <f>Table3[[#This Row],[Total Budget]] - Table3[[#This Row],[Projection]]</f>
        <v>79107.520000000004</v>
      </c>
    </row>
    <row r="4905" spans="1:28" x14ac:dyDescent="0.2">
      <c r="A4905" t="s">
        <v>667</v>
      </c>
      <c r="B4905" t="s">
        <v>671</v>
      </c>
      <c r="C4905" t="s">
        <v>672</v>
      </c>
      <c r="D4905" t="s">
        <v>94</v>
      </c>
      <c r="E4905" t="s">
        <v>32</v>
      </c>
      <c r="F4905">
        <v>12346</v>
      </c>
      <c r="G4905">
        <v>1131.5899999999999</v>
      </c>
      <c r="H4905">
        <v>882.11</v>
      </c>
      <c r="I4905">
        <v>-295.37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10627.67</v>
      </c>
      <c r="U4905">
        <v>1718.33</v>
      </c>
      <c r="V4905">
        <v>1718.33</v>
      </c>
      <c r="W4905">
        <v>0</v>
      </c>
      <c r="X4905">
        <v>0</v>
      </c>
      <c r="Y4905">
        <v>0</v>
      </c>
      <c r="Z4905" t="s">
        <v>993</v>
      </c>
      <c r="AA4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1718.33</v>
      </c>
      <c r="AB4905">
        <f>Table3[[#This Row],[Total Budget]] - Table3[[#This Row],[Projection]]</f>
        <v>10627.67</v>
      </c>
    </row>
    <row r="4906" spans="1:28" x14ac:dyDescent="0.2">
      <c r="A4906" t="s">
        <v>667</v>
      </c>
      <c r="B4906" t="s">
        <v>671</v>
      </c>
      <c r="C4906" t="s">
        <v>672</v>
      </c>
      <c r="D4906" t="s">
        <v>95</v>
      </c>
      <c r="E4906" t="s">
        <v>32</v>
      </c>
      <c r="F4906">
        <v>282</v>
      </c>
      <c r="G4906">
        <v>27.57</v>
      </c>
      <c r="H4906">
        <v>22.73</v>
      </c>
      <c r="I4906">
        <v>-7.52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239.22</v>
      </c>
      <c r="U4906">
        <v>42.78</v>
      </c>
      <c r="V4906">
        <v>42.78</v>
      </c>
      <c r="W4906">
        <v>0</v>
      </c>
      <c r="X4906">
        <v>0</v>
      </c>
      <c r="Y4906">
        <v>0</v>
      </c>
      <c r="Z4906" t="s">
        <v>993</v>
      </c>
      <c r="AA4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42.78</v>
      </c>
      <c r="AB4906">
        <f>Table3[[#This Row],[Total Budget]] - Table3[[#This Row],[Projection]]</f>
        <v>239.22</v>
      </c>
    </row>
    <row r="4907" spans="1:28" x14ac:dyDescent="0.2">
      <c r="A4907" t="s">
        <v>667</v>
      </c>
      <c r="B4907" t="s">
        <v>671</v>
      </c>
      <c r="C4907" t="s">
        <v>672</v>
      </c>
      <c r="D4907" t="s">
        <v>36</v>
      </c>
      <c r="E4907" t="s">
        <v>32</v>
      </c>
      <c r="F4907">
        <v>10576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10576</v>
      </c>
      <c r="U4907">
        <v>0</v>
      </c>
      <c r="V4907">
        <v>0</v>
      </c>
      <c r="W4907">
        <v>0</v>
      </c>
      <c r="X4907">
        <v>0</v>
      </c>
      <c r="Y4907">
        <v>0</v>
      </c>
      <c r="Z4907" t="s">
        <v>993</v>
      </c>
      <c r="AA4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07">
        <f>Table3[[#This Row],[Total Budget]] - Table3[[#This Row],[Projection]]</f>
        <v>10576</v>
      </c>
    </row>
    <row r="4908" spans="1:28" x14ac:dyDescent="0.2">
      <c r="A4908" t="s">
        <v>667</v>
      </c>
      <c r="B4908" t="s">
        <v>671</v>
      </c>
      <c r="C4908" t="s">
        <v>672</v>
      </c>
      <c r="D4908" t="s">
        <v>96</v>
      </c>
      <c r="E4908" t="s">
        <v>32</v>
      </c>
      <c r="F4908">
        <v>1768</v>
      </c>
      <c r="G4908">
        <v>265.48</v>
      </c>
      <c r="H4908">
        <v>203.34</v>
      </c>
      <c r="I4908">
        <v>-68.36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1367.54</v>
      </c>
      <c r="U4908">
        <v>400.46</v>
      </c>
      <c r="V4908">
        <v>400.46</v>
      </c>
      <c r="W4908">
        <v>0</v>
      </c>
      <c r="X4908">
        <v>0</v>
      </c>
      <c r="Y4908">
        <v>0</v>
      </c>
      <c r="Z4908" t="s">
        <v>993</v>
      </c>
      <c r="AA4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400.46</v>
      </c>
      <c r="AB4908">
        <f>Table3[[#This Row],[Total Budget]] - Table3[[#This Row],[Projection]]</f>
        <v>1367.54</v>
      </c>
    </row>
    <row r="4909" spans="1:28" x14ac:dyDescent="0.2">
      <c r="A4909" t="s">
        <v>667</v>
      </c>
      <c r="B4909" t="s">
        <v>671</v>
      </c>
      <c r="C4909" t="s">
        <v>672</v>
      </c>
      <c r="D4909" t="s">
        <v>97</v>
      </c>
      <c r="E4909" t="s">
        <v>32</v>
      </c>
      <c r="F4909">
        <v>1710</v>
      </c>
      <c r="G4909">
        <v>163.56</v>
      </c>
      <c r="H4909">
        <v>117.83</v>
      </c>
      <c r="I4909">
        <v>-40.19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1468.8</v>
      </c>
      <c r="U4909">
        <v>241.2</v>
      </c>
      <c r="V4909">
        <v>241.2</v>
      </c>
      <c r="W4909">
        <v>0</v>
      </c>
      <c r="X4909">
        <v>0</v>
      </c>
      <c r="Y4909">
        <v>0</v>
      </c>
      <c r="Z4909" t="s">
        <v>993</v>
      </c>
      <c r="AA4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241.2</v>
      </c>
      <c r="AB4909">
        <f>Table3[[#This Row],[Total Budget]] - Table3[[#This Row],[Projection]]</f>
        <v>1468.8</v>
      </c>
    </row>
    <row r="4910" spans="1:28" x14ac:dyDescent="0.2">
      <c r="A4910" t="s">
        <v>667</v>
      </c>
      <c r="B4910" t="s">
        <v>671</v>
      </c>
      <c r="C4910" t="s">
        <v>672</v>
      </c>
      <c r="D4910" t="s">
        <v>38</v>
      </c>
      <c r="E4910" t="s">
        <v>32</v>
      </c>
      <c r="F4910">
        <v>1505</v>
      </c>
      <c r="G4910">
        <v>175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1330</v>
      </c>
      <c r="U4910">
        <v>175</v>
      </c>
      <c r="V4910">
        <v>175</v>
      </c>
      <c r="W4910">
        <v>0</v>
      </c>
      <c r="X4910">
        <v>0</v>
      </c>
      <c r="Y4910">
        <v>0</v>
      </c>
      <c r="Z4910" t="s">
        <v>993</v>
      </c>
      <c r="AA4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</v>
      </c>
      <c r="AB4910">
        <f>Table3[[#This Row],[Total Budget]] - Table3[[#This Row],[Projection]]</f>
        <v>1330</v>
      </c>
    </row>
    <row r="4911" spans="1:28" x14ac:dyDescent="0.2">
      <c r="A4911" t="s">
        <v>667</v>
      </c>
      <c r="B4911" t="s">
        <v>671</v>
      </c>
      <c r="C4911" t="s">
        <v>672</v>
      </c>
      <c r="D4911" t="s">
        <v>41</v>
      </c>
      <c r="E4911" t="s">
        <v>32</v>
      </c>
      <c r="F4911">
        <v>22358</v>
      </c>
      <c r="G4911">
        <v>60962.2</v>
      </c>
      <c r="H4911">
        <v>102883.99</v>
      </c>
      <c r="I4911">
        <v>171492.36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-312980.55</v>
      </c>
      <c r="U4911">
        <v>335338.55</v>
      </c>
      <c r="V4911">
        <v>335338.55</v>
      </c>
      <c r="W4911">
        <v>0</v>
      </c>
      <c r="X4911">
        <v>0</v>
      </c>
      <c r="Y4911">
        <v>0</v>
      </c>
      <c r="Z4911" t="s">
        <v>993</v>
      </c>
      <c r="AA4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335338.55</v>
      </c>
      <c r="AB4911">
        <f>Table3[[#This Row],[Total Budget]] - Table3[[#This Row],[Projection]]</f>
        <v>-312980.55</v>
      </c>
    </row>
    <row r="4912" spans="1:28" x14ac:dyDescent="0.2">
      <c r="A4912" t="s">
        <v>667</v>
      </c>
      <c r="B4912" t="s">
        <v>671</v>
      </c>
      <c r="C4912" t="s">
        <v>672</v>
      </c>
      <c r="D4912" t="s">
        <v>42</v>
      </c>
      <c r="E4912" t="s">
        <v>32</v>
      </c>
      <c r="F4912">
        <v>2028</v>
      </c>
      <c r="G4912">
        <v>0</v>
      </c>
      <c r="H4912">
        <v>60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1968</v>
      </c>
      <c r="U4912">
        <v>60</v>
      </c>
      <c r="V4912">
        <v>60</v>
      </c>
      <c r="W4912">
        <v>0</v>
      </c>
      <c r="X4912">
        <v>0</v>
      </c>
      <c r="Y4912">
        <v>0</v>
      </c>
      <c r="Z4912" t="s">
        <v>993</v>
      </c>
      <c r="AA4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</v>
      </c>
      <c r="AB4912">
        <f>Table3[[#This Row],[Total Budget]] - Table3[[#This Row],[Projection]]</f>
        <v>1968</v>
      </c>
    </row>
    <row r="4913" spans="1:28" x14ac:dyDescent="0.2">
      <c r="A4913" t="s">
        <v>667</v>
      </c>
      <c r="B4913" t="s">
        <v>671</v>
      </c>
      <c r="C4913" t="s">
        <v>672</v>
      </c>
      <c r="D4913" t="s">
        <v>43</v>
      </c>
      <c r="E4913" t="s">
        <v>32</v>
      </c>
      <c r="F4913">
        <v>0</v>
      </c>
      <c r="G4913">
        <v>534.25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-534.25</v>
      </c>
      <c r="U4913">
        <v>534.25</v>
      </c>
      <c r="V4913">
        <v>534.25</v>
      </c>
      <c r="W4913">
        <v>0</v>
      </c>
      <c r="X4913">
        <v>0</v>
      </c>
      <c r="Y4913">
        <v>0</v>
      </c>
      <c r="Z4913" t="s">
        <v>993</v>
      </c>
      <c r="AA4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534.25</v>
      </c>
      <c r="AB4913">
        <f>Table3[[#This Row],[Total Budget]] - Table3[[#This Row],[Projection]]</f>
        <v>-534.25</v>
      </c>
    </row>
    <row r="4914" spans="1:28" x14ac:dyDescent="0.2">
      <c r="A4914" t="s">
        <v>667</v>
      </c>
      <c r="B4914" t="s">
        <v>671</v>
      </c>
      <c r="C4914" t="s">
        <v>672</v>
      </c>
      <c r="D4914" t="s">
        <v>45</v>
      </c>
      <c r="E4914" t="s">
        <v>32</v>
      </c>
      <c r="F4914">
        <v>355</v>
      </c>
      <c r="G4914">
        <v>0</v>
      </c>
      <c r="H4914">
        <v>16.14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0.57999999999999996</v>
      </c>
      <c r="P4914">
        <v>0.57999999999999996</v>
      </c>
      <c r="Q4914">
        <v>0</v>
      </c>
      <c r="R4914">
        <v>0</v>
      </c>
      <c r="S4914">
        <v>0</v>
      </c>
      <c r="T4914">
        <v>337.7</v>
      </c>
      <c r="U4914">
        <v>17.3</v>
      </c>
      <c r="V4914">
        <v>16.14</v>
      </c>
      <c r="W4914">
        <v>0</v>
      </c>
      <c r="X4914">
        <v>0.57999999999999996</v>
      </c>
      <c r="Y4914">
        <v>0.57999999999999996</v>
      </c>
      <c r="Z4914" t="s">
        <v>993</v>
      </c>
      <c r="AA4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17.3</v>
      </c>
      <c r="AB4914">
        <f>Table3[[#This Row],[Total Budget]] - Table3[[#This Row],[Projection]]</f>
        <v>337.7</v>
      </c>
    </row>
    <row r="4915" spans="1:28" x14ac:dyDescent="0.2">
      <c r="A4915" t="s">
        <v>667</v>
      </c>
      <c r="B4915" t="s">
        <v>671</v>
      </c>
      <c r="C4915" t="s">
        <v>672</v>
      </c>
      <c r="D4915" t="s">
        <v>46</v>
      </c>
      <c r="E4915" t="s">
        <v>32</v>
      </c>
      <c r="F4915">
        <v>16596</v>
      </c>
      <c r="G4915">
        <v>3676.08</v>
      </c>
      <c r="H4915">
        <v>919.02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12000.9</v>
      </c>
      <c r="U4915">
        <v>4595.1000000000004</v>
      </c>
      <c r="V4915">
        <v>4595.1000000000004</v>
      </c>
      <c r="W4915">
        <v>0</v>
      </c>
      <c r="X4915">
        <v>0</v>
      </c>
      <c r="Y4915">
        <v>0</v>
      </c>
      <c r="Z4915" t="s">
        <v>993</v>
      </c>
      <c r="AA4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4595.1000000000004</v>
      </c>
      <c r="AB4915">
        <f>Table3[[#This Row],[Total Budget]] - Table3[[#This Row],[Projection]]</f>
        <v>12000.9</v>
      </c>
    </row>
    <row r="4916" spans="1:28" x14ac:dyDescent="0.2">
      <c r="A4916" t="s">
        <v>667</v>
      </c>
      <c r="B4916" t="s">
        <v>671</v>
      </c>
      <c r="C4916" t="s">
        <v>672</v>
      </c>
      <c r="D4916" t="s">
        <v>173</v>
      </c>
      <c r="E4916" t="s">
        <v>32</v>
      </c>
      <c r="F4916">
        <v>0</v>
      </c>
      <c r="G4916">
        <v>1000</v>
      </c>
      <c r="H4916">
        <v>450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-1450</v>
      </c>
      <c r="U4916">
        <v>1450</v>
      </c>
      <c r="V4916">
        <v>1450</v>
      </c>
      <c r="W4916">
        <v>0</v>
      </c>
      <c r="X4916">
        <v>0</v>
      </c>
      <c r="Y4916">
        <v>0</v>
      </c>
      <c r="Z4916" t="s">
        <v>993</v>
      </c>
      <c r="AA4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1450</v>
      </c>
      <c r="AB4916">
        <f>Table3[[#This Row],[Total Budget]] - Table3[[#This Row],[Projection]]</f>
        <v>-1450</v>
      </c>
    </row>
    <row r="4917" spans="1:28" x14ac:dyDescent="0.2">
      <c r="A4917" t="s">
        <v>667</v>
      </c>
      <c r="B4917" t="s">
        <v>671</v>
      </c>
      <c r="C4917" t="s">
        <v>672</v>
      </c>
      <c r="D4917" t="s">
        <v>47</v>
      </c>
      <c r="E4917" t="s">
        <v>32</v>
      </c>
      <c r="F4917">
        <v>10892</v>
      </c>
      <c r="G4917">
        <v>340</v>
      </c>
      <c r="H4917">
        <v>735</v>
      </c>
      <c r="I4917">
        <v>735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9082</v>
      </c>
      <c r="U4917">
        <v>1810</v>
      </c>
      <c r="V4917">
        <v>1810</v>
      </c>
      <c r="W4917">
        <v>0</v>
      </c>
      <c r="X4917">
        <v>0</v>
      </c>
      <c r="Y4917">
        <v>0</v>
      </c>
      <c r="Z4917" t="s">
        <v>993</v>
      </c>
      <c r="AA4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1810</v>
      </c>
      <c r="AB4917">
        <f>Table3[[#This Row],[Total Budget]] - Table3[[#This Row],[Projection]]</f>
        <v>9082</v>
      </c>
    </row>
    <row r="4918" spans="1:28" x14ac:dyDescent="0.2">
      <c r="A4918" t="s">
        <v>667</v>
      </c>
      <c r="B4918" t="s">
        <v>671</v>
      </c>
      <c r="C4918" t="s">
        <v>672</v>
      </c>
      <c r="D4918" t="s">
        <v>99</v>
      </c>
      <c r="E4918" t="s">
        <v>32</v>
      </c>
      <c r="F4918">
        <v>12204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12204</v>
      </c>
      <c r="U4918">
        <v>0</v>
      </c>
      <c r="V4918">
        <v>0</v>
      </c>
      <c r="W4918">
        <v>0</v>
      </c>
      <c r="X4918">
        <v>0</v>
      </c>
      <c r="Y4918">
        <v>0</v>
      </c>
      <c r="Z4918" t="s">
        <v>993</v>
      </c>
      <c r="AA4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18">
        <f>Table3[[#This Row],[Total Budget]] - Table3[[#This Row],[Projection]]</f>
        <v>12204</v>
      </c>
    </row>
    <row r="4919" spans="1:28" x14ac:dyDescent="0.2">
      <c r="A4919" t="s">
        <v>667</v>
      </c>
      <c r="B4919" t="s">
        <v>671</v>
      </c>
      <c r="C4919" t="s">
        <v>672</v>
      </c>
      <c r="D4919" t="s">
        <v>50</v>
      </c>
      <c r="E4919" t="s">
        <v>32</v>
      </c>
      <c r="F4919">
        <v>5070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5070</v>
      </c>
      <c r="U4919">
        <v>0</v>
      </c>
      <c r="V4919">
        <v>0</v>
      </c>
      <c r="W4919">
        <v>0</v>
      </c>
      <c r="X4919">
        <v>0</v>
      </c>
      <c r="Y4919">
        <v>0</v>
      </c>
      <c r="Z4919" t="s">
        <v>993</v>
      </c>
      <c r="AA4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19">
        <f>Table3[[#This Row],[Total Budget]] - Table3[[#This Row],[Projection]]</f>
        <v>5070</v>
      </c>
    </row>
    <row r="4920" spans="1:28" x14ac:dyDescent="0.2">
      <c r="A4920" t="s">
        <v>667</v>
      </c>
      <c r="B4920" t="s">
        <v>671</v>
      </c>
      <c r="C4920" t="s">
        <v>672</v>
      </c>
      <c r="D4920" t="s">
        <v>51</v>
      </c>
      <c r="E4920" t="s">
        <v>32</v>
      </c>
      <c r="F4920">
        <v>2504</v>
      </c>
      <c r="G4920">
        <v>319</v>
      </c>
      <c r="H4920">
        <v>0</v>
      </c>
      <c r="I4920">
        <v>169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2016</v>
      </c>
      <c r="U4920">
        <v>488</v>
      </c>
      <c r="V4920">
        <v>488</v>
      </c>
      <c r="W4920">
        <v>0</v>
      </c>
      <c r="X4920">
        <v>0</v>
      </c>
      <c r="Y4920">
        <v>0</v>
      </c>
      <c r="Z4920" t="s">
        <v>993</v>
      </c>
      <c r="AA4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488</v>
      </c>
      <c r="AB4920">
        <f>Table3[[#This Row],[Total Budget]] - Table3[[#This Row],[Projection]]</f>
        <v>2016</v>
      </c>
    </row>
    <row r="4921" spans="1:28" x14ac:dyDescent="0.2">
      <c r="A4921" t="s">
        <v>667</v>
      </c>
      <c r="B4921" t="s">
        <v>671</v>
      </c>
      <c r="C4921" t="s">
        <v>672</v>
      </c>
      <c r="D4921" t="s">
        <v>52</v>
      </c>
      <c r="E4921" t="s">
        <v>32</v>
      </c>
      <c r="F4921">
        <v>7098</v>
      </c>
      <c r="G4921">
        <v>501.9</v>
      </c>
      <c r="H4921">
        <v>0</v>
      </c>
      <c r="I4921">
        <v>1031.29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5564.81</v>
      </c>
      <c r="U4921">
        <v>1533.19</v>
      </c>
      <c r="V4921">
        <v>1533.19</v>
      </c>
      <c r="W4921">
        <v>0</v>
      </c>
      <c r="X4921">
        <v>0</v>
      </c>
      <c r="Y4921">
        <v>0</v>
      </c>
      <c r="Z4921" t="s">
        <v>993</v>
      </c>
      <c r="AA4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1533.19</v>
      </c>
      <c r="AB4921">
        <f>Table3[[#This Row],[Total Budget]] - Table3[[#This Row],[Projection]]</f>
        <v>5564.8099999999995</v>
      </c>
    </row>
    <row r="4922" spans="1:28" x14ac:dyDescent="0.2">
      <c r="A4922" t="s">
        <v>667</v>
      </c>
      <c r="B4922" t="s">
        <v>671</v>
      </c>
      <c r="C4922" t="s">
        <v>672</v>
      </c>
      <c r="D4922" t="s">
        <v>53</v>
      </c>
      <c r="E4922" t="s">
        <v>32</v>
      </c>
      <c r="F4922">
        <v>200000</v>
      </c>
      <c r="G4922">
        <v>25000</v>
      </c>
      <c r="H4922">
        <v>75</v>
      </c>
      <c r="I4922">
        <v>815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174110</v>
      </c>
      <c r="U4922">
        <v>25890</v>
      </c>
      <c r="V4922">
        <v>25890</v>
      </c>
      <c r="W4922">
        <v>0</v>
      </c>
      <c r="X4922">
        <v>0</v>
      </c>
      <c r="Y4922">
        <v>0</v>
      </c>
      <c r="Z4922" t="s">
        <v>993</v>
      </c>
      <c r="AA4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25890</v>
      </c>
      <c r="AB4922">
        <f>Table3[[#This Row],[Total Budget]] - Table3[[#This Row],[Projection]]</f>
        <v>174110</v>
      </c>
    </row>
    <row r="4923" spans="1:28" x14ac:dyDescent="0.2">
      <c r="A4923" t="s">
        <v>667</v>
      </c>
      <c r="B4923" t="s">
        <v>671</v>
      </c>
      <c r="C4923" t="s">
        <v>672</v>
      </c>
      <c r="D4923" t="s">
        <v>55</v>
      </c>
      <c r="E4923" t="s">
        <v>32</v>
      </c>
      <c r="F4923">
        <v>645</v>
      </c>
      <c r="G4923">
        <v>53.79</v>
      </c>
      <c r="H4923">
        <v>53.79</v>
      </c>
      <c r="I4923">
        <v>53.79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53.79</v>
      </c>
      <c r="P4923">
        <v>53.79</v>
      </c>
      <c r="Q4923">
        <v>0</v>
      </c>
      <c r="R4923">
        <v>0</v>
      </c>
      <c r="S4923">
        <v>0</v>
      </c>
      <c r="T4923">
        <v>376.05</v>
      </c>
      <c r="U4923">
        <v>268.95</v>
      </c>
      <c r="V4923">
        <v>161.37</v>
      </c>
      <c r="W4923">
        <v>0</v>
      </c>
      <c r="X4923">
        <v>53.79</v>
      </c>
      <c r="Y4923">
        <v>53.79</v>
      </c>
      <c r="Z4923" t="s">
        <v>993</v>
      </c>
      <c r="AA4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268.95</v>
      </c>
      <c r="AB4923">
        <f>Table3[[#This Row],[Total Budget]] - Table3[[#This Row],[Projection]]</f>
        <v>376.05</v>
      </c>
    </row>
    <row r="4924" spans="1:28" x14ac:dyDescent="0.2">
      <c r="A4924" t="s">
        <v>667</v>
      </c>
      <c r="B4924" t="s">
        <v>671</v>
      </c>
      <c r="C4924" t="s">
        <v>672</v>
      </c>
      <c r="D4924" t="s">
        <v>56</v>
      </c>
      <c r="E4924" t="s">
        <v>32</v>
      </c>
      <c r="F4924">
        <v>500</v>
      </c>
      <c r="G4924">
        <v>0</v>
      </c>
      <c r="H4924">
        <v>0</v>
      </c>
      <c r="I4924">
        <v>55.14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444.86</v>
      </c>
      <c r="U4924">
        <v>55.14</v>
      </c>
      <c r="V4924">
        <v>55.14</v>
      </c>
      <c r="W4924">
        <v>0</v>
      </c>
      <c r="X4924">
        <v>0</v>
      </c>
      <c r="Y4924">
        <v>0</v>
      </c>
      <c r="Z4924" t="s">
        <v>993</v>
      </c>
      <c r="AA4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55.14</v>
      </c>
      <c r="AB4924">
        <f>Table3[[#This Row],[Total Budget]] - Table3[[#This Row],[Projection]]</f>
        <v>444.86</v>
      </c>
    </row>
    <row r="4925" spans="1:28" x14ac:dyDescent="0.2">
      <c r="A4925" t="s">
        <v>667</v>
      </c>
      <c r="B4925" t="s">
        <v>671</v>
      </c>
      <c r="C4925" t="s">
        <v>672</v>
      </c>
      <c r="D4925" t="s">
        <v>61</v>
      </c>
      <c r="E4925" t="s">
        <v>32</v>
      </c>
      <c r="F4925">
        <v>153</v>
      </c>
      <c r="G4925">
        <v>0</v>
      </c>
      <c r="H4925">
        <v>30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123</v>
      </c>
      <c r="U4925">
        <v>30</v>
      </c>
      <c r="V4925">
        <v>30</v>
      </c>
      <c r="W4925">
        <v>0</v>
      </c>
      <c r="X4925">
        <v>0</v>
      </c>
      <c r="Y4925">
        <v>0</v>
      </c>
      <c r="Z4925" t="s">
        <v>993</v>
      </c>
      <c r="AA4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4925">
        <f>Table3[[#This Row],[Total Budget]] - Table3[[#This Row],[Projection]]</f>
        <v>123</v>
      </c>
    </row>
    <row r="4926" spans="1:28" x14ac:dyDescent="0.2">
      <c r="A4926" t="s">
        <v>667</v>
      </c>
      <c r="B4926" t="s">
        <v>671</v>
      </c>
      <c r="C4926" t="s">
        <v>672</v>
      </c>
      <c r="D4926" t="s">
        <v>473</v>
      </c>
      <c r="E4926" t="s">
        <v>32</v>
      </c>
      <c r="F4926">
        <v>519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519</v>
      </c>
      <c r="U4926">
        <v>0</v>
      </c>
      <c r="V4926">
        <v>0</v>
      </c>
      <c r="W4926">
        <v>0</v>
      </c>
      <c r="X4926">
        <v>0</v>
      </c>
      <c r="Y4926">
        <v>0</v>
      </c>
      <c r="Z4926" t="s">
        <v>993</v>
      </c>
      <c r="AA4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26">
        <f>Table3[[#This Row],[Total Budget]] - Table3[[#This Row],[Projection]]</f>
        <v>519</v>
      </c>
    </row>
    <row r="4927" spans="1:28" x14ac:dyDescent="0.2">
      <c r="A4927" t="s">
        <v>667</v>
      </c>
      <c r="B4927" t="s">
        <v>671</v>
      </c>
      <c r="C4927" t="s">
        <v>672</v>
      </c>
      <c r="D4927" t="s">
        <v>64</v>
      </c>
      <c r="E4927" t="s">
        <v>32</v>
      </c>
      <c r="F4927">
        <v>216850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216850</v>
      </c>
      <c r="U4927">
        <v>0</v>
      </c>
      <c r="V4927">
        <v>0</v>
      </c>
      <c r="W4927">
        <v>0</v>
      </c>
      <c r="X4927">
        <v>0</v>
      </c>
      <c r="Y4927">
        <v>0</v>
      </c>
      <c r="Z4927" t="s">
        <v>993</v>
      </c>
      <c r="AA4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27">
        <f>Table3[[#This Row],[Total Budget]] - Table3[[#This Row],[Projection]]</f>
        <v>216850</v>
      </c>
    </row>
    <row r="4928" spans="1:28" x14ac:dyDescent="0.2">
      <c r="A4928" t="s">
        <v>667</v>
      </c>
      <c r="B4928" t="s">
        <v>671</v>
      </c>
      <c r="C4928" t="s">
        <v>672</v>
      </c>
      <c r="D4928" t="s">
        <v>65</v>
      </c>
      <c r="E4928" t="s">
        <v>32</v>
      </c>
      <c r="F4928">
        <v>161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161</v>
      </c>
      <c r="U4928">
        <v>0</v>
      </c>
      <c r="V4928">
        <v>0</v>
      </c>
      <c r="W4928">
        <v>0</v>
      </c>
      <c r="X4928">
        <v>0</v>
      </c>
      <c r="Y4928">
        <v>0</v>
      </c>
      <c r="Z4928" t="s">
        <v>993</v>
      </c>
      <c r="AA4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28">
        <f>Table3[[#This Row],[Total Budget]] - Table3[[#This Row],[Projection]]</f>
        <v>161</v>
      </c>
    </row>
    <row r="4929" spans="1:28" x14ac:dyDescent="0.2">
      <c r="A4929" t="s">
        <v>667</v>
      </c>
      <c r="B4929" t="s">
        <v>671</v>
      </c>
      <c r="C4929" t="s">
        <v>672</v>
      </c>
      <c r="D4929" t="s">
        <v>66</v>
      </c>
      <c r="E4929" t="s">
        <v>32</v>
      </c>
      <c r="F4929">
        <v>9500</v>
      </c>
      <c r="G4929">
        <v>1439.83</v>
      </c>
      <c r="H4929">
        <v>294.26</v>
      </c>
      <c r="I4929">
        <v>47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7718.91</v>
      </c>
      <c r="U4929">
        <v>1781.09</v>
      </c>
      <c r="V4929">
        <v>1781.09</v>
      </c>
      <c r="W4929">
        <v>0</v>
      </c>
      <c r="X4929">
        <v>0</v>
      </c>
      <c r="Y4929">
        <v>0</v>
      </c>
      <c r="Z4929" t="s">
        <v>993</v>
      </c>
      <c r="AA4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1781.09</v>
      </c>
      <c r="AB4929">
        <f>Table3[[#This Row],[Total Budget]] - Table3[[#This Row],[Projection]]</f>
        <v>7718.91</v>
      </c>
    </row>
    <row r="4930" spans="1:28" x14ac:dyDescent="0.2">
      <c r="A4930" t="s">
        <v>667</v>
      </c>
      <c r="B4930" t="s">
        <v>671</v>
      </c>
      <c r="C4930" t="s">
        <v>672</v>
      </c>
      <c r="D4930" t="s">
        <v>67</v>
      </c>
      <c r="E4930" t="s">
        <v>32</v>
      </c>
      <c r="F4930">
        <v>5070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5070</v>
      </c>
      <c r="U4930">
        <v>0</v>
      </c>
      <c r="V4930">
        <v>0</v>
      </c>
      <c r="W4930">
        <v>0</v>
      </c>
      <c r="X4930">
        <v>0</v>
      </c>
      <c r="Y4930">
        <v>0</v>
      </c>
      <c r="Z4930" t="s">
        <v>993</v>
      </c>
      <c r="AA4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30">
        <f>Table3[[#This Row],[Total Budget]] - Table3[[#This Row],[Projection]]</f>
        <v>5070</v>
      </c>
    </row>
    <row r="4931" spans="1:28" x14ac:dyDescent="0.2">
      <c r="A4931" t="s">
        <v>667</v>
      </c>
      <c r="B4931" t="s">
        <v>671</v>
      </c>
      <c r="C4931" t="s">
        <v>672</v>
      </c>
      <c r="D4931" t="s">
        <v>70</v>
      </c>
      <c r="E4931" t="s">
        <v>32</v>
      </c>
      <c r="F4931">
        <v>4000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4000</v>
      </c>
      <c r="U4931">
        <v>0</v>
      </c>
      <c r="V4931">
        <v>0</v>
      </c>
      <c r="W4931">
        <v>0</v>
      </c>
      <c r="X4931">
        <v>0</v>
      </c>
      <c r="Y4931">
        <v>0</v>
      </c>
      <c r="Z4931" t="s">
        <v>993</v>
      </c>
      <c r="AA4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31">
        <f>Table3[[#This Row],[Total Budget]] - Table3[[#This Row],[Projection]]</f>
        <v>4000</v>
      </c>
    </row>
    <row r="4932" spans="1:28" x14ac:dyDescent="0.2">
      <c r="A4932" t="s">
        <v>667</v>
      </c>
      <c r="B4932" t="s">
        <v>671</v>
      </c>
      <c r="C4932" t="s">
        <v>672</v>
      </c>
      <c r="D4932" t="s">
        <v>72</v>
      </c>
      <c r="E4932" t="s">
        <v>32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4499.04</v>
      </c>
      <c r="N4932">
        <v>236.15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-4735.1899999999996</v>
      </c>
      <c r="U4932">
        <v>4735.1899999999996</v>
      </c>
      <c r="V4932">
        <v>0</v>
      </c>
      <c r="W4932">
        <v>0</v>
      </c>
      <c r="X4932">
        <v>4735.1899999999996</v>
      </c>
      <c r="Y4932">
        <v>0</v>
      </c>
      <c r="Z4932" t="s">
        <v>993</v>
      </c>
      <c r="AA4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4735.1899999999996</v>
      </c>
      <c r="AB4932">
        <f>Table3[[#This Row],[Total Budget]] - Table3[[#This Row],[Projection]]</f>
        <v>-4735.1899999999996</v>
      </c>
    </row>
    <row r="4933" spans="1:28" x14ac:dyDescent="0.2">
      <c r="A4933" t="s">
        <v>667</v>
      </c>
      <c r="B4933" t="s">
        <v>671</v>
      </c>
      <c r="C4933" t="s">
        <v>672</v>
      </c>
      <c r="D4933" t="s">
        <v>75</v>
      </c>
      <c r="E4933" t="s">
        <v>32</v>
      </c>
      <c r="F4933">
        <v>3205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3205</v>
      </c>
      <c r="U4933">
        <v>0</v>
      </c>
      <c r="V4933">
        <v>0</v>
      </c>
      <c r="W4933">
        <v>0</v>
      </c>
      <c r="X4933">
        <v>0</v>
      </c>
      <c r="Y4933">
        <v>0</v>
      </c>
      <c r="Z4933" t="s">
        <v>993</v>
      </c>
      <c r="AA4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33">
        <f>Table3[[#This Row],[Total Budget]] - Table3[[#This Row],[Projection]]</f>
        <v>3205</v>
      </c>
    </row>
    <row r="4934" spans="1:28" x14ac:dyDescent="0.2">
      <c r="A4934" t="s">
        <v>667</v>
      </c>
      <c r="B4934" t="s">
        <v>671</v>
      </c>
      <c r="C4934" t="s">
        <v>672</v>
      </c>
      <c r="D4934" t="s">
        <v>76</v>
      </c>
      <c r="E4934" t="s">
        <v>32</v>
      </c>
      <c r="F4934">
        <v>2351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2351</v>
      </c>
      <c r="U4934">
        <v>0</v>
      </c>
      <c r="V4934">
        <v>0</v>
      </c>
      <c r="W4934">
        <v>0</v>
      </c>
      <c r="X4934">
        <v>0</v>
      </c>
      <c r="Y4934">
        <v>0</v>
      </c>
      <c r="Z4934" t="s">
        <v>993</v>
      </c>
      <c r="AA4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34">
        <f>Table3[[#This Row],[Total Budget]] - Table3[[#This Row],[Projection]]</f>
        <v>2351</v>
      </c>
    </row>
    <row r="4935" spans="1:28" x14ac:dyDescent="0.2">
      <c r="A4935" t="s">
        <v>667</v>
      </c>
      <c r="B4935" t="s">
        <v>671</v>
      </c>
      <c r="C4935" t="s">
        <v>672</v>
      </c>
      <c r="D4935" t="s">
        <v>186</v>
      </c>
      <c r="E4935" t="s">
        <v>32</v>
      </c>
      <c r="F4935">
        <v>0</v>
      </c>
      <c r="G4935">
        <v>47.99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-47.99</v>
      </c>
      <c r="U4935">
        <v>47.99</v>
      </c>
      <c r="V4935">
        <v>47.99</v>
      </c>
      <c r="W4935">
        <v>0</v>
      </c>
      <c r="X4935">
        <v>0</v>
      </c>
      <c r="Y4935">
        <v>0</v>
      </c>
      <c r="Z4935" t="s">
        <v>993</v>
      </c>
      <c r="AA4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47.99</v>
      </c>
      <c r="AB4935">
        <f>Table3[[#This Row],[Total Budget]] - Table3[[#This Row],[Projection]]</f>
        <v>-47.99</v>
      </c>
    </row>
    <row r="4936" spans="1:28" x14ac:dyDescent="0.2">
      <c r="A4936" t="s">
        <v>667</v>
      </c>
      <c r="B4936" t="s">
        <v>671</v>
      </c>
      <c r="C4936" t="s">
        <v>672</v>
      </c>
      <c r="D4936" t="s">
        <v>77</v>
      </c>
      <c r="E4936" t="s">
        <v>32</v>
      </c>
      <c r="F4936">
        <v>6912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6912</v>
      </c>
      <c r="U4936">
        <v>0</v>
      </c>
      <c r="V4936">
        <v>0</v>
      </c>
      <c r="W4936">
        <v>0</v>
      </c>
      <c r="X4936">
        <v>0</v>
      </c>
      <c r="Y4936">
        <v>0</v>
      </c>
      <c r="Z4936" t="s">
        <v>993</v>
      </c>
      <c r="AA4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36">
        <f>Table3[[#This Row],[Total Budget]] - Table3[[#This Row],[Projection]]</f>
        <v>6912</v>
      </c>
    </row>
    <row r="4937" spans="1:28" x14ac:dyDescent="0.2">
      <c r="A4937" t="s">
        <v>667</v>
      </c>
      <c r="B4937" t="s">
        <v>671</v>
      </c>
      <c r="C4937" t="s">
        <v>672</v>
      </c>
      <c r="D4937" t="s">
        <v>78</v>
      </c>
      <c r="E4937" t="s">
        <v>32</v>
      </c>
      <c r="F4937">
        <v>0</v>
      </c>
      <c r="G4937">
        <v>-27287.58</v>
      </c>
      <c r="H4937">
        <v>-14937.96</v>
      </c>
      <c r="I4937">
        <v>-9200.85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51426.39</v>
      </c>
      <c r="U4937">
        <v>-51426.39</v>
      </c>
      <c r="V4937">
        <v>-51426.39</v>
      </c>
      <c r="W4937">
        <v>0</v>
      </c>
      <c r="X4937">
        <v>0</v>
      </c>
      <c r="Y4937">
        <v>0</v>
      </c>
      <c r="Z4937" t="s">
        <v>993</v>
      </c>
      <c r="AA4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-51426.39</v>
      </c>
      <c r="AB4937">
        <f>Table3[[#This Row],[Total Budget]] - Table3[[#This Row],[Projection]]</f>
        <v>51426.39</v>
      </c>
    </row>
    <row r="4938" spans="1:28" x14ac:dyDescent="0.2">
      <c r="A4938" t="s">
        <v>667</v>
      </c>
      <c r="B4938" t="s">
        <v>671</v>
      </c>
      <c r="C4938" t="s">
        <v>672</v>
      </c>
      <c r="D4938" t="s">
        <v>317</v>
      </c>
      <c r="E4938" t="s">
        <v>32</v>
      </c>
      <c r="F4938">
        <v>-180000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-180000</v>
      </c>
      <c r="U4938">
        <v>0</v>
      </c>
      <c r="V4938">
        <v>0</v>
      </c>
      <c r="W4938">
        <v>0</v>
      </c>
      <c r="X4938">
        <v>0</v>
      </c>
      <c r="Y4938">
        <v>0</v>
      </c>
      <c r="Z4938" t="s">
        <v>993</v>
      </c>
      <c r="AA4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38">
        <f>Table3[[#This Row],[Total Budget]] - Table3[[#This Row],[Projection]]</f>
        <v>-180000</v>
      </c>
    </row>
    <row r="4939" spans="1:28" x14ac:dyDescent="0.2">
      <c r="A4939" t="s">
        <v>667</v>
      </c>
      <c r="B4939" t="s">
        <v>671</v>
      </c>
      <c r="C4939" t="s">
        <v>672</v>
      </c>
      <c r="D4939" t="s">
        <v>79</v>
      </c>
      <c r="E4939" t="s">
        <v>32</v>
      </c>
      <c r="F4939">
        <v>0</v>
      </c>
      <c r="G4939">
        <v>78928.13</v>
      </c>
      <c r="H4939">
        <v>63263.91</v>
      </c>
      <c r="I4939">
        <v>229595.83</v>
      </c>
      <c r="J4939">
        <v>91114.59</v>
      </c>
      <c r="K4939">
        <v>91822.55</v>
      </c>
      <c r="L4939">
        <v>90191.71</v>
      </c>
      <c r="M4939">
        <v>104179.34</v>
      </c>
      <c r="N4939">
        <v>-8129.08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-740966.98</v>
      </c>
      <c r="U4939">
        <v>740966.98</v>
      </c>
      <c r="V4939">
        <v>371787.87</v>
      </c>
      <c r="W4939">
        <v>273128.84999999998</v>
      </c>
      <c r="X4939">
        <v>96050.26</v>
      </c>
      <c r="Y4939">
        <v>0</v>
      </c>
      <c r="Z4939" t="s">
        <v>993</v>
      </c>
      <c r="AA4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740966.98</v>
      </c>
      <c r="AB4939">
        <f>Table3[[#This Row],[Total Budget]] - Table3[[#This Row],[Projection]]</f>
        <v>-740966.98</v>
      </c>
    </row>
    <row r="4940" spans="1:28" x14ac:dyDescent="0.2">
      <c r="A4940" t="s">
        <v>492</v>
      </c>
      <c r="B4940" t="s">
        <v>673</v>
      </c>
      <c r="C4940" t="s">
        <v>674</v>
      </c>
      <c r="D4940" t="s">
        <v>31</v>
      </c>
      <c r="E4940" t="s">
        <v>32</v>
      </c>
      <c r="F4940">
        <v>1328545</v>
      </c>
      <c r="G4940">
        <v>23343.79</v>
      </c>
      <c r="H4940">
        <v>13046.01</v>
      </c>
      <c r="I4940">
        <v>-8997.59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1301152.79</v>
      </c>
      <c r="U4940">
        <v>27392.21</v>
      </c>
      <c r="V4940">
        <v>27392.21</v>
      </c>
      <c r="W4940">
        <v>0</v>
      </c>
      <c r="X4940">
        <v>0</v>
      </c>
      <c r="Y4940">
        <v>0</v>
      </c>
      <c r="Z4940" t="s">
        <v>993</v>
      </c>
      <c r="AA4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27392.21</v>
      </c>
      <c r="AB4940">
        <f>Table3[[#This Row],[Total Budget]] - Table3[[#This Row],[Projection]]</f>
        <v>1301152.79</v>
      </c>
    </row>
    <row r="4941" spans="1:28" x14ac:dyDescent="0.2">
      <c r="A4941" t="s">
        <v>492</v>
      </c>
      <c r="B4941" t="s">
        <v>673</v>
      </c>
      <c r="C4941" t="s">
        <v>674</v>
      </c>
      <c r="D4941" t="s">
        <v>130</v>
      </c>
      <c r="E4941" t="s">
        <v>32</v>
      </c>
      <c r="F4941">
        <v>0</v>
      </c>
      <c r="G4941">
        <v>1529.31</v>
      </c>
      <c r="H4941">
        <v>357</v>
      </c>
      <c r="I4941">
        <v>-501.94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-1384.37</v>
      </c>
      <c r="U4941">
        <v>1384.37</v>
      </c>
      <c r="V4941">
        <v>1384.37</v>
      </c>
      <c r="W4941">
        <v>0</v>
      </c>
      <c r="X4941">
        <v>0</v>
      </c>
      <c r="Y4941">
        <v>0</v>
      </c>
      <c r="Z4941" t="s">
        <v>993</v>
      </c>
      <c r="AA4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1384.37</v>
      </c>
      <c r="AB4941">
        <f>Table3[[#This Row],[Total Budget]] - Table3[[#This Row],[Projection]]</f>
        <v>-1384.37</v>
      </c>
    </row>
    <row r="4942" spans="1:28" x14ac:dyDescent="0.2">
      <c r="A4942" t="s">
        <v>492</v>
      </c>
      <c r="B4942" t="s">
        <v>673</v>
      </c>
      <c r="C4942" t="s">
        <v>674</v>
      </c>
      <c r="D4942" t="s">
        <v>87</v>
      </c>
      <c r="E4942" t="s">
        <v>32</v>
      </c>
      <c r="F4942">
        <v>252000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252000</v>
      </c>
      <c r="U4942">
        <v>0</v>
      </c>
      <c r="V4942">
        <v>0</v>
      </c>
      <c r="W4942">
        <v>0</v>
      </c>
      <c r="X4942">
        <v>0</v>
      </c>
      <c r="Y4942">
        <v>0</v>
      </c>
      <c r="Z4942" t="s">
        <v>993</v>
      </c>
      <c r="AA4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42">
        <f>Table3[[#This Row],[Total Budget]] - Table3[[#This Row],[Projection]]</f>
        <v>252000</v>
      </c>
    </row>
    <row r="4943" spans="1:28" x14ac:dyDescent="0.2">
      <c r="A4943" t="s">
        <v>492</v>
      </c>
      <c r="B4943" t="s">
        <v>673</v>
      </c>
      <c r="C4943" t="s">
        <v>674</v>
      </c>
      <c r="D4943" t="s">
        <v>123</v>
      </c>
      <c r="E4943" t="s">
        <v>32</v>
      </c>
      <c r="F4943">
        <v>720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720</v>
      </c>
      <c r="U4943">
        <v>0</v>
      </c>
      <c r="V4943">
        <v>0</v>
      </c>
      <c r="W4943">
        <v>0</v>
      </c>
      <c r="X4943">
        <v>0</v>
      </c>
      <c r="Y4943">
        <v>0</v>
      </c>
      <c r="Z4943" t="s">
        <v>993</v>
      </c>
      <c r="AA4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43">
        <f>Table3[[#This Row],[Total Budget]] - Table3[[#This Row],[Projection]]</f>
        <v>720</v>
      </c>
    </row>
    <row r="4944" spans="1:28" x14ac:dyDescent="0.2">
      <c r="A4944" t="s">
        <v>492</v>
      </c>
      <c r="B4944" t="s">
        <v>673</v>
      </c>
      <c r="C4944" t="s">
        <v>674</v>
      </c>
      <c r="D4944" t="s">
        <v>89</v>
      </c>
      <c r="E4944" t="s">
        <v>32</v>
      </c>
      <c r="F4944">
        <v>0</v>
      </c>
      <c r="G4944">
        <v>7444.75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-7444.75</v>
      </c>
      <c r="U4944">
        <v>7444.75</v>
      </c>
      <c r="V4944">
        <v>7444.75</v>
      </c>
      <c r="W4944">
        <v>0</v>
      </c>
      <c r="X4944">
        <v>0</v>
      </c>
      <c r="Y4944">
        <v>0</v>
      </c>
      <c r="Z4944" t="s">
        <v>993</v>
      </c>
      <c r="AA4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7444.75</v>
      </c>
      <c r="AB4944">
        <f>Table3[[#This Row],[Total Budget]] - Table3[[#This Row],[Projection]]</f>
        <v>-7444.75</v>
      </c>
    </row>
    <row r="4945" spans="1:28" x14ac:dyDescent="0.2">
      <c r="A4945" t="s">
        <v>492</v>
      </c>
      <c r="B4945" t="s">
        <v>673</v>
      </c>
      <c r="C4945" t="s">
        <v>674</v>
      </c>
      <c r="D4945" t="s">
        <v>126</v>
      </c>
      <c r="E4945" t="s">
        <v>32</v>
      </c>
      <c r="F4945">
        <v>0</v>
      </c>
      <c r="G4945">
        <v>0</v>
      </c>
      <c r="H4945">
        <v>1280</v>
      </c>
      <c r="I4945">
        <v>-480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-800</v>
      </c>
      <c r="U4945">
        <v>800</v>
      </c>
      <c r="V4945">
        <v>800</v>
      </c>
      <c r="W4945">
        <v>0</v>
      </c>
      <c r="X4945">
        <v>0</v>
      </c>
      <c r="Y4945">
        <v>0</v>
      </c>
      <c r="Z4945" t="s">
        <v>993</v>
      </c>
      <c r="AA4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800</v>
      </c>
      <c r="AB4945">
        <f>Table3[[#This Row],[Total Budget]] - Table3[[#This Row],[Projection]]</f>
        <v>-800</v>
      </c>
    </row>
    <row r="4946" spans="1:28" x14ac:dyDescent="0.2">
      <c r="A4946" t="s">
        <v>492</v>
      </c>
      <c r="B4946" t="s">
        <v>673</v>
      </c>
      <c r="C4946" t="s">
        <v>674</v>
      </c>
      <c r="D4946" t="s">
        <v>90</v>
      </c>
      <c r="E4946" t="s">
        <v>32</v>
      </c>
      <c r="F4946">
        <v>780</v>
      </c>
      <c r="G4946">
        <v>57</v>
      </c>
      <c r="H4946">
        <v>66</v>
      </c>
      <c r="I4946">
        <v>-36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693</v>
      </c>
      <c r="U4946">
        <v>87</v>
      </c>
      <c r="V4946">
        <v>87</v>
      </c>
      <c r="W4946">
        <v>0</v>
      </c>
      <c r="X4946">
        <v>0</v>
      </c>
      <c r="Y4946">
        <v>0</v>
      </c>
      <c r="Z4946" t="s">
        <v>993</v>
      </c>
      <c r="AA4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</v>
      </c>
      <c r="AB4946">
        <f>Table3[[#This Row],[Total Budget]] - Table3[[#This Row],[Projection]]</f>
        <v>693</v>
      </c>
    </row>
    <row r="4947" spans="1:28" x14ac:dyDescent="0.2">
      <c r="A4947" t="s">
        <v>492</v>
      </c>
      <c r="B4947" t="s">
        <v>673</v>
      </c>
      <c r="C4947" t="s">
        <v>674</v>
      </c>
      <c r="D4947" t="s">
        <v>359</v>
      </c>
      <c r="E4947" t="s">
        <v>32</v>
      </c>
      <c r="F4947">
        <v>202363</v>
      </c>
      <c r="G4947">
        <v>74822.13</v>
      </c>
      <c r="H4947">
        <v>105483.06</v>
      </c>
      <c r="I4947">
        <v>-58312.639999999999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80370.45</v>
      </c>
      <c r="U4947">
        <v>121992.55</v>
      </c>
      <c r="V4947">
        <v>121992.55</v>
      </c>
      <c r="W4947">
        <v>0</v>
      </c>
      <c r="X4947">
        <v>0</v>
      </c>
      <c r="Y4947">
        <v>0</v>
      </c>
      <c r="Z4947" t="s">
        <v>993</v>
      </c>
      <c r="AA4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121992.55</v>
      </c>
      <c r="AB4947">
        <f>Table3[[#This Row],[Total Budget]] - Table3[[#This Row],[Projection]]</f>
        <v>80370.45</v>
      </c>
    </row>
    <row r="4948" spans="1:28" x14ac:dyDescent="0.2">
      <c r="A4948" t="s">
        <v>492</v>
      </c>
      <c r="B4948" t="s">
        <v>673</v>
      </c>
      <c r="C4948" t="s">
        <v>674</v>
      </c>
      <c r="D4948" t="s">
        <v>216</v>
      </c>
      <c r="E4948" t="s">
        <v>32</v>
      </c>
      <c r="F4948">
        <v>0</v>
      </c>
      <c r="G4948">
        <v>14946.36</v>
      </c>
      <c r="H4948">
        <v>6000.51</v>
      </c>
      <c r="I4948">
        <v>-5707.81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-15239.06</v>
      </c>
      <c r="U4948">
        <v>15239.06</v>
      </c>
      <c r="V4948">
        <v>15239.06</v>
      </c>
      <c r="W4948">
        <v>0</v>
      </c>
      <c r="X4948">
        <v>0</v>
      </c>
      <c r="Y4948">
        <v>0</v>
      </c>
      <c r="Z4948" t="s">
        <v>993</v>
      </c>
      <c r="AA4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15239.06</v>
      </c>
      <c r="AB4948">
        <f>Table3[[#This Row],[Total Budget]] - Table3[[#This Row],[Projection]]</f>
        <v>-15239.06</v>
      </c>
    </row>
    <row r="4949" spans="1:28" x14ac:dyDescent="0.2">
      <c r="A4949" t="s">
        <v>492</v>
      </c>
      <c r="B4949" t="s">
        <v>673</v>
      </c>
      <c r="C4949" t="s">
        <v>674</v>
      </c>
      <c r="D4949" t="s">
        <v>91</v>
      </c>
      <c r="E4949" t="s">
        <v>32</v>
      </c>
      <c r="F4949">
        <v>-45548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-45548</v>
      </c>
      <c r="U4949">
        <v>0</v>
      </c>
      <c r="V4949">
        <v>0</v>
      </c>
      <c r="W4949">
        <v>0</v>
      </c>
      <c r="X4949">
        <v>0</v>
      </c>
      <c r="Y4949">
        <v>0</v>
      </c>
      <c r="Z4949" t="s">
        <v>993</v>
      </c>
      <c r="AA4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49">
        <f>Table3[[#This Row],[Total Budget]] - Table3[[#This Row],[Projection]]</f>
        <v>-45548</v>
      </c>
    </row>
    <row r="4950" spans="1:28" x14ac:dyDescent="0.2">
      <c r="A4950" t="s">
        <v>492</v>
      </c>
      <c r="B4950" t="s">
        <v>673</v>
      </c>
      <c r="C4950" t="s">
        <v>674</v>
      </c>
      <c r="D4950" t="s">
        <v>35</v>
      </c>
      <c r="E4950" t="s">
        <v>32</v>
      </c>
      <c r="F4950">
        <v>81623</v>
      </c>
      <c r="G4950">
        <v>7727.13</v>
      </c>
      <c r="H4950">
        <v>8266.2999999999993</v>
      </c>
      <c r="I4950">
        <v>-4522.54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70152.11</v>
      </c>
      <c r="U4950">
        <v>11470.89</v>
      </c>
      <c r="V4950">
        <v>11470.89</v>
      </c>
      <c r="W4950">
        <v>0</v>
      </c>
      <c r="X4950">
        <v>0</v>
      </c>
      <c r="Y4950">
        <v>0</v>
      </c>
      <c r="Z4950" t="s">
        <v>993</v>
      </c>
      <c r="AA4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11470.89</v>
      </c>
      <c r="AB4950">
        <f>Table3[[#This Row],[Total Budget]] - Table3[[#This Row],[Projection]]</f>
        <v>70152.11</v>
      </c>
    </row>
    <row r="4951" spans="1:28" x14ac:dyDescent="0.2">
      <c r="A4951" t="s">
        <v>492</v>
      </c>
      <c r="B4951" t="s">
        <v>673</v>
      </c>
      <c r="C4951" t="s">
        <v>674</v>
      </c>
      <c r="D4951" t="s">
        <v>92</v>
      </c>
      <c r="E4951" t="s">
        <v>32</v>
      </c>
      <c r="F4951">
        <v>225461</v>
      </c>
      <c r="G4951">
        <v>-39.86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225500.86</v>
      </c>
      <c r="U4951">
        <v>-39.86</v>
      </c>
      <c r="V4951">
        <v>-39.86</v>
      </c>
      <c r="W4951">
        <v>0</v>
      </c>
      <c r="X4951">
        <v>0</v>
      </c>
      <c r="Y4951">
        <v>0</v>
      </c>
      <c r="Z4951" t="s">
        <v>993</v>
      </c>
      <c r="AA4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-39.86</v>
      </c>
      <c r="AB4951">
        <f>Table3[[#This Row],[Total Budget]] - Table3[[#This Row],[Projection]]</f>
        <v>225500.86</v>
      </c>
    </row>
    <row r="4952" spans="1:28" x14ac:dyDescent="0.2">
      <c r="A4952" t="s">
        <v>492</v>
      </c>
      <c r="B4952" t="s">
        <v>673</v>
      </c>
      <c r="C4952" t="s">
        <v>674</v>
      </c>
      <c r="D4952" t="s">
        <v>217</v>
      </c>
      <c r="E4952" t="s">
        <v>32</v>
      </c>
      <c r="F4952">
        <v>97250</v>
      </c>
      <c r="G4952">
        <v>2396.2199999999998</v>
      </c>
      <c r="H4952">
        <v>2511.54</v>
      </c>
      <c r="I4952">
        <v>-1354.24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93696.48</v>
      </c>
      <c r="U4952">
        <v>3553.52</v>
      </c>
      <c r="V4952">
        <v>3553.52</v>
      </c>
      <c r="W4952">
        <v>0</v>
      </c>
      <c r="X4952">
        <v>0</v>
      </c>
      <c r="Y4952">
        <v>0</v>
      </c>
      <c r="Z4952" t="s">
        <v>993</v>
      </c>
      <c r="AA4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3553.52</v>
      </c>
      <c r="AB4952">
        <f>Table3[[#This Row],[Total Budget]] - Table3[[#This Row],[Projection]]</f>
        <v>93696.48</v>
      </c>
    </row>
    <row r="4953" spans="1:28" x14ac:dyDescent="0.2">
      <c r="A4953" t="s">
        <v>492</v>
      </c>
      <c r="B4953" t="s">
        <v>673</v>
      </c>
      <c r="C4953" t="s">
        <v>674</v>
      </c>
      <c r="D4953" t="s">
        <v>93</v>
      </c>
      <c r="E4953" t="s">
        <v>32</v>
      </c>
      <c r="F4953">
        <v>215715</v>
      </c>
      <c r="G4953">
        <v>16757.689999999999</v>
      </c>
      <c r="H4953">
        <v>17741.11</v>
      </c>
      <c r="I4953">
        <v>-9676.9699999999993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190893.17</v>
      </c>
      <c r="U4953">
        <v>24821.83</v>
      </c>
      <c r="V4953">
        <v>24821.83</v>
      </c>
      <c r="W4953">
        <v>0</v>
      </c>
      <c r="X4953">
        <v>0</v>
      </c>
      <c r="Y4953">
        <v>0</v>
      </c>
      <c r="Z4953" t="s">
        <v>993</v>
      </c>
      <c r="AA4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24821.83</v>
      </c>
      <c r="AB4953">
        <f>Table3[[#This Row],[Total Budget]] - Table3[[#This Row],[Projection]]</f>
        <v>190893.16999999998</v>
      </c>
    </row>
    <row r="4954" spans="1:28" x14ac:dyDescent="0.2">
      <c r="A4954" t="s">
        <v>492</v>
      </c>
      <c r="B4954" t="s">
        <v>673</v>
      </c>
      <c r="C4954" t="s">
        <v>674</v>
      </c>
      <c r="D4954" t="s">
        <v>131</v>
      </c>
      <c r="E4954" t="s">
        <v>32</v>
      </c>
      <c r="F4954">
        <v>0</v>
      </c>
      <c r="G4954">
        <v>48</v>
      </c>
      <c r="H4954">
        <v>-7.2</v>
      </c>
      <c r="I4954">
        <v>-4.8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-36</v>
      </c>
      <c r="U4954">
        <v>36</v>
      </c>
      <c r="V4954">
        <v>36</v>
      </c>
      <c r="W4954">
        <v>0</v>
      </c>
      <c r="X4954">
        <v>0</v>
      </c>
      <c r="Y4954">
        <v>0</v>
      </c>
      <c r="Z4954" t="s">
        <v>993</v>
      </c>
      <c r="AA4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</v>
      </c>
      <c r="AB4954">
        <f>Table3[[#This Row],[Total Budget]] - Table3[[#This Row],[Projection]]</f>
        <v>-36</v>
      </c>
    </row>
    <row r="4955" spans="1:28" x14ac:dyDescent="0.2">
      <c r="A4955" t="s">
        <v>492</v>
      </c>
      <c r="B4955" t="s">
        <v>673</v>
      </c>
      <c r="C4955" t="s">
        <v>674</v>
      </c>
      <c r="D4955" t="s">
        <v>94</v>
      </c>
      <c r="E4955" t="s">
        <v>32</v>
      </c>
      <c r="F4955">
        <v>28684</v>
      </c>
      <c r="G4955">
        <v>2160.62</v>
      </c>
      <c r="H4955">
        <v>2280.12</v>
      </c>
      <c r="I4955">
        <v>-1243.7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25486.959999999999</v>
      </c>
      <c r="U4955">
        <v>3197.04</v>
      </c>
      <c r="V4955">
        <v>3197.04</v>
      </c>
      <c r="W4955">
        <v>0</v>
      </c>
      <c r="X4955">
        <v>0</v>
      </c>
      <c r="Y4955">
        <v>0</v>
      </c>
      <c r="Z4955" t="s">
        <v>993</v>
      </c>
      <c r="AA4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3197.04</v>
      </c>
      <c r="AB4955">
        <f>Table3[[#This Row],[Total Budget]] - Table3[[#This Row],[Projection]]</f>
        <v>25486.959999999999</v>
      </c>
    </row>
    <row r="4956" spans="1:28" x14ac:dyDescent="0.2">
      <c r="A4956" t="s">
        <v>492</v>
      </c>
      <c r="B4956" t="s">
        <v>673</v>
      </c>
      <c r="C4956" t="s">
        <v>674</v>
      </c>
      <c r="D4956" t="s">
        <v>95</v>
      </c>
      <c r="E4956" t="s">
        <v>32</v>
      </c>
      <c r="F4956">
        <v>752</v>
      </c>
      <c r="G4956">
        <v>63.54</v>
      </c>
      <c r="H4956">
        <v>66.95</v>
      </c>
      <c r="I4956">
        <v>-36.520000000000003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658.03</v>
      </c>
      <c r="U4956">
        <v>93.97</v>
      </c>
      <c r="V4956">
        <v>93.97</v>
      </c>
      <c r="W4956">
        <v>0</v>
      </c>
      <c r="X4956">
        <v>0</v>
      </c>
      <c r="Y4956">
        <v>0</v>
      </c>
      <c r="Z4956" t="s">
        <v>993</v>
      </c>
      <c r="AA4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93.97</v>
      </c>
      <c r="AB4956">
        <f>Table3[[#This Row],[Total Budget]] - Table3[[#This Row],[Projection]]</f>
        <v>658.03</v>
      </c>
    </row>
    <row r="4957" spans="1:28" x14ac:dyDescent="0.2">
      <c r="A4957" t="s">
        <v>492</v>
      </c>
      <c r="B4957" t="s">
        <v>673</v>
      </c>
      <c r="C4957" t="s">
        <v>674</v>
      </c>
      <c r="D4957" t="s">
        <v>36</v>
      </c>
      <c r="E4957" t="s">
        <v>32</v>
      </c>
      <c r="F4957">
        <v>22142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22142</v>
      </c>
      <c r="U4957">
        <v>0</v>
      </c>
      <c r="V4957">
        <v>0</v>
      </c>
      <c r="W4957">
        <v>0</v>
      </c>
      <c r="X4957">
        <v>0</v>
      </c>
      <c r="Y4957">
        <v>0</v>
      </c>
      <c r="Z4957" t="s">
        <v>993</v>
      </c>
      <c r="AA4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57">
        <f>Table3[[#This Row],[Total Budget]] - Table3[[#This Row],[Projection]]</f>
        <v>22142</v>
      </c>
    </row>
    <row r="4958" spans="1:28" x14ac:dyDescent="0.2">
      <c r="A4958" t="s">
        <v>492</v>
      </c>
      <c r="B4958" t="s">
        <v>673</v>
      </c>
      <c r="C4958" t="s">
        <v>674</v>
      </c>
      <c r="D4958" t="s">
        <v>96</v>
      </c>
      <c r="E4958" t="s">
        <v>32</v>
      </c>
      <c r="F4958">
        <v>3700</v>
      </c>
      <c r="G4958">
        <v>368.61</v>
      </c>
      <c r="H4958">
        <v>403.11</v>
      </c>
      <c r="I4958">
        <v>-219.88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3148.16</v>
      </c>
      <c r="U4958">
        <v>551.84</v>
      </c>
      <c r="V4958">
        <v>551.84</v>
      </c>
      <c r="W4958">
        <v>0</v>
      </c>
      <c r="X4958">
        <v>0</v>
      </c>
      <c r="Y4958">
        <v>0</v>
      </c>
      <c r="Z4958" t="s">
        <v>993</v>
      </c>
      <c r="AA4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551.84</v>
      </c>
      <c r="AB4958">
        <f>Table3[[#This Row],[Total Budget]] - Table3[[#This Row],[Projection]]</f>
        <v>3148.16</v>
      </c>
    </row>
    <row r="4959" spans="1:28" x14ac:dyDescent="0.2">
      <c r="A4959" t="s">
        <v>492</v>
      </c>
      <c r="B4959" t="s">
        <v>673</v>
      </c>
      <c r="C4959" t="s">
        <v>674</v>
      </c>
      <c r="D4959" t="s">
        <v>97</v>
      </c>
      <c r="E4959" t="s">
        <v>32</v>
      </c>
      <c r="F4959">
        <v>4560</v>
      </c>
      <c r="G4959">
        <v>424.94</v>
      </c>
      <c r="H4959">
        <v>466.46</v>
      </c>
      <c r="I4959">
        <v>-254.43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3923.03</v>
      </c>
      <c r="U4959">
        <v>636.97</v>
      </c>
      <c r="V4959">
        <v>636.97</v>
      </c>
      <c r="W4959">
        <v>0</v>
      </c>
      <c r="X4959">
        <v>0</v>
      </c>
      <c r="Y4959">
        <v>0</v>
      </c>
      <c r="Z4959" t="s">
        <v>993</v>
      </c>
      <c r="AA4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636.97</v>
      </c>
      <c r="AB4959">
        <f>Table3[[#This Row],[Total Budget]] - Table3[[#This Row],[Projection]]</f>
        <v>3923.0299999999997</v>
      </c>
    </row>
    <row r="4960" spans="1:28" x14ac:dyDescent="0.2">
      <c r="A4960" t="s">
        <v>492</v>
      </c>
      <c r="B4960" t="s">
        <v>673</v>
      </c>
      <c r="C4960" t="s">
        <v>674</v>
      </c>
      <c r="D4960" t="s">
        <v>42</v>
      </c>
      <c r="E4960" t="s">
        <v>32</v>
      </c>
      <c r="F4960">
        <v>5428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5428</v>
      </c>
      <c r="U4960">
        <v>0</v>
      </c>
      <c r="V4960">
        <v>0</v>
      </c>
      <c r="W4960">
        <v>0</v>
      </c>
      <c r="X4960">
        <v>0</v>
      </c>
      <c r="Y4960">
        <v>0</v>
      </c>
      <c r="Z4960" t="s">
        <v>993</v>
      </c>
      <c r="AA4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60">
        <f>Table3[[#This Row],[Total Budget]] - Table3[[#This Row],[Projection]]</f>
        <v>5428</v>
      </c>
    </row>
    <row r="4961" spans="1:28" x14ac:dyDescent="0.2">
      <c r="A4961" t="s">
        <v>492</v>
      </c>
      <c r="B4961" t="s">
        <v>673</v>
      </c>
      <c r="C4961" t="s">
        <v>674</v>
      </c>
      <c r="D4961" t="s">
        <v>46</v>
      </c>
      <c r="E4961" t="s">
        <v>32</v>
      </c>
      <c r="F4961">
        <v>8830</v>
      </c>
      <c r="G4961">
        <v>1594.76</v>
      </c>
      <c r="H4961">
        <v>398.69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6836.55</v>
      </c>
      <c r="U4961">
        <v>1993.45</v>
      </c>
      <c r="V4961">
        <v>1993.45</v>
      </c>
      <c r="W4961">
        <v>0</v>
      </c>
      <c r="X4961">
        <v>0</v>
      </c>
      <c r="Y4961">
        <v>0</v>
      </c>
      <c r="Z4961" t="s">
        <v>993</v>
      </c>
      <c r="AA4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1993.45</v>
      </c>
      <c r="AB4961">
        <f>Table3[[#This Row],[Total Budget]] - Table3[[#This Row],[Projection]]</f>
        <v>6836.55</v>
      </c>
    </row>
    <row r="4962" spans="1:28" x14ac:dyDescent="0.2">
      <c r="A4962" t="s">
        <v>492</v>
      </c>
      <c r="B4962" t="s">
        <v>673</v>
      </c>
      <c r="C4962" t="s">
        <v>674</v>
      </c>
      <c r="D4962" t="s">
        <v>50</v>
      </c>
      <c r="E4962" t="s">
        <v>32</v>
      </c>
      <c r="F4962">
        <v>388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388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993</v>
      </c>
      <c r="AA4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62">
        <f>Table3[[#This Row],[Total Budget]] - Table3[[#This Row],[Projection]]</f>
        <v>388</v>
      </c>
    </row>
    <row r="4963" spans="1:28" x14ac:dyDescent="0.2">
      <c r="A4963" t="s">
        <v>492</v>
      </c>
      <c r="B4963" t="s">
        <v>673</v>
      </c>
      <c r="C4963" t="s">
        <v>674</v>
      </c>
      <c r="D4963" t="s">
        <v>53</v>
      </c>
      <c r="E4963" t="s">
        <v>32</v>
      </c>
      <c r="F4963">
        <v>341500</v>
      </c>
      <c r="G4963">
        <v>0</v>
      </c>
      <c r="H4963">
        <v>0</v>
      </c>
      <c r="I4963">
        <v>14123.91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327376.09000000003</v>
      </c>
      <c r="U4963">
        <v>14123.91</v>
      </c>
      <c r="V4963">
        <v>14123.91</v>
      </c>
      <c r="W4963">
        <v>0</v>
      </c>
      <c r="X4963">
        <v>0</v>
      </c>
      <c r="Y4963">
        <v>0</v>
      </c>
      <c r="Z4963" t="s">
        <v>993</v>
      </c>
      <c r="AA4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14123.91</v>
      </c>
      <c r="AB4963">
        <f>Table3[[#This Row],[Total Budget]] - Table3[[#This Row],[Projection]]</f>
        <v>327376.09000000003</v>
      </c>
    </row>
    <row r="4964" spans="1:28" x14ac:dyDescent="0.2">
      <c r="A4964" t="s">
        <v>492</v>
      </c>
      <c r="B4964" t="s">
        <v>673</v>
      </c>
      <c r="C4964" t="s">
        <v>674</v>
      </c>
      <c r="D4964" t="s">
        <v>144</v>
      </c>
      <c r="E4964" t="s">
        <v>32</v>
      </c>
      <c r="F4964">
        <v>588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588</v>
      </c>
      <c r="U4964">
        <v>0</v>
      </c>
      <c r="V4964">
        <v>0</v>
      </c>
      <c r="W4964">
        <v>0</v>
      </c>
      <c r="X4964">
        <v>0</v>
      </c>
      <c r="Y4964">
        <v>0</v>
      </c>
      <c r="Z4964" t="s">
        <v>993</v>
      </c>
      <c r="AA4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64">
        <f>Table3[[#This Row],[Total Budget]] - Table3[[#This Row],[Projection]]</f>
        <v>588</v>
      </c>
    </row>
    <row r="4965" spans="1:28" x14ac:dyDescent="0.2">
      <c r="A4965" t="s">
        <v>492</v>
      </c>
      <c r="B4965" t="s">
        <v>673</v>
      </c>
      <c r="C4965" t="s">
        <v>674</v>
      </c>
      <c r="D4965" t="s">
        <v>102</v>
      </c>
      <c r="E4965" t="s">
        <v>32</v>
      </c>
      <c r="F4965">
        <v>588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588</v>
      </c>
      <c r="U4965">
        <v>0</v>
      </c>
      <c r="V4965">
        <v>0</v>
      </c>
      <c r="W4965">
        <v>0</v>
      </c>
      <c r="X4965">
        <v>0</v>
      </c>
      <c r="Y4965">
        <v>0</v>
      </c>
      <c r="Z4965" t="s">
        <v>993</v>
      </c>
      <c r="AA4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65">
        <f>Table3[[#This Row],[Total Budget]] - Table3[[#This Row],[Projection]]</f>
        <v>588</v>
      </c>
    </row>
    <row r="4966" spans="1:28" x14ac:dyDescent="0.2">
      <c r="A4966" t="s">
        <v>492</v>
      </c>
      <c r="B4966" t="s">
        <v>673</v>
      </c>
      <c r="C4966" t="s">
        <v>674</v>
      </c>
      <c r="D4966" t="s">
        <v>67</v>
      </c>
      <c r="E4966" t="s">
        <v>32</v>
      </c>
      <c r="F4966">
        <v>120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120</v>
      </c>
      <c r="U4966">
        <v>0</v>
      </c>
      <c r="V4966">
        <v>0</v>
      </c>
      <c r="W4966">
        <v>0</v>
      </c>
      <c r="X4966">
        <v>0</v>
      </c>
      <c r="Y4966">
        <v>0</v>
      </c>
      <c r="Z4966" t="s">
        <v>993</v>
      </c>
      <c r="AA4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66">
        <f>Table3[[#This Row],[Total Budget]] - Table3[[#This Row],[Projection]]</f>
        <v>120</v>
      </c>
    </row>
    <row r="4967" spans="1:28" x14ac:dyDescent="0.2">
      <c r="A4967" t="s">
        <v>492</v>
      </c>
      <c r="B4967" t="s">
        <v>673</v>
      </c>
      <c r="C4967" t="s">
        <v>674</v>
      </c>
      <c r="D4967" t="s">
        <v>132</v>
      </c>
      <c r="E4967" t="s">
        <v>32</v>
      </c>
      <c r="F4967">
        <v>120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120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993</v>
      </c>
      <c r="AA4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67">
        <f>Table3[[#This Row],[Total Budget]] - Table3[[#This Row],[Projection]]</f>
        <v>120</v>
      </c>
    </row>
    <row r="4968" spans="1:28" x14ac:dyDescent="0.2">
      <c r="A4968" t="s">
        <v>492</v>
      </c>
      <c r="B4968" t="s">
        <v>673</v>
      </c>
      <c r="C4968" t="s">
        <v>674</v>
      </c>
      <c r="D4968" t="s">
        <v>69</v>
      </c>
      <c r="E4968" t="s">
        <v>32</v>
      </c>
      <c r="F4968">
        <v>884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884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993</v>
      </c>
      <c r="AA4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68">
        <f>Table3[[#This Row],[Total Budget]] - Table3[[#This Row],[Projection]]</f>
        <v>884</v>
      </c>
    </row>
    <row r="4969" spans="1:28" x14ac:dyDescent="0.2">
      <c r="A4969" t="s">
        <v>492</v>
      </c>
      <c r="B4969" t="s">
        <v>673</v>
      </c>
      <c r="C4969" t="s">
        <v>674</v>
      </c>
      <c r="D4969" t="s">
        <v>75</v>
      </c>
      <c r="E4969" t="s">
        <v>32</v>
      </c>
      <c r="F4969">
        <v>8413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8413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993</v>
      </c>
      <c r="AA4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69">
        <f>Table3[[#This Row],[Total Budget]] - Table3[[#This Row],[Projection]]</f>
        <v>8413</v>
      </c>
    </row>
    <row r="4970" spans="1:28" x14ac:dyDescent="0.2">
      <c r="A4970" t="s">
        <v>492</v>
      </c>
      <c r="B4970" t="s">
        <v>673</v>
      </c>
      <c r="C4970" t="s">
        <v>674</v>
      </c>
      <c r="D4970" t="s">
        <v>76</v>
      </c>
      <c r="E4970" t="s">
        <v>32</v>
      </c>
      <c r="F4970">
        <v>6760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6760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993</v>
      </c>
      <c r="AA4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70">
        <f>Table3[[#This Row],[Total Budget]] - Table3[[#This Row],[Projection]]</f>
        <v>6760</v>
      </c>
    </row>
    <row r="4971" spans="1:28" x14ac:dyDescent="0.2">
      <c r="A4971" t="s">
        <v>492</v>
      </c>
      <c r="B4971" t="s">
        <v>673</v>
      </c>
      <c r="C4971" t="s">
        <v>674</v>
      </c>
      <c r="D4971" t="s">
        <v>77</v>
      </c>
      <c r="E4971" t="s">
        <v>32</v>
      </c>
      <c r="F4971">
        <v>223100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223100</v>
      </c>
      <c r="U4971">
        <v>0</v>
      </c>
      <c r="V4971">
        <v>0</v>
      </c>
      <c r="W4971">
        <v>0</v>
      </c>
      <c r="X4971">
        <v>0</v>
      </c>
      <c r="Y4971">
        <v>0</v>
      </c>
      <c r="Z4971" t="s">
        <v>993</v>
      </c>
      <c r="AA4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71">
        <f>Table3[[#This Row],[Total Budget]] - Table3[[#This Row],[Projection]]</f>
        <v>223100</v>
      </c>
    </row>
    <row r="4972" spans="1:28" x14ac:dyDescent="0.2">
      <c r="A4972" t="s">
        <v>492</v>
      </c>
      <c r="B4972" t="s">
        <v>673</v>
      </c>
      <c r="C4972" t="s">
        <v>674</v>
      </c>
      <c r="D4972" t="s">
        <v>79</v>
      </c>
      <c r="E4972" t="s">
        <v>32</v>
      </c>
      <c r="F4972">
        <v>0</v>
      </c>
      <c r="G4972">
        <v>141289.34</v>
      </c>
      <c r="H4972">
        <v>133159.79</v>
      </c>
      <c r="I4972">
        <v>120082.65</v>
      </c>
      <c r="J4972">
        <v>123811.65</v>
      </c>
      <c r="K4972">
        <v>121675.79</v>
      </c>
      <c r="L4972">
        <v>120762.08</v>
      </c>
      <c r="M4972">
        <v>41894.33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-802675.63</v>
      </c>
      <c r="U4972">
        <v>802675.63</v>
      </c>
      <c r="V4972">
        <v>394531.78</v>
      </c>
      <c r="W4972">
        <v>366249.52</v>
      </c>
      <c r="X4972">
        <v>41894.33</v>
      </c>
      <c r="Y4972">
        <v>0</v>
      </c>
      <c r="Z4972" t="s">
        <v>993</v>
      </c>
      <c r="AA4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802675.63</v>
      </c>
      <c r="AB4972">
        <f>Table3[[#This Row],[Total Budget]] - Table3[[#This Row],[Projection]]</f>
        <v>-802675.63</v>
      </c>
    </row>
    <row r="4973" spans="1:28" x14ac:dyDescent="0.2">
      <c r="A4973" t="s">
        <v>492</v>
      </c>
      <c r="B4973" t="s">
        <v>673</v>
      </c>
      <c r="C4973" t="s">
        <v>675</v>
      </c>
      <c r="D4973" t="s">
        <v>31</v>
      </c>
      <c r="E4973" t="s">
        <v>32</v>
      </c>
      <c r="F4973">
        <v>1430689</v>
      </c>
      <c r="G4973">
        <v>24927.65</v>
      </c>
      <c r="H4973">
        <v>12668.56</v>
      </c>
      <c r="I4973">
        <v>-8723.01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1401815.8</v>
      </c>
      <c r="U4973">
        <v>28873.200000000001</v>
      </c>
      <c r="V4973">
        <v>28873.200000000001</v>
      </c>
      <c r="W4973">
        <v>0</v>
      </c>
      <c r="X4973">
        <v>0</v>
      </c>
      <c r="Y4973">
        <v>0</v>
      </c>
      <c r="Z4973" t="s">
        <v>993</v>
      </c>
      <c r="AA4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28873.200000000001</v>
      </c>
      <c r="AB4973">
        <f>Table3[[#This Row],[Total Budget]] - Table3[[#This Row],[Projection]]</f>
        <v>1401815.8</v>
      </c>
    </row>
    <row r="4974" spans="1:28" x14ac:dyDescent="0.2">
      <c r="A4974" t="s">
        <v>492</v>
      </c>
      <c r="B4974" t="s">
        <v>673</v>
      </c>
      <c r="C4974" t="s">
        <v>675</v>
      </c>
      <c r="D4974" t="s">
        <v>130</v>
      </c>
      <c r="E4974" t="s">
        <v>32</v>
      </c>
      <c r="F4974">
        <v>0</v>
      </c>
      <c r="G4974">
        <v>2433.41</v>
      </c>
      <c r="H4974">
        <v>910.96</v>
      </c>
      <c r="I4974">
        <v>-688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-2656.37</v>
      </c>
      <c r="U4974">
        <v>2656.37</v>
      </c>
      <c r="V4974">
        <v>2656.37</v>
      </c>
      <c r="W4974">
        <v>0</v>
      </c>
      <c r="X4974">
        <v>0</v>
      </c>
      <c r="Y4974">
        <v>0</v>
      </c>
      <c r="Z4974" t="s">
        <v>993</v>
      </c>
      <c r="AA4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2656.37</v>
      </c>
      <c r="AB4974">
        <f>Table3[[#This Row],[Total Budget]] - Table3[[#This Row],[Projection]]</f>
        <v>-2656.37</v>
      </c>
    </row>
    <row r="4975" spans="1:28" x14ac:dyDescent="0.2">
      <c r="A4975" t="s">
        <v>492</v>
      </c>
      <c r="B4975" t="s">
        <v>673</v>
      </c>
      <c r="C4975" t="s">
        <v>675</v>
      </c>
      <c r="D4975" t="s">
        <v>88</v>
      </c>
      <c r="E4975" t="s">
        <v>32</v>
      </c>
      <c r="F4975">
        <v>23467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23467</v>
      </c>
      <c r="U4975">
        <v>0</v>
      </c>
      <c r="V4975">
        <v>0</v>
      </c>
      <c r="W4975">
        <v>0</v>
      </c>
      <c r="X4975">
        <v>0</v>
      </c>
      <c r="Y4975">
        <v>0</v>
      </c>
      <c r="Z4975" t="s">
        <v>993</v>
      </c>
      <c r="AA4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75">
        <f>Table3[[#This Row],[Total Budget]] - Table3[[#This Row],[Projection]]</f>
        <v>23467</v>
      </c>
    </row>
    <row r="4976" spans="1:28" x14ac:dyDescent="0.2">
      <c r="A4976" t="s">
        <v>492</v>
      </c>
      <c r="B4976" t="s">
        <v>673</v>
      </c>
      <c r="C4976" t="s">
        <v>675</v>
      </c>
      <c r="D4976" t="s">
        <v>123</v>
      </c>
      <c r="E4976" t="s">
        <v>32</v>
      </c>
      <c r="F4976">
        <v>1226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1226</v>
      </c>
      <c r="U4976">
        <v>0</v>
      </c>
      <c r="V4976">
        <v>0</v>
      </c>
      <c r="W4976">
        <v>0</v>
      </c>
      <c r="X4976">
        <v>0</v>
      </c>
      <c r="Y4976">
        <v>0</v>
      </c>
      <c r="Z4976" t="s">
        <v>993</v>
      </c>
      <c r="AA4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76">
        <f>Table3[[#This Row],[Total Budget]] - Table3[[#This Row],[Projection]]</f>
        <v>1226</v>
      </c>
    </row>
    <row r="4977" spans="1:28" x14ac:dyDescent="0.2">
      <c r="A4977" t="s">
        <v>492</v>
      </c>
      <c r="B4977" t="s">
        <v>673</v>
      </c>
      <c r="C4977" t="s">
        <v>675</v>
      </c>
      <c r="D4977" t="s">
        <v>89</v>
      </c>
      <c r="E4977" t="s">
        <v>32</v>
      </c>
      <c r="F4977">
        <v>0</v>
      </c>
      <c r="G4977">
        <v>23872.38</v>
      </c>
      <c r="H4977">
        <v>-11936.19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-11936.19</v>
      </c>
      <c r="U4977">
        <v>11936.19</v>
      </c>
      <c r="V4977">
        <v>11936.19</v>
      </c>
      <c r="W4977">
        <v>0</v>
      </c>
      <c r="X4977">
        <v>0</v>
      </c>
      <c r="Y4977">
        <v>0</v>
      </c>
      <c r="Z4977" t="s">
        <v>993</v>
      </c>
      <c r="AA4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11936.19</v>
      </c>
      <c r="AB4977">
        <f>Table3[[#This Row],[Total Budget]] - Table3[[#This Row],[Projection]]</f>
        <v>-11936.19</v>
      </c>
    </row>
    <row r="4978" spans="1:28" x14ac:dyDescent="0.2">
      <c r="A4978" t="s">
        <v>492</v>
      </c>
      <c r="B4978" t="s">
        <v>673</v>
      </c>
      <c r="C4978" t="s">
        <v>675</v>
      </c>
      <c r="D4978" t="s">
        <v>126</v>
      </c>
      <c r="E4978" t="s">
        <v>32</v>
      </c>
      <c r="F4978">
        <v>0</v>
      </c>
      <c r="G4978">
        <v>40</v>
      </c>
      <c r="H4978">
        <v>640</v>
      </c>
      <c r="I4978">
        <v>-240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-440</v>
      </c>
      <c r="U4978">
        <v>440</v>
      </c>
      <c r="V4978">
        <v>440</v>
      </c>
      <c r="W4978">
        <v>0</v>
      </c>
      <c r="X4978">
        <v>0</v>
      </c>
      <c r="Y4978">
        <v>0</v>
      </c>
      <c r="Z4978" t="s">
        <v>993</v>
      </c>
      <c r="AA4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440</v>
      </c>
      <c r="AB4978">
        <f>Table3[[#This Row],[Total Budget]] - Table3[[#This Row],[Projection]]</f>
        <v>-440</v>
      </c>
    </row>
    <row r="4979" spans="1:28" x14ac:dyDescent="0.2">
      <c r="A4979" t="s">
        <v>492</v>
      </c>
      <c r="B4979" t="s">
        <v>673</v>
      </c>
      <c r="C4979" t="s">
        <v>675</v>
      </c>
      <c r="D4979" t="s">
        <v>90</v>
      </c>
      <c r="E4979" t="s">
        <v>32</v>
      </c>
      <c r="F4979">
        <v>650</v>
      </c>
      <c r="G4979">
        <v>242.53</v>
      </c>
      <c r="H4979">
        <v>266.52999999999997</v>
      </c>
      <c r="I4979">
        <v>-145.38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286.32</v>
      </c>
      <c r="U4979">
        <v>363.68</v>
      </c>
      <c r="V4979">
        <v>363.68</v>
      </c>
      <c r="W4979">
        <v>0</v>
      </c>
      <c r="X4979">
        <v>0</v>
      </c>
      <c r="Y4979">
        <v>0</v>
      </c>
      <c r="Z4979" t="s">
        <v>993</v>
      </c>
      <c r="AA4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363.68</v>
      </c>
      <c r="AB4979">
        <f>Table3[[#This Row],[Total Budget]] - Table3[[#This Row],[Projection]]</f>
        <v>286.32</v>
      </c>
    </row>
    <row r="4980" spans="1:28" x14ac:dyDescent="0.2">
      <c r="A4980" t="s">
        <v>492</v>
      </c>
      <c r="B4980" t="s">
        <v>673</v>
      </c>
      <c r="C4980" t="s">
        <v>675</v>
      </c>
      <c r="D4980" t="s">
        <v>359</v>
      </c>
      <c r="E4980" t="s">
        <v>32</v>
      </c>
      <c r="F4980">
        <v>91118</v>
      </c>
      <c r="G4980">
        <v>81945.83</v>
      </c>
      <c r="H4980">
        <v>99490.31</v>
      </c>
      <c r="I4980">
        <v>-53158.33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-37159.81</v>
      </c>
      <c r="U4980">
        <v>128277.81</v>
      </c>
      <c r="V4980">
        <v>128277.81</v>
      </c>
      <c r="W4980">
        <v>0</v>
      </c>
      <c r="X4980">
        <v>0</v>
      </c>
      <c r="Y4980">
        <v>0</v>
      </c>
      <c r="Z4980" t="s">
        <v>993</v>
      </c>
      <c r="AA4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128277.81</v>
      </c>
      <c r="AB4980">
        <f>Table3[[#This Row],[Total Budget]] - Table3[[#This Row],[Projection]]</f>
        <v>-37159.81</v>
      </c>
    </row>
    <row r="4981" spans="1:28" x14ac:dyDescent="0.2">
      <c r="A4981" t="s">
        <v>492</v>
      </c>
      <c r="B4981" t="s">
        <v>673</v>
      </c>
      <c r="C4981" t="s">
        <v>675</v>
      </c>
      <c r="D4981" t="s">
        <v>216</v>
      </c>
      <c r="E4981" t="s">
        <v>32</v>
      </c>
      <c r="F4981">
        <v>0</v>
      </c>
      <c r="G4981">
        <v>1076.42</v>
      </c>
      <c r="H4981">
        <v>6592.02</v>
      </c>
      <c r="I4981">
        <v>-3360.2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-4308.24</v>
      </c>
      <c r="U4981">
        <v>4308.24</v>
      </c>
      <c r="V4981">
        <v>4308.24</v>
      </c>
      <c r="W4981">
        <v>0</v>
      </c>
      <c r="X4981">
        <v>0</v>
      </c>
      <c r="Y4981">
        <v>0</v>
      </c>
      <c r="Z4981" t="s">
        <v>993</v>
      </c>
      <c r="AA4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4308.24</v>
      </c>
      <c r="AB4981">
        <f>Table3[[#This Row],[Total Budget]] - Table3[[#This Row],[Projection]]</f>
        <v>-4308.24</v>
      </c>
    </row>
    <row r="4982" spans="1:28" x14ac:dyDescent="0.2">
      <c r="A4982" t="s">
        <v>492</v>
      </c>
      <c r="B4982" t="s">
        <v>673</v>
      </c>
      <c r="C4982" t="s">
        <v>675</v>
      </c>
      <c r="D4982" t="s">
        <v>91</v>
      </c>
      <c r="E4982" t="s">
        <v>32</v>
      </c>
      <c r="F4982">
        <v>-111996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-111996</v>
      </c>
      <c r="U4982">
        <v>0</v>
      </c>
      <c r="V4982">
        <v>0</v>
      </c>
      <c r="W4982">
        <v>0</v>
      </c>
      <c r="X4982">
        <v>0</v>
      </c>
      <c r="Y4982">
        <v>0</v>
      </c>
      <c r="Z4982" t="s">
        <v>993</v>
      </c>
      <c r="AA4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82">
        <f>Table3[[#This Row],[Total Budget]] - Table3[[#This Row],[Projection]]</f>
        <v>-111996</v>
      </c>
    </row>
    <row r="4983" spans="1:28" x14ac:dyDescent="0.2">
      <c r="A4983" t="s">
        <v>492</v>
      </c>
      <c r="B4983" t="s">
        <v>673</v>
      </c>
      <c r="C4983" t="s">
        <v>675</v>
      </c>
      <c r="D4983" t="s">
        <v>35</v>
      </c>
      <c r="E4983" t="s">
        <v>32</v>
      </c>
      <c r="F4983">
        <v>86388</v>
      </c>
      <c r="G4983">
        <v>9927.1</v>
      </c>
      <c r="H4983">
        <v>7843.88</v>
      </c>
      <c r="I4983">
        <v>-4713.82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73330.84</v>
      </c>
      <c r="U4983">
        <v>13057.16</v>
      </c>
      <c r="V4983">
        <v>13057.16</v>
      </c>
      <c r="W4983">
        <v>0</v>
      </c>
      <c r="X4983">
        <v>0</v>
      </c>
      <c r="Y4983">
        <v>0</v>
      </c>
      <c r="Z4983" t="s">
        <v>993</v>
      </c>
      <c r="AA4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13057.16</v>
      </c>
      <c r="AB4983">
        <f>Table3[[#This Row],[Total Budget]] - Table3[[#This Row],[Projection]]</f>
        <v>73330.84</v>
      </c>
    </row>
    <row r="4984" spans="1:28" x14ac:dyDescent="0.2">
      <c r="A4984" t="s">
        <v>492</v>
      </c>
      <c r="B4984" t="s">
        <v>673</v>
      </c>
      <c r="C4984" t="s">
        <v>675</v>
      </c>
      <c r="D4984" t="s">
        <v>92</v>
      </c>
      <c r="E4984" t="s">
        <v>32</v>
      </c>
      <c r="F4984">
        <v>243208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243208</v>
      </c>
      <c r="U4984">
        <v>0</v>
      </c>
      <c r="V4984">
        <v>0</v>
      </c>
      <c r="W4984">
        <v>0</v>
      </c>
      <c r="X4984">
        <v>0</v>
      </c>
      <c r="Y4984">
        <v>0</v>
      </c>
      <c r="Z4984" t="s">
        <v>993</v>
      </c>
      <c r="AA4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84">
        <f>Table3[[#This Row],[Total Budget]] - Table3[[#This Row],[Projection]]</f>
        <v>243208</v>
      </c>
    </row>
    <row r="4985" spans="1:28" x14ac:dyDescent="0.2">
      <c r="A4985" t="s">
        <v>492</v>
      </c>
      <c r="B4985" t="s">
        <v>673</v>
      </c>
      <c r="C4985" t="s">
        <v>675</v>
      </c>
      <c r="D4985" t="s">
        <v>217</v>
      </c>
      <c r="E4985" t="s">
        <v>32</v>
      </c>
      <c r="F4985">
        <v>43789</v>
      </c>
      <c r="G4985">
        <v>1634.12</v>
      </c>
      <c r="H4985">
        <v>1863.19</v>
      </c>
      <c r="I4985">
        <v>-1007.92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41299.61</v>
      </c>
      <c r="U4985">
        <v>2489.39</v>
      </c>
      <c r="V4985">
        <v>2489.39</v>
      </c>
      <c r="W4985">
        <v>0</v>
      </c>
      <c r="X4985">
        <v>0</v>
      </c>
      <c r="Y4985">
        <v>0</v>
      </c>
      <c r="Z4985" t="s">
        <v>993</v>
      </c>
      <c r="AA4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2489.39</v>
      </c>
      <c r="AB4985">
        <f>Table3[[#This Row],[Total Budget]] - Table3[[#This Row],[Projection]]</f>
        <v>41299.61</v>
      </c>
    </row>
    <row r="4986" spans="1:28" x14ac:dyDescent="0.2">
      <c r="A4986" t="s">
        <v>492</v>
      </c>
      <c r="B4986" t="s">
        <v>673</v>
      </c>
      <c r="C4986" t="s">
        <v>675</v>
      </c>
      <c r="D4986" t="s">
        <v>676</v>
      </c>
      <c r="E4986" t="s">
        <v>32</v>
      </c>
      <c r="F4986">
        <v>0</v>
      </c>
      <c r="G4986">
        <v>8705</v>
      </c>
      <c r="H4986">
        <v>8705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-17410</v>
      </c>
      <c r="U4986">
        <v>17410</v>
      </c>
      <c r="V4986">
        <v>17410</v>
      </c>
      <c r="W4986">
        <v>0</v>
      </c>
      <c r="X4986">
        <v>0</v>
      </c>
      <c r="Y4986">
        <v>0</v>
      </c>
      <c r="Z4986" t="s">
        <v>993</v>
      </c>
      <c r="AA4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17410</v>
      </c>
      <c r="AB4986">
        <f>Table3[[#This Row],[Total Budget]] - Table3[[#This Row],[Projection]]</f>
        <v>-17410</v>
      </c>
    </row>
    <row r="4987" spans="1:28" x14ac:dyDescent="0.2">
      <c r="A4987" t="s">
        <v>492</v>
      </c>
      <c r="B4987" t="s">
        <v>673</v>
      </c>
      <c r="C4987" t="s">
        <v>675</v>
      </c>
      <c r="D4987" t="s">
        <v>93</v>
      </c>
      <c r="E4987" t="s">
        <v>32</v>
      </c>
      <c r="F4987">
        <v>180211</v>
      </c>
      <c r="G4987">
        <v>13958.86</v>
      </c>
      <c r="H4987">
        <v>14179.2</v>
      </c>
      <c r="I4987">
        <v>-7734.11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159807.04999999999</v>
      </c>
      <c r="U4987">
        <v>20403.95</v>
      </c>
      <c r="V4987">
        <v>20403.95</v>
      </c>
      <c r="W4987">
        <v>0</v>
      </c>
      <c r="X4987">
        <v>0</v>
      </c>
      <c r="Y4987">
        <v>0</v>
      </c>
      <c r="Z4987" t="s">
        <v>993</v>
      </c>
      <c r="AA4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20403.95</v>
      </c>
      <c r="AB4987">
        <f>Table3[[#This Row],[Total Budget]] - Table3[[#This Row],[Projection]]</f>
        <v>159807.04999999999</v>
      </c>
    </row>
    <row r="4988" spans="1:28" x14ac:dyDescent="0.2">
      <c r="A4988" t="s">
        <v>492</v>
      </c>
      <c r="B4988" t="s">
        <v>673</v>
      </c>
      <c r="C4988" t="s">
        <v>675</v>
      </c>
      <c r="D4988" t="s">
        <v>131</v>
      </c>
      <c r="E4988" t="s">
        <v>32</v>
      </c>
      <c r="F4988">
        <v>0</v>
      </c>
      <c r="G4988">
        <v>7.4</v>
      </c>
      <c r="H4988">
        <v>20.3</v>
      </c>
      <c r="I4988">
        <v>-4.8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-22.9</v>
      </c>
      <c r="U4988">
        <v>22.9</v>
      </c>
      <c r="V4988">
        <v>22.9</v>
      </c>
      <c r="W4988">
        <v>0</v>
      </c>
      <c r="X4988">
        <v>0</v>
      </c>
      <c r="Y4988">
        <v>0</v>
      </c>
      <c r="Z4988" t="s">
        <v>993</v>
      </c>
      <c r="AA4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22.9</v>
      </c>
      <c r="AB4988">
        <f>Table3[[#This Row],[Total Budget]] - Table3[[#This Row],[Projection]]</f>
        <v>-22.9</v>
      </c>
    </row>
    <row r="4989" spans="1:28" x14ac:dyDescent="0.2">
      <c r="A4989" t="s">
        <v>492</v>
      </c>
      <c r="B4989" t="s">
        <v>673</v>
      </c>
      <c r="C4989" t="s">
        <v>675</v>
      </c>
      <c r="D4989" t="s">
        <v>94</v>
      </c>
      <c r="E4989" t="s">
        <v>32</v>
      </c>
      <c r="F4989">
        <v>23445</v>
      </c>
      <c r="G4989">
        <v>1801.9</v>
      </c>
      <c r="H4989">
        <v>1829.08</v>
      </c>
      <c r="I4989">
        <v>-997.68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20811.7</v>
      </c>
      <c r="U4989">
        <v>2633.3</v>
      </c>
      <c r="V4989">
        <v>2633.3</v>
      </c>
      <c r="W4989">
        <v>0</v>
      </c>
      <c r="X4989">
        <v>0</v>
      </c>
      <c r="Y4989">
        <v>0</v>
      </c>
      <c r="Z4989" t="s">
        <v>993</v>
      </c>
      <c r="AA4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2633.3</v>
      </c>
      <c r="AB4989">
        <f>Table3[[#This Row],[Total Budget]] - Table3[[#This Row],[Projection]]</f>
        <v>20811.7</v>
      </c>
    </row>
    <row r="4990" spans="1:28" x14ac:dyDescent="0.2">
      <c r="A4990" t="s">
        <v>492</v>
      </c>
      <c r="B4990" t="s">
        <v>673</v>
      </c>
      <c r="C4990" t="s">
        <v>675</v>
      </c>
      <c r="D4990" t="s">
        <v>95</v>
      </c>
      <c r="E4990" t="s">
        <v>32</v>
      </c>
      <c r="F4990">
        <v>705</v>
      </c>
      <c r="G4990">
        <v>63.37</v>
      </c>
      <c r="H4990">
        <v>63.01</v>
      </c>
      <c r="I4990">
        <v>-34.369999999999997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612.99</v>
      </c>
      <c r="U4990">
        <v>92.01</v>
      </c>
      <c r="V4990">
        <v>92.01</v>
      </c>
      <c r="W4990">
        <v>0</v>
      </c>
      <c r="X4990">
        <v>0</v>
      </c>
      <c r="Y4990">
        <v>0</v>
      </c>
      <c r="Z4990" t="s">
        <v>993</v>
      </c>
      <c r="AA4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92.01</v>
      </c>
      <c r="AB4990">
        <f>Table3[[#This Row],[Total Budget]] - Table3[[#This Row],[Projection]]</f>
        <v>612.99</v>
      </c>
    </row>
    <row r="4991" spans="1:28" x14ac:dyDescent="0.2">
      <c r="A4991" t="s">
        <v>492</v>
      </c>
      <c r="B4991" t="s">
        <v>673</v>
      </c>
      <c r="C4991" t="s">
        <v>675</v>
      </c>
      <c r="D4991" t="s">
        <v>36</v>
      </c>
      <c r="E4991" t="s">
        <v>32</v>
      </c>
      <c r="F4991">
        <v>22040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22040</v>
      </c>
      <c r="U4991">
        <v>0</v>
      </c>
      <c r="V4991">
        <v>0</v>
      </c>
      <c r="W4991">
        <v>0</v>
      </c>
      <c r="X4991">
        <v>0</v>
      </c>
      <c r="Y4991">
        <v>0</v>
      </c>
      <c r="Z4991" t="s">
        <v>993</v>
      </c>
      <c r="AA4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4991">
        <f>Table3[[#This Row],[Total Budget]] - Table3[[#This Row],[Projection]]</f>
        <v>22040</v>
      </c>
    </row>
    <row r="4992" spans="1:28" x14ac:dyDescent="0.2">
      <c r="A4992" t="s">
        <v>492</v>
      </c>
      <c r="B4992" t="s">
        <v>673</v>
      </c>
      <c r="C4992" t="s">
        <v>675</v>
      </c>
      <c r="D4992" t="s">
        <v>96</v>
      </c>
      <c r="E4992" t="s">
        <v>32</v>
      </c>
      <c r="F4992">
        <v>3686</v>
      </c>
      <c r="G4992">
        <v>436.79</v>
      </c>
      <c r="H4992">
        <v>439.16</v>
      </c>
      <c r="I4992">
        <v>-239.54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3049.59</v>
      </c>
      <c r="U4992">
        <v>636.41</v>
      </c>
      <c r="V4992">
        <v>636.41</v>
      </c>
      <c r="W4992">
        <v>0</v>
      </c>
      <c r="X4992">
        <v>0</v>
      </c>
      <c r="Y4992">
        <v>0</v>
      </c>
      <c r="Z4992" t="s">
        <v>993</v>
      </c>
      <c r="AA4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636.41</v>
      </c>
      <c r="AB4992">
        <f>Table3[[#This Row],[Total Budget]] - Table3[[#This Row],[Projection]]</f>
        <v>3049.59</v>
      </c>
    </row>
    <row r="4993" spans="1:28" x14ac:dyDescent="0.2">
      <c r="A4993" t="s">
        <v>492</v>
      </c>
      <c r="B4993" t="s">
        <v>673</v>
      </c>
      <c r="C4993" t="s">
        <v>675</v>
      </c>
      <c r="D4993" t="s">
        <v>97</v>
      </c>
      <c r="E4993" t="s">
        <v>32</v>
      </c>
      <c r="F4993">
        <v>4275</v>
      </c>
      <c r="G4993">
        <v>341.13</v>
      </c>
      <c r="H4993">
        <v>345.88</v>
      </c>
      <c r="I4993">
        <v>-188.66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3776.65</v>
      </c>
      <c r="U4993">
        <v>498.35</v>
      </c>
      <c r="V4993">
        <v>498.35</v>
      </c>
      <c r="W4993">
        <v>0</v>
      </c>
      <c r="X4993">
        <v>0</v>
      </c>
      <c r="Y4993">
        <v>0</v>
      </c>
      <c r="Z4993" t="s">
        <v>993</v>
      </c>
      <c r="AA4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498.35</v>
      </c>
      <c r="AB4993">
        <f>Table3[[#This Row],[Total Budget]] - Table3[[#This Row],[Projection]]</f>
        <v>3776.65</v>
      </c>
    </row>
    <row r="4994" spans="1:28" x14ac:dyDescent="0.2">
      <c r="A4994" t="s">
        <v>492</v>
      </c>
      <c r="B4994" t="s">
        <v>673</v>
      </c>
      <c r="C4994" t="s">
        <v>675</v>
      </c>
      <c r="D4994" t="s">
        <v>124</v>
      </c>
      <c r="E4994" t="s">
        <v>32</v>
      </c>
      <c r="F4994">
        <v>0</v>
      </c>
      <c r="G4994">
        <v>900</v>
      </c>
      <c r="H4994">
        <v>-300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-600</v>
      </c>
      <c r="U4994">
        <v>600</v>
      </c>
      <c r="V4994">
        <v>600</v>
      </c>
      <c r="W4994">
        <v>0</v>
      </c>
      <c r="X4994">
        <v>0</v>
      </c>
      <c r="Y4994">
        <v>0</v>
      </c>
      <c r="Z4994" t="s">
        <v>993</v>
      </c>
      <c r="AA4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4994">
        <f>Table3[[#This Row],[Total Budget]] - Table3[[#This Row],[Projection]]</f>
        <v>-600</v>
      </c>
    </row>
    <row r="4995" spans="1:28" x14ac:dyDescent="0.2">
      <c r="A4995" t="s">
        <v>492</v>
      </c>
      <c r="B4995" t="s">
        <v>673</v>
      </c>
      <c r="C4995" t="s">
        <v>675</v>
      </c>
      <c r="D4995" t="s">
        <v>150</v>
      </c>
      <c r="E4995" t="s">
        <v>32</v>
      </c>
      <c r="F4995">
        <v>0</v>
      </c>
      <c r="G4995">
        <v>125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-125</v>
      </c>
      <c r="U4995">
        <v>125</v>
      </c>
      <c r="V4995">
        <v>125</v>
      </c>
      <c r="W4995">
        <v>0</v>
      </c>
      <c r="X4995">
        <v>0</v>
      </c>
      <c r="Y4995">
        <v>0</v>
      </c>
      <c r="Z4995" t="s">
        <v>993</v>
      </c>
      <c r="AA4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</v>
      </c>
      <c r="AB4995">
        <f>Table3[[#This Row],[Total Budget]] - Table3[[#This Row],[Projection]]</f>
        <v>-125</v>
      </c>
    </row>
    <row r="4996" spans="1:28" x14ac:dyDescent="0.2">
      <c r="A4996" t="s">
        <v>492</v>
      </c>
      <c r="B4996" t="s">
        <v>673</v>
      </c>
      <c r="C4996" t="s">
        <v>675</v>
      </c>
      <c r="D4996" t="s">
        <v>38</v>
      </c>
      <c r="E4996" t="s">
        <v>32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138</v>
      </c>
      <c r="P4996">
        <v>0</v>
      </c>
      <c r="Q4996">
        <v>0</v>
      </c>
      <c r="R4996">
        <v>0</v>
      </c>
      <c r="S4996">
        <v>0</v>
      </c>
      <c r="T4996">
        <v>-138</v>
      </c>
      <c r="U4996">
        <v>138</v>
      </c>
      <c r="V4996">
        <v>0</v>
      </c>
      <c r="W4996">
        <v>0</v>
      </c>
      <c r="X4996">
        <v>138</v>
      </c>
      <c r="Y4996">
        <v>0</v>
      </c>
      <c r="Z4996" t="s">
        <v>993</v>
      </c>
      <c r="AA4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</v>
      </c>
      <c r="AB4996">
        <f>Table3[[#This Row],[Total Budget]] - Table3[[#This Row],[Projection]]</f>
        <v>-138</v>
      </c>
    </row>
    <row r="4997" spans="1:28" x14ac:dyDescent="0.2">
      <c r="A4997" t="s">
        <v>492</v>
      </c>
      <c r="B4997" t="s">
        <v>673</v>
      </c>
      <c r="C4997" t="s">
        <v>675</v>
      </c>
      <c r="D4997" t="s">
        <v>39</v>
      </c>
      <c r="E4997" t="s">
        <v>32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120</v>
      </c>
      <c r="P4997">
        <v>0</v>
      </c>
      <c r="Q4997">
        <v>0</v>
      </c>
      <c r="R4997">
        <v>0</v>
      </c>
      <c r="S4997">
        <v>0</v>
      </c>
      <c r="T4997">
        <v>-120</v>
      </c>
      <c r="U4997">
        <v>120</v>
      </c>
      <c r="V4997">
        <v>0</v>
      </c>
      <c r="W4997">
        <v>0</v>
      </c>
      <c r="X4997">
        <v>120</v>
      </c>
      <c r="Y4997">
        <v>0</v>
      </c>
      <c r="Z4997" t="s">
        <v>993</v>
      </c>
      <c r="AA4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</v>
      </c>
      <c r="AB4997">
        <f>Table3[[#This Row],[Total Budget]] - Table3[[#This Row],[Projection]]</f>
        <v>-120</v>
      </c>
    </row>
    <row r="4998" spans="1:28" x14ac:dyDescent="0.2">
      <c r="A4998" t="s">
        <v>492</v>
      </c>
      <c r="B4998" t="s">
        <v>673</v>
      </c>
      <c r="C4998" t="s">
        <v>675</v>
      </c>
      <c r="D4998" t="s">
        <v>46</v>
      </c>
      <c r="E4998" t="s">
        <v>32</v>
      </c>
      <c r="F4998">
        <v>6001</v>
      </c>
      <c r="G4998">
        <v>1825.54</v>
      </c>
      <c r="H4998">
        <v>201.56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3973.9</v>
      </c>
      <c r="U4998">
        <v>2027.1</v>
      </c>
      <c r="V4998">
        <v>2027.1</v>
      </c>
      <c r="W4998">
        <v>0</v>
      </c>
      <c r="X4998">
        <v>0</v>
      </c>
      <c r="Y4998">
        <v>0</v>
      </c>
      <c r="Z4998" t="s">
        <v>993</v>
      </c>
      <c r="AA4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2027.1</v>
      </c>
      <c r="AB4998">
        <f>Table3[[#This Row],[Total Budget]] - Table3[[#This Row],[Projection]]</f>
        <v>3973.9</v>
      </c>
    </row>
    <row r="4999" spans="1:28" x14ac:dyDescent="0.2">
      <c r="A4999" t="s">
        <v>492</v>
      </c>
      <c r="B4999" t="s">
        <v>673</v>
      </c>
      <c r="C4999" t="s">
        <v>675</v>
      </c>
      <c r="D4999" t="s">
        <v>53</v>
      </c>
      <c r="E4999" t="s">
        <v>32</v>
      </c>
      <c r="F4999">
        <v>0</v>
      </c>
      <c r="G4999">
        <v>32704.81</v>
      </c>
      <c r="H4999">
        <v>23173.56</v>
      </c>
      <c r="I4999">
        <v>15597.39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-71475.759999999995</v>
      </c>
      <c r="U4999">
        <v>71475.759999999995</v>
      </c>
      <c r="V4999">
        <v>71475.759999999995</v>
      </c>
      <c r="W4999">
        <v>0</v>
      </c>
      <c r="X4999">
        <v>0</v>
      </c>
      <c r="Y4999">
        <v>0</v>
      </c>
      <c r="Z4999" t="s">
        <v>993</v>
      </c>
      <c r="AA4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71475.759999999995</v>
      </c>
      <c r="AB4999">
        <f>Table3[[#This Row],[Total Budget]] - Table3[[#This Row],[Projection]]</f>
        <v>-71475.759999999995</v>
      </c>
    </row>
    <row r="5000" spans="1:28" x14ac:dyDescent="0.2">
      <c r="A5000" t="s">
        <v>492</v>
      </c>
      <c r="B5000" t="s">
        <v>673</v>
      </c>
      <c r="C5000" t="s">
        <v>675</v>
      </c>
      <c r="D5000" t="s">
        <v>55</v>
      </c>
      <c r="E5000" t="s">
        <v>32</v>
      </c>
      <c r="F5000">
        <v>21474</v>
      </c>
      <c r="G5000">
        <v>107.58</v>
      </c>
      <c r="H5000">
        <v>107.58</v>
      </c>
      <c r="I5000">
        <v>107.58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107.58</v>
      </c>
      <c r="P5000">
        <v>107.58</v>
      </c>
      <c r="Q5000">
        <v>0</v>
      </c>
      <c r="R5000">
        <v>0</v>
      </c>
      <c r="S5000">
        <v>0</v>
      </c>
      <c r="T5000">
        <v>20936.099999999999</v>
      </c>
      <c r="U5000">
        <v>537.9</v>
      </c>
      <c r="V5000">
        <v>322.74</v>
      </c>
      <c r="W5000">
        <v>0</v>
      </c>
      <c r="X5000">
        <v>107.58</v>
      </c>
      <c r="Y5000">
        <v>107.58</v>
      </c>
      <c r="Z5000" t="s">
        <v>993</v>
      </c>
      <c r="AA5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537.9</v>
      </c>
      <c r="AB5000">
        <f>Table3[[#This Row],[Total Budget]] - Table3[[#This Row],[Projection]]</f>
        <v>20936.099999999999</v>
      </c>
    </row>
    <row r="5001" spans="1:28" x14ac:dyDescent="0.2">
      <c r="A5001" t="s">
        <v>492</v>
      </c>
      <c r="B5001" t="s">
        <v>673</v>
      </c>
      <c r="C5001" t="s">
        <v>675</v>
      </c>
      <c r="D5001" t="s">
        <v>56</v>
      </c>
      <c r="E5001" t="s">
        <v>32</v>
      </c>
      <c r="F5001">
        <v>5489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5489</v>
      </c>
      <c r="U5001">
        <v>0</v>
      </c>
      <c r="V5001">
        <v>0</v>
      </c>
      <c r="W5001">
        <v>0</v>
      </c>
      <c r="X5001">
        <v>0</v>
      </c>
      <c r="Y5001">
        <v>0</v>
      </c>
      <c r="Z5001" t="s">
        <v>993</v>
      </c>
      <c r="AA5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01">
        <f>Table3[[#This Row],[Total Budget]] - Table3[[#This Row],[Projection]]</f>
        <v>5489</v>
      </c>
    </row>
    <row r="5002" spans="1:28" x14ac:dyDescent="0.2">
      <c r="A5002" t="s">
        <v>492</v>
      </c>
      <c r="B5002" t="s">
        <v>673</v>
      </c>
      <c r="C5002" t="s">
        <v>675</v>
      </c>
      <c r="D5002" t="s">
        <v>65</v>
      </c>
      <c r="E5002" t="s">
        <v>32</v>
      </c>
      <c r="F5002">
        <v>448</v>
      </c>
      <c r="G5002">
        <v>0</v>
      </c>
      <c r="H5002">
        <v>0</v>
      </c>
      <c r="I5002">
        <v>53.65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394.35</v>
      </c>
      <c r="U5002">
        <v>53.65</v>
      </c>
      <c r="V5002">
        <v>53.65</v>
      </c>
      <c r="W5002">
        <v>0</v>
      </c>
      <c r="X5002">
        <v>0</v>
      </c>
      <c r="Y5002">
        <v>0</v>
      </c>
      <c r="Z5002" t="s">
        <v>993</v>
      </c>
      <c r="AA5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53.65</v>
      </c>
      <c r="AB5002">
        <f>Table3[[#This Row],[Total Budget]] - Table3[[#This Row],[Projection]]</f>
        <v>394.35</v>
      </c>
    </row>
    <row r="5003" spans="1:28" x14ac:dyDescent="0.2">
      <c r="A5003" t="s">
        <v>492</v>
      </c>
      <c r="B5003" t="s">
        <v>673</v>
      </c>
      <c r="C5003" t="s">
        <v>675</v>
      </c>
      <c r="D5003" t="s">
        <v>66</v>
      </c>
      <c r="E5003" t="s">
        <v>32</v>
      </c>
      <c r="F5003">
        <v>1547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1547</v>
      </c>
      <c r="U5003">
        <v>0</v>
      </c>
      <c r="V5003">
        <v>0</v>
      </c>
      <c r="W5003">
        <v>0</v>
      </c>
      <c r="X5003">
        <v>0</v>
      </c>
      <c r="Y5003">
        <v>0</v>
      </c>
      <c r="Z5003" t="s">
        <v>993</v>
      </c>
      <c r="AA5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03">
        <f>Table3[[#This Row],[Total Budget]] - Table3[[#This Row],[Projection]]</f>
        <v>1547</v>
      </c>
    </row>
    <row r="5004" spans="1:28" x14ac:dyDescent="0.2">
      <c r="A5004" t="s">
        <v>492</v>
      </c>
      <c r="B5004" t="s">
        <v>673</v>
      </c>
      <c r="C5004" t="s">
        <v>675</v>
      </c>
      <c r="D5004" t="s">
        <v>69</v>
      </c>
      <c r="E5004" t="s">
        <v>32</v>
      </c>
      <c r="F5004">
        <v>107313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107313</v>
      </c>
      <c r="U5004">
        <v>0</v>
      </c>
      <c r="V5004">
        <v>0</v>
      </c>
      <c r="W5004">
        <v>0</v>
      </c>
      <c r="X5004">
        <v>0</v>
      </c>
      <c r="Y5004">
        <v>0</v>
      </c>
      <c r="Z5004" t="s">
        <v>993</v>
      </c>
      <c r="AA5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04">
        <f>Table3[[#This Row],[Total Budget]] - Table3[[#This Row],[Projection]]</f>
        <v>107313</v>
      </c>
    </row>
    <row r="5005" spans="1:28" x14ac:dyDescent="0.2">
      <c r="A5005" t="s">
        <v>492</v>
      </c>
      <c r="B5005" t="s">
        <v>673</v>
      </c>
      <c r="C5005" t="s">
        <v>675</v>
      </c>
      <c r="D5005" t="s">
        <v>165</v>
      </c>
      <c r="E5005" t="s">
        <v>32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30000</v>
      </c>
      <c r="Q5005">
        <v>0</v>
      </c>
      <c r="R5005">
        <v>0</v>
      </c>
      <c r="S5005">
        <v>0</v>
      </c>
      <c r="T5005">
        <v>-30000</v>
      </c>
      <c r="U5005">
        <v>30000</v>
      </c>
      <c r="V5005">
        <v>0</v>
      </c>
      <c r="W5005">
        <v>0</v>
      </c>
      <c r="X5005">
        <v>0</v>
      </c>
      <c r="Y5005">
        <v>30000</v>
      </c>
      <c r="Z5005" t="s">
        <v>993</v>
      </c>
      <c r="AA5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30000</v>
      </c>
      <c r="AB5005">
        <f>Table3[[#This Row],[Total Budget]] - Table3[[#This Row],[Projection]]</f>
        <v>-30000</v>
      </c>
    </row>
    <row r="5006" spans="1:28" x14ac:dyDescent="0.2">
      <c r="A5006" t="s">
        <v>492</v>
      </c>
      <c r="B5006" t="s">
        <v>673</v>
      </c>
      <c r="C5006" t="s">
        <v>675</v>
      </c>
      <c r="D5006" t="s">
        <v>75</v>
      </c>
      <c r="E5006" t="s">
        <v>32</v>
      </c>
      <c r="F5006">
        <v>8012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8012</v>
      </c>
      <c r="U5006">
        <v>0</v>
      </c>
      <c r="V5006">
        <v>0</v>
      </c>
      <c r="W5006">
        <v>0</v>
      </c>
      <c r="X5006">
        <v>0</v>
      </c>
      <c r="Y5006">
        <v>0</v>
      </c>
      <c r="Z5006" t="s">
        <v>993</v>
      </c>
      <c r="AA5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06">
        <f>Table3[[#This Row],[Total Budget]] - Table3[[#This Row],[Projection]]</f>
        <v>8012</v>
      </c>
    </row>
    <row r="5007" spans="1:28" x14ac:dyDescent="0.2">
      <c r="A5007" t="s">
        <v>492</v>
      </c>
      <c r="B5007" t="s">
        <v>673</v>
      </c>
      <c r="C5007" t="s">
        <v>675</v>
      </c>
      <c r="D5007" t="s">
        <v>76</v>
      </c>
      <c r="E5007" t="s">
        <v>32</v>
      </c>
      <c r="F5007">
        <v>6172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6172</v>
      </c>
      <c r="U5007">
        <v>0</v>
      </c>
      <c r="V5007">
        <v>0</v>
      </c>
      <c r="W5007">
        <v>0</v>
      </c>
      <c r="X5007">
        <v>0</v>
      </c>
      <c r="Y5007">
        <v>0</v>
      </c>
      <c r="Z5007" t="s">
        <v>993</v>
      </c>
      <c r="AA5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07">
        <f>Table3[[#This Row],[Total Budget]] - Table3[[#This Row],[Projection]]</f>
        <v>6172</v>
      </c>
    </row>
    <row r="5008" spans="1:28" x14ac:dyDescent="0.2">
      <c r="A5008" t="s">
        <v>492</v>
      </c>
      <c r="B5008" t="s">
        <v>673</v>
      </c>
      <c r="C5008" t="s">
        <v>675</v>
      </c>
      <c r="D5008" t="s">
        <v>677</v>
      </c>
      <c r="E5008" t="s">
        <v>32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-1000</v>
      </c>
      <c r="P5008">
        <v>0</v>
      </c>
      <c r="Q5008">
        <v>0</v>
      </c>
      <c r="R5008">
        <v>0</v>
      </c>
      <c r="S5008">
        <v>0</v>
      </c>
      <c r="T5008">
        <v>1000</v>
      </c>
      <c r="U5008">
        <v>-1000</v>
      </c>
      <c r="V5008">
        <v>0</v>
      </c>
      <c r="W5008">
        <v>0</v>
      </c>
      <c r="X5008">
        <v>-1000</v>
      </c>
      <c r="Y5008">
        <v>0</v>
      </c>
      <c r="Z5008" t="s">
        <v>993</v>
      </c>
      <c r="AA5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-1000</v>
      </c>
      <c r="AB5008">
        <f>Table3[[#This Row],[Total Budget]] - Table3[[#This Row],[Projection]]</f>
        <v>1000</v>
      </c>
    </row>
    <row r="5009" spans="1:28" x14ac:dyDescent="0.2">
      <c r="A5009" t="s">
        <v>492</v>
      </c>
      <c r="B5009" t="s">
        <v>673</v>
      </c>
      <c r="C5009" t="s">
        <v>675</v>
      </c>
      <c r="D5009" t="s">
        <v>77</v>
      </c>
      <c r="E5009" t="s">
        <v>32</v>
      </c>
      <c r="F5009">
        <v>203700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203700</v>
      </c>
      <c r="U5009">
        <v>0</v>
      </c>
      <c r="V5009">
        <v>0</v>
      </c>
      <c r="W5009">
        <v>0</v>
      </c>
      <c r="X5009">
        <v>0</v>
      </c>
      <c r="Y5009">
        <v>0</v>
      </c>
      <c r="Z5009" t="s">
        <v>993</v>
      </c>
      <c r="AA5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09">
        <f>Table3[[#This Row],[Total Budget]] - Table3[[#This Row],[Projection]]</f>
        <v>203700</v>
      </c>
    </row>
    <row r="5010" spans="1:28" x14ac:dyDescent="0.2">
      <c r="A5010" t="s">
        <v>492</v>
      </c>
      <c r="B5010" t="s">
        <v>673</v>
      </c>
      <c r="C5010" t="s">
        <v>675</v>
      </c>
      <c r="D5010" t="s">
        <v>78</v>
      </c>
      <c r="E5010" t="s">
        <v>32</v>
      </c>
      <c r="F5010">
        <v>0</v>
      </c>
      <c r="G5010">
        <v>-73248.38</v>
      </c>
      <c r="H5010">
        <v>-797.72</v>
      </c>
      <c r="I5010">
        <v>-15168.65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89214.75</v>
      </c>
      <c r="U5010">
        <v>-89214.75</v>
      </c>
      <c r="V5010">
        <v>-89214.75</v>
      </c>
      <c r="W5010">
        <v>0</v>
      </c>
      <c r="X5010">
        <v>0</v>
      </c>
      <c r="Y5010">
        <v>0</v>
      </c>
      <c r="Z5010" t="s">
        <v>993</v>
      </c>
      <c r="AA5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-89214.75</v>
      </c>
      <c r="AB5010">
        <f>Table3[[#This Row],[Total Budget]] - Table3[[#This Row],[Projection]]</f>
        <v>89214.75</v>
      </c>
    </row>
    <row r="5011" spans="1:28" x14ac:dyDescent="0.2">
      <c r="A5011" t="s">
        <v>492</v>
      </c>
      <c r="B5011" t="s">
        <v>673</v>
      </c>
      <c r="C5011" t="s">
        <v>675</v>
      </c>
      <c r="D5011" t="s">
        <v>79</v>
      </c>
      <c r="E5011" t="s">
        <v>32</v>
      </c>
      <c r="F5011">
        <v>0</v>
      </c>
      <c r="G5011">
        <v>162186.23000000001</v>
      </c>
      <c r="H5011">
        <v>140751.32999999999</v>
      </c>
      <c r="I5011">
        <v>147877.69</v>
      </c>
      <c r="J5011">
        <v>132447.59</v>
      </c>
      <c r="K5011">
        <v>142623.5</v>
      </c>
      <c r="L5011">
        <v>187842.41</v>
      </c>
      <c r="M5011">
        <v>53426.21</v>
      </c>
      <c r="N5011">
        <v>-52.95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-967102.01</v>
      </c>
      <c r="U5011">
        <v>967102.01</v>
      </c>
      <c r="V5011">
        <v>450815.25</v>
      </c>
      <c r="W5011">
        <v>462913.5</v>
      </c>
      <c r="X5011">
        <v>53373.26</v>
      </c>
      <c r="Y5011">
        <v>0</v>
      </c>
      <c r="Z5011" t="s">
        <v>993</v>
      </c>
      <c r="AA5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967102.01</v>
      </c>
      <c r="AB5011">
        <f>Table3[[#This Row],[Total Budget]] - Table3[[#This Row],[Projection]]</f>
        <v>-967102.01</v>
      </c>
    </row>
    <row r="5012" spans="1:28" x14ac:dyDescent="0.2">
      <c r="A5012" t="s">
        <v>492</v>
      </c>
      <c r="B5012" t="s">
        <v>673</v>
      </c>
      <c r="C5012" t="s">
        <v>678</v>
      </c>
      <c r="D5012" t="s">
        <v>676</v>
      </c>
      <c r="E5012" t="s">
        <v>32</v>
      </c>
      <c r="F5012">
        <v>364357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364357</v>
      </c>
      <c r="U5012">
        <v>0</v>
      </c>
      <c r="V5012">
        <v>0</v>
      </c>
      <c r="W5012">
        <v>0</v>
      </c>
      <c r="X5012">
        <v>0</v>
      </c>
      <c r="Y5012">
        <v>0</v>
      </c>
      <c r="Z5012" t="s">
        <v>993</v>
      </c>
      <c r="AA5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12">
        <f>Table3[[#This Row],[Total Budget]] - Table3[[#This Row],[Projection]]</f>
        <v>364357</v>
      </c>
    </row>
    <row r="5013" spans="1:28" x14ac:dyDescent="0.2">
      <c r="A5013" t="s">
        <v>492</v>
      </c>
      <c r="B5013" t="s">
        <v>673</v>
      </c>
      <c r="C5013" t="s">
        <v>678</v>
      </c>
      <c r="D5013" t="s">
        <v>41</v>
      </c>
      <c r="E5013" t="s">
        <v>32</v>
      </c>
      <c r="F5013">
        <v>0</v>
      </c>
      <c r="G5013">
        <v>4652.7</v>
      </c>
      <c r="H5013">
        <v>0</v>
      </c>
      <c r="I5013">
        <v>9139.73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-13792.43</v>
      </c>
      <c r="U5013">
        <v>13792.43</v>
      </c>
      <c r="V5013">
        <v>13792.43</v>
      </c>
      <c r="W5013">
        <v>0</v>
      </c>
      <c r="X5013">
        <v>0</v>
      </c>
      <c r="Y5013">
        <v>0</v>
      </c>
      <c r="Z5013" t="s">
        <v>993</v>
      </c>
      <c r="AA5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13792.43</v>
      </c>
      <c r="AB5013">
        <f>Table3[[#This Row],[Total Budget]] - Table3[[#This Row],[Projection]]</f>
        <v>-13792.43</v>
      </c>
    </row>
    <row r="5014" spans="1:28" x14ac:dyDescent="0.2">
      <c r="A5014" t="s">
        <v>492</v>
      </c>
      <c r="B5014" t="s">
        <v>673</v>
      </c>
      <c r="C5014" t="s">
        <v>679</v>
      </c>
      <c r="D5014" t="s">
        <v>31</v>
      </c>
      <c r="E5014" t="s">
        <v>32</v>
      </c>
      <c r="F5014">
        <v>708131</v>
      </c>
      <c r="G5014">
        <v>7612.76</v>
      </c>
      <c r="H5014">
        <v>15525.94</v>
      </c>
      <c r="I5014">
        <v>-7969.9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692962.2</v>
      </c>
      <c r="U5014">
        <v>15168.8</v>
      </c>
      <c r="V5014">
        <v>15168.8</v>
      </c>
      <c r="W5014">
        <v>0</v>
      </c>
      <c r="X5014">
        <v>0</v>
      </c>
      <c r="Y5014">
        <v>0</v>
      </c>
      <c r="Z5014" t="s">
        <v>993</v>
      </c>
      <c r="AA5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15168.8</v>
      </c>
      <c r="AB5014">
        <f>Table3[[#This Row],[Total Budget]] - Table3[[#This Row],[Projection]]</f>
        <v>692962.2</v>
      </c>
    </row>
    <row r="5015" spans="1:28" x14ac:dyDescent="0.2">
      <c r="A5015" t="s">
        <v>492</v>
      </c>
      <c r="B5015" t="s">
        <v>673</v>
      </c>
      <c r="C5015" t="s">
        <v>679</v>
      </c>
      <c r="D5015" t="s">
        <v>130</v>
      </c>
      <c r="E5015" t="s">
        <v>32</v>
      </c>
      <c r="F5015">
        <v>0</v>
      </c>
      <c r="G5015">
        <v>-12.31</v>
      </c>
      <c r="H5015">
        <v>789.61</v>
      </c>
      <c r="I5015">
        <v>-259.62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-517.67999999999995</v>
      </c>
      <c r="U5015">
        <v>517.67999999999995</v>
      </c>
      <c r="V5015">
        <v>517.67999999999995</v>
      </c>
      <c r="W5015">
        <v>0</v>
      </c>
      <c r="X5015">
        <v>0</v>
      </c>
      <c r="Y5015">
        <v>0</v>
      </c>
      <c r="Z5015" t="s">
        <v>993</v>
      </c>
      <c r="AA5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517.67999999999995</v>
      </c>
      <c r="AB5015">
        <f>Table3[[#This Row],[Total Budget]] - Table3[[#This Row],[Projection]]</f>
        <v>-517.67999999999995</v>
      </c>
    </row>
    <row r="5016" spans="1:28" x14ac:dyDescent="0.2">
      <c r="A5016" t="s">
        <v>492</v>
      </c>
      <c r="B5016" t="s">
        <v>673</v>
      </c>
      <c r="C5016" t="s">
        <v>679</v>
      </c>
      <c r="D5016" t="s">
        <v>88</v>
      </c>
      <c r="E5016" t="s">
        <v>32</v>
      </c>
      <c r="F5016">
        <v>13792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13792</v>
      </c>
      <c r="U5016">
        <v>0</v>
      </c>
      <c r="V5016">
        <v>0</v>
      </c>
      <c r="W5016">
        <v>0</v>
      </c>
      <c r="X5016">
        <v>0</v>
      </c>
      <c r="Y5016">
        <v>0</v>
      </c>
      <c r="Z5016" t="s">
        <v>993</v>
      </c>
      <c r="AA5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16">
        <f>Table3[[#This Row],[Total Budget]] - Table3[[#This Row],[Projection]]</f>
        <v>13792</v>
      </c>
    </row>
    <row r="5017" spans="1:28" x14ac:dyDescent="0.2">
      <c r="A5017" t="s">
        <v>492</v>
      </c>
      <c r="B5017" t="s">
        <v>673</v>
      </c>
      <c r="C5017" t="s">
        <v>679</v>
      </c>
      <c r="D5017" t="s">
        <v>123</v>
      </c>
      <c r="E5017" t="s">
        <v>32</v>
      </c>
      <c r="F5017">
        <v>1441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1441</v>
      </c>
      <c r="U5017">
        <v>0</v>
      </c>
      <c r="V5017">
        <v>0</v>
      </c>
      <c r="W5017">
        <v>0</v>
      </c>
      <c r="X5017">
        <v>0</v>
      </c>
      <c r="Y5017">
        <v>0</v>
      </c>
      <c r="Z5017" t="s">
        <v>993</v>
      </c>
      <c r="AA5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17">
        <f>Table3[[#This Row],[Total Budget]] - Table3[[#This Row],[Projection]]</f>
        <v>1441</v>
      </c>
    </row>
    <row r="5018" spans="1:28" x14ac:dyDescent="0.2">
      <c r="A5018" t="s">
        <v>492</v>
      </c>
      <c r="B5018" t="s">
        <v>673</v>
      </c>
      <c r="C5018" t="s">
        <v>679</v>
      </c>
      <c r="D5018" t="s">
        <v>126</v>
      </c>
      <c r="E5018" t="s">
        <v>32</v>
      </c>
      <c r="F5018">
        <v>0</v>
      </c>
      <c r="G5018">
        <v>-501.55</v>
      </c>
      <c r="H5018">
        <v>640</v>
      </c>
      <c r="I5018">
        <v>-240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101.55</v>
      </c>
      <c r="U5018">
        <v>-101.55</v>
      </c>
      <c r="V5018">
        <v>-101.55</v>
      </c>
      <c r="W5018">
        <v>0</v>
      </c>
      <c r="X5018">
        <v>0</v>
      </c>
      <c r="Y5018">
        <v>0</v>
      </c>
      <c r="Z5018" t="s">
        <v>993</v>
      </c>
      <c r="AA5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-101.55</v>
      </c>
      <c r="AB5018">
        <f>Table3[[#This Row],[Total Budget]] - Table3[[#This Row],[Projection]]</f>
        <v>101.55</v>
      </c>
    </row>
    <row r="5019" spans="1:28" x14ac:dyDescent="0.2">
      <c r="A5019" t="s">
        <v>492</v>
      </c>
      <c r="B5019" t="s">
        <v>673</v>
      </c>
      <c r="C5019" t="s">
        <v>679</v>
      </c>
      <c r="D5019" t="s">
        <v>90</v>
      </c>
      <c r="E5019" t="s">
        <v>32</v>
      </c>
      <c r="F5019">
        <v>0</v>
      </c>
      <c r="G5019">
        <v>121</v>
      </c>
      <c r="H5019">
        <v>121</v>
      </c>
      <c r="I5019">
        <v>-66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-176</v>
      </c>
      <c r="U5019">
        <v>176</v>
      </c>
      <c r="V5019">
        <v>176</v>
      </c>
      <c r="W5019">
        <v>0</v>
      </c>
      <c r="X5019">
        <v>0</v>
      </c>
      <c r="Y5019">
        <v>0</v>
      </c>
      <c r="Z5019" t="s">
        <v>993</v>
      </c>
      <c r="AA5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</v>
      </c>
      <c r="AB5019">
        <f>Table3[[#This Row],[Total Budget]] - Table3[[#This Row],[Projection]]</f>
        <v>-176</v>
      </c>
    </row>
    <row r="5020" spans="1:28" x14ac:dyDescent="0.2">
      <c r="A5020" t="s">
        <v>492</v>
      </c>
      <c r="B5020" t="s">
        <v>673</v>
      </c>
      <c r="C5020" t="s">
        <v>679</v>
      </c>
      <c r="D5020" t="s">
        <v>359</v>
      </c>
      <c r="E5020" t="s">
        <v>32</v>
      </c>
      <c r="F5020">
        <v>393920</v>
      </c>
      <c r="G5020">
        <v>60499.81</v>
      </c>
      <c r="H5020">
        <v>74803.97</v>
      </c>
      <c r="I5020">
        <v>-39956.050000000003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298572.27</v>
      </c>
      <c r="U5020">
        <v>95347.73</v>
      </c>
      <c r="V5020">
        <v>95347.73</v>
      </c>
      <c r="W5020">
        <v>0</v>
      </c>
      <c r="X5020">
        <v>0</v>
      </c>
      <c r="Y5020">
        <v>0</v>
      </c>
      <c r="Z5020" t="s">
        <v>993</v>
      </c>
      <c r="AA5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95347.73</v>
      </c>
      <c r="AB5020">
        <f>Table3[[#This Row],[Total Budget]] - Table3[[#This Row],[Projection]]</f>
        <v>298572.27</v>
      </c>
    </row>
    <row r="5021" spans="1:28" x14ac:dyDescent="0.2">
      <c r="A5021" t="s">
        <v>492</v>
      </c>
      <c r="B5021" t="s">
        <v>673</v>
      </c>
      <c r="C5021" t="s">
        <v>679</v>
      </c>
      <c r="D5021" t="s">
        <v>216</v>
      </c>
      <c r="E5021" t="s">
        <v>32</v>
      </c>
      <c r="F5021">
        <v>0</v>
      </c>
      <c r="G5021">
        <v>-7.09</v>
      </c>
      <c r="H5021">
        <v>-584.1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591.19000000000005</v>
      </c>
      <c r="U5021">
        <v>-591.19000000000005</v>
      </c>
      <c r="V5021">
        <v>-591.19000000000005</v>
      </c>
      <c r="W5021">
        <v>0</v>
      </c>
      <c r="X5021">
        <v>0</v>
      </c>
      <c r="Y5021">
        <v>0</v>
      </c>
      <c r="Z5021" t="s">
        <v>993</v>
      </c>
      <c r="AA5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-591.19000000000005</v>
      </c>
      <c r="AB5021">
        <f>Table3[[#This Row],[Total Budget]] - Table3[[#This Row],[Projection]]</f>
        <v>591.19000000000005</v>
      </c>
    </row>
    <row r="5022" spans="1:28" x14ac:dyDescent="0.2">
      <c r="A5022" t="s">
        <v>492</v>
      </c>
      <c r="B5022" t="s">
        <v>673</v>
      </c>
      <c r="C5022" t="s">
        <v>679</v>
      </c>
      <c r="D5022" t="s">
        <v>91</v>
      </c>
      <c r="E5022" t="s">
        <v>32</v>
      </c>
      <c r="F5022">
        <v>-54401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-54401</v>
      </c>
      <c r="U5022">
        <v>0</v>
      </c>
      <c r="V5022">
        <v>0</v>
      </c>
      <c r="W5022">
        <v>0</v>
      </c>
      <c r="X5022">
        <v>0</v>
      </c>
      <c r="Y5022">
        <v>0</v>
      </c>
      <c r="Z5022" t="s">
        <v>993</v>
      </c>
      <c r="AA5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22">
        <f>Table3[[#This Row],[Total Budget]] - Table3[[#This Row],[Projection]]</f>
        <v>-54401</v>
      </c>
    </row>
    <row r="5023" spans="1:28" x14ac:dyDescent="0.2">
      <c r="A5023" t="s">
        <v>492</v>
      </c>
      <c r="B5023" t="s">
        <v>673</v>
      </c>
      <c r="C5023" t="s">
        <v>679</v>
      </c>
      <c r="D5023" t="s">
        <v>35</v>
      </c>
      <c r="E5023" t="s">
        <v>32</v>
      </c>
      <c r="F5023">
        <v>40767</v>
      </c>
      <c r="G5023">
        <v>4301.74</v>
      </c>
      <c r="H5023">
        <v>4716.87</v>
      </c>
      <c r="I5023">
        <v>-2551.08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34299.47</v>
      </c>
      <c r="U5023">
        <v>6467.53</v>
      </c>
      <c r="V5023">
        <v>6467.53</v>
      </c>
      <c r="W5023">
        <v>0</v>
      </c>
      <c r="X5023">
        <v>0</v>
      </c>
      <c r="Y5023">
        <v>0</v>
      </c>
      <c r="Z5023" t="s">
        <v>993</v>
      </c>
      <c r="AA5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6467.53</v>
      </c>
      <c r="AB5023">
        <f>Table3[[#This Row],[Total Budget]] - Table3[[#This Row],[Projection]]</f>
        <v>34299.47</v>
      </c>
    </row>
    <row r="5024" spans="1:28" x14ac:dyDescent="0.2">
      <c r="A5024" t="s">
        <v>492</v>
      </c>
      <c r="B5024" t="s">
        <v>673</v>
      </c>
      <c r="C5024" t="s">
        <v>679</v>
      </c>
      <c r="D5024" t="s">
        <v>92</v>
      </c>
      <c r="E5024" t="s">
        <v>32</v>
      </c>
      <c r="F5024">
        <v>120387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120387</v>
      </c>
      <c r="U5024">
        <v>0</v>
      </c>
      <c r="V5024">
        <v>0</v>
      </c>
      <c r="W5024">
        <v>0</v>
      </c>
      <c r="X5024">
        <v>0</v>
      </c>
      <c r="Y5024">
        <v>0</v>
      </c>
      <c r="Z5024" t="s">
        <v>993</v>
      </c>
      <c r="AA5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24">
        <f>Table3[[#This Row],[Total Budget]] - Table3[[#This Row],[Projection]]</f>
        <v>120387</v>
      </c>
    </row>
    <row r="5025" spans="1:28" x14ac:dyDescent="0.2">
      <c r="A5025" t="s">
        <v>492</v>
      </c>
      <c r="B5025" t="s">
        <v>673</v>
      </c>
      <c r="C5025" t="s">
        <v>679</v>
      </c>
      <c r="D5025" t="s">
        <v>217</v>
      </c>
      <c r="E5025" t="s">
        <v>32</v>
      </c>
      <c r="F5025">
        <v>189309</v>
      </c>
      <c r="G5025">
        <v>1285.3399999999999</v>
      </c>
      <c r="H5025">
        <v>1474.17</v>
      </c>
      <c r="I5025">
        <v>-797.1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187346.59</v>
      </c>
      <c r="U5025">
        <v>1962.41</v>
      </c>
      <c r="V5025">
        <v>1962.41</v>
      </c>
      <c r="W5025">
        <v>0</v>
      </c>
      <c r="X5025">
        <v>0</v>
      </c>
      <c r="Y5025">
        <v>0</v>
      </c>
      <c r="Z5025" t="s">
        <v>993</v>
      </c>
      <c r="AA5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1962.41</v>
      </c>
      <c r="AB5025">
        <f>Table3[[#This Row],[Total Budget]] - Table3[[#This Row],[Projection]]</f>
        <v>187346.59</v>
      </c>
    </row>
    <row r="5026" spans="1:28" x14ac:dyDescent="0.2">
      <c r="A5026" t="s">
        <v>492</v>
      </c>
      <c r="B5026" t="s">
        <v>673</v>
      </c>
      <c r="C5026" t="s">
        <v>679</v>
      </c>
      <c r="D5026" t="s">
        <v>93</v>
      </c>
      <c r="E5026" t="s">
        <v>32</v>
      </c>
      <c r="F5026">
        <v>66029</v>
      </c>
      <c r="G5026">
        <v>2950.69</v>
      </c>
      <c r="H5026">
        <v>4927.82</v>
      </c>
      <c r="I5026">
        <v>-2687.9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60838.39</v>
      </c>
      <c r="U5026">
        <v>5190.6099999999997</v>
      </c>
      <c r="V5026">
        <v>5190.6099999999997</v>
      </c>
      <c r="W5026">
        <v>0</v>
      </c>
      <c r="X5026">
        <v>0</v>
      </c>
      <c r="Y5026">
        <v>0</v>
      </c>
      <c r="Z5026" t="s">
        <v>993</v>
      </c>
      <c r="AA5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5190.6099999999997</v>
      </c>
      <c r="AB5026">
        <f>Table3[[#This Row],[Total Budget]] - Table3[[#This Row],[Projection]]</f>
        <v>60838.39</v>
      </c>
    </row>
    <row r="5027" spans="1:28" x14ac:dyDescent="0.2">
      <c r="A5027" t="s">
        <v>492</v>
      </c>
      <c r="B5027" t="s">
        <v>673</v>
      </c>
      <c r="C5027" t="s">
        <v>679</v>
      </c>
      <c r="D5027" t="s">
        <v>94</v>
      </c>
      <c r="E5027" t="s">
        <v>32</v>
      </c>
      <c r="F5027">
        <v>8274</v>
      </c>
      <c r="G5027">
        <v>364.91</v>
      </c>
      <c r="H5027">
        <v>609.84</v>
      </c>
      <c r="I5027">
        <v>-332.64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7631.89</v>
      </c>
      <c r="U5027">
        <v>642.11</v>
      </c>
      <c r="V5027">
        <v>642.11</v>
      </c>
      <c r="W5027">
        <v>0</v>
      </c>
      <c r="X5027">
        <v>0</v>
      </c>
      <c r="Y5027">
        <v>0</v>
      </c>
      <c r="Z5027" t="s">
        <v>993</v>
      </c>
      <c r="AA5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642.11</v>
      </c>
      <c r="AB5027">
        <f>Table3[[#This Row],[Total Budget]] - Table3[[#This Row],[Projection]]</f>
        <v>7631.89</v>
      </c>
    </row>
    <row r="5028" spans="1:28" x14ac:dyDescent="0.2">
      <c r="A5028" t="s">
        <v>492</v>
      </c>
      <c r="B5028" t="s">
        <v>673</v>
      </c>
      <c r="C5028" t="s">
        <v>679</v>
      </c>
      <c r="D5028" t="s">
        <v>95</v>
      </c>
      <c r="E5028" t="s">
        <v>32</v>
      </c>
      <c r="F5028">
        <v>282</v>
      </c>
      <c r="G5028">
        <v>21.84</v>
      </c>
      <c r="H5028">
        <v>27.57</v>
      </c>
      <c r="I5028">
        <v>-15.04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247.63</v>
      </c>
      <c r="U5028">
        <v>34.369999999999997</v>
      </c>
      <c r="V5028">
        <v>34.369999999999997</v>
      </c>
      <c r="W5028">
        <v>0</v>
      </c>
      <c r="X5028">
        <v>0</v>
      </c>
      <c r="Y5028">
        <v>0</v>
      </c>
      <c r="Z5028" t="s">
        <v>993</v>
      </c>
      <c r="AA5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34.369999999999997</v>
      </c>
      <c r="AB5028">
        <f>Table3[[#This Row],[Total Budget]] - Table3[[#This Row],[Projection]]</f>
        <v>247.63</v>
      </c>
    </row>
    <row r="5029" spans="1:28" x14ac:dyDescent="0.2">
      <c r="A5029" t="s">
        <v>492</v>
      </c>
      <c r="B5029" t="s">
        <v>673</v>
      </c>
      <c r="C5029" t="s">
        <v>679</v>
      </c>
      <c r="D5029" t="s">
        <v>36</v>
      </c>
      <c r="E5029" t="s">
        <v>32</v>
      </c>
      <c r="F5029">
        <v>18505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18505</v>
      </c>
      <c r="U5029">
        <v>0</v>
      </c>
      <c r="V5029">
        <v>0</v>
      </c>
      <c r="W5029">
        <v>0</v>
      </c>
      <c r="X5029">
        <v>0</v>
      </c>
      <c r="Y5029">
        <v>0</v>
      </c>
      <c r="Z5029" t="s">
        <v>993</v>
      </c>
      <c r="AA5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29">
        <f>Table3[[#This Row],[Total Budget]] - Table3[[#This Row],[Projection]]</f>
        <v>18505</v>
      </c>
    </row>
    <row r="5030" spans="1:28" x14ac:dyDescent="0.2">
      <c r="A5030" t="s">
        <v>492</v>
      </c>
      <c r="B5030" t="s">
        <v>673</v>
      </c>
      <c r="C5030" t="s">
        <v>679</v>
      </c>
      <c r="D5030" t="s">
        <v>96</v>
      </c>
      <c r="E5030" t="s">
        <v>32</v>
      </c>
      <c r="F5030">
        <v>2671</v>
      </c>
      <c r="G5030">
        <v>341.46</v>
      </c>
      <c r="H5030">
        <v>378.4</v>
      </c>
      <c r="I5030">
        <v>-206.4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2157.54</v>
      </c>
      <c r="U5030">
        <v>513.46</v>
      </c>
      <c r="V5030">
        <v>513.46</v>
      </c>
      <c r="W5030">
        <v>0</v>
      </c>
      <c r="X5030">
        <v>0</v>
      </c>
      <c r="Y5030">
        <v>0</v>
      </c>
      <c r="Z5030" t="s">
        <v>993</v>
      </c>
      <c r="AA5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513.46</v>
      </c>
      <c r="AB5030">
        <f>Table3[[#This Row],[Total Budget]] - Table3[[#This Row],[Projection]]</f>
        <v>2157.54</v>
      </c>
    </row>
    <row r="5031" spans="1:28" x14ac:dyDescent="0.2">
      <c r="A5031" t="s">
        <v>492</v>
      </c>
      <c r="B5031" t="s">
        <v>673</v>
      </c>
      <c r="C5031" t="s">
        <v>679</v>
      </c>
      <c r="D5031" t="s">
        <v>97</v>
      </c>
      <c r="E5031" t="s">
        <v>32</v>
      </c>
      <c r="F5031">
        <v>1710</v>
      </c>
      <c r="G5031">
        <v>106.85</v>
      </c>
      <c r="H5031">
        <v>152.79</v>
      </c>
      <c r="I5031">
        <v>-83.34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1533.7</v>
      </c>
      <c r="U5031">
        <v>176.3</v>
      </c>
      <c r="V5031">
        <v>176.3</v>
      </c>
      <c r="W5031">
        <v>0</v>
      </c>
      <c r="X5031">
        <v>0</v>
      </c>
      <c r="Y5031">
        <v>0</v>
      </c>
      <c r="Z5031" t="s">
        <v>993</v>
      </c>
      <c r="AA5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176.3</v>
      </c>
      <c r="AB5031">
        <f>Table3[[#This Row],[Total Budget]] - Table3[[#This Row],[Projection]]</f>
        <v>1533.7</v>
      </c>
    </row>
    <row r="5032" spans="1:28" x14ac:dyDescent="0.2">
      <c r="A5032" t="s">
        <v>492</v>
      </c>
      <c r="B5032" t="s">
        <v>673</v>
      </c>
      <c r="C5032" t="s">
        <v>679</v>
      </c>
      <c r="D5032" t="s">
        <v>150</v>
      </c>
      <c r="E5032" t="s">
        <v>32</v>
      </c>
      <c r="F5032">
        <v>0</v>
      </c>
      <c r="G5032">
        <v>125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-125</v>
      </c>
      <c r="U5032">
        <v>125</v>
      </c>
      <c r="V5032">
        <v>125</v>
      </c>
      <c r="W5032">
        <v>0</v>
      </c>
      <c r="X5032">
        <v>0</v>
      </c>
      <c r="Y5032">
        <v>0</v>
      </c>
      <c r="Z5032" t="s">
        <v>993</v>
      </c>
      <c r="AA5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</v>
      </c>
      <c r="AB5032">
        <f>Table3[[#This Row],[Total Budget]] - Table3[[#This Row],[Projection]]</f>
        <v>-125</v>
      </c>
    </row>
    <row r="5033" spans="1:28" x14ac:dyDescent="0.2">
      <c r="A5033" t="s">
        <v>492</v>
      </c>
      <c r="B5033" t="s">
        <v>673</v>
      </c>
      <c r="C5033" t="s">
        <v>679</v>
      </c>
      <c r="D5033" t="s">
        <v>38</v>
      </c>
      <c r="E5033" t="s">
        <v>32</v>
      </c>
      <c r="F5033">
        <v>138765</v>
      </c>
      <c r="G5033">
        <v>697.92</v>
      </c>
      <c r="H5033">
        <v>0</v>
      </c>
      <c r="I5033">
        <v>700.95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137366.13</v>
      </c>
      <c r="U5033">
        <v>1398.87</v>
      </c>
      <c r="V5033">
        <v>1398.87</v>
      </c>
      <c r="W5033">
        <v>0</v>
      </c>
      <c r="X5033">
        <v>0</v>
      </c>
      <c r="Y5033">
        <v>0</v>
      </c>
      <c r="Z5033" t="s">
        <v>993</v>
      </c>
      <c r="AA5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1398.87</v>
      </c>
      <c r="AB5033">
        <f>Table3[[#This Row],[Total Budget]] - Table3[[#This Row],[Projection]]</f>
        <v>137366.13</v>
      </c>
    </row>
    <row r="5034" spans="1:28" x14ac:dyDescent="0.2">
      <c r="A5034" t="s">
        <v>492</v>
      </c>
      <c r="B5034" t="s">
        <v>673</v>
      </c>
      <c r="C5034" t="s">
        <v>679</v>
      </c>
      <c r="D5034" t="s">
        <v>46</v>
      </c>
      <c r="E5034" t="s">
        <v>32</v>
      </c>
      <c r="F5034">
        <v>7064</v>
      </c>
      <c r="G5034">
        <v>1135.5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5928.5</v>
      </c>
      <c r="U5034">
        <v>1135.5</v>
      </c>
      <c r="V5034">
        <v>1135.5</v>
      </c>
      <c r="W5034">
        <v>0</v>
      </c>
      <c r="X5034">
        <v>0</v>
      </c>
      <c r="Y5034">
        <v>0</v>
      </c>
      <c r="Z5034" t="s">
        <v>993</v>
      </c>
      <c r="AA5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1135.5</v>
      </c>
      <c r="AB5034">
        <f>Table3[[#This Row],[Total Budget]] - Table3[[#This Row],[Projection]]</f>
        <v>5928.5</v>
      </c>
    </row>
    <row r="5035" spans="1:28" x14ac:dyDescent="0.2">
      <c r="A5035" t="s">
        <v>492</v>
      </c>
      <c r="B5035" t="s">
        <v>673</v>
      </c>
      <c r="C5035" t="s">
        <v>679</v>
      </c>
      <c r="D5035" t="s">
        <v>81</v>
      </c>
      <c r="E5035" t="s">
        <v>32</v>
      </c>
      <c r="F5035">
        <v>68574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68574</v>
      </c>
      <c r="U5035">
        <v>0</v>
      </c>
      <c r="V5035">
        <v>0</v>
      </c>
      <c r="W5035">
        <v>0</v>
      </c>
      <c r="X5035">
        <v>0</v>
      </c>
      <c r="Y5035">
        <v>0</v>
      </c>
      <c r="Z5035" t="s">
        <v>993</v>
      </c>
      <c r="AA5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35">
        <f>Table3[[#This Row],[Total Budget]] - Table3[[#This Row],[Projection]]</f>
        <v>68574</v>
      </c>
    </row>
    <row r="5036" spans="1:28" x14ac:dyDescent="0.2">
      <c r="A5036" t="s">
        <v>492</v>
      </c>
      <c r="B5036" t="s">
        <v>673</v>
      </c>
      <c r="C5036" t="s">
        <v>679</v>
      </c>
      <c r="D5036" t="s">
        <v>316</v>
      </c>
      <c r="E5036" t="s">
        <v>32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911</v>
      </c>
      <c r="P5036">
        <v>0</v>
      </c>
      <c r="Q5036">
        <v>0</v>
      </c>
      <c r="R5036">
        <v>0</v>
      </c>
      <c r="S5036">
        <v>0</v>
      </c>
      <c r="T5036">
        <v>-911</v>
      </c>
      <c r="U5036">
        <v>911</v>
      </c>
      <c r="V5036">
        <v>0</v>
      </c>
      <c r="W5036">
        <v>0</v>
      </c>
      <c r="X5036">
        <v>911</v>
      </c>
      <c r="Y5036">
        <v>0</v>
      </c>
      <c r="Z5036" t="s">
        <v>993</v>
      </c>
      <c r="AA5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911</v>
      </c>
      <c r="AB5036">
        <f>Table3[[#This Row],[Total Budget]] - Table3[[#This Row],[Projection]]</f>
        <v>-911</v>
      </c>
    </row>
    <row r="5037" spans="1:28" x14ac:dyDescent="0.2">
      <c r="A5037" t="s">
        <v>492</v>
      </c>
      <c r="B5037" t="s">
        <v>673</v>
      </c>
      <c r="C5037" t="s">
        <v>679</v>
      </c>
      <c r="D5037" t="s">
        <v>50</v>
      </c>
      <c r="E5037" t="s">
        <v>32</v>
      </c>
      <c r="F5037">
        <v>6703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6703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993</v>
      </c>
      <c r="AA5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37">
        <f>Table3[[#This Row],[Total Budget]] - Table3[[#This Row],[Projection]]</f>
        <v>6703</v>
      </c>
    </row>
    <row r="5038" spans="1:28" x14ac:dyDescent="0.2">
      <c r="A5038" t="s">
        <v>492</v>
      </c>
      <c r="B5038" t="s">
        <v>673</v>
      </c>
      <c r="C5038" t="s">
        <v>679</v>
      </c>
      <c r="D5038" t="s">
        <v>53</v>
      </c>
      <c r="E5038" t="s">
        <v>32</v>
      </c>
      <c r="F5038">
        <v>112741</v>
      </c>
      <c r="G5038">
        <v>567.44000000000005</v>
      </c>
      <c r="H5038">
        <v>708.12</v>
      </c>
      <c r="I5038">
        <v>1209.03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110256.41</v>
      </c>
      <c r="U5038">
        <v>2484.59</v>
      </c>
      <c r="V5038">
        <v>2484.59</v>
      </c>
      <c r="W5038">
        <v>0</v>
      </c>
      <c r="X5038">
        <v>0</v>
      </c>
      <c r="Y5038">
        <v>0</v>
      </c>
      <c r="Z5038" t="s">
        <v>993</v>
      </c>
      <c r="AA5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2484.59</v>
      </c>
      <c r="AB5038">
        <f>Table3[[#This Row],[Total Budget]] - Table3[[#This Row],[Projection]]</f>
        <v>110256.41</v>
      </c>
    </row>
    <row r="5039" spans="1:28" x14ac:dyDescent="0.2">
      <c r="A5039" t="s">
        <v>492</v>
      </c>
      <c r="B5039" t="s">
        <v>673</v>
      </c>
      <c r="C5039" t="s">
        <v>679</v>
      </c>
      <c r="D5039" t="s">
        <v>680</v>
      </c>
      <c r="E5039" t="s">
        <v>32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 t="s">
        <v>993</v>
      </c>
      <c r="AA5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39">
        <f>Table3[[#This Row],[Total Budget]] - Table3[[#This Row],[Projection]]</f>
        <v>0</v>
      </c>
    </row>
    <row r="5040" spans="1:28" x14ac:dyDescent="0.2">
      <c r="A5040" t="s">
        <v>492</v>
      </c>
      <c r="B5040" t="s">
        <v>673</v>
      </c>
      <c r="C5040" t="s">
        <v>679</v>
      </c>
      <c r="D5040" t="s">
        <v>67</v>
      </c>
      <c r="E5040" t="s">
        <v>32</v>
      </c>
      <c r="F5040">
        <v>235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235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993</v>
      </c>
      <c r="AA5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40">
        <f>Table3[[#This Row],[Total Budget]] - Table3[[#This Row],[Projection]]</f>
        <v>235</v>
      </c>
    </row>
    <row r="5041" spans="1:28" x14ac:dyDescent="0.2">
      <c r="A5041" t="s">
        <v>492</v>
      </c>
      <c r="B5041" t="s">
        <v>673</v>
      </c>
      <c r="C5041" t="s">
        <v>679</v>
      </c>
      <c r="D5041" t="s">
        <v>132</v>
      </c>
      <c r="E5041" t="s">
        <v>32</v>
      </c>
      <c r="F5041">
        <v>588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588</v>
      </c>
      <c r="U5041">
        <v>0</v>
      </c>
      <c r="V5041">
        <v>0</v>
      </c>
      <c r="W5041">
        <v>0</v>
      </c>
      <c r="X5041">
        <v>0</v>
      </c>
      <c r="Y5041">
        <v>0</v>
      </c>
      <c r="Z5041" t="s">
        <v>993</v>
      </c>
      <c r="AA5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41">
        <f>Table3[[#This Row],[Total Budget]] - Table3[[#This Row],[Projection]]</f>
        <v>588</v>
      </c>
    </row>
    <row r="5042" spans="1:28" x14ac:dyDescent="0.2">
      <c r="A5042" t="s">
        <v>492</v>
      </c>
      <c r="B5042" t="s">
        <v>673</v>
      </c>
      <c r="C5042" t="s">
        <v>679</v>
      </c>
      <c r="D5042" t="s">
        <v>69</v>
      </c>
      <c r="E5042" t="s">
        <v>32</v>
      </c>
      <c r="F5042">
        <v>2088</v>
      </c>
      <c r="G5042">
        <v>4.24</v>
      </c>
      <c r="H5042">
        <v>85.82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200</v>
      </c>
      <c r="Q5042">
        <v>0</v>
      </c>
      <c r="R5042">
        <v>0</v>
      </c>
      <c r="S5042">
        <v>0</v>
      </c>
      <c r="T5042">
        <v>1797.94</v>
      </c>
      <c r="U5042">
        <v>290.06</v>
      </c>
      <c r="V5042">
        <v>90.06</v>
      </c>
      <c r="W5042">
        <v>0</v>
      </c>
      <c r="X5042">
        <v>0</v>
      </c>
      <c r="Y5042">
        <v>200</v>
      </c>
      <c r="Z5042" t="s">
        <v>993</v>
      </c>
      <c r="AA5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290.06</v>
      </c>
      <c r="AB5042">
        <f>Table3[[#This Row],[Total Budget]] - Table3[[#This Row],[Projection]]</f>
        <v>1797.94</v>
      </c>
    </row>
    <row r="5043" spans="1:28" x14ac:dyDescent="0.2">
      <c r="A5043" t="s">
        <v>492</v>
      </c>
      <c r="B5043" t="s">
        <v>673</v>
      </c>
      <c r="C5043" t="s">
        <v>679</v>
      </c>
      <c r="D5043" t="s">
        <v>70</v>
      </c>
      <c r="E5043" t="s">
        <v>32</v>
      </c>
      <c r="F5043">
        <v>1500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1500</v>
      </c>
      <c r="U5043">
        <v>0</v>
      </c>
      <c r="V5043">
        <v>0</v>
      </c>
      <c r="W5043">
        <v>0</v>
      </c>
      <c r="X5043">
        <v>0</v>
      </c>
      <c r="Y5043">
        <v>0</v>
      </c>
      <c r="Z5043" t="s">
        <v>993</v>
      </c>
      <c r="AA5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43">
        <f>Table3[[#This Row],[Total Budget]] - Table3[[#This Row],[Projection]]</f>
        <v>1500</v>
      </c>
    </row>
    <row r="5044" spans="1:28" x14ac:dyDescent="0.2">
      <c r="A5044" t="s">
        <v>492</v>
      </c>
      <c r="B5044" t="s">
        <v>673</v>
      </c>
      <c r="C5044" t="s">
        <v>679</v>
      </c>
      <c r="D5044" t="s">
        <v>74</v>
      </c>
      <c r="E5044" t="s">
        <v>32</v>
      </c>
      <c r="F5044">
        <v>0</v>
      </c>
      <c r="G5044">
        <v>1590.76</v>
      </c>
      <c r="H5044">
        <v>397.69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-1988.45</v>
      </c>
      <c r="U5044">
        <v>1988.45</v>
      </c>
      <c r="V5044">
        <v>1988.45</v>
      </c>
      <c r="W5044">
        <v>0</v>
      </c>
      <c r="X5044">
        <v>0</v>
      </c>
      <c r="Y5044">
        <v>0</v>
      </c>
      <c r="Z5044" t="s">
        <v>993</v>
      </c>
      <c r="AA5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1988.45</v>
      </c>
      <c r="AB5044">
        <f>Table3[[#This Row],[Total Budget]] - Table3[[#This Row],[Projection]]</f>
        <v>-1988.45</v>
      </c>
    </row>
    <row r="5045" spans="1:28" x14ac:dyDescent="0.2">
      <c r="A5045" t="s">
        <v>492</v>
      </c>
      <c r="B5045" t="s">
        <v>673</v>
      </c>
      <c r="C5045" t="s">
        <v>679</v>
      </c>
      <c r="D5045" t="s">
        <v>75</v>
      </c>
      <c r="E5045" t="s">
        <v>32</v>
      </c>
      <c r="F5045">
        <v>4006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4006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993</v>
      </c>
      <c r="AA5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45">
        <f>Table3[[#This Row],[Total Budget]] - Table3[[#This Row],[Projection]]</f>
        <v>4006</v>
      </c>
    </row>
    <row r="5046" spans="1:28" x14ac:dyDescent="0.2">
      <c r="A5046" t="s">
        <v>492</v>
      </c>
      <c r="B5046" t="s">
        <v>673</v>
      </c>
      <c r="C5046" t="s">
        <v>679</v>
      </c>
      <c r="D5046" t="s">
        <v>76</v>
      </c>
      <c r="E5046" t="s">
        <v>32</v>
      </c>
      <c r="F5046">
        <v>4409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4409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993</v>
      </c>
      <c r="AA5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46">
        <f>Table3[[#This Row],[Total Budget]] - Table3[[#This Row],[Projection]]</f>
        <v>4409</v>
      </c>
    </row>
    <row r="5047" spans="1:28" x14ac:dyDescent="0.2">
      <c r="A5047" t="s">
        <v>492</v>
      </c>
      <c r="B5047" t="s">
        <v>673</v>
      </c>
      <c r="C5047" t="s">
        <v>679</v>
      </c>
      <c r="D5047" t="s">
        <v>77</v>
      </c>
      <c r="E5047" t="s">
        <v>32</v>
      </c>
      <c r="F5047">
        <v>145500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145500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993</v>
      </c>
      <c r="AA5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47">
        <f>Table3[[#This Row],[Total Budget]] - Table3[[#This Row],[Projection]]</f>
        <v>145500</v>
      </c>
    </row>
    <row r="5048" spans="1:28" x14ac:dyDescent="0.2">
      <c r="A5048" t="s">
        <v>492</v>
      </c>
      <c r="B5048" t="s">
        <v>673</v>
      </c>
      <c r="C5048" t="s">
        <v>679</v>
      </c>
      <c r="D5048" t="s">
        <v>78</v>
      </c>
      <c r="E5048" t="s">
        <v>32</v>
      </c>
      <c r="F5048">
        <v>0</v>
      </c>
      <c r="G5048">
        <v>-11111.33</v>
      </c>
      <c r="H5048">
        <v>-766.22</v>
      </c>
      <c r="I5048">
        <v>-81.040000000000006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11958.59</v>
      </c>
      <c r="U5048">
        <v>-11958.59</v>
      </c>
      <c r="V5048">
        <v>-11958.59</v>
      </c>
      <c r="W5048">
        <v>0</v>
      </c>
      <c r="X5048">
        <v>0</v>
      </c>
      <c r="Y5048">
        <v>0</v>
      </c>
      <c r="Z5048" t="s">
        <v>993</v>
      </c>
      <c r="AA5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-11958.59</v>
      </c>
      <c r="AB5048">
        <f>Table3[[#This Row],[Total Budget]] - Table3[[#This Row],[Projection]]</f>
        <v>11958.59</v>
      </c>
    </row>
    <row r="5049" spans="1:28" x14ac:dyDescent="0.2">
      <c r="A5049" t="s">
        <v>492</v>
      </c>
      <c r="B5049" t="s">
        <v>673</v>
      </c>
      <c r="C5049" t="s">
        <v>679</v>
      </c>
      <c r="D5049" t="s">
        <v>79</v>
      </c>
      <c r="E5049" t="s">
        <v>32</v>
      </c>
      <c r="F5049">
        <v>0</v>
      </c>
      <c r="G5049">
        <v>152765.79999999999</v>
      </c>
      <c r="H5049">
        <v>224003.1</v>
      </c>
      <c r="I5049">
        <v>364931.85</v>
      </c>
      <c r="J5049">
        <v>405435.07</v>
      </c>
      <c r="K5049">
        <v>404886.99</v>
      </c>
      <c r="L5049">
        <v>367714.22</v>
      </c>
      <c r="M5049">
        <v>79959.53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-1999696.56</v>
      </c>
      <c r="U5049">
        <v>1999696.56</v>
      </c>
      <c r="V5049">
        <v>741700.75</v>
      </c>
      <c r="W5049">
        <v>1178036.28</v>
      </c>
      <c r="X5049">
        <v>79959.53</v>
      </c>
      <c r="Y5049">
        <v>0</v>
      </c>
      <c r="Z5049" t="s">
        <v>993</v>
      </c>
      <c r="AA5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1999696.56</v>
      </c>
      <c r="AB5049">
        <f>Table3[[#This Row],[Total Budget]] - Table3[[#This Row],[Projection]]</f>
        <v>-1999696.56</v>
      </c>
    </row>
    <row r="5050" spans="1:28" x14ac:dyDescent="0.2">
      <c r="A5050" t="s">
        <v>492</v>
      </c>
      <c r="B5050" t="s">
        <v>673</v>
      </c>
      <c r="C5050" t="s">
        <v>681</v>
      </c>
      <c r="D5050" t="s">
        <v>31</v>
      </c>
      <c r="E5050" t="s">
        <v>32</v>
      </c>
      <c r="F5050">
        <v>601</v>
      </c>
      <c r="G5050">
        <v>-27.76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628.76</v>
      </c>
      <c r="U5050">
        <v>-27.76</v>
      </c>
      <c r="V5050">
        <v>-27.76</v>
      </c>
      <c r="W5050">
        <v>0</v>
      </c>
      <c r="X5050">
        <v>0</v>
      </c>
      <c r="Y5050">
        <v>0</v>
      </c>
      <c r="Z5050" t="s">
        <v>993</v>
      </c>
      <c r="AA5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-27.76</v>
      </c>
      <c r="AB5050">
        <f>Table3[[#This Row],[Total Budget]] - Table3[[#This Row],[Projection]]</f>
        <v>628.76</v>
      </c>
    </row>
    <row r="5051" spans="1:28" x14ac:dyDescent="0.2">
      <c r="A5051" t="s">
        <v>492</v>
      </c>
      <c r="B5051" t="s">
        <v>673</v>
      </c>
      <c r="C5051" t="s">
        <v>681</v>
      </c>
      <c r="D5051" t="s">
        <v>130</v>
      </c>
      <c r="E5051" t="s">
        <v>32</v>
      </c>
      <c r="F5051">
        <v>0</v>
      </c>
      <c r="G5051">
        <v>36.89</v>
      </c>
      <c r="H5051">
        <v>-24.24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-12.65</v>
      </c>
      <c r="U5051">
        <v>12.65</v>
      </c>
      <c r="V5051">
        <v>12.65</v>
      </c>
      <c r="W5051">
        <v>0</v>
      </c>
      <c r="X5051">
        <v>0</v>
      </c>
      <c r="Y5051">
        <v>0</v>
      </c>
      <c r="Z5051" t="s">
        <v>993</v>
      </c>
      <c r="AA5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12.65</v>
      </c>
      <c r="AB5051">
        <f>Table3[[#This Row],[Total Budget]] - Table3[[#This Row],[Projection]]</f>
        <v>-12.65</v>
      </c>
    </row>
    <row r="5052" spans="1:28" x14ac:dyDescent="0.2">
      <c r="A5052" t="s">
        <v>492</v>
      </c>
      <c r="B5052" t="s">
        <v>673</v>
      </c>
      <c r="C5052" t="s">
        <v>681</v>
      </c>
      <c r="D5052" t="s">
        <v>87</v>
      </c>
      <c r="E5052" t="s">
        <v>32</v>
      </c>
      <c r="F5052">
        <v>42000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42000</v>
      </c>
      <c r="U5052">
        <v>0</v>
      </c>
      <c r="V5052">
        <v>0</v>
      </c>
      <c r="W5052">
        <v>0</v>
      </c>
      <c r="X5052">
        <v>0</v>
      </c>
      <c r="Y5052">
        <v>0</v>
      </c>
      <c r="Z5052" t="s">
        <v>993</v>
      </c>
      <c r="AA5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52">
        <f>Table3[[#This Row],[Total Budget]] - Table3[[#This Row],[Projection]]</f>
        <v>42000</v>
      </c>
    </row>
    <row r="5053" spans="1:28" x14ac:dyDescent="0.2">
      <c r="A5053" t="s">
        <v>492</v>
      </c>
      <c r="B5053" t="s">
        <v>673</v>
      </c>
      <c r="C5053" t="s">
        <v>681</v>
      </c>
      <c r="D5053" t="s">
        <v>123</v>
      </c>
      <c r="E5053" t="s">
        <v>32</v>
      </c>
      <c r="F5053">
        <v>240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240</v>
      </c>
      <c r="U5053">
        <v>0</v>
      </c>
      <c r="V5053">
        <v>0</v>
      </c>
      <c r="W5053">
        <v>0</v>
      </c>
      <c r="X5053">
        <v>0</v>
      </c>
      <c r="Y5053">
        <v>0</v>
      </c>
      <c r="Z5053" t="s">
        <v>993</v>
      </c>
      <c r="AA5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53">
        <f>Table3[[#This Row],[Total Budget]] - Table3[[#This Row],[Projection]]</f>
        <v>240</v>
      </c>
    </row>
    <row r="5054" spans="1:28" x14ac:dyDescent="0.2">
      <c r="A5054" t="s">
        <v>492</v>
      </c>
      <c r="B5054" t="s">
        <v>673</v>
      </c>
      <c r="C5054" t="s">
        <v>681</v>
      </c>
      <c r="D5054" t="s">
        <v>359</v>
      </c>
      <c r="E5054" t="s">
        <v>32</v>
      </c>
      <c r="F5054">
        <v>0</v>
      </c>
      <c r="G5054">
        <v>-1421.57</v>
      </c>
      <c r="H5054">
        <v>-1616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3037.57</v>
      </c>
      <c r="U5054">
        <v>-3037.57</v>
      </c>
      <c r="V5054">
        <v>-3037.57</v>
      </c>
      <c r="W5054">
        <v>0</v>
      </c>
      <c r="X5054">
        <v>0</v>
      </c>
      <c r="Y5054">
        <v>0</v>
      </c>
      <c r="Z5054" t="s">
        <v>993</v>
      </c>
      <c r="AA5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-3037.57</v>
      </c>
      <c r="AB5054">
        <f>Table3[[#This Row],[Total Budget]] - Table3[[#This Row],[Projection]]</f>
        <v>3037.57</v>
      </c>
    </row>
    <row r="5055" spans="1:28" x14ac:dyDescent="0.2">
      <c r="A5055" t="s">
        <v>492</v>
      </c>
      <c r="B5055" t="s">
        <v>673</v>
      </c>
      <c r="C5055" t="s">
        <v>681</v>
      </c>
      <c r="D5055" t="s">
        <v>91</v>
      </c>
      <c r="E5055" t="s">
        <v>32</v>
      </c>
      <c r="F5055">
        <v>-54400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-54400</v>
      </c>
      <c r="U5055">
        <v>0</v>
      </c>
      <c r="V5055">
        <v>0</v>
      </c>
      <c r="W5055">
        <v>0</v>
      </c>
      <c r="X5055">
        <v>0</v>
      </c>
      <c r="Y5055">
        <v>0</v>
      </c>
      <c r="Z5055" t="s">
        <v>993</v>
      </c>
      <c r="AA5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55">
        <f>Table3[[#This Row],[Total Budget]] - Table3[[#This Row],[Projection]]</f>
        <v>-54400</v>
      </c>
    </row>
    <row r="5056" spans="1:28" x14ac:dyDescent="0.2">
      <c r="A5056" t="s">
        <v>492</v>
      </c>
      <c r="B5056" t="s">
        <v>673</v>
      </c>
      <c r="C5056" t="s">
        <v>681</v>
      </c>
      <c r="D5056" t="s">
        <v>35</v>
      </c>
      <c r="E5056" t="s">
        <v>32</v>
      </c>
      <c r="F5056">
        <v>0</v>
      </c>
      <c r="G5056">
        <v>-296.74</v>
      </c>
      <c r="H5056">
        <v>-23.79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320.52999999999997</v>
      </c>
      <c r="U5056">
        <v>-320.52999999999997</v>
      </c>
      <c r="V5056">
        <v>-320.52999999999997</v>
      </c>
      <c r="W5056">
        <v>0</v>
      </c>
      <c r="X5056">
        <v>0</v>
      </c>
      <c r="Y5056">
        <v>0</v>
      </c>
      <c r="Z5056" t="s">
        <v>993</v>
      </c>
      <c r="AA5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-320.52999999999997</v>
      </c>
      <c r="AB5056">
        <f>Table3[[#This Row],[Total Budget]] - Table3[[#This Row],[Projection]]</f>
        <v>320.52999999999997</v>
      </c>
    </row>
    <row r="5057" spans="1:28" x14ac:dyDescent="0.2">
      <c r="A5057" t="s">
        <v>492</v>
      </c>
      <c r="B5057" t="s">
        <v>673</v>
      </c>
      <c r="C5057" t="s">
        <v>681</v>
      </c>
      <c r="D5057" t="s">
        <v>217</v>
      </c>
      <c r="E5057" t="s">
        <v>32</v>
      </c>
      <c r="F5057">
        <v>0</v>
      </c>
      <c r="G5057">
        <v>-152.47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152.47</v>
      </c>
      <c r="U5057">
        <v>-152.47</v>
      </c>
      <c r="V5057">
        <v>-152.47</v>
      </c>
      <c r="W5057">
        <v>0</v>
      </c>
      <c r="X5057">
        <v>0</v>
      </c>
      <c r="Y5057">
        <v>0</v>
      </c>
      <c r="Z5057" t="s">
        <v>993</v>
      </c>
      <c r="AA5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-152.47</v>
      </c>
      <c r="AB5057">
        <f>Table3[[#This Row],[Total Budget]] - Table3[[#This Row],[Projection]]</f>
        <v>152.47</v>
      </c>
    </row>
    <row r="5058" spans="1:28" x14ac:dyDescent="0.2">
      <c r="A5058" t="s">
        <v>492</v>
      </c>
      <c r="B5058" t="s">
        <v>673</v>
      </c>
      <c r="C5058" t="s">
        <v>681</v>
      </c>
      <c r="D5058" t="s">
        <v>93</v>
      </c>
      <c r="E5058" t="s">
        <v>32</v>
      </c>
      <c r="F5058">
        <v>0</v>
      </c>
      <c r="G5058">
        <v>-765.23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765.23</v>
      </c>
      <c r="U5058">
        <v>-765.23</v>
      </c>
      <c r="V5058">
        <v>-765.23</v>
      </c>
      <c r="W5058">
        <v>0</v>
      </c>
      <c r="X5058">
        <v>0</v>
      </c>
      <c r="Y5058">
        <v>0</v>
      </c>
      <c r="Z5058" t="s">
        <v>993</v>
      </c>
      <c r="AA5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-765.23</v>
      </c>
      <c r="AB5058">
        <f>Table3[[#This Row],[Total Budget]] - Table3[[#This Row],[Projection]]</f>
        <v>765.23</v>
      </c>
    </row>
    <row r="5059" spans="1:28" x14ac:dyDescent="0.2">
      <c r="A5059" t="s">
        <v>492</v>
      </c>
      <c r="B5059" t="s">
        <v>673</v>
      </c>
      <c r="C5059" t="s">
        <v>681</v>
      </c>
      <c r="D5059" t="s">
        <v>94</v>
      </c>
      <c r="E5059" t="s">
        <v>32</v>
      </c>
      <c r="F5059">
        <v>0</v>
      </c>
      <c r="G5059">
        <v>-94.78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94.78</v>
      </c>
      <c r="U5059">
        <v>-94.78</v>
      </c>
      <c r="V5059">
        <v>-94.78</v>
      </c>
      <c r="W5059">
        <v>0</v>
      </c>
      <c r="X5059">
        <v>0</v>
      </c>
      <c r="Y5059">
        <v>0</v>
      </c>
      <c r="Z5059" t="s">
        <v>993</v>
      </c>
      <c r="AA5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-94.78</v>
      </c>
      <c r="AB5059">
        <f>Table3[[#This Row],[Total Budget]] - Table3[[#This Row],[Projection]]</f>
        <v>94.78</v>
      </c>
    </row>
    <row r="5060" spans="1:28" x14ac:dyDescent="0.2">
      <c r="A5060" t="s">
        <v>492</v>
      </c>
      <c r="B5060" t="s">
        <v>673</v>
      </c>
      <c r="C5060" t="s">
        <v>681</v>
      </c>
      <c r="D5060" t="s">
        <v>95</v>
      </c>
      <c r="E5060" t="s">
        <v>32</v>
      </c>
      <c r="F5060">
        <v>0</v>
      </c>
      <c r="G5060">
        <v>-4.3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4.3</v>
      </c>
      <c r="U5060">
        <v>-4.3</v>
      </c>
      <c r="V5060">
        <v>-4.3</v>
      </c>
      <c r="W5060">
        <v>0</v>
      </c>
      <c r="X5060">
        <v>0</v>
      </c>
      <c r="Y5060">
        <v>0</v>
      </c>
      <c r="Z5060" t="s">
        <v>993</v>
      </c>
      <c r="AA5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-4.3</v>
      </c>
      <c r="AB5060">
        <f>Table3[[#This Row],[Total Budget]] - Table3[[#This Row],[Projection]]</f>
        <v>4.3</v>
      </c>
    </row>
    <row r="5061" spans="1:28" x14ac:dyDescent="0.2">
      <c r="A5061" t="s">
        <v>492</v>
      </c>
      <c r="B5061" t="s">
        <v>673</v>
      </c>
      <c r="C5061" t="s">
        <v>681</v>
      </c>
      <c r="D5061" t="s">
        <v>96</v>
      </c>
      <c r="E5061" t="s">
        <v>32</v>
      </c>
      <c r="F5061">
        <v>0</v>
      </c>
      <c r="G5061">
        <v>-13.79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13.79</v>
      </c>
      <c r="U5061">
        <v>-13.79</v>
      </c>
      <c r="V5061">
        <v>-13.79</v>
      </c>
      <c r="W5061">
        <v>0</v>
      </c>
      <c r="X5061">
        <v>0</v>
      </c>
      <c r="Y5061">
        <v>0</v>
      </c>
      <c r="Z5061" t="s">
        <v>993</v>
      </c>
      <c r="AA5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-13.79</v>
      </c>
      <c r="AB5061">
        <f>Table3[[#This Row],[Total Budget]] - Table3[[#This Row],[Projection]]</f>
        <v>13.79</v>
      </c>
    </row>
    <row r="5062" spans="1:28" x14ac:dyDescent="0.2">
      <c r="A5062" t="s">
        <v>492</v>
      </c>
      <c r="B5062" t="s">
        <v>673</v>
      </c>
      <c r="C5062" t="s">
        <v>681</v>
      </c>
      <c r="D5062" t="s">
        <v>97</v>
      </c>
      <c r="E5062" t="s">
        <v>32</v>
      </c>
      <c r="F5062">
        <v>0</v>
      </c>
      <c r="G5062">
        <v>-18.84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18.84</v>
      </c>
      <c r="U5062">
        <v>-18.84</v>
      </c>
      <c r="V5062">
        <v>-18.84</v>
      </c>
      <c r="W5062">
        <v>0</v>
      </c>
      <c r="X5062">
        <v>0</v>
      </c>
      <c r="Y5062">
        <v>0</v>
      </c>
      <c r="Z5062" t="s">
        <v>993</v>
      </c>
      <c r="AA5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-18.84</v>
      </c>
      <c r="AB5062">
        <f>Table3[[#This Row],[Total Budget]] - Table3[[#This Row],[Projection]]</f>
        <v>18.84</v>
      </c>
    </row>
    <row r="5063" spans="1:28" x14ac:dyDescent="0.2">
      <c r="A5063" t="s">
        <v>492</v>
      </c>
      <c r="B5063" t="s">
        <v>673</v>
      </c>
      <c r="C5063" t="s">
        <v>681</v>
      </c>
      <c r="D5063" t="s">
        <v>45</v>
      </c>
      <c r="E5063" t="s">
        <v>32</v>
      </c>
      <c r="F5063">
        <v>5915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5915</v>
      </c>
      <c r="U5063">
        <v>0</v>
      </c>
      <c r="V5063">
        <v>0</v>
      </c>
      <c r="W5063">
        <v>0</v>
      </c>
      <c r="X5063">
        <v>0</v>
      </c>
      <c r="Y5063">
        <v>0</v>
      </c>
      <c r="Z5063" t="s">
        <v>993</v>
      </c>
      <c r="AA5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63">
        <f>Table3[[#This Row],[Total Budget]] - Table3[[#This Row],[Projection]]</f>
        <v>5915</v>
      </c>
    </row>
    <row r="5064" spans="1:28" x14ac:dyDescent="0.2">
      <c r="A5064" t="s">
        <v>492</v>
      </c>
      <c r="B5064" t="s">
        <v>673</v>
      </c>
      <c r="C5064" t="s">
        <v>681</v>
      </c>
      <c r="D5064" t="s">
        <v>46</v>
      </c>
      <c r="E5064" t="s">
        <v>32</v>
      </c>
      <c r="F5064">
        <v>0</v>
      </c>
      <c r="G5064">
        <v>10097.57</v>
      </c>
      <c r="H5064">
        <v>1788.92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-11886.49</v>
      </c>
      <c r="U5064">
        <v>11886.49</v>
      </c>
      <c r="V5064">
        <v>11886.49</v>
      </c>
      <c r="W5064">
        <v>0</v>
      </c>
      <c r="X5064">
        <v>0</v>
      </c>
      <c r="Y5064">
        <v>0</v>
      </c>
      <c r="Z5064" t="s">
        <v>993</v>
      </c>
      <c r="AA5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11886.49</v>
      </c>
      <c r="AB5064">
        <f>Table3[[#This Row],[Total Budget]] - Table3[[#This Row],[Projection]]</f>
        <v>-11886.49</v>
      </c>
    </row>
    <row r="5065" spans="1:28" x14ac:dyDescent="0.2">
      <c r="A5065" t="s">
        <v>492</v>
      </c>
      <c r="B5065" t="s">
        <v>673</v>
      </c>
      <c r="C5065" t="s">
        <v>681</v>
      </c>
      <c r="D5065" t="s">
        <v>316</v>
      </c>
      <c r="E5065" t="s">
        <v>32</v>
      </c>
      <c r="F5065">
        <v>3386925</v>
      </c>
      <c r="G5065">
        <v>200</v>
      </c>
      <c r="H5065">
        <v>-30670</v>
      </c>
      <c r="I5065">
        <v>-200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3417595</v>
      </c>
      <c r="U5065">
        <v>-30670</v>
      </c>
      <c r="V5065">
        <v>-30670</v>
      </c>
      <c r="W5065">
        <v>0</v>
      </c>
      <c r="X5065">
        <v>0</v>
      </c>
      <c r="Y5065">
        <v>0</v>
      </c>
      <c r="Z5065" t="s">
        <v>993</v>
      </c>
      <c r="AA5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-30670</v>
      </c>
      <c r="AB5065">
        <f>Table3[[#This Row],[Total Budget]] - Table3[[#This Row],[Projection]]</f>
        <v>3417595</v>
      </c>
    </row>
    <row r="5066" spans="1:28" x14ac:dyDescent="0.2">
      <c r="A5066" t="s">
        <v>492</v>
      </c>
      <c r="B5066" t="s">
        <v>673</v>
      </c>
      <c r="C5066" t="s">
        <v>681</v>
      </c>
      <c r="D5066" t="s">
        <v>50</v>
      </c>
      <c r="E5066" t="s">
        <v>32</v>
      </c>
      <c r="F5066">
        <v>353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353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993</v>
      </c>
      <c r="AA5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66">
        <f>Table3[[#This Row],[Total Budget]] - Table3[[#This Row],[Projection]]</f>
        <v>353</v>
      </c>
    </row>
    <row r="5067" spans="1:28" x14ac:dyDescent="0.2">
      <c r="A5067" t="s">
        <v>492</v>
      </c>
      <c r="B5067" t="s">
        <v>673</v>
      </c>
      <c r="C5067" t="s">
        <v>681</v>
      </c>
      <c r="D5067" t="s">
        <v>53</v>
      </c>
      <c r="E5067" t="s">
        <v>32</v>
      </c>
      <c r="F5067">
        <v>11772</v>
      </c>
      <c r="G5067">
        <v>6954.94</v>
      </c>
      <c r="H5067">
        <v>4520</v>
      </c>
      <c r="I5067">
        <v>6246.7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-5949.64</v>
      </c>
      <c r="U5067">
        <v>17721.64</v>
      </c>
      <c r="V5067">
        <v>17721.64</v>
      </c>
      <c r="W5067">
        <v>0</v>
      </c>
      <c r="X5067">
        <v>0</v>
      </c>
      <c r="Y5067">
        <v>0</v>
      </c>
      <c r="Z5067" t="s">
        <v>993</v>
      </c>
      <c r="AA5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17721.64</v>
      </c>
      <c r="AB5067">
        <f>Table3[[#This Row],[Total Budget]] - Table3[[#This Row],[Projection]]</f>
        <v>-5949.6399999999994</v>
      </c>
    </row>
    <row r="5068" spans="1:28" x14ac:dyDescent="0.2">
      <c r="A5068" t="s">
        <v>492</v>
      </c>
      <c r="B5068" t="s">
        <v>673</v>
      </c>
      <c r="C5068" t="s">
        <v>681</v>
      </c>
      <c r="D5068" t="s">
        <v>513</v>
      </c>
      <c r="E5068" t="s">
        <v>32</v>
      </c>
      <c r="F5068">
        <v>3133000</v>
      </c>
      <c r="G5068">
        <v>99500</v>
      </c>
      <c r="H5068">
        <v>542795.42000000004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2490704.58</v>
      </c>
      <c r="U5068">
        <v>642295.42000000004</v>
      </c>
      <c r="V5068">
        <v>642295.42000000004</v>
      </c>
      <c r="W5068">
        <v>0</v>
      </c>
      <c r="X5068">
        <v>0</v>
      </c>
      <c r="Y5068">
        <v>0</v>
      </c>
      <c r="Z5068" t="s">
        <v>993</v>
      </c>
      <c r="AA5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642295.42000000004</v>
      </c>
      <c r="AB5068">
        <f>Table3[[#This Row],[Total Budget]] - Table3[[#This Row],[Projection]]</f>
        <v>2490704.58</v>
      </c>
    </row>
    <row r="5069" spans="1:28" x14ac:dyDescent="0.2">
      <c r="A5069" t="s">
        <v>492</v>
      </c>
      <c r="B5069" t="s">
        <v>673</v>
      </c>
      <c r="C5069" t="s">
        <v>681</v>
      </c>
      <c r="D5069" t="s">
        <v>682</v>
      </c>
      <c r="E5069" t="s">
        <v>32</v>
      </c>
      <c r="F5069">
        <v>1178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1178</v>
      </c>
      <c r="U5069">
        <v>0</v>
      </c>
      <c r="V5069">
        <v>0</v>
      </c>
      <c r="W5069">
        <v>0</v>
      </c>
      <c r="X5069">
        <v>0</v>
      </c>
      <c r="Y5069">
        <v>0</v>
      </c>
      <c r="Z5069" t="s">
        <v>993</v>
      </c>
      <c r="AA5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69">
        <f>Table3[[#This Row],[Total Budget]] - Table3[[#This Row],[Projection]]</f>
        <v>1178</v>
      </c>
    </row>
    <row r="5070" spans="1:28" x14ac:dyDescent="0.2">
      <c r="A5070" t="s">
        <v>492</v>
      </c>
      <c r="B5070" t="s">
        <v>673</v>
      </c>
      <c r="C5070" t="s">
        <v>681</v>
      </c>
      <c r="D5070" t="s">
        <v>69</v>
      </c>
      <c r="E5070" t="s">
        <v>32</v>
      </c>
      <c r="F5070">
        <v>588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588</v>
      </c>
      <c r="U5070">
        <v>0</v>
      </c>
      <c r="V5070">
        <v>0</v>
      </c>
      <c r="W5070">
        <v>0</v>
      </c>
      <c r="X5070">
        <v>0</v>
      </c>
      <c r="Y5070">
        <v>0</v>
      </c>
      <c r="Z5070" t="s">
        <v>993</v>
      </c>
      <c r="AA5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70">
        <f>Table3[[#This Row],[Total Budget]] - Table3[[#This Row],[Projection]]</f>
        <v>588</v>
      </c>
    </row>
    <row r="5071" spans="1:28" x14ac:dyDescent="0.2">
      <c r="A5071" t="s">
        <v>492</v>
      </c>
      <c r="B5071" t="s">
        <v>673</v>
      </c>
      <c r="C5071" t="s">
        <v>681</v>
      </c>
      <c r="D5071" t="s">
        <v>75</v>
      </c>
      <c r="E5071" t="s">
        <v>32</v>
      </c>
      <c r="F5071">
        <v>401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401</v>
      </c>
      <c r="U5071">
        <v>0</v>
      </c>
      <c r="V5071">
        <v>0</v>
      </c>
      <c r="W5071">
        <v>0</v>
      </c>
      <c r="X5071">
        <v>0</v>
      </c>
      <c r="Y5071">
        <v>0</v>
      </c>
      <c r="Z5071" t="s">
        <v>993</v>
      </c>
      <c r="AA5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71">
        <f>Table3[[#This Row],[Total Budget]] - Table3[[#This Row],[Projection]]</f>
        <v>401</v>
      </c>
    </row>
    <row r="5072" spans="1:28" x14ac:dyDescent="0.2">
      <c r="A5072" t="s">
        <v>492</v>
      </c>
      <c r="B5072" t="s">
        <v>673</v>
      </c>
      <c r="C5072" t="s">
        <v>681</v>
      </c>
      <c r="D5072" t="s">
        <v>76</v>
      </c>
      <c r="E5072" t="s">
        <v>32</v>
      </c>
      <c r="F5072">
        <v>295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295</v>
      </c>
      <c r="U5072">
        <v>0</v>
      </c>
      <c r="V5072">
        <v>0</v>
      </c>
      <c r="W5072">
        <v>0</v>
      </c>
      <c r="X5072">
        <v>0</v>
      </c>
      <c r="Y5072">
        <v>0</v>
      </c>
      <c r="Z5072" t="s">
        <v>993</v>
      </c>
      <c r="AA5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72">
        <f>Table3[[#This Row],[Total Budget]] - Table3[[#This Row],[Projection]]</f>
        <v>295</v>
      </c>
    </row>
    <row r="5073" spans="1:28" x14ac:dyDescent="0.2">
      <c r="A5073" t="s">
        <v>492</v>
      </c>
      <c r="B5073" t="s">
        <v>673</v>
      </c>
      <c r="C5073" t="s">
        <v>681</v>
      </c>
      <c r="D5073" t="s">
        <v>77</v>
      </c>
      <c r="E5073" t="s">
        <v>32</v>
      </c>
      <c r="F5073">
        <v>9700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9700</v>
      </c>
      <c r="U5073">
        <v>0</v>
      </c>
      <c r="V5073">
        <v>0</v>
      </c>
      <c r="W5073">
        <v>0</v>
      </c>
      <c r="X5073">
        <v>0</v>
      </c>
      <c r="Y5073">
        <v>0</v>
      </c>
      <c r="Z5073" t="s">
        <v>993</v>
      </c>
      <c r="AA5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73">
        <f>Table3[[#This Row],[Total Budget]] - Table3[[#This Row],[Projection]]</f>
        <v>9700</v>
      </c>
    </row>
    <row r="5074" spans="1:28" x14ac:dyDescent="0.2">
      <c r="A5074" t="s">
        <v>492</v>
      </c>
      <c r="B5074" t="s">
        <v>673</v>
      </c>
      <c r="C5074" t="s">
        <v>681</v>
      </c>
      <c r="D5074" t="s">
        <v>79</v>
      </c>
      <c r="E5074" t="s">
        <v>32</v>
      </c>
      <c r="F5074">
        <v>0</v>
      </c>
      <c r="G5074">
        <v>1548.04</v>
      </c>
      <c r="H5074">
        <v>3510.82</v>
      </c>
      <c r="I5074">
        <v>2026.19</v>
      </c>
      <c r="J5074">
        <v>-114.9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-6970.15</v>
      </c>
      <c r="U5074">
        <v>6970.15</v>
      </c>
      <c r="V5074">
        <v>7085.05</v>
      </c>
      <c r="W5074">
        <v>-114.9</v>
      </c>
      <c r="X5074">
        <v>0</v>
      </c>
      <c r="Y5074">
        <v>0</v>
      </c>
      <c r="Z5074" t="s">
        <v>993</v>
      </c>
      <c r="AA5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6970.15</v>
      </c>
      <c r="AB5074">
        <f>Table3[[#This Row],[Total Budget]] - Table3[[#This Row],[Projection]]</f>
        <v>-6970.15</v>
      </c>
    </row>
    <row r="5075" spans="1:28" x14ac:dyDescent="0.2">
      <c r="A5075" t="s">
        <v>492</v>
      </c>
      <c r="B5075" t="s">
        <v>673</v>
      </c>
      <c r="C5075" t="s">
        <v>683</v>
      </c>
      <c r="D5075" t="s">
        <v>31</v>
      </c>
      <c r="E5075" t="s">
        <v>32</v>
      </c>
      <c r="F5075">
        <v>0</v>
      </c>
      <c r="G5075">
        <v>2630.82</v>
      </c>
      <c r="H5075">
        <v>5703.56</v>
      </c>
      <c r="I5075">
        <v>-2406.04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-5928.34</v>
      </c>
      <c r="U5075">
        <v>5928.34</v>
      </c>
      <c r="V5075">
        <v>5928.34</v>
      </c>
      <c r="W5075">
        <v>0</v>
      </c>
      <c r="X5075">
        <v>0</v>
      </c>
      <c r="Y5075">
        <v>0</v>
      </c>
      <c r="Z5075" t="s">
        <v>993</v>
      </c>
      <c r="AA5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5928.34</v>
      </c>
      <c r="AB5075">
        <f>Table3[[#This Row],[Total Budget]] - Table3[[#This Row],[Projection]]</f>
        <v>-5928.34</v>
      </c>
    </row>
    <row r="5076" spans="1:28" x14ac:dyDescent="0.2">
      <c r="A5076" t="s">
        <v>492</v>
      </c>
      <c r="B5076" t="s">
        <v>673</v>
      </c>
      <c r="C5076" t="s">
        <v>683</v>
      </c>
      <c r="D5076" t="s">
        <v>130</v>
      </c>
      <c r="E5076" t="s">
        <v>32</v>
      </c>
      <c r="F5076">
        <v>0</v>
      </c>
      <c r="G5076">
        <v>-163.78</v>
      </c>
      <c r="H5076">
        <v>12.61</v>
      </c>
      <c r="I5076">
        <v>-6.88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158.05000000000001</v>
      </c>
      <c r="U5076">
        <v>-158.05000000000001</v>
      </c>
      <c r="V5076">
        <v>-158.05000000000001</v>
      </c>
      <c r="W5076">
        <v>0</v>
      </c>
      <c r="X5076">
        <v>0</v>
      </c>
      <c r="Y5076">
        <v>0</v>
      </c>
      <c r="Z5076" t="s">
        <v>993</v>
      </c>
      <c r="AA5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-158.05000000000001</v>
      </c>
      <c r="AB5076">
        <f>Table3[[#This Row],[Total Budget]] - Table3[[#This Row],[Projection]]</f>
        <v>158.05000000000001</v>
      </c>
    </row>
    <row r="5077" spans="1:28" x14ac:dyDescent="0.2">
      <c r="A5077" t="s">
        <v>492</v>
      </c>
      <c r="B5077" t="s">
        <v>673</v>
      </c>
      <c r="C5077" t="s">
        <v>683</v>
      </c>
      <c r="D5077" t="s">
        <v>126</v>
      </c>
      <c r="E5077" t="s">
        <v>32</v>
      </c>
      <c r="F5077">
        <v>0</v>
      </c>
      <c r="G5077">
        <v>80</v>
      </c>
      <c r="H5077">
        <v>1280</v>
      </c>
      <c r="I5077">
        <v>-480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-880</v>
      </c>
      <c r="U5077">
        <v>880</v>
      </c>
      <c r="V5077">
        <v>880</v>
      </c>
      <c r="W5077">
        <v>0</v>
      </c>
      <c r="X5077">
        <v>0</v>
      </c>
      <c r="Y5077">
        <v>0</v>
      </c>
      <c r="Z5077" t="s">
        <v>993</v>
      </c>
      <c r="AA5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</v>
      </c>
      <c r="AB5077">
        <f>Table3[[#This Row],[Total Budget]] - Table3[[#This Row],[Projection]]</f>
        <v>-880</v>
      </c>
    </row>
    <row r="5078" spans="1:28" x14ac:dyDescent="0.2">
      <c r="A5078" t="s">
        <v>492</v>
      </c>
      <c r="B5078" t="s">
        <v>673</v>
      </c>
      <c r="C5078" t="s">
        <v>683</v>
      </c>
      <c r="D5078" t="s">
        <v>90</v>
      </c>
      <c r="E5078" t="s">
        <v>32</v>
      </c>
      <c r="F5078">
        <v>0</v>
      </c>
      <c r="G5078">
        <v>60</v>
      </c>
      <c r="H5078">
        <v>55</v>
      </c>
      <c r="I5078">
        <v>-30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-85</v>
      </c>
      <c r="U5078">
        <v>85</v>
      </c>
      <c r="V5078">
        <v>85</v>
      </c>
      <c r="W5078">
        <v>0</v>
      </c>
      <c r="X5078">
        <v>0</v>
      </c>
      <c r="Y5078">
        <v>0</v>
      </c>
      <c r="Z5078" t="s">
        <v>993</v>
      </c>
      <c r="AA5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</v>
      </c>
      <c r="AB5078">
        <f>Table3[[#This Row],[Total Budget]] - Table3[[#This Row],[Projection]]</f>
        <v>-85</v>
      </c>
    </row>
    <row r="5079" spans="1:28" x14ac:dyDescent="0.2">
      <c r="A5079" t="s">
        <v>492</v>
      </c>
      <c r="B5079" t="s">
        <v>673</v>
      </c>
      <c r="C5079" t="s">
        <v>683</v>
      </c>
      <c r="D5079" t="s">
        <v>359</v>
      </c>
      <c r="E5079" t="s">
        <v>32</v>
      </c>
      <c r="F5079">
        <v>245321</v>
      </c>
      <c r="G5079">
        <v>-2532.8000000000002</v>
      </c>
      <c r="H5079">
        <v>11175.65</v>
      </c>
      <c r="I5079">
        <v>-6603.31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243281.46</v>
      </c>
      <c r="U5079">
        <v>2039.54</v>
      </c>
      <c r="V5079">
        <v>2039.54</v>
      </c>
      <c r="W5079">
        <v>0</v>
      </c>
      <c r="X5079">
        <v>0</v>
      </c>
      <c r="Y5079">
        <v>0</v>
      </c>
      <c r="Z5079" t="s">
        <v>993</v>
      </c>
      <c r="AA5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2039.54</v>
      </c>
      <c r="AB5079">
        <f>Table3[[#This Row],[Total Budget]] - Table3[[#This Row],[Projection]]</f>
        <v>243281.46</v>
      </c>
    </row>
    <row r="5080" spans="1:28" x14ac:dyDescent="0.2">
      <c r="A5080" t="s">
        <v>492</v>
      </c>
      <c r="B5080" t="s">
        <v>673</v>
      </c>
      <c r="C5080" t="s">
        <v>683</v>
      </c>
      <c r="D5080" t="s">
        <v>216</v>
      </c>
      <c r="E5080" t="s">
        <v>32</v>
      </c>
      <c r="F5080">
        <v>0</v>
      </c>
      <c r="G5080">
        <v>1668.94</v>
      </c>
      <c r="H5080">
        <v>3649.45</v>
      </c>
      <c r="I5080">
        <v>-2604.7600000000002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-2713.63</v>
      </c>
      <c r="U5080">
        <v>2713.63</v>
      </c>
      <c r="V5080">
        <v>2713.63</v>
      </c>
      <c r="W5080">
        <v>0</v>
      </c>
      <c r="X5080">
        <v>0</v>
      </c>
      <c r="Y5080">
        <v>0</v>
      </c>
      <c r="Z5080" t="s">
        <v>993</v>
      </c>
      <c r="AA5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2713.63</v>
      </c>
      <c r="AB5080">
        <f>Table3[[#This Row],[Total Budget]] - Table3[[#This Row],[Projection]]</f>
        <v>-2713.63</v>
      </c>
    </row>
    <row r="5081" spans="1:28" x14ac:dyDescent="0.2">
      <c r="A5081" t="s">
        <v>492</v>
      </c>
      <c r="B5081" t="s">
        <v>673</v>
      </c>
      <c r="C5081" t="s">
        <v>683</v>
      </c>
      <c r="D5081" t="s">
        <v>35</v>
      </c>
      <c r="E5081" t="s">
        <v>32</v>
      </c>
      <c r="F5081">
        <v>0</v>
      </c>
      <c r="G5081">
        <v>246.96</v>
      </c>
      <c r="H5081">
        <v>542.29</v>
      </c>
      <c r="I5081">
        <v>-301.81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-487.44</v>
      </c>
      <c r="U5081">
        <v>487.44</v>
      </c>
      <c r="V5081">
        <v>487.44</v>
      </c>
      <c r="W5081">
        <v>0</v>
      </c>
      <c r="X5081">
        <v>0</v>
      </c>
      <c r="Y5081">
        <v>0</v>
      </c>
      <c r="Z5081" t="s">
        <v>993</v>
      </c>
      <c r="AA5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487.44</v>
      </c>
      <c r="AB5081">
        <f>Table3[[#This Row],[Total Budget]] - Table3[[#This Row],[Projection]]</f>
        <v>-487.44</v>
      </c>
    </row>
    <row r="5082" spans="1:28" x14ac:dyDescent="0.2">
      <c r="A5082" t="s">
        <v>492</v>
      </c>
      <c r="B5082" t="s">
        <v>673</v>
      </c>
      <c r="C5082" t="s">
        <v>683</v>
      </c>
      <c r="D5082" t="s">
        <v>217</v>
      </c>
      <c r="E5082" t="s">
        <v>32</v>
      </c>
      <c r="F5082">
        <v>117896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117896</v>
      </c>
      <c r="U5082">
        <v>0</v>
      </c>
      <c r="V5082">
        <v>0</v>
      </c>
      <c r="W5082">
        <v>0</v>
      </c>
      <c r="X5082">
        <v>0</v>
      </c>
      <c r="Y5082">
        <v>0</v>
      </c>
      <c r="Z5082" t="s">
        <v>993</v>
      </c>
      <c r="AA5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82">
        <f>Table3[[#This Row],[Total Budget]] - Table3[[#This Row],[Projection]]</f>
        <v>117896</v>
      </c>
    </row>
    <row r="5083" spans="1:28" x14ac:dyDescent="0.2">
      <c r="A5083" t="s">
        <v>492</v>
      </c>
      <c r="B5083" t="s">
        <v>673</v>
      </c>
      <c r="C5083" t="s">
        <v>683</v>
      </c>
      <c r="D5083" t="s">
        <v>93</v>
      </c>
      <c r="E5083" t="s">
        <v>32</v>
      </c>
      <c r="F5083">
        <v>13128</v>
      </c>
      <c r="G5083">
        <v>-718.01</v>
      </c>
      <c r="H5083">
        <v>950.4</v>
      </c>
      <c r="I5083">
        <v>-518.4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13414.01</v>
      </c>
      <c r="U5083">
        <v>-286.01</v>
      </c>
      <c r="V5083">
        <v>-286.01</v>
      </c>
      <c r="W5083">
        <v>0</v>
      </c>
      <c r="X5083">
        <v>0</v>
      </c>
      <c r="Y5083">
        <v>0</v>
      </c>
      <c r="Z5083" t="s">
        <v>993</v>
      </c>
      <c r="AA5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-286.01</v>
      </c>
      <c r="AB5083">
        <f>Table3[[#This Row],[Total Budget]] - Table3[[#This Row],[Projection]]</f>
        <v>13414.01</v>
      </c>
    </row>
    <row r="5084" spans="1:28" x14ac:dyDescent="0.2">
      <c r="A5084" t="s">
        <v>492</v>
      </c>
      <c r="B5084" t="s">
        <v>673</v>
      </c>
      <c r="C5084" t="s">
        <v>683</v>
      </c>
      <c r="D5084" t="s">
        <v>131</v>
      </c>
      <c r="E5084" t="s">
        <v>32</v>
      </c>
      <c r="F5084">
        <v>0</v>
      </c>
      <c r="G5084">
        <v>32</v>
      </c>
      <c r="H5084">
        <v>32</v>
      </c>
      <c r="I5084">
        <v>-24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-40</v>
      </c>
      <c r="U5084">
        <v>40</v>
      </c>
      <c r="V5084">
        <v>40</v>
      </c>
      <c r="W5084">
        <v>0</v>
      </c>
      <c r="X5084">
        <v>0</v>
      </c>
      <c r="Y5084">
        <v>0</v>
      </c>
      <c r="Z5084" t="s">
        <v>993</v>
      </c>
      <c r="AA5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</v>
      </c>
      <c r="AB5084">
        <f>Table3[[#This Row],[Total Budget]] - Table3[[#This Row],[Projection]]</f>
        <v>-40</v>
      </c>
    </row>
    <row r="5085" spans="1:28" x14ac:dyDescent="0.2">
      <c r="A5085" t="s">
        <v>492</v>
      </c>
      <c r="B5085" t="s">
        <v>673</v>
      </c>
      <c r="C5085" t="s">
        <v>683</v>
      </c>
      <c r="D5085" t="s">
        <v>94</v>
      </c>
      <c r="E5085" t="s">
        <v>32</v>
      </c>
      <c r="F5085">
        <v>1664</v>
      </c>
      <c r="G5085">
        <v>-154</v>
      </c>
      <c r="H5085">
        <v>67.760000000000005</v>
      </c>
      <c r="I5085">
        <v>-36.96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1787.2</v>
      </c>
      <c r="U5085">
        <v>-123.2</v>
      </c>
      <c r="V5085">
        <v>-123.2</v>
      </c>
      <c r="W5085">
        <v>0</v>
      </c>
      <c r="X5085">
        <v>0</v>
      </c>
      <c r="Y5085">
        <v>0</v>
      </c>
      <c r="Z5085" t="s">
        <v>993</v>
      </c>
      <c r="AA5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-123.2</v>
      </c>
      <c r="AB5085">
        <f>Table3[[#This Row],[Total Budget]] - Table3[[#This Row],[Projection]]</f>
        <v>1787.2</v>
      </c>
    </row>
    <row r="5086" spans="1:28" x14ac:dyDescent="0.2">
      <c r="A5086" t="s">
        <v>492</v>
      </c>
      <c r="B5086" t="s">
        <v>673</v>
      </c>
      <c r="C5086" t="s">
        <v>683</v>
      </c>
      <c r="D5086" t="s">
        <v>95</v>
      </c>
      <c r="E5086" t="s">
        <v>32</v>
      </c>
      <c r="F5086">
        <v>94</v>
      </c>
      <c r="G5086">
        <v>-2.86</v>
      </c>
      <c r="H5086">
        <v>3.94</v>
      </c>
      <c r="I5086">
        <v>-2.15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95.07</v>
      </c>
      <c r="U5086">
        <v>-1.07</v>
      </c>
      <c r="V5086">
        <v>-1.07</v>
      </c>
      <c r="W5086">
        <v>0</v>
      </c>
      <c r="X5086">
        <v>0</v>
      </c>
      <c r="Y5086">
        <v>0</v>
      </c>
      <c r="Z5086" t="s">
        <v>993</v>
      </c>
      <c r="AA5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-1.07</v>
      </c>
      <c r="AB5086">
        <f>Table3[[#This Row],[Total Budget]] - Table3[[#This Row],[Projection]]</f>
        <v>95.07</v>
      </c>
    </row>
    <row r="5087" spans="1:28" x14ac:dyDescent="0.2">
      <c r="A5087" t="s">
        <v>492</v>
      </c>
      <c r="B5087" t="s">
        <v>673</v>
      </c>
      <c r="C5087" t="s">
        <v>683</v>
      </c>
      <c r="D5087" t="s">
        <v>36</v>
      </c>
      <c r="E5087" t="s">
        <v>32</v>
      </c>
      <c r="F5087">
        <v>3557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3557</v>
      </c>
      <c r="U5087">
        <v>0</v>
      </c>
      <c r="V5087">
        <v>0</v>
      </c>
      <c r="W5087">
        <v>0</v>
      </c>
      <c r="X5087">
        <v>0</v>
      </c>
      <c r="Y5087">
        <v>0</v>
      </c>
      <c r="Z5087" t="s">
        <v>993</v>
      </c>
      <c r="AA5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87">
        <f>Table3[[#This Row],[Total Budget]] - Table3[[#This Row],[Projection]]</f>
        <v>3557</v>
      </c>
    </row>
    <row r="5088" spans="1:28" x14ac:dyDescent="0.2">
      <c r="A5088" t="s">
        <v>492</v>
      </c>
      <c r="B5088" t="s">
        <v>673</v>
      </c>
      <c r="C5088" t="s">
        <v>683</v>
      </c>
      <c r="D5088" t="s">
        <v>96</v>
      </c>
      <c r="E5088" t="s">
        <v>32</v>
      </c>
      <c r="F5088">
        <v>595</v>
      </c>
      <c r="G5088">
        <v>27.05</v>
      </c>
      <c r="H5088">
        <v>27.98</v>
      </c>
      <c r="I5088">
        <v>-15.26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555.23</v>
      </c>
      <c r="U5088">
        <v>39.770000000000003</v>
      </c>
      <c r="V5088">
        <v>39.770000000000003</v>
      </c>
      <c r="W5088">
        <v>0</v>
      </c>
      <c r="X5088">
        <v>0</v>
      </c>
      <c r="Y5088">
        <v>0</v>
      </c>
      <c r="Z5088" t="s">
        <v>993</v>
      </c>
      <c r="AA5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39.770000000000003</v>
      </c>
      <c r="AB5088">
        <f>Table3[[#This Row],[Total Budget]] - Table3[[#This Row],[Projection]]</f>
        <v>555.23</v>
      </c>
    </row>
    <row r="5089" spans="1:28" x14ac:dyDescent="0.2">
      <c r="A5089" t="s">
        <v>492</v>
      </c>
      <c r="B5089" t="s">
        <v>673</v>
      </c>
      <c r="C5089" t="s">
        <v>683</v>
      </c>
      <c r="D5089" t="s">
        <v>97</v>
      </c>
      <c r="E5089" t="s">
        <v>32</v>
      </c>
      <c r="F5089">
        <v>570</v>
      </c>
      <c r="G5089">
        <v>13.66</v>
      </c>
      <c r="H5089">
        <v>50.3</v>
      </c>
      <c r="I5089">
        <v>-27.44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533.48</v>
      </c>
      <c r="U5089">
        <v>36.520000000000003</v>
      </c>
      <c r="V5089">
        <v>36.520000000000003</v>
      </c>
      <c r="W5089">
        <v>0</v>
      </c>
      <c r="X5089">
        <v>0</v>
      </c>
      <c r="Y5089">
        <v>0</v>
      </c>
      <c r="Z5089" t="s">
        <v>993</v>
      </c>
      <c r="AA5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36.520000000000003</v>
      </c>
      <c r="AB5089">
        <f>Table3[[#This Row],[Total Budget]] - Table3[[#This Row],[Projection]]</f>
        <v>533.48</v>
      </c>
    </row>
    <row r="5090" spans="1:28" x14ac:dyDescent="0.2">
      <c r="A5090" t="s">
        <v>492</v>
      </c>
      <c r="B5090" t="s">
        <v>673</v>
      </c>
      <c r="C5090" t="s">
        <v>683</v>
      </c>
      <c r="D5090" t="s">
        <v>38</v>
      </c>
      <c r="E5090" t="s">
        <v>32</v>
      </c>
      <c r="F5090">
        <v>3908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3908</v>
      </c>
      <c r="U5090">
        <v>0</v>
      </c>
      <c r="V5090">
        <v>0</v>
      </c>
      <c r="W5090">
        <v>0</v>
      </c>
      <c r="X5090">
        <v>0</v>
      </c>
      <c r="Y5090">
        <v>0</v>
      </c>
      <c r="Z5090" t="s">
        <v>993</v>
      </c>
      <c r="AA5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90">
        <f>Table3[[#This Row],[Total Budget]] - Table3[[#This Row],[Projection]]</f>
        <v>3908</v>
      </c>
    </row>
    <row r="5091" spans="1:28" x14ac:dyDescent="0.2">
      <c r="A5091" t="s">
        <v>492</v>
      </c>
      <c r="B5091" t="s">
        <v>673</v>
      </c>
      <c r="C5091" t="s">
        <v>683</v>
      </c>
      <c r="D5091" t="s">
        <v>46</v>
      </c>
      <c r="E5091" t="s">
        <v>32</v>
      </c>
      <c r="F5091">
        <v>5888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5888</v>
      </c>
      <c r="U5091">
        <v>0</v>
      </c>
      <c r="V5091">
        <v>0</v>
      </c>
      <c r="W5091">
        <v>0</v>
      </c>
      <c r="X5091">
        <v>0</v>
      </c>
      <c r="Y5091">
        <v>0</v>
      </c>
      <c r="Z5091" t="s">
        <v>993</v>
      </c>
      <c r="AA5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91">
        <f>Table3[[#This Row],[Total Budget]] - Table3[[#This Row],[Projection]]</f>
        <v>5888</v>
      </c>
    </row>
    <row r="5092" spans="1:28" x14ac:dyDescent="0.2">
      <c r="A5092" t="s">
        <v>492</v>
      </c>
      <c r="B5092" t="s">
        <v>673</v>
      </c>
      <c r="C5092" t="s">
        <v>683</v>
      </c>
      <c r="D5092" t="s">
        <v>53</v>
      </c>
      <c r="E5092" t="s">
        <v>32</v>
      </c>
      <c r="F5092">
        <v>10855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10855</v>
      </c>
      <c r="U5092">
        <v>0</v>
      </c>
      <c r="V5092">
        <v>0</v>
      </c>
      <c r="W5092">
        <v>0</v>
      </c>
      <c r="X5092">
        <v>0</v>
      </c>
      <c r="Y5092">
        <v>0</v>
      </c>
      <c r="Z5092" t="s">
        <v>993</v>
      </c>
      <c r="AA5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92">
        <f>Table3[[#This Row],[Total Budget]] - Table3[[#This Row],[Projection]]</f>
        <v>10855</v>
      </c>
    </row>
    <row r="5093" spans="1:28" x14ac:dyDescent="0.2">
      <c r="A5093" t="s">
        <v>492</v>
      </c>
      <c r="B5093" t="s">
        <v>673</v>
      </c>
      <c r="C5093" t="s">
        <v>683</v>
      </c>
      <c r="D5093" t="s">
        <v>66</v>
      </c>
      <c r="E5093" t="s">
        <v>32</v>
      </c>
      <c r="F5093">
        <v>1224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1224</v>
      </c>
      <c r="U5093">
        <v>0</v>
      </c>
      <c r="V5093">
        <v>0</v>
      </c>
      <c r="W5093">
        <v>0</v>
      </c>
      <c r="X5093">
        <v>0</v>
      </c>
      <c r="Y5093">
        <v>0</v>
      </c>
      <c r="Z5093" t="s">
        <v>993</v>
      </c>
      <c r="AA5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93">
        <f>Table3[[#This Row],[Total Budget]] - Table3[[#This Row],[Projection]]</f>
        <v>1224</v>
      </c>
    </row>
    <row r="5094" spans="1:28" x14ac:dyDescent="0.2">
      <c r="A5094" t="s">
        <v>492</v>
      </c>
      <c r="B5094" t="s">
        <v>673</v>
      </c>
      <c r="C5094" t="s">
        <v>683</v>
      </c>
      <c r="D5094" t="s">
        <v>69</v>
      </c>
      <c r="E5094" t="s">
        <v>32</v>
      </c>
      <c r="F5094">
        <v>1288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1288</v>
      </c>
      <c r="U5094">
        <v>0</v>
      </c>
      <c r="V5094">
        <v>0</v>
      </c>
      <c r="W5094">
        <v>0</v>
      </c>
      <c r="X5094">
        <v>0</v>
      </c>
      <c r="Y5094">
        <v>0</v>
      </c>
      <c r="Z5094" t="s">
        <v>993</v>
      </c>
      <c r="AA5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94">
        <f>Table3[[#This Row],[Total Budget]] - Table3[[#This Row],[Projection]]</f>
        <v>1288</v>
      </c>
    </row>
    <row r="5095" spans="1:28" x14ac:dyDescent="0.2">
      <c r="A5095" t="s">
        <v>492</v>
      </c>
      <c r="B5095" t="s">
        <v>673</v>
      </c>
      <c r="C5095" t="s">
        <v>683</v>
      </c>
      <c r="D5095" t="s">
        <v>75</v>
      </c>
      <c r="E5095" t="s">
        <v>32</v>
      </c>
      <c r="F5095">
        <v>401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401</v>
      </c>
      <c r="U5095">
        <v>0</v>
      </c>
      <c r="V5095">
        <v>0</v>
      </c>
      <c r="W5095">
        <v>0</v>
      </c>
      <c r="X5095">
        <v>0</v>
      </c>
      <c r="Y5095">
        <v>0</v>
      </c>
      <c r="Z5095" t="s">
        <v>993</v>
      </c>
      <c r="AA5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95">
        <f>Table3[[#This Row],[Total Budget]] - Table3[[#This Row],[Projection]]</f>
        <v>401</v>
      </c>
    </row>
    <row r="5096" spans="1:28" x14ac:dyDescent="0.2">
      <c r="A5096" t="s">
        <v>492</v>
      </c>
      <c r="B5096" t="s">
        <v>673</v>
      </c>
      <c r="C5096" t="s">
        <v>683</v>
      </c>
      <c r="D5096" t="s">
        <v>76</v>
      </c>
      <c r="E5096" t="s">
        <v>32</v>
      </c>
      <c r="F5096">
        <v>882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882</v>
      </c>
      <c r="U5096">
        <v>0</v>
      </c>
      <c r="V5096">
        <v>0</v>
      </c>
      <c r="W5096">
        <v>0</v>
      </c>
      <c r="X5096">
        <v>0</v>
      </c>
      <c r="Y5096">
        <v>0</v>
      </c>
      <c r="Z5096" t="s">
        <v>993</v>
      </c>
      <c r="AA5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96">
        <f>Table3[[#This Row],[Total Budget]] - Table3[[#This Row],[Projection]]</f>
        <v>882</v>
      </c>
    </row>
    <row r="5097" spans="1:28" x14ac:dyDescent="0.2">
      <c r="A5097" t="s">
        <v>492</v>
      </c>
      <c r="B5097" t="s">
        <v>673</v>
      </c>
      <c r="C5097" t="s">
        <v>683</v>
      </c>
      <c r="D5097" t="s">
        <v>77</v>
      </c>
      <c r="E5097" t="s">
        <v>32</v>
      </c>
      <c r="F5097">
        <v>29100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29100</v>
      </c>
      <c r="U5097">
        <v>0</v>
      </c>
      <c r="V5097">
        <v>0</v>
      </c>
      <c r="W5097">
        <v>0</v>
      </c>
      <c r="X5097">
        <v>0</v>
      </c>
      <c r="Y5097">
        <v>0</v>
      </c>
      <c r="Z5097" t="s">
        <v>993</v>
      </c>
      <c r="AA5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097">
        <f>Table3[[#This Row],[Total Budget]] - Table3[[#This Row],[Projection]]</f>
        <v>29100</v>
      </c>
    </row>
    <row r="5098" spans="1:28" x14ac:dyDescent="0.2">
      <c r="A5098" t="s">
        <v>492</v>
      </c>
      <c r="B5098" t="s">
        <v>673</v>
      </c>
      <c r="C5098" t="s">
        <v>683</v>
      </c>
      <c r="D5098" t="s">
        <v>79</v>
      </c>
      <c r="E5098" t="s">
        <v>32</v>
      </c>
      <c r="F5098">
        <v>0</v>
      </c>
      <c r="G5098">
        <v>88481.18</v>
      </c>
      <c r="H5098">
        <v>55272.77</v>
      </c>
      <c r="I5098">
        <v>61476.94</v>
      </c>
      <c r="J5098">
        <v>53507.56</v>
      </c>
      <c r="K5098">
        <v>53156.19</v>
      </c>
      <c r="L5098">
        <v>44015.11</v>
      </c>
      <c r="M5098">
        <v>471.23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-356380.98</v>
      </c>
      <c r="U5098">
        <v>356380.98</v>
      </c>
      <c r="V5098">
        <v>205230.89</v>
      </c>
      <c r="W5098">
        <v>150678.85999999999</v>
      </c>
      <c r="X5098">
        <v>471.23</v>
      </c>
      <c r="Y5098">
        <v>0</v>
      </c>
      <c r="Z5098" t="s">
        <v>993</v>
      </c>
      <c r="AA5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356380.98</v>
      </c>
      <c r="AB5098">
        <f>Table3[[#This Row],[Total Budget]] - Table3[[#This Row],[Projection]]</f>
        <v>-356380.98</v>
      </c>
    </row>
    <row r="5099" spans="1:28" x14ac:dyDescent="0.2">
      <c r="A5099" t="s">
        <v>492</v>
      </c>
      <c r="B5099" t="s">
        <v>673</v>
      </c>
      <c r="C5099" t="s">
        <v>684</v>
      </c>
      <c r="D5099" t="s">
        <v>31</v>
      </c>
      <c r="E5099" t="s">
        <v>32</v>
      </c>
      <c r="F5099">
        <v>132683</v>
      </c>
      <c r="G5099">
        <v>11368.8</v>
      </c>
      <c r="H5099">
        <v>3767.76</v>
      </c>
      <c r="I5099">
        <v>-4557.2299999999996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122103.67</v>
      </c>
      <c r="U5099">
        <v>10579.33</v>
      </c>
      <c r="V5099">
        <v>10579.33</v>
      </c>
      <c r="W5099">
        <v>0</v>
      </c>
      <c r="X5099">
        <v>0</v>
      </c>
      <c r="Y5099">
        <v>0</v>
      </c>
      <c r="Z5099" t="s">
        <v>993</v>
      </c>
      <c r="AA5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10579.33</v>
      </c>
      <c r="AB5099">
        <f>Table3[[#This Row],[Total Budget]] - Table3[[#This Row],[Projection]]</f>
        <v>122103.67</v>
      </c>
    </row>
    <row r="5100" spans="1:28" x14ac:dyDescent="0.2">
      <c r="A5100" t="s">
        <v>492</v>
      </c>
      <c r="B5100" t="s">
        <v>673</v>
      </c>
      <c r="C5100" t="s">
        <v>684</v>
      </c>
      <c r="D5100" t="s">
        <v>130</v>
      </c>
      <c r="E5100" t="s">
        <v>32</v>
      </c>
      <c r="F5100">
        <v>0</v>
      </c>
      <c r="G5100">
        <v>3.34</v>
      </c>
      <c r="H5100">
        <v>47.45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-50.79</v>
      </c>
      <c r="U5100">
        <v>50.79</v>
      </c>
      <c r="V5100">
        <v>50.79</v>
      </c>
      <c r="W5100">
        <v>0</v>
      </c>
      <c r="X5100">
        <v>0</v>
      </c>
      <c r="Y5100">
        <v>0</v>
      </c>
      <c r="Z5100" t="s">
        <v>993</v>
      </c>
      <c r="AA5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50.79</v>
      </c>
      <c r="AB5100">
        <f>Table3[[#This Row],[Total Budget]] - Table3[[#This Row],[Projection]]</f>
        <v>-50.79</v>
      </c>
    </row>
    <row r="5101" spans="1:28" x14ac:dyDescent="0.2">
      <c r="A5101" t="s">
        <v>492</v>
      </c>
      <c r="B5101" t="s">
        <v>673</v>
      </c>
      <c r="C5101" t="s">
        <v>684</v>
      </c>
      <c r="D5101" t="s">
        <v>87</v>
      </c>
      <c r="E5101" t="s">
        <v>32</v>
      </c>
      <c r="F5101">
        <v>42000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42000</v>
      </c>
      <c r="U5101">
        <v>0</v>
      </c>
      <c r="V5101">
        <v>0</v>
      </c>
      <c r="W5101">
        <v>0</v>
      </c>
      <c r="X5101">
        <v>0</v>
      </c>
      <c r="Y5101">
        <v>0</v>
      </c>
      <c r="Z5101" t="s">
        <v>993</v>
      </c>
      <c r="AA5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01">
        <f>Table3[[#This Row],[Total Budget]] - Table3[[#This Row],[Projection]]</f>
        <v>42000</v>
      </c>
    </row>
    <row r="5102" spans="1:28" x14ac:dyDescent="0.2">
      <c r="A5102" t="s">
        <v>492</v>
      </c>
      <c r="B5102" t="s">
        <v>673</v>
      </c>
      <c r="C5102" t="s">
        <v>684</v>
      </c>
      <c r="D5102" t="s">
        <v>126</v>
      </c>
      <c r="E5102" t="s">
        <v>32</v>
      </c>
      <c r="F5102">
        <v>0</v>
      </c>
      <c r="G5102">
        <v>120</v>
      </c>
      <c r="H5102">
        <v>1920</v>
      </c>
      <c r="I5102">
        <v>-720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-1320</v>
      </c>
      <c r="U5102">
        <v>1320</v>
      </c>
      <c r="V5102">
        <v>1320</v>
      </c>
      <c r="W5102">
        <v>0</v>
      </c>
      <c r="X5102">
        <v>0</v>
      </c>
      <c r="Y5102">
        <v>0</v>
      </c>
      <c r="Z5102" t="s">
        <v>993</v>
      </c>
      <c r="AA5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1320</v>
      </c>
      <c r="AB5102">
        <f>Table3[[#This Row],[Total Budget]] - Table3[[#This Row],[Projection]]</f>
        <v>-1320</v>
      </c>
    </row>
    <row r="5103" spans="1:28" x14ac:dyDescent="0.2">
      <c r="A5103" t="s">
        <v>492</v>
      </c>
      <c r="B5103" t="s">
        <v>673</v>
      </c>
      <c r="C5103" t="s">
        <v>684</v>
      </c>
      <c r="D5103" t="s">
        <v>359</v>
      </c>
      <c r="E5103" t="s">
        <v>32</v>
      </c>
      <c r="F5103">
        <v>301023</v>
      </c>
      <c r="G5103">
        <v>18757.599999999999</v>
      </c>
      <c r="H5103">
        <v>29543.16</v>
      </c>
      <c r="I5103">
        <v>-14021.1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266743.34000000003</v>
      </c>
      <c r="U5103">
        <v>34279.660000000003</v>
      </c>
      <c r="V5103">
        <v>34279.660000000003</v>
      </c>
      <c r="W5103">
        <v>0</v>
      </c>
      <c r="X5103">
        <v>0</v>
      </c>
      <c r="Y5103">
        <v>0</v>
      </c>
      <c r="Z5103" t="s">
        <v>993</v>
      </c>
      <c r="AA5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34279.660000000003</v>
      </c>
      <c r="AB5103">
        <f>Table3[[#This Row],[Total Budget]] - Table3[[#This Row],[Projection]]</f>
        <v>266743.33999999997</v>
      </c>
    </row>
    <row r="5104" spans="1:28" x14ac:dyDescent="0.2">
      <c r="A5104" t="s">
        <v>492</v>
      </c>
      <c r="B5104" t="s">
        <v>673</v>
      </c>
      <c r="C5104" t="s">
        <v>684</v>
      </c>
      <c r="D5104" t="s">
        <v>216</v>
      </c>
      <c r="E5104" t="s">
        <v>32</v>
      </c>
      <c r="F5104">
        <v>0</v>
      </c>
      <c r="G5104">
        <v>7121.9</v>
      </c>
      <c r="H5104">
        <v>9655.0300000000007</v>
      </c>
      <c r="I5104">
        <v>-4340.6899999999996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-12436.24</v>
      </c>
      <c r="U5104">
        <v>12436.24</v>
      </c>
      <c r="V5104">
        <v>12436.24</v>
      </c>
      <c r="W5104">
        <v>0</v>
      </c>
      <c r="X5104">
        <v>0</v>
      </c>
      <c r="Y5104">
        <v>0</v>
      </c>
      <c r="Z5104" t="s">
        <v>993</v>
      </c>
      <c r="AA5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12436.24</v>
      </c>
      <c r="AB5104">
        <f>Table3[[#This Row],[Total Budget]] - Table3[[#This Row],[Projection]]</f>
        <v>-12436.24</v>
      </c>
    </row>
    <row r="5105" spans="1:28" x14ac:dyDescent="0.2">
      <c r="A5105" t="s">
        <v>492</v>
      </c>
      <c r="B5105" t="s">
        <v>673</v>
      </c>
      <c r="C5105" t="s">
        <v>684</v>
      </c>
      <c r="D5105" t="s">
        <v>494</v>
      </c>
      <c r="E5105" t="s">
        <v>32</v>
      </c>
      <c r="F5105">
        <v>0</v>
      </c>
      <c r="G5105">
        <v>421.6</v>
      </c>
      <c r="H5105">
        <v>946.8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-1368.4</v>
      </c>
      <c r="U5105">
        <v>1368.4</v>
      </c>
      <c r="V5105">
        <v>1368.4</v>
      </c>
      <c r="W5105">
        <v>0</v>
      </c>
      <c r="X5105">
        <v>0</v>
      </c>
      <c r="Y5105">
        <v>0</v>
      </c>
      <c r="Z5105" t="s">
        <v>993</v>
      </c>
      <c r="AA5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1368.4</v>
      </c>
      <c r="AB5105">
        <f>Table3[[#This Row],[Total Budget]] - Table3[[#This Row],[Projection]]</f>
        <v>-1368.4</v>
      </c>
    </row>
    <row r="5106" spans="1:28" x14ac:dyDescent="0.2">
      <c r="A5106" t="s">
        <v>492</v>
      </c>
      <c r="B5106" t="s">
        <v>673</v>
      </c>
      <c r="C5106" t="s">
        <v>684</v>
      </c>
      <c r="D5106" t="s">
        <v>35</v>
      </c>
      <c r="E5106" t="s">
        <v>32</v>
      </c>
      <c r="F5106">
        <v>8226</v>
      </c>
      <c r="G5106">
        <v>1238.78</v>
      </c>
      <c r="H5106">
        <v>1413.88</v>
      </c>
      <c r="I5106">
        <v>-752.6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6325.94</v>
      </c>
      <c r="U5106">
        <v>1900.06</v>
      </c>
      <c r="V5106">
        <v>1900.06</v>
      </c>
      <c r="W5106">
        <v>0</v>
      </c>
      <c r="X5106">
        <v>0</v>
      </c>
      <c r="Y5106">
        <v>0</v>
      </c>
      <c r="Z5106" t="s">
        <v>993</v>
      </c>
      <c r="AA5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1900.06</v>
      </c>
      <c r="AB5106">
        <f>Table3[[#This Row],[Total Budget]] - Table3[[#This Row],[Projection]]</f>
        <v>6325.9400000000005</v>
      </c>
    </row>
    <row r="5107" spans="1:28" x14ac:dyDescent="0.2">
      <c r="A5107" t="s">
        <v>492</v>
      </c>
      <c r="B5107" t="s">
        <v>673</v>
      </c>
      <c r="C5107" t="s">
        <v>684</v>
      </c>
      <c r="D5107" t="s">
        <v>92</v>
      </c>
      <c r="E5107" t="s">
        <v>32</v>
      </c>
      <c r="F5107">
        <v>22584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22584</v>
      </c>
      <c r="U5107">
        <v>0</v>
      </c>
      <c r="V5107">
        <v>0</v>
      </c>
      <c r="W5107">
        <v>0</v>
      </c>
      <c r="X5107">
        <v>0</v>
      </c>
      <c r="Y5107">
        <v>0</v>
      </c>
      <c r="Z5107" t="s">
        <v>993</v>
      </c>
      <c r="AA5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07">
        <f>Table3[[#This Row],[Total Budget]] - Table3[[#This Row],[Projection]]</f>
        <v>22584</v>
      </c>
    </row>
    <row r="5108" spans="1:28" x14ac:dyDescent="0.2">
      <c r="A5108" t="s">
        <v>492</v>
      </c>
      <c r="B5108" t="s">
        <v>673</v>
      </c>
      <c r="C5108" t="s">
        <v>684</v>
      </c>
      <c r="D5108" t="s">
        <v>217</v>
      </c>
      <c r="E5108" t="s">
        <v>32</v>
      </c>
      <c r="F5108">
        <v>144664</v>
      </c>
      <c r="G5108">
        <v>330.22</v>
      </c>
      <c r="H5108">
        <v>339.82</v>
      </c>
      <c r="I5108">
        <v>-183.72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144177.68</v>
      </c>
      <c r="U5108">
        <v>486.32</v>
      </c>
      <c r="V5108">
        <v>486.32</v>
      </c>
      <c r="W5108">
        <v>0</v>
      </c>
      <c r="X5108">
        <v>0</v>
      </c>
      <c r="Y5108">
        <v>0</v>
      </c>
      <c r="Z5108" t="s">
        <v>993</v>
      </c>
      <c r="AA5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486.32</v>
      </c>
      <c r="AB5108">
        <f>Table3[[#This Row],[Total Budget]] - Table3[[#This Row],[Projection]]</f>
        <v>144177.68</v>
      </c>
    </row>
    <row r="5109" spans="1:28" x14ac:dyDescent="0.2">
      <c r="A5109" t="s">
        <v>492</v>
      </c>
      <c r="B5109" t="s">
        <v>673</v>
      </c>
      <c r="C5109" t="s">
        <v>684</v>
      </c>
      <c r="D5109" t="s">
        <v>93</v>
      </c>
      <c r="E5109" t="s">
        <v>32</v>
      </c>
      <c r="F5109">
        <v>56638</v>
      </c>
      <c r="G5109">
        <v>6241.02</v>
      </c>
      <c r="H5109">
        <v>5822.9</v>
      </c>
      <c r="I5109">
        <v>-3176.13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47750.21</v>
      </c>
      <c r="U5109">
        <v>8887.7900000000009</v>
      </c>
      <c r="V5109">
        <v>8887.7900000000009</v>
      </c>
      <c r="W5109">
        <v>0</v>
      </c>
      <c r="X5109">
        <v>0</v>
      </c>
      <c r="Y5109">
        <v>0</v>
      </c>
      <c r="Z5109" t="s">
        <v>993</v>
      </c>
      <c r="AA5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8887.7900000000009</v>
      </c>
      <c r="AB5109">
        <f>Table3[[#This Row],[Total Budget]] - Table3[[#This Row],[Projection]]</f>
        <v>47750.21</v>
      </c>
    </row>
    <row r="5110" spans="1:28" x14ac:dyDescent="0.2">
      <c r="A5110" t="s">
        <v>492</v>
      </c>
      <c r="B5110" t="s">
        <v>673</v>
      </c>
      <c r="C5110" t="s">
        <v>684</v>
      </c>
      <c r="D5110" t="s">
        <v>131</v>
      </c>
      <c r="E5110" t="s">
        <v>32</v>
      </c>
      <c r="F5110">
        <v>0</v>
      </c>
      <c r="G5110">
        <v>27.2</v>
      </c>
      <c r="H5110">
        <v>72.8</v>
      </c>
      <c r="I5110">
        <v>-28.8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-71.2</v>
      </c>
      <c r="U5110">
        <v>71.2</v>
      </c>
      <c r="V5110">
        <v>71.2</v>
      </c>
      <c r="W5110">
        <v>0</v>
      </c>
      <c r="X5110">
        <v>0</v>
      </c>
      <c r="Y5110">
        <v>0</v>
      </c>
      <c r="Z5110" t="s">
        <v>993</v>
      </c>
      <c r="AA5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71.2</v>
      </c>
      <c r="AB5110">
        <f>Table3[[#This Row],[Total Budget]] - Table3[[#This Row],[Projection]]</f>
        <v>-71.2</v>
      </c>
    </row>
    <row r="5111" spans="1:28" x14ac:dyDescent="0.2">
      <c r="A5111" t="s">
        <v>492</v>
      </c>
      <c r="B5111" t="s">
        <v>673</v>
      </c>
      <c r="C5111" t="s">
        <v>684</v>
      </c>
      <c r="D5111" t="s">
        <v>94</v>
      </c>
      <c r="E5111" t="s">
        <v>32</v>
      </c>
      <c r="F5111">
        <v>7482</v>
      </c>
      <c r="G5111">
        <v>803.88</v>
      </c>
      <c r="H5111">
        <v>752.14</v>
      </c>
      <c r="I5111">
        <v>-410.26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6336.24</v>
      </c>
      <c r="U5111">
        <v>1145.76</v>
      </c>
      <c r="V5111">
        <v>1145.76</v>
      </c>
      <c r="W5111">
        <v>0</v>
      </c>
      <c r="X5111">
        <v>0</v>
      </c>
      <c r="Y5111">
        <v>0</v>
      </c>
      <c r="Z5111" t="s">
        <v>993</v>
      </c>
      <c r="AA5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1145.76</v>
      </c>
      <c r="AB5111">
        <f>Table3[[#This Row],[Total Budget]] - Table3[[#This Row],[Projection]]</f>
        <v>6336.24</v>
      </c>
    </row>
    <row r="5112" spans="1:28" x14ac:dyDescent="0.2">
      <c r="A5112" t="s">
        <v>492</v>
      </c>
      <c r="B5112" t="s">
        <v>673</v>
      </c>
      <c r="C5112" t="s">
        <v>684</v>
      </c>
      <c r="D5112" t="s">
        <v>95</v>
      </c>
      <c r="E5112" t="s">
        <v>32</v>
      </c>
      <c r="F5112">
        <v>141</v>
      </c>
      <c r="G5112">
        <v>15.75</v>
      </c>
      <c r="H5112">
        <v>15.75</v>
      </c>
      <c r="I5112">
        <v>-8.59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118.09</v>
      </c>
      <c r="U5112">
        <v>22.91</v>
      </c>
      <c r="V5112">
        <v>22.91</v>
      </c>
      <c r="W5112">
        <v>0</v>
      </c>
      <c r="X5112">
        <v>0</v>
      </c>
      <c r="Y5112">
        <v>0</v>
      </c>
      <c r="Z5112" t="s">
        <v>993</v>
      </c>
      <c r="AA5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22.91</v>
      </c>
      <c r="AB5112">
        <f>Table3[[#This Row],[Total Budget]] - Table3[[#This Row],[Projection]]</f>
        <v>118.09</v>
      </c>
    </row>
    <row r="5113" spans="1:28" x14ac:dyDescent="0.2">
      <c r="A5113" t="s">
        <v>492</v>
      </c>
      <c r="B5113" t="s">
        <v>673</v>
      </c>
      <c r="C5113" t="s">
        <v>684</v>
      </c>
      <c r="D5113" t="s">
        <v>36</v>
      </c>
      <c r="E5113" t="s">
        <v>32</v>
      </c>
      <c r="F5113">
        <v>6288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6288</v>
      </c>
      <c r="U5113">
        <v>0</v>
      </c>
      <c r="V5113">
        <v>0</v>
      </c>
      <c r="W5113">
        <v>0</v>
      </c>
      <c r="X5113">
        <v>0</v>
      </c>
      <c r="Y5113">
        <v>0</v>
      </c>
      <c r="Z5113" t="s">
        <v>993</v>
      </c>
      <c r="AA5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13">
        <f>Table3[[#This Row],[Total Budget]] - Table3[[#This Row],[Projection]]</f>
        <v>6288</v>
      </c>
    </row>
    <row r="5114" spans="1:28" x14ac:dyDescent="0.2">
      <c r="A5114" t="s">
        <v>492</v>
      </c>
      <c r="B5114" t="s">
        <v>673</v>
      </c>
      <c r="C5114" t="s">
        <v>684</v>
      </c>
      <c r="D5114" t="s">
        <v>96</v>
      </c>
      <c r="E5114" t="s">
        <v>32</v>
      </c>
      <c r="F5114">
        <v>1052</v>
      </c>
      <c r="G5114">
        <v>103.72</v>
      </c>
      <c r="H5114">
        <v>104.85</v>
      </c>
      <c r="I5114">
        <v>-57.19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900.62</v>
      </c>
      <c r="U5114">
        <v>151.38</v>
      </c>
      <c r="V5114">
        <v>151.38</v>
      </c>
      <c r="W5114">
        <v>0</v>
      </c>
      <c r="X5114">
        <v>0</v>
      </c>
      <c r="Y5114">
        <v>0</v>
      </c>
      <c r="Z5114" t="s">
        <v>993</v>
      </c>
      <c r="AA5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151.38</v>
      </c>
      <c r="AB5114">
        <f>Table3[[#This Row],[Total Budget]] - Table3[[#This Row],[Projection]]</f>
        <v>900.62</v>
      </c>
    </row>
    <row r="5115" spans="1:28" x14ac:dyDescent="0.2">
      <c r="A5115" t="s">
        <v>492</v>
      </c>
      <c r="B5115" t="s">
        <v>673</v>
      </c>
      <c r="C5115" t="s">
        <v>684</v>
      </c>
      <c r="D5115" t="s">
        <v>97</v>
      </c>
      <c r="E5115" t="s">
        <v>32</v>
      </c>
      <c r="F5115">
        <v>855</v>
      </c>
      <c r="G5115">
        <v>137.86000000000001</v>
      </c>
      <c r="H5115">
        <v>137.86000000000001</v>
      </c>
      <c r="I5115">
        <v>-75.2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654.48</v>
      </c>
      <c r="U5115">
        <v>200.52</v>
      </c>
      <c r="V5115">
        <v>200.52</v>
      </c>
      <c r="W5115">
        <v>0</v>
      </c>
      <c r="X5115">
        <v>0</v>
      </c>
      <c r="Y5115">
        <v>0</v>
      </c>
      <c r="Z5115" t="s">
        <v>993</v>
      </c>
      <c r="AA5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200.52</v>
      </c>
      <c r="AB5115">
        <f>Table3[[#This Row],[Total Budget]] - Table3[[#This Row],[Projection]]</f>
        <v>654.48</v>
      </c>
    </row>
    <row r="5116" spans="1:28" x14ac:dyDescent="0.2">
      <c r="A5116" t="s">
        <v>492</v>
      </c>
      <c r="B5116" t="s">
        <v>673</v>
      </c>
      <c r="C5116" t="s">
        <v>684</v>
      </c>
      <c r="D5116" t="s">
        <v>47</v>
      </c>
      <c r="E5116" t="s">
        <v>32</v>
      </c>
      <c r="F5116">
        <v>78833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78833</v>
      </c>
      <c r="U5116">
        <v>0</v>
      </c>
      <c r="V5116">
        <v>0</v>
      </c>
      <c r="W5116">
        <v>0</v>
      </c>
      <c r="X5116">
        <v>0</v>
      </c>
      <c r="Y5116">
        <v>0</v>
      </c>
      <c r="Z5116" t="s">
        <v>993</v>
      </c>
      <c r="AA5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16">
        <f>Table3[[#This Row],[Total Budget]] - Table3[[#This Row],[Projection]]</f>
        <v>78833</v>
      </c>
    </row>
    <row r="5117" spans="1:28" x14ac:dyDescent="0.2">
      <c r="A5117" t="s">
        <v>492</v>
      </c>
      <c r="B5117" t="s">
        <v>673</v>
      </c>
      <c r="C5117" t="s">
        <v>684</v>
      </c>
      <c r="D5117" t="s">
        <v>99</v>
      </c>
      <c r="E5117" t="s">
        <v>32</v>
      </c>
      <c r="F5117">
        <v>30008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30008</v>
      </c>
      <c r="U5117">
        <v>0</v>
      </c>
      <c r="V5117">
        <v>0</v>
      </c>
      <c r="W5117">
        <v>0</v>
      </c>
      <c r="X5117">
        <v>0</v>
      </c>
      <c r="Y5117">
        <v>0</v>
      </c>
      <c r="Z5117" t="s">
        <v>993</v>
      </c>
      <c r="AA5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17">
        <f>Table3[[#This Row],[Total Budget]] - Table3[[#This Row],[Projection]]</f>
        <v>30008</v>
      </c>
    </row>
    <row r="5118" spans="1:28" x14ac:dyDescent="0.2">
      <c r="A5118" t="s">
        <v>492</v>
      </c>
      <c r="B5118" t="s">
        <v>673</v>
      </c>
      <c r="C5118" t="s">
        <v>684</v>
      </c>
      <c r="D5118" t="s">
        <v>53</v>
      </c>
      <c r="E5118" t="s">
        <v>32</v>
      </c>
      <c r="F5118">
        <v>172514</v>
      </c>
      <c r="G5118">
        <v>7648.6</v>
      </c>
      <c r="H5118">
        <v>1850</v>
      </c>
      <c r="I5118">
        <v>5536.12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157479.28</v>
      </c>
      <c r="U5118">
        <v>15034.72</v>
      </c>
      <c r="V5118">
        <v>15034.72</v>
      </c>
      <c r="W5118">
        <v>0</v>
      </c>
      <c r="X5118">
        <v>0</v>
      </c>
      <c r="Y5118">
        <v>0</v>
      </c>
      <c r="Z5118" t="s">
        <v>993</v>
      </c>
      <c r="AA5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15034.72</v>
      </c>
      <c r="AB5118">
        <f>Table3[[#This Row],[Total Budget]] - Table3[[#This Row],[Projection]]</f>
        <v>157479.28</v>
      </c>
    </row>
    <row r="5119" spans="1:28" x14ac:dyDescent="0.2">
      <c r="A5119" t="s">
        <v>492</v>
      </c>
      <c r="B5119" t="s">
        <v>673</v>
      </c>
      <c r="C5119" t="s">
        <v>684</v>
      </c>
      <c r="D5119" t="s">
        <v>66</v>
      </c>
      <c r="E5119" t="s">
        <v>32</v>
      </c>
      <c r="F5119">
        <v>22635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22635</v>
      </c>
      <c r="U5119">
        <v>0</v>
      </c>
      <c r="V5119">
        <v>0</v>
      </c>
      <c r="W5119">
        <v>0</v>
      </c>
      <c r="X5119">
        <v>0</v>
      </c>
      <c r="Y5119">
        <v>0</v>
      </c>
      <c r="Z5119" t="s">
        <v>993</v>
      </c>
      <c r="AA5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19">
        <f>Table3[[#This Row],[Total Budget]] - Table3[[#This Row],[Projection]]</f>
        <v>22635</v>
      </c>
    </row>
    <row r="5120" spans="1:28" x14ac:dyDescent="0.2">
      <c r="A5120" t="s">
        <v>492</v>
      </c>
      <c r="B5120" t="s">
        <v>673</v>
      </c>
      <c r="C5120" t="s">
        <v>684</v>
      </c>
      <c r="D5120" t="s">
        <v>69</v>
      </c>
      <c r="E5120" t="s">
        <v>32</v>
      </c>
      <c r="F5120">
        <v>11459</v>
      </c>
      <c r="G5120">
        <v>1544.84</v>
      </c>
      <c r="H5120">
        <v>210.69</v>
      </c>
      <c r="I5120">
        <v>884.69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8818.7800000000007</v>
      </c>
      <c r="U5120">
        <v>2640.22</v>
      </c>
      <c r="V5120">
        <v>2640.22</v>
      </c>
      <c r="W5120">
        <v>0</v>
      </c>
      <c r="X5120">
        <v>0</v>
      </c>
      <c r="Y5120">
        <v>0</v>
      </c>
      <c r="Z5120" t="s">
        <v>993</v>
      </c>
      <c r="AA5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2640.22</v>
      </c>
      <c r="AB5120">
        <f>Table3[[#This Row],[Total Budget]] - Table3[[#This Row],[Projection]]</f>
        <v>8818.7800000000007</v>
      </c>
    </row>
    <row r="5121" spans="1:28" x14ac:dyDescent="0.2">
      <c r="A5121" t="s">
        <v>492</v>
      </c>
      <c r="B5121" t="s">
        <v>673</v>
      </c>
      <c r="C5121" t="s">
        <v>684</v>
      </c>
      <c r="D5121" t="s">
        <v>75</v>
      </c>
      <c r="E5121" t="s">
        <v>32</v>
      </c>
      <c r="F5121">
        <v>1603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1603</v>
      </c>
      <c r="U5121">
        <v>0</v>
      </c>
      <c r="V5121">
        <v>0</v>
      </c>
      <c r="W5121">
        <v>0</v>
      </c>
      <c r="X5121">
        <v>0</v>
      </c>
      <c r="Y5121">
        <v>0</v>
      </c>
      <c r="Z5121" t="s">
        <v>993</v>
      </c>
      <c r="AA5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21">
        <f>Table3[[#This Row],[Total Budget]] - Table3[[#This Row],[Projection]]</f>
        <v>1603</v>
      </c>
    </row>
    <row r="5122" spans="1:28" x14ac:dyDescent="0.2">
      <c r="A5122" t="s">
        <v>492</v>
      </c>
      <c r="B5122" t="s">
        <v>673</v>
      </c>
      <c r="C5122" t="s">
        <v>684</v>
      </c>
      <c r="D5122" t="s">
        <v>76</v>
      </c>
      <c r="E5122" t="s">
        <v>32</v>
      </c>
      <c r="F5122">
        <v>1176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1176</v>
      </c>
      <c r="U5122">
        <v>0</v>
      </c>
      <c r="V5122">
        <v>0</v>
      </c>
      <c r="W5122">
        <v>0</v>
      </c>
      <c r="X5122">
        <v>0</v>
      </c>
      <c r="Y5122">
        <v>0</v>
      </c>
      <c r="Z5122" t="s">
        <v>993</v>
      </c>
      <c r="AA5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22">
        <f>Table3[[#This Row],[Total Budget]] - Table3[[#This Row],[Projection]]</f>
        <v>1176</v>
      </c>
    </row>
    <row r="5123" spans="1:28" x14ac:dyDescent="0.2">
      <c r="A5123" t="s">
        <v>492</v>
      </c>
      <c r="B5123" t="s">
        <v>673</v>
      </c>
      <c r="C5123" t="s">
        <v>684</v>
      </c>
      <c r="D5123" t="s">
        <v>77</v>
      </c>
      <c r="E5123" t="s">
        <v>32</v>
      </c>
      <c r="F5123">
        <v>38800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38800</v>
      </c>
      <c r="U5123">
        <v>0</v>
      </c>
      <c r="V5123">
        <v>0</v>
      </c>
      <c r="W5123">
        <v>0</v>
      </c>
      <c r="X5123">
        <v>0</v>
      </c>
      <c r="Y5123">
        <v>0</v>
      </c>
      <c r="Z5123" t="s">
        <v>993</v>
      </c>
      <c r="AA5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23">
        <f>Table3[[#This Row],[Total Budget]] - Table3[[#This Row],[Projection]]</f>
        <v>38800</v>
      </c>
    </row>
    <row r="5124" spans="1:28" x14ac:dyDescent="0.2">
      <c r="A5124" t="s">
        <v>492</v>
      </c>
      <c r="B5124" t="s">
        <v>673</v>
      </c>
      <c r="C5124" t="s">
        <v>684</v>
      </c>
      <c r="D5124" t="s">
        <v>78</v>
      </c>
      <c r="E5124" t="s">
        <v>32</v>
      </c>
      <c r="F5124">
        <v>0</v>
      </c>
      <c r="G5124">
        <v>-14406.33</v>
      </c>
      <c r="H5124">
        <v>-2060.69</v>
      </c>
      <c r="I5124">
        <v>-4360.12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20827.14</v>
      </c>
      <c r="U5124">
        <v>-20827.14</v>
      </c>
      <c r="V5124">
        <v>-20827.14</v>
      </c>
      <c r="W5124">
        <v>0</v>
      </c>
      <c r="X5124">
        <v>0</v>
      </c>
      <c r="Y5124">
        <v>0</v>
      </c>
      <c r="Z5124" t="s">
        <v>993</v>
      </c>
      <c r="AA5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-20827.14</v>
      </c>
      <c r="AB5124">
        <f>Table3[[#This Row],[Total Budget]] - Table3[[#This Row],[Projection]]</f>
        <v>20827.14</v>
      </c>
    </row>
    <row r="5125" spans="1:28" x14ac:dyDescent="0.2">
      <c r="A5125" t="s">
        <v>492</v>
      </c>
      <c r="B5125" t="s">
        <v>673</v>
      </c>
      <c r="C5125" t="s">
        <v>684</v>
      </c>
      <c r="D5125" t="s">
        <v>79</v>
      </c>
      <c r="E5125" t="s">
        <v>32</v>
      </c>
      <c r="F5125">
        <v>0</v>
      </c>
      <c r="G5125">
        <v>45111.05</v>
      </c>
      <c r="H5125">
        <v>43975.18</v>
      </c>
      <c r="I5125">
        <v>41211.99</v>
      </c>
      <c r="J5125">
        <v>45919.98</v>
      </c>
      <c r="K5125">
        <v>40412.14</v>
      </c>
      <c r="L5125">
        <v>45358.2</v>
      </c>
      <c r="M5125">
        <v>19825.099999999999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-281813.64</v>
      </c>
      <c r="U5125">
        <v>281813.64</v>
      </c>
      <c r="V5125">
        <v>130298.22</v>
      </c>
      <c r="W5125">
        <v>131690.32</v>
      </c>
      <c r="X5125">
        <v>19825.099999999999</v>
      </c>
      <c r="Y5125">
        <v>0</v>
      </c>
      <c r="Z5125" t="s">
        <v>993</v>
      </c>
      <c r="AA5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281813.64</v>
      </c>
      <c r="AB5125">
        <f>Table3[[#This Row],[Total Budget]] - Table3[[#This Row],[Projection]]</f>
        <v>-281813.64</v>
      </c>
    </row>
    <row r="5126" spans="1:28" x14ac:dyDescent="0.2">
      <c r="A5126" t="s">
        <v>492</v>
      </c>
      <c r="B5126" t="s">
        <v>493</v>
      </c>
      <c r="C5126" t="s">
        <v>685</v>
      </c>
      <c r="D5126" t="s">
        <v>31</v>
      </c>
      <c r="E5126" t="s">
        <v>32</v>
      </c>
      <c r="F5126">
        <v>1051591</v>
      </c>
      <c r="G5126">
        <v>66401.63</v>
      </c>
      <c r="H5126">
        <v>42106.57</v>
      </c>
      <c r="I5126">
        <v>-24912.51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967995.31</v>
      </c>
      <c r="U5126">
        <v>83595.69</v>
      </c>
      <c r="V5126">
        <v>83595.69</v>
      </c>
      <c r="W5126">
        <v>0</v>
      </c>
      <c r="X5126">
        <v>0</v>
      </c>
      <c r="Y5126">
        <v>0</v>
      </c>
      <c r="Z5126" t="s">
        <v>993</v>
      </c>
      <c r="AA5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83595.69</v>
      </c>
      <c r="AB5126">
        <f>Table3[[#This Row],[Total Budget]] - Table3[[#This Row],[Projection]]</f>
        <v>967995.31</v>
      </c>
    </row>
    <row r="5127" spans="1:28" x14ac:dyDescent="0.2">
      <c r="A5127" t="s">
        <v>492</v>
      </c>
      <c r="B5127" t="s">
        <v>493</v>
      </c>
      <c r="C5127" t="s">
        <v>685</v>
      </c>
      <c r="D5127" t="s">
        <v>130</v>
      </c>
      <c r="E5127" t="s">
        <v>32</v>
      </c>
      <c r="F5127">
        <v>0</v>
      </c>
      <c r="G5127">
        <v>524.78</v>
      </c>
      <c r="H5127">
        <v>1184.24</v>
      </c>
      <c r="I5127">
        <v>-539.16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-1169.8599999999999</v>
      </c>
      <c r="U5127">
        <v>1169.8599999999999</v>
      </c>
      <c r="V5127">
        <v>1169.8599999999999</v>
      </c>
      <c r="W5127">
        <v>0</v>
      </c>
      <c r="X5127">
        <v>0</v>
      </c>
      <c r="Y5127">
        <v>0</v>
      </c>
      <c r="Z5127" t="s">
        <v>993</v>
      </c>
      <c r="AA5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1169.8599999999999</v>
      </c>
      <c r="AB5127">
        <f>Table3[[#This Row],[Total Budget]] - Table3[[#This Row],[Projection]]</f>
        <v>-1169.8599999999999</v>
      </c>
    </row>
    <row r="5128" spans="1:28" x14ac:dyDescent="0.2">
      <c r="A5128" t="s">
        <v>492</v>
      </c>
      <c r="B5128" t="s">
        <v>493</v>
      </c>
      <c r="C5128" t="s">
        <v>685</v>
      </c>
      <c r="D5128" t="s">
        <v>126</v>
      </c>
      <c r="E5128" t="s">
        <v>32</v>
      </c>
      <c r="F5128">
        <v>832320</v>
      </c>
      <c r="G5128">
        <v>1489.27</v>
      </c>
      <c r="H5128">
        <v>16689.27</v>
      </c>
      <c r="I5128">
        <v>-6812.33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820953.79</v>
      </c>
      <c r="U5128">
        <v>11366.21</v>
      </c>
      <c r="V5128">
        <v>11366.21</v>
      </c>
      <c r="W5128">
        <v>0</v>
      </c>
      <c r="X5128">
        <v>0</v>
      </c>
      <c r="Y5128">
        <v>0</v>
      </c>
      <c r="Z5128" t="s">
        <v>993</v>
      </c>
      <c r="AA5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11366.21</v>
      </c>
      <c r="AB5128">
        <f>Table3[[#This Row],[Total Budget]] - Table3[[#This Row],[Projection]]</f>
        <v>820953.79</v>
      </c>
    </row>
    <row r="5129" spans="1:28" x14ac:dyDescent="0.2">
      <c r="A5129" t="s">
        <v>492</v>
      </c>
      <c r="B5129" t="s">
        <v>493</v>
      </c>
      <c r="C5129" t="s">
        <v>685</v>
      </c>
      <c r="D5129" t="s">
        <v>90</v>
      </c>
      <c r="E5129" t="s">
        <v>32</v>
      </c>
      <c r="F5129">
        <v>650</v>
      </c>
      <c r="G5129">
        <v>55</v>
      </c>
      <c r="H5129">
        <v>55</v>
      </c>
      <c r="I5129">
        <v>-30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570</v>
      </c>
      <c r="U5129">
        <v>80</v>
      </c>
      <c r="V5129">
        <v>80</v>
      </c>
      <c r="W5129">
        <v>0</v>
      </c>
      <c r="X5129">
        <v>0</v>
      </c>
      <c r="Y5129">
        <v>0</v>
      </c>
      <c r="Z5129" t="s">
        <v>993</v>
      </c>
      <c r="AA5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</v>
      </c>
      <c r="AB5129">
        <f>Table3[[#This Row],[Total Budget]] - Table3[[#This Row],[Projection]]</f>
        <v>570</v>
      </c>
    </row>
    <row r="5130" spans="1:28" x14ac:dyDescent="0.2">
      <c r="A5130" t="s">
        <v>492</v>
      </c>
      <c r="B5130" t="s">
        <v>493</v>
      </c>
      <c r="C5130" t="s">
        <v>685</v>
      </c>
      <c r="D5130" t="s">
        <v>359</v>
      </c>
      <c r="E5130" t="s">
        <v>32</v>
      </c>
      <c r="F5130">
        <v>2369094</v>
      </c>
      <c r="G5130">
        <v>158693.64000000001</v>
      </c>
      <c r="H5130">
        <v>159474.16</v>
      </c>
      <c r="I5130">
        <v>-90704.84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2141631.04</v>
      </c>
      <c r="U5130">
        <v>227462.96</v>
      </c>
      <c r="V5130">
        <v>227462.96</v>
      </c>
      <c r="W5130">
        <v>0</v>
      </c>
      <c r="X5130">
        <v>0</v>
      </c>
      <c r="Y5130">
        <v>0</v>
      </c>
      <c r="Z5130" t="s">
        <v>993</v>
      </c>
      <c r="AA5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227462.96</v>
      </c>
      <c r="AB5130">
        <f>Table3[[#This Row],[Total Budget]] - Table3[[#This Row],[Projection]]</f>
        <v>2141631.04</v>
      </c>
    </row>
    <row r="5131" spans="1:28" x14ac:dyDescent="0.2">
      <c r="A5131" t="s">
        <v>492</v>
      </c>
      <c r="B5131" t="s">
        <v>493</v>
      </c>
      <c r="C5131" t="s">
        <v>685</v>
      </c>
      <c r="D5131" t="s">
        <v>216</v>
      </c>
      <c r="E5131" t="s">
        <v>32</v>
      </c>
      <c r="F5131">
        <v>11097023</v>
      </c>
      <c r="G5131">
        <v>20847.29</v>
      </c>
      <c r="H5131">
        <v>30096.29</v>
      </c>
      <c r="I5131">
        <v>-14231.19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11060310.609999999</v>
      </c>
      <c r="U5131">
        <v>36712.39</v>
      </c>
      <c r="V5131">
        <v>36712.39</v>
      </c>
      <c r="W5131">
        <v>0</v>
      </c>
      <c r="X5131">
        <v>0</v>
      </c>
      <c r="Y5131">
        <v>0</v>
      </c>
      <c r="Z5131" t="s">
        <v>993</v>
      </c>
      <c r="AA5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36712.39</v>
      </c>
      <c r="AB5131">
        <f>Table3[[#This Row],[Total Budget]] - Table3[[#This Row],[Projection]]</f>
        <v>11060310.609999999</v>
      </c>
    </row>
    <row r="5132" spans="1:28" x14ac:dyDescent="0.2">
      <c r="A5132" t="s">
        <v>492</v>
      </c>
      <c r="B5132" t="s">
        <v>493</v>
      </c>
      <c r="C5132" t="s">
        <v>685</v>
      </c>
      <c r="D5132" t="s">
        <v>494</v>
      </c>
      <c r="E5132" t="s">
        <v>32</v>
      </c>
      <c r="F5132">
        <v>0</v>
      </c>
      <c r="G5132">
        <v>-738.95</v>
      </c>
      <c r="H5132">
        <v>8899.98</v>
      </c>
      <c r="I5132">
        <v>-2059.67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-6101.36</v>
      </c>
      <c r="U5132">
        <v>6101.36</v>
      </c>
      <c r="V5132">
        <v>6101.36</v>
      </c>
      <c r="W5132">
        <v>0</v>
      </c>
      <c r="X5132">
        <v>0</v>
      </c>
      <c r="Y5132">
        <v>0</v>
      </c>
      <c r="Z5132" t="s">
        <v>993</v>
      </c>
      <c r="AA5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6101.36</v>
      </c>
      <c r="AB5132">
        <f>Table3[[#This Row],[Total Budget]] - Table3[[#This Row],[Projection]]</f>
        <v>-6101.36</v>
      </c>
    </row>
    <row r="5133" spans="1:28" x14ac:dyDescent="0.2">
      <c r="A5133" t="s">
        <v>492</v>
      </c>
      <c r="B5133" t="s">
        <v>493</v>
      </c>
      <c r="C5133" t="s">
        <v>685</v>
      </c>
      <c r="D5133" t="s">
        <v>91</v>
      </c>
      <c r="E5133" t="s">
        <v>32</v>
      </c>
      <c r="F5133">
        <v>-9511685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-9511685</v>
      </c>
      <c r="U5133">
        <v>0</v>
      </c>
      <c r="V5133">
        <v>0</v>
      </c>
      <c r="W5133">
        <v>0</v>
      </c>
      <c r="X5133">
        <v>0</v>
      </c>
      <c r="Y5133">
        <v>0</v>
      </c>
      <c r="Z5133" t="s">
        <v>993</v>
      </c>
      <c r="AA5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33">
        <f>Table3[[#This Row],[Total Budget]] - Table3[[#This Row],[Projection]]</f>
        <v>-9511685</v>
      </c>
    </row>
    <row r="5134" spans="1:28" x14ac:dyDescent="0.2">
      <c r="A5134" t="s">
        <v>492</v>
      </c>
      <c r="B5134" t="s">
        <v>493</v>
      </c>
      <c r="C5134" t="s">
        <v>685</v>
      </c>
      <c r="D5134" t="s">
        <v>35</v>
      </c>
      <c r="E5134" t="s">
        <v>32</v>
      </c>
      <c r="F5134">
        <v>0</v>
      </c>
      <c r="G5134">
        <v>7867.98</v>
      </c>
      <c r="H5134">
        <v>8048</v>
      </c>
      <c r="I5134">
        <v>-4386.66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-11529.32</v>
      </c>
      <c r="U5134">
        <v>11529.32</v>
      </c>
      <c r="V5134">
        <v>11529.32</v>
      </c>
      <c r="W5134">
        <v>0</v>
      </c>
      <c r="X5134">
        <v>0</v>
      </c>
      <c r="Y5134">
        <v>0</v>
      </c>
      <c r="Z5134" t="s">
        <v>993</v>
      </c>
      <c r="AA5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11529.32</v>
      </c>
      <c r="AB5134">
        <f>Table3[[#This Row],[Total Budget]] - Table3[[#This Row],[Projection]]</f>
        <v>-11529.32</v>
      </c>
    </row>
    <row r="5135" spans="1:28" x14ac:dyDescent="0.2">
      <c r="A5135" t="s">
        <v>492</v>
      </c>
      <c r="B5135" t="s">
        <v>493</v>
      </c>
      <c r="C5135" t="s">
        <v>685</v>
      </c>
      <c r="D5135" t="s">
        <v>217</v>
      </c>
      <c r="E5135" t="s">
        <v>32</v>
      </c>
      <c r="F5135">
        <v>1138526</v>
      </c>
      <c r="G5135">
        <v>0</v>
      </c>
      <c r="H5135">
        <v>36782.01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1101743.99</v>
      </c>
      <c r="U5135">
        <v>36782.01</v>
      </c>
      <c r="V5135">
        <v>36782.01</v>
      </c>
      <c r="W5135">
        <v>0</v>
      </c>
      <c r="X5135">
        <v>0</v>
      </c>
      <c r="Y5135">
        <v>0</v>
      </c>
      <c r="Z5135" t="s">
        <v>993</v>
      </c>
      <c r="AA5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36782.01</v>
      </c>
      <c r="AB5135">
        <f>Table3[[#This Row],[Total Budget]] - Table3[[#This Row],[Projection]]</f>
        <v>1101743.99</v>
      </c>
    </row>
    <row r="5136" spans="1:28" x14ac:dyDescent="0.2">
      <c r="A5136" t="s">
        <v>492</v>
      </c>
      <c r="B5136" t="s">
        <v>493</v>
      </c>
      <c r="C5136" t="s">
        <v>685</v>
      </c>
      <c r="D5136" t="s">
        <v>93</v>
      </c>
      <c r="E5136" t="s">
        <v>32</v>
      </c>
      <c r="F5136">
        <v>407901</v>
      </c>
      <c r="G5136">
        <v>34917.42</v>
      </c>
      <c r="H5136">
        <v>35443.199999999997</v>
      </c>
      <c r="I5136">
        <v>-19427.41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356967.79</v>
      </c>
      <c r="U5136">
        <v>50933.21</v>
      </c>
      <c r="V5136">
        <v>50933.21</v>
      </c>
      <c r="W5136">
        <v>0</v>
      </c>
      <c r="X5136">
        <v>0</v>
      </c>
      <c r="Y5136">
        <v>0</v>
      </c>
      <c r="Z5136" t="s">
        <v>993</v>
      </c>
      <c r="AA5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50933.21</v>
      </c>
      <c r="AB5136">
        <f>Table3[[#This Row],[Total Budget]] - Table3[[#This Row],[Projection]]</f>
        <v>356967.79</v>
      </c>
    </row>
    <row r="5137" spans="1:28" x14ac:dyDescent="0.2">
      <c r="A5137" t="s">
        <v>492</v>
      </c>
      <c r="B5137" t="s">
        <v>493</v>
      </c>
      <c r="C5137" t="s">
        <v>685</v>
      </c>
      <c r="D5137" t="s">
        <v>131</v>
      </c>
      <c r="E5137" t="s">
        <v>32</v>
      </c>
      <c r="F5137">
        <v>0</v>
      </c>
      <c r="G5137">
        <v>80.8</v>
      </c>
      <c r="H5137">
        <v>83.2</v>
      </c>
      <c r="I5137">
        <v>-43.2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-120.8</v>
      </c>
      <c r="U5137">
        <v>120.8</v>
      </c>
      <c r="V5137">
        <v>120.8</v>
      </c>
      <c r="W5137">
        <v>0</v>
      </c>
      <c r="X5137">
        <v>0</v>
      </c>
      <c r="Y5137">
        <v>0</v>
      </c>
      <c r="Z5137" t="s">
        <v>993</v>
      </c>
      <c r="AA5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120.8</v>
      </c>
      <c r="AB5137">
        <f>Table3[[#This Row],[Total Budget]] - Table3[[#This Row],[Projection]]</f>
        <v>-120.8</v>
      </c>
    </row>
    <row r="5138" spans="1:28" x14ac:dyDescent="0.2">
      <c r="A5138" t="s">
        <v>492</v>
      </c>
      <c r="B5138" t="s">
        <v>493</v>
      </c>
      <c r="C5138" t="s">
        <v>685</v>
      </c>
      <c r="D5138" t="s">
        <v>94</v>
      </c>
      <c r="E5138" t="s">
        <v>32</v>
      </c>
      <c r="F5138">
        <v>52334</v>
      </c>
      <c r="G5138">
        <v>4070.84</v>
      </c>
      <c r="H5138">
        <v>4129.97</v>
      </c>
      <c r="I5138">
        <v>-2252.71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46385.9</v>
      </c>
      <c r="U5138">
        <v>5948.1</v>
      </c>
      <c r="V5138">
        <v>5948.1</v>
      </c>
      <c r="W5138">
        <v>0</v>
      </c>
      <c r="X5138">
        <v>0</v>
      </c>
      <c r="Y5138">
        <v>0</v>
      </c>
      <c r="Z5138" t="s">
        <v>993</v>
      </c>
      <c r="AA5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5948.1</v>
      </c>
      <c r="AB5138">
        <f>Table3[[#This Row],[Total Budget]] - Table3[[#This Row],[Projection]]</f>
        <v>46385.9</v>
      </c>
    </row>
    <row r="5139" spans="1:28" x14ac:dyDescent="0.2">
      <c r="A5139" t="s">
        <v>492</v>
      </c>
      <c r="B5139" t="s">
        <v>493</v>
      </c>
      <c r="C5139" t="s">
        <v>685</v>
      </c>
      <c r="D5139" t="s">
        <v>95</v>
      </c>
      <c r="E5139" t="s">
        <v>32</v>
      </c>
      <c r="F5139">
        <v>1081</v>
      </c>
      <c r="G5139">
        <v>93.44</v>
      </c>
      <c r="H5139">
        <v>94.52</v>
      </c>
      <c r="I5139">
        <v>-51.56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944.6</v>
      </c>
      <c r="U5139">
        <v>136.4</v>
      </c>
      <c r="V5139">
        <v>136.4</v>
      </c>
      <c r="W5139">
        <v>0</v>
      </c>
      <c r="X5139">
        <v>0</v>
      </c>
      <c r="Y5139">
        <v>0</v>
      </c>
      <c r="Z5139" t="s">
        <v>993</v>
      </c>
      <c r="AA5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136.4</v>
      </c>
      <c r="AB5139">
        <f>Table3[[#This Row],[Total Budget]] - Table3[[#This Row],[Projection]]</f>
        <v>944.6</v>
      </c>
    </row>
    <row r="5140" spans="1:28" x14ac:dyDescent="0.2">
      <c r="A5140" t="s">
        <v>492</v>
      </c>
      <c r="B5140" t="s">
        <v>493</v>
      </c>
      <c r="C5140" t="s">
        <v>685</v>
      </c>
      <c r="D5140" t="s">
        <v>36</v>
      </c>
      <c r="E5140" t="s">
        <v>32</v>
      </c>
      <c r="F5140">
        <v>34350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34350</v>
      </c>
      <c r="U5140">
        <v>0</v>
      </c>
      <c r="V5140">
        <v>0</v>
      </c>
      <c r="W5140">
        <v>0</v>
      </c>
      <c r="X5140">
        <v>0</v>
      </c>
      <c r="Y5140">
        <v>0</v>
      </c>
      <c r="Z5140" t="s">
        <v>993</v>
      </c>
      <c r="AA5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40">
        <f>Table3[[#This Row],[Total Budget]] - Table3[[#This Row],[Projection]]</f>
        <v>34350</v>
      </c>
    </row>
    <row r="5141" spans="1:28" x14ac:dyDescent="0.2">
      <c r="A5141" t="s">
        <v>492</v>
      </c>
      <c r="B5141" t="s">
        <v>493</v>
      </c>
      <c r="C5141" t="s">
        <v>685</v>
      </c>
      <c r="D5141" t="s">
        <v>96</v>
      </c>
      <c r="E5141" t="s">
        <v>32</v>
      </c>
      <c r="F5141">
        <v>5741</v>
      </c>
      <c r="G5141">
        <v>358.11</v>
      </c>
      <c r="H5141">
        <v>358.18</v>
      </c>
      <c r="I5141">
        <v>-195.37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5220.08</v>
      </c>
      <c r="U5141">
        <v>520.91999999999996</v>
      </c>
      <c r="V5141">
        <v>520.91999999999996</v>
      </c>
      <c r="W5141">
        <v>0</v>
      </c>
      <c r="X5141">
        <v>0</v>
      </c>
      <c r="Y5141">
        <v>0</v>
      </c>
      <c r="Z5141" t="s">
        <v>993</v>
      </c>
      <c r="AA5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520.91999999999996</v>
      </c>
      <c r="AB5141">
        <f>Table3[[#This Row],[Total Budget]] - Table3[[#This Row],[Projection]]</f>
        <v>5220.08</v>
      </c>
    </row>
    <row r="5142" spans="1:28" x14ac:dyDescent="0.2">
      <c r="A5142" t="s">
        <v>492</v>
      </c>
      <c r="B5142" t="s">
        <v>493</v>
      </c>
      <c r="C5142" t="s">
        <v>685</v>
      </c>
      <c r="D5142" t="s">
        <v>97</v>
      </c>
      <c r="E5142" t="s">
        <v>32</v>
      </c>
      <c r="F5142">
        <v>6555</v>
      </c>
      <c r="G5142">
        <v>735.53</v>
      </c>
      <c r="H5142">
        <v>749.88</v>
      </c>
      <c r="I5142">
        <v>-409.03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5478.62</v>
      </c>
      <c r="U5142">
        <v>1076.3800000000001</v>
      </c>
      <c r="V5142">
        <v>1076.3800000000001</v>
      </c>
      <c r="W5142">
        <v>0</v>
      </c>
      <c r="X5142">
        <v>0</v>
      </c>
      <c r="Y5142">
        <v>0</v>
      </c>
      <c r="Z5142" t="s">
        <v>993</v>
      </c>
      <c r="AA5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1076.3800000000001</v>
      </c>
      <c r="AB5142">
        <f>Table3[[#This Row],[Total Budget]] - Table3[[#This Row],[Projection]]</f>
        <v>5478.62</v>
      </c>
    </row>
    <row r="5143" spans="1:28" x14ac:dyDescent="0.2">
      <c r="A5143" t="s">
        <v>492</v>
      </c>
      <c r="B5143" t="s">
        <v>493</v>
      </c>
      <c r="C5143" t="s">
        <v>685</v>
      </c>
      <c r="D5143" t="s">
        <v>37</v>
      </c>
      <c r="E5143" t="s">
        <v>32</v>
      </c>
      <c r="F5143">
        <v>63672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63672</v>
      </c>
      <c r="U5143">
        <v>0</v>
      </c>
      <c r="V5143">
        <v>0</v>
      </c>
      <c r="W5143">
        <v>0</v>
      </c>
      <c r="X5143">
        <v>0</v>
      </c>
      <c r="Y5143">
        <v>0</v>
      </c>
      <c r="Z5143" t="s">
        <v>993</v>
      </c>
      <c r="AA5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43">
        <f>Table3[[#This Row],[Total Budget]] - Table3[[#This Row],[Projection]]</f>
        <v>63672</v>
      </c>
    </row>
    <row r="5144" spans="1:28" x14ac:dyDescent="0.2">
      <c r="A5144" t="s">
        <v>492</v>
      </c>
      <c r="B5144" t="s">
        <v>493</v>
      </c>
      <c r="C5144" t="s">
        <v>685</v>
      </c>
      <c r="D5144" t="s">
        <v>38</v>
      </c>
      <c r="E5144" t="s">
        <v>32</v>
      </c>
      <c r="F5144">
        <v>0</v>
      </c>
      <c r="G5144">
        <v>0</v>
      </c>
      <c r="H5144">
        <v>0</v>
      </c>
      <c r="I5144">
        <v>442.95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-442.95</v>
      </c>
      <c r="U5144">
        <v>442.95</v>
      </c>
      <c r="V5144">
        <v>442.95</v>
      </c>
      <c r="W5144">
        <v>0</v>
      </c>
      <c r="X5144">
        <v>0</v>
      </c>
      <c r="Y5144">
        <v>0</v>
      </c>
      <c r="Z5144" t="s">
        <v>993</v>
      </c>
      <c r="AA5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442.95</v>
      </c>
      <c r="AB5144">
        <f>Table3[[#This Row],[Total Budget]] - Table3[[#This Row],[Projection]]</f>
        <v>-442.95</v>
      </c>
    </row>
    <row r="5145" spans="1:28" x14ac:dyDescent="0.2">
      <c r="A5145" t="s">
        <v>492</v>
      </c>
      <c r="B5145" t="s">
        <v>493</v>
      </c>
      <c r="C5145" t="s">
        <v>685</v>
      </c>
      <c r="D5145" t="s">
        <v>41</v>
      </c>
      <c r="E5145" t="s">
        <v>32</v>
      </c>
      <c r="F5145">
        <v>0</v>
      </c>
      <c r="G5145">
        <v>16288.37</v>
      </c>
      <c r="H5145">
        <v>0</v>
      </c>
      <c r="I5145">
        <v>32235.15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-48523.519999999997</v>
      </c>
      <c r="U5145">
        <v>48523.519999999997</v>
      </c>
      <c r="V5145">
        <v>48523.519999999997</v>
      </c>
      <c r="W5145">
        <v>0</v>
      </c>
      <c r="X5145">
        <v>0</v>
      </c>
      <c r="Y5145">
        <v>0</v>
      </c>
      <c r="Z5145" t="s">
        <v>993</v>
      </c>
      <c r="AA5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48523.519999999997</v>
      </c>
      <c r="AB5145">
        <f>Table3[[#This Row],[Total Budget]] - Table3[[#This Row],[Projection]]</f>
        <v>-48523.519999999997</v>
      </c>
    </row>
    <row r="5146" spans="1:28" x14ac:dyDescent="0.2">
      <c r="A5146" t="s">
        <v>492</v>
      </c>
      <c r="B5146" t="s">
        <v>493</v>
      </c>
      <c r="C5146" t="s">
        <v>685</v>
      </c>
      <c r="D5146" t="s">
        <v>46</v>
      </c>
      <c r="E5146" t="s">
        <v>32</v>
      </c>
      <c r="F5146">
        <v>0</v>
      </c>
      <c r="G5146">
        <v>24474.73</v>
      </c>
      <c r="H5146">
        <v>5665.33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-30140.06</v>
      </c>
      <c r="U5146">
        <v>30140.06</v>
      </c>
      <c r="V5146">
        <v>30140.06</v>
      </c>
      <c r="W5146">
        <v>0</v>
      </c>
      <c r="X5146">
        <v>0</v>
      </c>
      <c r="Y5146">
        <v>0</v>
      </c>
      <c r="Z5146" t="s">
        <v>993</v>
      </c>
      <c r="AA5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30140.06</v>
      </c>
      <c r="AB5146">
        <f>Table3[[#This Row],[Total Budget]] - Table3[[#This Row],[Projection]]</f>
        <v>-30140.06</v>
      </c>
    </row>
    <row r="5147" spans="1:28" x14ac:dyDescent="0.2">
      <c r="A5147" t="s">
        <v>492</v>
      </c>
      <c r="B5147" t="s">
        <v>493</v>
      </c>
      <c r="C5147" t="s">
        <v>685</v>
      </c>
      <c r="D5147" t="s">
        <v>48</v>
      </c>
      <c r="E5147" t="s">
        <v>32</v>
      </c>
      <c r="F5147">
        <v>0</v>
      </c>
      <c r="G5147">
        <v>546.76</v>
      </c>
      <c r="H5147">
        <v>1317.2</v>
      </c>
      <c r="I5147">
        <v>-658.6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-1205.3599999999999</v>
      </c>
      <c r="U5147">
        <v>1205.3599999999999</v>
      </c>
      <c r="V5147">
        <v>1205.3599999999999</v>
      </c>
      <c r="W5147">
        <v>0</v>
      </c>
      <c r="X5147">
        <v>0</v>
      </c>
      <c r="Y5147">
        <v>0</v>
      </c>
      <c r="Z5147" t="s">
        <v>993</v>
      </c>
      <c r="AA5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1205.3599999999999</v>
      </c>
      <c r="AB5147">
        <f>Table3[[#This Row],[Total Budget]] - Table3[[#This Row],[Projection]]</f>
        <v>-1205.3599999999999</v>
      </c>
    </row>
    <row r="5148" spans="1:28" x14ac:dyDescent="0.2">
      <c r="A5148" t="s">
        <v>492</v>
      </c>
      <c r="B5148" t="s">
        <v>493</v>
      </c>
      <c r="C5148" t="s">
        <v>685</v>
      </c>
      <c r="D5148" t="s">
        <v>53</v>
      </c>
      <c r="E5148" t="s">
        <v>32</v>
      </c>
      <c r="F5148">
        <v>0</v>
      </c>
      <c r="G5148">
        <v>20804.64</v>
      </c>
      <c r="H5148">
        <v>465.29</v>
      </c>
      <c r="I5148">
        <v>21799.91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-43069.84</v>
      </c>
      <c r="U5148">
        <v>43069.84</v>
      </c>
      <c r="V5148">
        <v>43069.84</v>
      </c>
      <c r="W5148">
        <v>0</v>
      </c>
      <c r="X5148">
        <v>0</v>
      </c>
      <c r="Y5148">
        <v>0</v>
      </c>
      <c r="Z5148" t="s">
        <v>993</v>
      </c>
      <c r="AA5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43069.84</v>
      </c>
      <c r="AB5148">
        <f>Table3[[#This Row],[Total Budget]] - Table3[[#This Row],[Projection]]</f>
        <v>-43069.84</v>
      </c>
    </row>
    <row r="5149" spans="1:28" x14ac:dyDescent="0.2">
      <c r="A5149" t="s">
        <v>492</v>
      </c>
      <c r="B5149" t="s">
        <v>493</v>
      </c>
      <c r="C5149" t="s">
        <v>685</v>
      </c>
      <c r="D5149" t="s">
        <v>55</v>
      </c>
      <c r="E5149" t="s">
        <v>32</v>
      </c>
      <c r="F5149">
        <v>1899797</v>
      </c>
      <c r="G5149">
        <v>50024.15</v>
      </c>
      <c r="H5149">
        <v>66788.42</v>
      </c>
      <c r="I5149">
        <v>51365.279999999999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31705.73</v>
      </c>
      <c r="P5149">
        <v>31705.73</v>
      </c>
      <c r="Q5149">
        <v>0</v>
      </c>
      <c r="R5149">
        <v>0</v>
      </c>
      <c r="S5149">
        <v>0</v>
      </c>
      <c r="T5149">
        <v>1668207.69</v>
      </c>
      <c r="U5149">
        <v>231589.31</v>
      </c>
      <c r="V5149">
        <v>168177.85</v>
      </c>
      <c r="W5149">
        <v>0</v>
      </c>
      <c r="X5149">
        <v>31705.73</v>
      </c>
      <c r="Y5149">
        <v>31705.73</v>
      </c>
      <c r="Z5149" t="s">
        <v>993</v>
      </c>
      <c r="AA5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231589.31</v>
      </c>
      <c r="AB5149">
        <f>Table3[[#This Row],[Total Budget]] - Table3[[#This Row],[Projection]]</f>
        <v>1668207.69</v>
      </c>
    </row>
    <row r="5150" spans="1:28" x14ac:dyDescent="0.2">
      <c r="A5150" t="s">
        <v>492</v>
      </c>
      <c r="B5150" t="s">
        <v>493</v>
      </c>
      <c r="C5150" t="s">
        <v>685</v>
      </c>
      <c r="D5150" t="s">
        <v>56</v>
      </c>
      <c r="E5150" t="s">
        <v>32</v>
      </c>
      <c r="F5150">
        <v>0</v>
      </c>
      <c r="G5150">
        <v>469955.18</v>
      </c>
      <c r="H5150">
        <v>463809.25</v>
      </c>
      <c r="I5150">
        <v>591695.53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421597.54</v>
      </c>
      <c r="P5150">
        <v>421597.54</v>
      </c>
      <c r="Q5150">
        <v>0</v>
      </c>
      <c r="R5150">
        <v>0</v>
      </c>
      <c r="S5150">
        <v>0</v>
      </c>
      <c r="T5150">
        <v>-2368655.04</v>
      </c>
      <c r="U5150">
        <v>2368655.04</v>
      </c>
      <c r="V5150">
        <v>1525459.96</v>
      </c>
      <c r="W5150">
        <v>0</v>
      </c>
      <c r="X5150">
        <v>421597.54</v>
      </c>
      <c r="Y5150">
        <v>421597.54</v>
      </c>
      <c r="Z5150" t="s">
        <v>993</v>
      </c>
      <c r="AA5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2368655.04</v>
      </c>
      <c r="AB5150">
        <f>Table3[[#This Row],[Total Budget]] - Table3[[#This Row],[Projection]]</f>
        <v>-2368655.04</v>
      </c>
    </row>
    <row r="5151" spans="1:28" x14ac:dyDescent="0.2">
      <c r="A5151" t="s">
        <v>492</v>
      </c>
      <c r="B5151" t="s">
        <v>493</v>
      </c>
      <c r="C5151" t="s">
        <v>685</v>
      </c>
      <c r="D5151" t="s">
        <v>59</v>
      </c>
      <c r="E5151" t="s">
        <v>32</v>
      </c>
      <c r="F5151">
        <v>0</v>
      </c>
      <c r="G5151">
        <v>-52270</v>
      </c>
      <c r="H5151">
        <v>-450</v>
      </c>
      <c r="I5151">
        <v>-250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52970</v>
      </c>
      <c r="U5151">
        <v>-52970</v>
      </c>
      <c r="V5151">
        <v>-52970</v>
      </c>
      <c r="W5151">
        <v>0</v>
      </c>
      <c r="X5151">
        <v>0</v>
      </c>
      <c r="Y5151">
        <v>0</v>
      </c>
      <c r="Z5151" t="s">
        <v>993</v>
      </c>
      <c r="AA5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-52970</v>
      </c>
      <c r="AB5151">
        <f>Table3[[#This Row],[Total Budget]] - Table3[[#This Row],[Projection]]</f>
        <v>52970</v>
      </c>
    </row>
    <row r="5152" spans="1:28" x14ac:dyDescent="0.2">
      <c r="A5152" t="s">
        <v>492</v>
      </c>
      <c r="B5152" t="s">
        <v>493</v>
      </c>
      <c r="C5152" t="s">
        <v>685</v>
      </c>
      <c r="D5152" t="s">
        <v>65</v>
      </c>
      <c r="E5152" t="s">
        <v>32</v>
      </c>
      <c r="F5152">
        <v>0</v>
      </c>
      <c r="G5152">
        <v>134888.69</v>
      </c>
      <c r="H5152">
        <v>138053.39000000001</v>
      </c>
      <c r="I5152">
        <v>139311.19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127006.21</v>
      </c>
      <c r="P5152">
        <v>127006.21</v>
      </c>
      <c r="Q5152">
        <v>0</v>
      </c>
      <c r="R5152">
        <v>0</v>
      </c>
      <c r="S5152">
        <v>0</v>
      </c>
      <c r="T5152">
        <v>-666265.68999999994</v>
      </c>
      <c r="U5152">
        <v>666265.68999999994</v>
      </c>
      <c r="V5152">
        <v>412253.27</v>
      </c>
      <c r="W5152">
        <v>0</v>
      </c>
      <c r="X5152">
        <v>127006.21</v>
      </c>
      <c r="Y5152">
        <v>127006.21</v>
      </c>
      <c r="Z5152" t="s">
        <v>993</v>
      </c>
      <c r="AA5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666265.68999999994</v>
      </c>
      <c r="AB5152">
        <f>Table3[[#This Row],[Total Budget]] - Table3[[#This Row],[Projection]]</f>
        <v>-666265.68999999994</v>
      </c>
    </row>
    <row r="5153" spans="1:28" x14ac:dyDescent="0.2">
      <c r="A5153" t="s">
        <v>492</v>
      </c>
      <c r="B5153" t="s">
        <v>493</v>
      </c>
      <c r="C5153" t="s">
        <v>685</v>
      </c>
      <c r="D5153" t="s">
        <v>69</v>
      </c>
      <c r="E5153" t="s">
        <v>32</v>
      </c>
      <c r="F5153">
        <v>0</v>
      </c>
      <c r="G5153">
        <v>5369.76</v>
      </c>
      <c r="H5153">
        <v>1342.44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-6712.2</v>
      </c>
      <c r="U5153">
        <v>6712.2</v>
      </c>
      <c r="V5153">
        <v>6712.2</v>
      </c>
      <c r="W5153">
        <v>0</v>
      </c>
      <c r="X5153">
        <v>0</v>
      </c>
      <c r="Y5153">
        <v>0</v>
      </c>
      <c r="Z5153" t="s">
        <v>993</v>
      </c>
      <c r="AA5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6712.2</v>
      </c>
      <c r="AB5153">
        <f>Table3[[#This Row],[Total Budget]] - Table3[[#This Row],[Projection]]</f>
        <v>-6712.2</v>
      </c>
    </row>
    <row r="5154" spans="1:28" x14ac:dyDescent="0.2">
      <c r="A5154" t="s">
        <v>492</v>
      </c>
      <c r="B5154" t="s">
        <v>493</v>
      </c>
      <c r="C5154" t="s">
        <v>685</v>
      </c>
      <c r="D5154" t="s">
        <v>379</v>
      </c>
      <c r="E5154" t="s">
        <v>32</v>
      </c>
      <c r="F5154">
        <v>953108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953108</v>
      </c>
      <c r="U5154">
        <v>0</v>
      </c>
      <c r="V5154">
        <v>0</v>
      </c>
      <c r="W5154">
        <v>0</v>
      </c>
      <c r="X5154">
        <v>0</v>
      </c>
      <c r="Y5154">
        <v>0</v>
      </c>
      <c r="Z5154" t="s">
        <v>993</v>
      </c>
      <c r="AA5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54">
        <f>Table3[[#This Row],[Total Budget]] - Table3[[#This Row],[Projection]]</f>
        <v>953108</v>
      </c>
    </row>
    <row r="5155" spans="1:28" x14ac:dyDescent="0.2">
      <c r="A5155" t="s">
        <v>492</v>
      </c>
      <c r="B5155" t="s">
        <v>493</v>
      </c>
      <c r="C5155" t="s">
        <v>685</v>
      </c>
      <c r="D5155" t="s">
        <v>75</v>
      </c>
      <c r="E5155" t="s">
        <v>32</v>
      </c>
      <c r="F5155">
        <v>5208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5208</v>
      </c>
      <c r="U5155">
        <v>0</v>
      </c>
      <c r="V5155">
        <v>0</v>
      </c>
      <c r="W5155">
        <v>0</v>
      </c>
      <c r="X5155">
        <v>0</v>
      </c>
      <c r="Y5155">
        <v>0</v>
      </c>
      <c r="Z5155" t="s">
        <v>993</v>
      </c>
      <c r="AA5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55">
        <f>Table3[[#This Row],[Total Budget]] - Table3[[#This Row],[Projection]]</f>
        <v>5208</v>
      </c>
    </row>
    <row r="5156" spans="1:28" x14ac:dyDescent="0.2">
      <c r="A5156" t="s">
        <v>492</v>
      </c>
      <c r="B5156" t="s">
        <v>493</v>
      </c>
      <c r="C5156" t="s">
        <v>685</v>
      </c>
      <c r="D5156" t="s">
        <v>76</v>
      </c>
      <c r="E5156" t="s">
        <v>32</v>
      </c>
      <c r="F5156">
        <v>19103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19103</v>
      </c>
      <c r="U5156">
        <v>0</v>
      </c>
      <c r="V5156">
        <v>0</v>
      </c>
      <c r="W5156">
        <v>0</v>
      </c>
      <c r="X5156">
        <v>0</v>
      </c>
      <c r="Y5156">
        <v>0</v>
      </c>
      <c r="Z5156" t="s">
        <v>993</v>
      </c>
      <c r="AA5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56">
        <f>Table3[[#This Row],[Total Budget]] - Table3[[#This Row],[Projection]]</f>
        <v>19103</v>
      </c>
    </row>
    <row r="5157" spans="1:28" x14ac:dyDescent="0.2">
      <c r="A5157" t="s">
        <v>492</v>
      </c>
      <c r="B5157" t="s">
        <v>493</v>
      </c>
      <c r="C5157" t="s">
        <v>685</v>
      </c>
      <c r="D5157" t="s">
        <v>306</v>
      </c>
      <c r="E5157" t="s">
        <v>32</v>
      </c>
      <c r="F5157">
        <v>2500000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2500000</v>
      </c>
      <c r="U5157">
        <v>0</v>
      </c>
      <c r="V5157">
        <v>0</v>
      </c>
      <c r="W5157">
        <v>0</v>
      </c>
      <c r="X5157">
        <v>0</v>
      </c>
      <c r="Y5157">
        <v>0</v>
      </c>
      <c r="Z5157" t="s">
        <v>993</v>
      </c>
      <c r="AA5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57">
        <f>Table3[[#This Row],[Total Budget]] - Table3[[#This Row],[Projection]]</f>
        <v>2500000</v>
      </c>
    </row>
    <row r="5158" spans="1:28" x14ac:dyDescent="0.2">
      <c r="A5158" t="s">
        <v>492</v>
      </c>
      <c r="B5158" t="s">
        <v>493</v>
      </c>
      <c r="C5158" t="s">
        <v>685</v>
      </c>
      <c r="D5158" t="s">
        <v>77</v>
      </c>
      <c r="E5158" t="s">
        <v>32</v>
      </c>
      <c r="F5158">
        <v>630500</v>
      </c>
      <c r="G5158">
        <v>0</v>
      </c>
      <c r="H5158">
        <v>-212878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843378</v>
      </c>
      <c r="U5158">
        <v>-212878</v>
      </c>
      <c r="V5158">
        <v>-212878</v>
      </c>
      <c r="W5158">
        <v>0</v>
      </c>
      <c r="X5158">
        <v>0</v>
      </c>
      <c r="Y5158">
        <v>0</v>
      </c>
      <c r="Z5158" t="s">
        <v>993</v>
      </c>
      <c r="AA5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-212878</v>
      </c>
      <c r="AB5158">
        <f>Table3[[#This Row],[Total Budget]] - Table3[[#This Row],[Projection]]</f>
        <v>843378</v>
      </c>
    </row>
    <row r="5159" spans="1:28" x14ac:dyDescent="0.2">
      <c r="A5159" t="s">
        <v>492</v>
      </c>
      <c r="B5159" t="s">
        <v>493</v>
      </c>
      <c r="C5159" t="s">
        <v>685</v>
      </c>
      <c r="D5159" t="s">
        <v>79</v>
      </c>
      <c r="E5159" t="s">
        <v>32</v>
      </c>
      <c r="F5159">
        <v>0</v>
      </c>
      <c r="G5159">
        <v>376950.39</v>
      </c>
      <c r="H5159">
        <v>420662.16</v>
      </c>
      <c r="I5159">
        <v>521770.28</v>
      </c>
      <c r="J5159">
        <v>386408.74</v>
      </c>
      <c r="K5159">
        <v>379758.04</v>
      </c>
      <c r="L5159">
        <v>396425.62</v>
      </c>
      <c r="M5159">
        <v>36011.57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-2517986.7999999998</v>
      </c>
      <c r="U5159">
        <v>2517986.7999999998</v>
      </c>
      <c r="V5159">
        <v>1319382.83</v>
      </c>
      <c r="W5159">
        <v>1162592.3999999999</v>
      </c>
      <c r="X5159">
        <v>36011.57</v>
      </c>
      <c r="Y5159">
        <v>0</v>
      </c>
      <c r="Z5159" t="s">
        <v>993</v>
      </c>
      <c r="AA5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2517986.7999999998</v>
      </c>
      <c r="AB5159">
        <f>Table3[[#This Row],[Total Budget]] - Table3[[#This Row],[Projection]]</f>
        <v>-2517986.7999999998</v>
      </c>
    </row>
    <row r="5160" spans="1:28" x14ac:dyDescent="0.2">
      <c r="A5160" t="s">
        <v>492</v>
      </c>
      <c r="B5160" t="s">
        <v>673</v>
      </c>
      <c r="C5160" t="s">
        <v>686</v>
      </c>
      <c r="D5160" t="s">
        <v>31</v>
      </c>
      <c r="E5160" t="s">
        <v>32</v>
      </c>
      <c r="F5160">
        <v>134815</v>
      </c>
      <c r="G5160">
        <v>8064.05</v>
      </c>
      <c r="H5160">
        <v>-1399.89</v>
      </c>
      <c r="I5160">
        <v>-952.8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129103.64</v>
      </c>
      <c r="U5160">
        <v>5711.36</v>
      </c>
      <c r="V5160">
        <v>5711.36</v>
      </c>
      <c r="W5160">
        <v>0</v>
      </c>
      <c r="X5160">
        <v>0</v>
      </c>
      <c r="Y5160">
        <v>0</v>
      </c>
      <c r="Z5160" t="s">
        <v>993</v>
      </c>
      <c r="AA5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5711.36</v>
      </c>
      <c r="AB5160">
        <f>Table3[[#This Row],[Total Budget]] - Table3[[#This Row],[Projection]]</f>
        <v>129103.64</v>
      </c>
    </row>
    <row r="5161" spans="1:28" x14ac:dyDescent="0.2">
      <c r="A5161" t="s">
        <v>492</v>
      </c>
      <c r="B5161" t="s">
        <v>673</v>
      </c>
      <c r="C5161" t="s">
        <v>686</v>
      </c>
      <c r="D5161" t="s">
        <v>130</v>
      </c>
      <c r="E5161" t="s">
        <v>32</v>
      </c>
      <c r="F5161">
        <v>0</v>
      </c>
      <c r="G5161">
        <v>-191.51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191.51</v>
      </c>
      <c r="U5161">
        <v>-191.51</v>
      </c>
      <c r="V5161">
        <v>-191.51</v>
      </c>
      <c r="W5161">
        <v>0</v>
      </c>
      <c r="X5161">
        <v>0</v>
      </c>
      <c r="Y5161">
        <v>0</v>
      </c>
      <c r="Z5161" t="s">
        <v>993</v>
      </c>
      <c r="AA5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-191.51</v>
      </c>
      <c r="AB5161">
        <f>Table3[[#This Row],[Total Budget]] - Table3[[#This Row],[Projection]]</f>
        <v>191.51</v>
      </c>
    </row>
    <row r="5162" spans="1:28" x14ac:dyDescent="0.2">
      <c r="A5162" t="s">
        <v>492</v>
      </c>
      <c r="B5162" t="s">
        <v>673</v>
      </c>
      <c r="C5162" t="s">
        <v>686</v>
      </c>
      <c r="D5162" t="s">
        <v>126</v>
      </c>
      <c r="E5162" t="s">
        <v>32</v>
      </c>
      <c r="F5162">
        <v>0</v>
      </c>
      <c r="G5162">
        <v>-510.78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510.78</v>
      </c>
      <c r="U5162">
        <v>-510.78</v>
      </c>
      <c r="V5162">
        <v>-510.78</v>
      </c>
      <c r="W5162">
        <v>0</v>
      </c>
      <c r="X5162">
        <v>0</v>
      </c>
      <c r="Y5162">
        <v>0</v>
      </c>
      <c r="Z5162" t="s">
        <v>993</v>
      </c>
      <c r="AA5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-510.78</v>
      </c>
      <c r="AB5162">
        <f>Table3[[#This Row],[Total Budget]] - Table3[[#This Row],[Projection]]</f>
        <v>510.78</v>
      </c>
    </row>
    <row r="5163" spans="1:28" x14ac:dyDescent="0.2">
      <c r="A5163" t="s">
        <v>492</v>
      </c>
      <c r="B5163" t="s">
        <v>673</v>
      </c>
      <c r="C5163" t="s">
        <v>686</v>
      </c>
      <c r="D5163" t="s">
        <v>90</v>
      </c>
      <c r="E5163" t="s">
        <v>32</v>
      </c>
      <c r="F5163">
        <v>650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650</v>
      </c>
      <c r="U5163">
        <v>0</v>
      </c>
      <c r="V5163">
        <v>0</v>
      </c>
      <c r="W5163">
        <v>0</v>
      </c>
      <c r="X5163">
        <v>0</v>
      </c>
      <c r="Y5163">
        <v>0</v>
      </c>
      <c r="Z5163" t="s">
        <v>993</v>
      </c>
      <c r="AA5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63">
        <f>Table3[[#This Row],[Total Budget]] - Table3[[#This Row],[Projection]]</f>
        <v>650</v>
      </c>
    </row>
    <row r="5164" spans="1:28" x14ac:dyDescent="0.2">
      <c r="A5164" t="s">
        <v>492</v>
      </c>
      <c r="B5164" t="s">
        <v>673</v>
      </c>
      <c r="C5164" t="s">
        <v>686</v>
      </c>
      <c r="D5164" t="s">
        <v>359</v>
      </c>
      <c r="E5164" t="s">
        <v>32</v>
      </c>
      <c r="F5164">
        <v>89765</v>
      </c>
      <c r="G5164">
        <v>67.239999999999995</v>
      </c>
      <c r="H5164">
        <v>5653.2</v>
      </c>
      <c r="I5164">
        <v>-3372.84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87417.4</v>
      </c>
      <c r="U5164">
        <v>2347.6</v>
      </c>
      <c r="V5164">
        <v>2347.6</v>
      </c>
      <c r="W5164">
        <v>0</v>
      </c>
      <c r="X5164">
        <v>0</v>
      </c>
      <c r="Y5164">
        <v>0</v>
      </c>
      <c r="Z5164" t="s">
        <v>993</v>
      </c>
      <c r="AA5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2347.6</v>
      </c>
      <c r="AB5164">
        <f>Table3[[#This Row],[Total Budget]] - Table3[[#This Row],[Projection]]</f>
        <v>87417.4</v>
      </c>
    </row>
    <row r="5165" spans="1:28" x14ac:dyDescent="0.2">
      <c r="A5165" t="s">
        <v>492</v>
      </c>
      <c r="B5165" t="s">
        <v>673</v>
      </c>
      <c r="C5165" t="s">
        <v>686</v>
      </c>
      <c r="D5165" t="s">
        <v>216</v>
      </c>
      <c r="E5165" t="s">
        <v>32</v>
      </c>
      <c r="F5165">
        <v>0</v>
      </c>
      <c r="G5165">
        <v>-3934.26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3934.26</v>
      </c>
      <c r="U5165">
        <v>-3934.26</v>
      </c>
      <c r="V5165">
        <v>-3934.26</v>
      </c>
      <c r="W5165">
        <v>0</v>
      </c>
      <c r="X5165">
        <v>0</v>
      </c>
      <c r="Y5165">
        <v>0</v>
      </c>
      <c r="Z5165" t="s">
        <v>993</v>
      </c>
      <c r="AA5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-3934.26</v>
      </c>
      <c r="AB5165">
        <f>Table3[[#This Row],[Total Budget]] - Table3[[#This Row],[Projection]]</f>
        <v>3934.26</v>
      </c>
    </row>
    <row r="5166" spans="1:28" x14ac:dyDescent="0.2">
      <c r="A5166" t="s">
        <v>492</v>
      </c>
      <c r="B5166" t="s">
        <v>673</v>
      </c>
      <c r="C5166" t="s">
        <v>686</v>
      </c>
      <c r="D5166" t="s">
        <v>494</v>
      </c>
      <c r="E5166" t="s">
        <v>32</v>
      </c>
      <c r="F5166">
        <v>0</v>
      </c>
      <c r="G5166">
        <v>-326.58999999999997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326.58999999999997</v>
      </c>
      <c r="U5166">
        <v>-326.58999999999997</v>
      </c>
      <c r="V5166">
        <v>-326.58999999999997</v>
      </c>
      <c r="W5166">
        <v>0</v>
      </c>
      <c r="X5166">
        <v>0</v>
      </c>
      <c r="Y5166">
        <v>0</v>
      </c>
      <c r="Z5166" t="s">
        <v>993</v>
      </c>
      <c r="AA5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-326.58999999999997</v>
      </c>
      <c r="AB5166">
        <f>Table3[[#This Row],[Total Budget]] - Table3[[#This Row],[Projection]]</f>
        <v>326.58999999999997</v>
      </c>
    </row>
    <row r="5167" spans="1:28" x14ac:dyDescent="0.2">
      <c r="A5167" t="s">
        <v>492</v>
      </c>
      <c r="B5167" t="s">
        <v>673</v>
      </c>
      <c r="C5167" t="s">
        <v>686</v>
      </c>
      <c r="D5167" t="s">
        <v>35</v>
      </c>
      <c r="E5167" t="s">
        <v>32</v>
      </c>
      <c r="F5167">
        <v>8359</v>
      </c>
      <c r="G5167">
        <v>508.81</v>
      </c>
      <c r="H5167">
        <v>496.29</v>
      </c>
      <c r="I5167">
        <v>-315.77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7669.67</v>
      </c>
      <c r="U5167">
        <v>689.33</v>
      </c>
      <c r="V5167">
        <v>689.33</v>
      </c>
      <c r="W5167">
        <v>0</v>
      </c>
      <c r="X5167">
        <v>0</v>
      </c>
      <c r="Y5167">
        <v>0</v>
      </c>
      <c r="Z5167" t="s">
        <v>993</v>
      </c>
      <c r="AA5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689.33</v>
      </c>
      <c r="AB5167">
        <f>Table3[[#This Row],[Total Budget]] - Table3[[#This Row],[Projection]]</f>
        <v>7669.67</v>
      </c>
    </row>
    <row r="5168" spans="1:28" x14ac:dyDescent="0.2">
      <c r="A5168" t="s">
        <v>492</v>
      </c>
      <c r="B5168" t="s">
        <v>673</v>
      </c>
      <c r="C5168" t="s">
        <v>686</v>
      </c>
      <c r="D5168" t="s">
        <v>92</v>
      </c>
      <c r="E5168" t="s">
        <v>32</v>
      </c>
      <c r="F5168">
        <v>22947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22947</v>
      </c>
      <c r="U5168">
        <v>0</v>
      </c>
      <c r="V5168">
        <v>0</v>
      </c>
      <c r="W5168">
        <v>0</v>
      </c>
      <c r="X5168">
        <v>0</v>
      </c>
      <c r="Y5168">
        <v>0</v>
      </c>
      <c r="Z5168" t="s">
        <v>993</v>
      </c>
      <c r="AA5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68">
        <f>Table3[[#This Row],[Total Budget]] - Table3[[#This Row],[Projection]]</f>
        <v>22947</v>
      </c>
    </row>
    <row r="5169" spans="1:28" x14ac:dyDescent="0.2">
      <c r="A5169" t="s">
        <v>492</v>
      </c>
      <c r="B5169" t="s">
        <v>673</v>
      </c>
      <c r="C5169" t="s">
        <v>686</v>
      </c>
      <c r="D5169" t="s">
        <v>217</v>
      </c>
      <c r="E5169" t="s">
        <v>32</v>
      </c>
      <c r="F5169">
        <v>43139</v>
      </c>
      <c r="G5169">
        <v>321.02</v>
      </c>
      <c r="H5169">
        <v>335.88</v>
      </c>
      <c r="I5169">
        <v>-182.06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42664.160000000003</v>
      </c>
      <c r="U5169">
        <v>474.84</v>
      </c>
      <c r="V5169">
        <v>474.84</v>
      </c>
      <c r="W5169">
        <v>0</v>
      </c>
      <c r="X5169">
        <v>0</v>
      </c>
      <c r="Y5169">
        <v>0</v>
      </c>
      <c r="Z5169" t="s">
        <v>993</v>
      </c>
      <c r="AA5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474.84</v>
      </c>
      <c r="AB5169">
        <f>Table3[[#This Row],[Total Budget]] - Table3[[#This Row],[Projection]]</f>
        <v>42664.160000000003</v>
      </c>
    </row>
    <row r="5170" spans="1:28" x14ac:dyDescent="0.2">
      <c r="A5170" t="s">
        <v>492</v>
      </c>
      <c r="B5170" t="s">
        <v>673</v>
      </c>
      <c r="C5170" t="s">
        <v>686</v>
      </c>
      <c r="D5170" t="s">
        <v>93</v>
      </c>
      <c r="E5170" t="s">
        <v>32</v>
      </c>
      <c r="F5170">
        <v>17917</v>
      </c>
      <c r="G5170">
        <v>1427.11</v>
      </c>
      <c r="H5170">
        <v>789.58</v>
      </c>
      <c r="I5170">
        <v>-806.36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16506.669999999998</v>
      </c>
      <c r="U5170">
        <v>1410.33</v>
      </c>
      <c r="V5170">
        <v>1410.33</v>
      </c>
      <c r="W5170">
        <v>0</v>
      </c>
      <c r="X5170">
        <v>0</v>
      </c>
      <c r="Y5170">
        <v>0</v>
      </c>
      <c r="Z5170" t="s">
        <v>993</v>
      </c>
      <c r="AA5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1410.33</v>
      </c>
      <c r="AB5170">
        <f>Table3[[#This Row],[Total Budget]] - Table3[[#This Row],[Projection]]</f>
        <v>16506.669999999998</v>
      </c>
    </row>
    <row r="5171" spans="1:28" x14ac:dyDescent="0.2">
      <c r="A5171" t="s">
        <v>492</v>
      </c>
      <c r="B5171" t="s">
        <v>673</v>
      </c>
      <c r="C5171" t="s">
        <v>686</v>
      </c>
      <c r="D5171" t="s">
        <v>131</v>
      </c>
      <c r="E5171" t="s">
        <v>32</v>
      </c>
      <c r="F5171">
        <v>0</v>
      </c>
      <c r="G5171">
        <v>-6.4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6.4</v>
      </c>
      <c r="U5171">
        <v>-6.4</v>
      </c>
      <c r="V5171">
        <v>-6.4</v>
      </c>
      <c r="W5171">
        <v>0</v>
      </c>
      <c r="X5171">
        <v>0</v>
      </c>
      <c r="Y5171">
        <v>0</v>
      </c>
      <c r="Z5171" t="s">
        <v>993</v>
      </c>
      <c r="AA5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-6.4</v>
      </c>
      <c r="AB5171">
        <f>Table3[[#This Row],[Total Budget]] - Table3[[#This Row],[Projection]]</f>
        <v>6.4</v>
      </c>
    </row>
    <row r="5172" spans="1:28" x14ac:dyDescent="0.2">
      <c r="A5172" t="s">
        <v>492</v>
      </c>
      <c r="B5172" t="s">
        <v>673</v>
      </c>
      <c r="C5172" t="s">
        <v>686</v>
      </c>
      <c r="D5172" t="s">
        <v>94</v>
      </c>
      <c r="E5172" t="s">
        <v>32</v>
      </c>
      <c r="F5172">
        <v>2367</v>
      </c>
      <c r="G5172">
        <v>196.59</v>
      </c>
      <c r="H5172">
        <v>100.5</v>
      </c>
      <c r="I5172">
        <v>-105.22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2175.13</v>
      </c>
      <c r="U5172">
        <v>191.87</v>
      </c>
      <c r="V5172">
        <v>191.87</v>
      </c>
      <c r="W5172">
        <v>0</v>
      </c>
      <c r="X5172">
        <v>0</v>
      </c>
      <c r="Y5172">
        <v>0</v>
      </c>
      <c r="Z5172" t="s">
        <v>993</v>
      </c>
      <c r="AA5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191.87</v>
      </c>
      <c r="AB5172">
        <f>Table3[[#This Row],[Total Budget]] - Table3[[#This Row],[Projection]]</f>
        <v>2175.13</v>
      </c>
    </row>
    <row r="5173" spans="1:28" x14ac:dyDescent="0.2">
      <c r="A5173" t="s">
        <v>492</v>
      </c>
      <c r="B5173" t="s">
        <v>673</v>
      </c>
      <c r="C5173" t="s">
        <v>686</v>
      </c>
      <c r="D5173" t="s">
        <v>95</v>
      </c>
      <c r="E5173" t="s">
        <v>32</v>
      </c>
      <c r="F5173">
        <v>94</v>
      </c>
      <c r="G5173">
        <v>7.52</v>
      </c>
      <c r="H5173">
        <v>6.09</v>
      </c>
      <c r="I5173">
        <v>-4.3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84.69</v>
      </c>
      <c r="U5173">
        <v>9.31</v>
      </c>
      <c r="V5173">
        <v>9.31</v>
      </c>
      <c r="W5173">
        <v>0</v>
      </c>
      <c r="X5173">
        <v>0</v>
      </c>
      <c r="Y5173">
        <v>0</v>
      </c>
      <c r="Z5173" t="s">
        <v>993</v>
      </c>
      <c r="AA5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9.31</v>
      </c>
      <c r="AB5173">
        <f>Table3[[#This Row],[Total Budget]] - Table3[[#This Row],[Projection]]</f>
        <v>84.69</v>
      </c>
    </row>
    <row r="5174" spans="1:28" x14ac:dyDescent="0.2">
      <c r="A5174" t="s">
        <v>492</v>
      </c>
      <c r="B5174" t="s">
        <v>673</v>
      </c>
      <c r="C5174" t="s">
        <v>686</v>
      </c>
      <c r="D5174" t="s">
        <v>36</v>
      </c>
      <c r="E5174" t="s">
        <v>32</v>
      </c>
      <c r="F5174">
        <v>3256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3256</v>
      </c>
      <c r="U5174">
        <v>0</v>
      </c>
      <c r="V5174">
        <v>0</v>
      </c>
      <c r="W5174">
        <v>0</v>
      </c>
      <c r="X5174">
        <v>0</v>
      </c>
      <c r="Y5174">
        <v>0</v>
      </c>
      <c r="Z5174" t="s">
        <v>993</v>
      </c>
      <c r="AA5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74">
        <f>Table3[[#This Row],[Total Budget]] - Table3[[#This Row],[Projection]]</f>
        <v>3256</v>
      </c>
    </row>
    <row r="5175" spans="1:28" x14ac:dyDescent="0.2">
      <c r="A5175" t="s">
        <v>492</v>
      </c>
      <c r="B5175" t="s">
        <v>673</v>
      </c>
      <c r="C5175" t="s">
        <v>686</v>
      </c>
      <c r="D5175" t="s">
        <v>96</v>
      </c>
      <c r="E5175" t="s">
        <v>32</v>
      </c>
      <c r="F5175">
        <v>544</v>
      </c>
      <c r="G5175">
        <v>27.42</v>
      </c>
      <c r="H5175">
        <v>21.86</v>
      </c>
      <c r="I5175">
        <v>-16.010000000000002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510.73</v>
      </c>
      <c r="U5175">
        <v>33.270000000000003</v>
      </c>
      <c r="V5175">
        <v>33.270000000000003</v>
      </c>
      <c r="W5175">
        <v>0</v>
      </c>
      <c r="X5175">
        <v>0</v>
      </c>
      <c r="Y5175">
        <v>0</v>
      </c>
      <c r="Z5175" t="s">
        <v>993</v>
      </c>
      <c r="AA5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33.270000000000003</v>
      </c>
      <c r="AB5175">
        <f>Table3[[#This Row],[Total Budget]] - Table3[[#This Row],[Projection]]</f>
        <v>510.73</v>
      </c>
    </row>
    <row r="5176" spans="1:28" x14ac:dyDescent="0.2">
      <c r="A5176" t="s">
        <v>492</v>
      </c>
      <c r="B5176" t="s">
        <v>673</v>
      </c>
      <c r="C5176" t="s">
        <v>686</v>
      </c>
      <c r="D5176" t="s">
        <v>97</v>
      </c>
      <c r="E5176" t="s">
        <v>32</v>
      </c>
      <c r="F5176">
        <v>570</v>
      </c>
      <c r="G5176">
        <v>39.42</v>
      </c>
      <c r="H5176">
        <v>21.83</v>
      </c>
      <c r="I5176">
        <v>-21.14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529.89</v>
      </c>
      <c r="U5176">
        <v>40.11</v>
      </c>
      <c r="V5176">
        <v>40.11</v>
      </c>
      <c r="W5176">
        <v>0</v>
      </c>
      <c r="X5176">
        <v>0</v>
      </c>
      <c r="Y5176">
        <v>0</v>
      </c>
      <c r="Z5176" t="s">
        <v>993</v>
      </c>
      <c r="AA5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40.11</v>
      </c>
      <c r="AB5176">
        <f>Table3[[#This Row],[Total Budget]] - Table3[[#This Row],[Projection]]</f>
        <v>529.89</v>
      </c>
    </row>
    <row r="5177" spans="1:28" x14ac:dyDescent="0.2">
      <c r="A5177" t="s">
        <v>492</v>
      </c>
      <c r="B5177" t="s">
        <v>673</v>
      </c>
      <c r="C5177" t="s">
        <v>686</v>
      </c>
      <c r="D5177" t="s">
        <v>46</v>
      </c>
      <c r="E5177" t="s">
        <v>32</v>
      </c>
      <c r="F5177">
        <v>0</v>
      </c>
      <c r="G5177">
        <v>1586.76</v>
      </c>
      <c r="H5177">
        <v>396.69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-1983.45</v>
      </c>
      <c r="U5177">
        <v>1983.45</v>
      </c>
      <c r="V5177">
        <v>1983.45</v>
      </c>
      <c r="W5177">
        <v>0</v>
      </c>
      <c r="X5177">
        <v>0</v>
      </c>
      <c r="Y5177">
        <v>0</v>
      </c>
      <c r="Z5177" t="s">
        <v>993</v>
      </c>
      <c r="AA5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5177">
        <f>Table3[[#This Row],[Total Budget]] - Table3[[#This Row],[Projection]]</f>
        <v>-1983.45</v>
      </c>
    </row>
    <row r="5178" spans="1:28" x14ac:dyDescent="0.2">
      <c r="A5178" t="s">
        <v>492</v>
      </c>
      <c r="B5178" t="s">
        <v>673</v>
      </c>
      <c r="C5178" t="s">
        <v>686</v>
      </c>
      <c r="D5178" t="s">
        <v>53</v>
      </c>
      <c r="E5178" t="s">
        <v>32</v>
      </c>
      <c r="F5178">
        <v>0</v>
      </c>
      <c r="G5178">
        <v>68.7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-68.7</v>
      </c>
      <c r="U5178">
        <v>68.7</v>
      </c>
      <c r="V5178">
        <v>68.7</v>
      </c>
      <c r="W5178">
        <v>0</v>
      </c>
      <c r="X5178">
        <v>0</v>
      </c>
      <c r="Y5178">
        <v>0</v>
      </c>
      <c r="Z5178" t="s">
        <v>993</v>
      </c>
      <c r="AA5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68.7</v>
      </c>
      <c r="AB5178">
        <f>Table3[[#This Row],[Total Budget]] - Table3[[#This Row],[Projection]]</f>
        <v>-68.7</v>
      </c>
    </row>
    <row r="5179" spans="1:28" x14ac:dyDescent="0.2">
      <c r="A5179" t="s">
        <v>492</v>
      </c>
      <c r="B5179" t="s">
        <v>673</v>
      </c>
      <c r="C5179" t="s">
        <v>686</v>
      </c>
      <c r="D5179" t="s">
        <v>55</v>
      </c>
      <c r="E5179" t="s">
        <v>32</v>
      </c>
      <c r="F5179">
        <v>0</v>
      </c>
      <c r="G5179">
        <v>32331.33</v>
      </c>
      <c r="H5179">
        <v>32391.73</v>
      </c>
      <c r="I5179">
        <v>32434.93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32404.73</v>
      </c>
      <c r="P5179">
        <v>32404.73</v>
      </c>
      <c r="Q5179">
        <v>0</v>
      </c>
      <c r="R5179">
        <v>0</v>
      </c>
      <c r="S5179">
        <v>0</v>
      </c>
      <c r="T5179">
        <v>-161967.45000000001</v>
      </c>
      <c r="U5179">
        <v>161967.45000000001</v>
      </c>
      <c r="V5179">
        <v>97157.99</v>
      </c>
      <c r="W5179">
        <v>0</v>
      </c>
      <c r="X5179">
        <v>32404.73</v>
      </c>
      <c r="Y5179">
        <v>32404.73</v>
      </c>
      <c r="Z5179" t="s">
        <v>993</v>
      </c>
      <c r="AA5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161967.45000000001</v>
      </c>
      <c r="AB5179">
        <f>Table3[[#This Row],[Total Budget]] - Table3[[#This Row],[Projection]]</f>
        <v>-161967.45000000001</v>
      </c>
    </row>
    <row r="5180" spans="1:28" x14ac:dyDescent="0.2">
      <c r="A5180" t="s">
        <v>492</v>
      </c>
      <c r="B5180" t="s">
        <v>673</v>
      </c>
      <c r="C5180" t="s">
        <v>686</v>
      </c>
      <c r="D5180" t="s">
        <v>56</v>
      </c>
      <c r="E5180" t="s">
        <v>32</v>
      </c>
      <c r="F5180">
        <v>0</v>
      </c>
      <c r="G5180">
        <v>41108.230000000003</v>
      </c>
      <c r="H5180">
        <v>32467.13</v>
      </c>
      <c r="I5180">
        <v>64450.559999999998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26921.39</v>
      </c>
      <c r="P5180">
        <v>26921.39</v>
      </c>
      <c r="Q5180">
        <v>0</v>
      </c>
      <c r="R5180">
        <v>0</v>
      </c>
      <c r="S5180">
        <v>0</v>
      </c>
      <c r="T5180">
        <v>-191868.7</v>
      </c>
      <c r="U5180">
        <v>191868.7</v>
      </c>
      <c r="V5180">
        <v>138025.92000000001</v>
      </c>
      <c r="W5180">
        <v>0</v>
      </c>
      <c r="X5180">
        <v>26921.39</v>
      </c>
      <c r="Y5180">
        <v>26921.39</v>
      </c>
      <c r="Z5180" t="s">
        <v>993</v>
      </c>
      <c r="AA5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191868.7</v>
      </c>
      <c r="AB5180">
        <f>Table3[[#This Row],[Total Budget]] - Table3[[#This Row],[Projection]]</f>
        <v>-191868.7</v>
      </c>
    </row>
    <row r="5181" spans="1:28" x14ac:dyDescent="0.2">
      <c r="A5181" t="s">
        <v>492</v>
      </c>
      <c r="B5181" t="s">
        <v>673</v>
      </c>
      <c r="C5181" t="s">
        <v>686</v>
      </c>
      <c r="D5181" t="s">
        <v>57</v>
      </c>
      <c r="E5181" t="s">
        <v>32</v>
      </c>
      <c r="F5181">
        <v>0</v>
      </c>
      <c r="G5181">
        <v>6050.34</v>
      </c>
      <c r="H5181">
        <v>5446.45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-11496.79</v>
      </c>
      <c r="U5181">
        <v>11496.79</v>
      </c>
      <c r="V5181">
        <v>11496.79</v>
      </c>
      <c r="W5181">
        <v>0</v>
      </c>
      <c r="X5181">
        <v>0</v>
      </c>
      <c r="Y5181">
        <v>0</v>
      </c>
      <c r="Z5181" t="s">
        <v>993</v>
      </c>
      <c r="AA5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11496.79</v>
      </c>
      <c r="AB5181">
        <f>Table3[[#This Row],[Total Budget]] - Table3[[#This Row],[Projection]]</f>
        <v>-11496.79</v>
      </c>
    </row>
    <row r="5182" spans="1:28" x14ac:dyDescent="0.2">
      <c r="A5182" t="s">
        <v>492</v>
      </c>
      <c r="B5182" t="s">
        <v>673</v>
      </c>
      <c r="C5182" t="s">
        <v>686</v>
      </c>
      <c r="D5182" t="s">
        <v>65</v>
      </c>
      <c r="E5182" t="s">
        <v>32</v>
      </c>
      <c r="F5182">
        <v>0</v>
      </c>
      <c r="G5182">
        <v>53323.14</v>
      </c>
      <c r="H5182">
        <v>52478.07</v>
      </c>
      <c r="I5182">
        <v>52044.639999999999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41466.29</v>
      </c>
      <c r="P5182">
        <v>41466.29</v>
      </c>
      <c r="Q5182">
        <v>0</v>
      </c>
      <c r="R5182">
        <v>0</v>
      </c>
      <c r="S5182">
        <v>0</v>
      </c>
      <c r="T5182">
        <v>-240778.43</v>
      </c>
      <c r="U5182">
        <v>240778.43</v>
      </c>
      <c r="V5182">
        <v>157845.85</v>
      </c>
      <c r="W5182">
        <v>0</v>
      </c>
      <c r="X5182">
        <v>41466.29</v>
      </c>
      <c r="Y5182">
        <v>41466.29</v>
      </c>
      <c r="Z5182" t="s">
        <v>993</v>
      </c>
      <c r="AA5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240778.43</v>
      </c>
      <c r="AB5182">
        <f>Table3[[#This Row],[Total Budget]] - Table3[[#This Row],[Projection]]</f>
        <v>-240778.43</v>
      </c>
    </row>
    <row r="5183" spans="1:28" x14ac:dyDescent="0.2">
      <c r="A5183" t="s">
        <v>492</v>
      </c>
      <c r="B5183" t="s">
        <v>673</v>
      </c>
      <c r="C5183" t="s">
        <v>686</v>
      </c>
      <c r="D5183" t="s">
        <v>101</v>
      </c>
      <c r="E5183" t="s">
        <v>32</v>
      </c>
      <c r="F5183">
        <v>1118700</v>
      </c>
      <c r="G5183">
        <v>0</v>
      </c>
      <c r="H5183">
        <v>239137.22</v>
      </c>
      <c r="I5183">
        <v>55815.89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823746.89</v>
      </c>
      <c r="U5183">
        <v>294953.11</v>
      </c>
      <c r="V5183">
        <v>294953.11</v>
      </c>
      <c r="W5183">
        <v>0</v>
      </c>
      <c r="X5183">
        <v>0</v>
      </c>
      <c r="Y5183">
        <v>0</v>
      </c>
      <c r="Z5183" t="s">
        <v>993</v>
      </c>
      <c r="AA5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294953.11</v>
      </c>
      <c r="AB5183">
        <f>Table3[[#This Row],[Total Budget]] - Table3[[#This Row],[Projection]]</f>
        <v>823746.89</v>
      </c>
    </row>
    <row r="5184" spans="1:28" x14ac:dyDescent="0.2">
      <c r="A5184" t="s">
        <v>492</v>
      </c>
      <c r="B5184" t="s">
        <v>673</v>
      </c>
      <c r="C5184" t="s">
        <v>686</v>
      </c>
      <c r="D5184" t="s">
        <v>69</v>
      </c>
      <c r="E5184" t="s">
        <v>32</v>
      </c>
      <c r="F5184">
        <v>0</v>
      </c>
      <c r="G5184">
        <v>890.44</v>
      </c>
      <c r="H5184">
        <v>222.61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-1113.05</v>
      </c>
      <c r="U5184">
        <v>1113.05</v>
      </c>
      <c r="V5184">
        <v>1113.05</v>
      </c>
      <c r="W5184">
        <v>0</v>
      </c>
      <c r="X5184">
        <v>0</v>
      </c>
      <c r="Y5184">
        <v>0</v>
      </c>
      <c r="Z5184" t="s">
        <v>993</v>
      </c>
      <c r="AA5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1113.05</v>
      </c>
      <c r="AB5184">
        <f>Table3[[#This Row],[Total Budget]] - Table3[[#This Row],[Projection]]</f>
        <v>-1113.05</v>
      </c>
    </row>
    <row r="5185" spans="1:28" x14ac:dyDescent="0.2">
      <c r="A5185" t="s">
        <v>492</v>
      </c>
      <c r="B5185" t="s">
        <v>673</v>
      </c>
      <c r="C5185" t="s">
        <v>686</v>
      </c>
      <c r="D5185" t="s">
        <v>75</v>
      </c>
      <c r="E5185" t="s">
        <v>32</v>
      </c>
      <c r="F5185">
        <v>1202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1202</v>
      </c>
      <c r="U5185">
        <v>0</v>
      </c>
      <c r="V5185">
        <v>0</v>
      </c>
      <c r="W5185">
        <v>0</v>
      </c>
      <c r="X5185">
        <v>0</v>
      </c>
      <c r="Y5185">
        <v>0</v>
      </c>
      <c r="Z5185" t="s">
        <v>993</v>
      </c>
      <c r="AA5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85">
        <f>Table3[[#This Row],[Total Budget]] - Table3[[#This Row],[Projection]]</f>
        <v>1202</v>
      </c>
    </row>
    <row r="5186" spans="1:28" x14ac:dyDescent="0.2">
      <c r="A5186" t="s">
        <v>492</v>
      </c>
      <c r="B5186" t="s">
        <v>673</v>
      </c>
      <c r="C5186" t="s">
        <v>686</v>
      </c>
      <c r="D5186" t="s">
        <v>76</v>
      </c>
      <c r="E5186" t="s">
        <v>32</v>
      </c>
      <c r="F5186">
        <v>2058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2058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993</v>
      </c>
      <c r="AA5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86">
        <f>Table3[[#This Row],[Total Budget]] - Table3[[#This Row],[Projection]]</f>
        <v>2058</v>
      </c>
    </row>
    <row r="5187" spans="1:28" x14ac:dyDescent="0.2">
      <c r="A5187" t="s">
        <v>492</v>
      </c>
      <c r="B5187" t="s">
        <v>673</v>
      </c>
      <c r="C5187" t="s">
        <v>686</v>
      </c>
      <c r="D5187" t="s">
        <v>77</v>
      </c>
      <c r="E5187" t="s">
        <v>32</v>
      </c>
      <c r="F5187">
        <v>67900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67900</v>
      </c>
      <c r="U5187">
        <v>0</v>
      </c>
      <c r="V5187">
        <v>0</v>
      </c>
      <c r="W5187">
        <v>0</v>
      </c>
      <c r="X5187">
        <v>0</v>
      </c>
      <c r="Y5187">
        <v>0</v>
      </c>
      <c r="Z5187" t="s">
        <v>993</v>
      </c>
      <c r="AA5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87">
        <f>Table3[[#This Row],[Total Budget]] - Table3[[#This Row],[Projection]]</f>
        <v>67900</v>
      </c>
    </row>
    <row r="5188" spans="1:28" x14ac:dyDescent="0.2">
      <c r="A5188" t="s">
        <v>492</v>
      </c>
      <c r="B5188" t="s">
        <v>673</v>
      </c>
      <c r="C5188" t="s">
        <v>686</v>
      </c>
      <c r="D5188" t="s">
        <v>79</v>
      </c>
      <c r="E5188" t="s">
        <v>32</v>
      </c>
      <c r="F5188">
        <v>0</v>
      </c>
      <c r="G5188">
        <v>35044.019999999997</v>
      </c>
      <c r="H5188">
        <v>20103.16</v>
      </c>
      <c r="I5188">
        <v>20759.080000000002</v>
      </c>
      <c r="J5188">
        <v>17005.11</v>
      </c>
      <c r="K5188">
        <v>20226.259999999998</v>
      </c>
      <c r="L5188">
        <v>15264.7</v>
      </c>
      <c r="M5188">
        <v>11119.34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-139521.67000000001</v>
      </c>
      <c r="U5188">
        <v>139521.67000000001</v>
      </c>
      <c r="V5188">
        <v>75906.259999999995</v>
      </c>
      <c r="W5188">
        <v>52496.07</v>
      </c>
      <c r="X5188">
        <v>11119.34</v>
      </c>
      <c r="Y5188">
        <v>0</v>
      </c>
      <c r="Z5188" t="s">
        <v>993</v>
      </c>
      <c r="AA5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139521.67000000001</v>
      </c>
      <c r="AB5188">
        <f>Table3[[#This Row],[Total Budget]] - Table3[[#This Row],[Projection]]</f>
        <v>-139521.67000000001</v>
      </c>
    </row>
    <row r="5189" spans="1:28" x14ac:dyDescent="0.2">
      <c r="A5189" t="s">
        <v>492</v>
      </c>
      <c r="B5189" t="s">
        <v>493</v>
      </c>
      <c r="C5189" t="s">
        <v>687</v>
      </c>
      <c r="D5189" t="s">
        <v>31</v>
      </c>
      <c r="E5189" t="s">
        <v>32</v>
      </c>
      <c r="F5189">
        <v>124422</v>
      </c>
      <c r="G5189">
        <v>253874.45</v>
      </c>
      <c r="H5189">
        <v>322513.65999999997</v>
      </c>
      <c r="I5189">
        <v>-186349.3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-265616.81</v>
      </c>
      <c r="U5189">
        <v>390038.81</v>
      </c>
      <c r="V5189">
        <v>390038.81</v>
      </c>
      <c r="W5189">
        <v>0</v>
      </c>
      <c r="X5189">
        <v>0</v>
      </c>
      <c r="Y5189">
        <v>0</v>
      </c>
      <c r="Z5189" t="s">
        <v>993</v>
      </c>
      <c r="AA5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390038.81</v>
      </c>
      <c r="AB5189">
        <f>Table3[[#This Row],[Total Budget]] - Table3[[#This Row],[Projection]]</f>
        <v>-265616.81</v>
      </c>
    </row>
    <row r="5190" spans="1:28" x14ac:dyDescent="0.2">
      <c r="A5190" t="s">
        <v>492</v>
      </c>
      <c r="B5190" t="s">
        <v>493</v>
      </c>
      <c r="C5190" t="s">
        <v>687</v>
      </c>
      <c r="D5190" t="s">
        <v>130</v>
      </c>
      <c r="E5190" t="s">
        <v>32</v>
      </c>
      <c r="F5190">
        <v>0</v>
      </c>
      <c r="G5190">
        <v>-11582.87</v>
      </c>
      <c r="H5190">
        <v>1096.76</v>
      </c>
      <c r="I5190">
        <v>-530.95000000000005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11017.06</v>
      </c>
      <c r="U5190">
        <v>-11017.06</v>
      </c>
      <c r="V5190">
        <v>-11017.06</v>
      </c>
      <c r="W5190">
        <v>0</v>
      </c>
      <c r="X5190">
        <v>0</v>
      </c>
      <c r="Y5190">
        <v>0</v>
      </c>
      <c r="Z5190" t="s">
        <v>993</v>
      </c>
      <c r="AA5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-11017.06</v>
      </c>
      <c r="AB5190">
        <f>Table3[[#This Row],[Total Budget]] - Table3[[#This Row],[Projection]]</f>
        <v>11017.06</v>
      </c>
    </row>
    <row r="5191" spans="1:28" x14ac:dyDescent="0.2">
      <c r="A5191" t="s">
        <v>492</v>
      </c>
      <c r="B5191" t="s">
        <v>493</v>
      </c>
      <c r="C5191" t="s">
        <v>687</v>
      </c>
      <c r="D5191" t="s">
        <v>89</v>
      </c>
      <c r="E5191" t="s">
        <v>32</v>
      </c>
      <c r="F5191">
        <v>0</v>
      </c>
      <c r="G5191">
        <v>0</v>
      </c>
      <c r="H5191">
        <v>14885.92</v>
      </c>
      <c r="I5191">
        <v>-5582.22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-9303.7000000000007</v>
      </c>
      <c r="U5191">
        <v>9303.7000000000007</v>
      </c>
      <c r="V5191">
        <v>9303.7000000000007</v>
      </c>
      <c r="W5191">
        <v>0</v>
      </c>
      <c r="X5191">
        <v>0</v>
      </c>
      <c r="Y5191">
        <v>0</v>
      </c>
      <c r="Z5191" t="s">
        <v>993</v>
      </c>
      <c r="AA5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9303.7000000000007</v>
      </c>
      <c r="AB5191">
        <f>Table3[[#This Row],[Total Budget]] - Table3[[#This Row],[Projection]]</f>
        <v>-9303.7000000000007</v>
      </c>
    </row>
    <row r="5192" spans="1:28" x14ac:dyDescent="0.2">
      <c r="A5192" t="s">
        <v>492</v>
      </c>
      <c r="B5192" t="s">
        <v>493</v>
      </c>
      <c r="C5192" t="s">
        <v>687</v>
      </c>
      <c r="D5192" t="s">
        <v>126</v>
      </c>
      <c r="E5192" t="s">
        <v>32</v>
      </c>
      <c r="F5192">
        <v>0</v>
      </c>
      <c r="G5192">
        <v>16265.05</v>
      </c>
      <c r="H5192">
        <v>387007.5</v>
      </c>
      <c r="I5192">
        <v>-197027.23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-206245.32</v>
      </c>
      <c r="U5192">
        <v>206245.32</v>
      </c>
      <c r="V5192">
        <v>206245.32</v>
      </c>
      <c r="W5192">
        <v>0</v>
      </c>
      <c r="X5192">
        <v>0</v>
      </c>
      <c r="Y5192">
        <v>0</v>
      </c>
      <c r="Z5192" t="s">
        <v>993</v>
      </c>
      <c r="AA5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206245.32</v>
      </c>
      <c r="AB5192">
        <f>Table3[[#This Row],[Total Budget]] - Table3[[#This Row],[Projection]]</f>
        <v>-206245.32</v>
      </c>
    </row>
    <row r="5193" spans="1:28" x14ac:dyDescent="0.2">
      <c r="A5193" t="s">
        <v>492</v>
      </c>
      <c r="B5193" t="s">
        <v>493</v>
      </c>
      <c r="C5193" t="s">
        <v>687</v>
      </c>
      <c r="D5193" t="s">
        <v>90</v>
      </c>
      <c r="E5193" t="s">
        <v>32</v>
      </c>
      <c r="F5193">
        <v>650</v>
      </c>
      <c r="G5193">
        <v>35</v>
      </c>
      <c r="H5193">
        <v>55</v>
      </c>
      <c r="I5193">
        <v>-30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590</v>
      </c>
      <c r="U5193">
        <v>60</v>
      </c>
      <c r="V5193">
        <v>60</v>
      </c>
      <c r="W5193">
        <v>0</v>
      </c>
      <c r="X5193">
        <v>0</v>
      </c>
      <c r="Y5193">
        <v>0</v>
      </c>
      <c r="Z5193" t="s">
        <v>993</v>
      </c>
      <c r="AA5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</v>
      </c>
      <c r="AB5193">
        <f>Table3[[#This Row],[Total Budget]] - Table3[[#This Row],[Projection]]</f>
        <v>590</v>
      </c>
    </row>
    <row r="5194" spans="1:28" x14ac:dyDescent="0.2">
      <c r="A5194" t="s">
        <v>492</v>
      </c>
      <c r="B5194" t="s">
        <v>493</v>
      </c>
      <c r="C5194" t="s">
        <v>687</v>
      </c>
      <c r="D5194" t="s">
        <v>359</v>
      </c>
      <c r="E5194" t="s">
        <v>32</v>
      </c>
      <c r="F5194">
        <v>13139149</v>
      </c>
      <c r="G5194">
        <v>668193.16</v>
      </c>
      <c r="H5194">
        <v>1129430.82</v>
      </c>
      <c r="I5194">
        <v>-618684.55000000005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11960209.57</v>
      </c>
      <c r="U5194">
        <v>1178939.43</v>
      </c>
      <c r="V5194">
        <v>1178939.43</v>
      </c>
      <c r="W5194">
        <v>0</v>
      </c>
      <c r="X5194">
        <v>0</v>
      </c>
      <c r="Y5194">
        <v>0</v>
      </c>
      <c r="Z5194" t="s">
        <v>993</v>
      </c>
      <c r="AA5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1178939.43</v>
      </c>
      <c r="AB5194">
        <f>Table3[[#This Row],[Total Budget]] - Table3[[#This Row],[Projection]]</f>
        <v>11960209.57</v>
      </c>
    </row>
    <row r="5195" spans="1:28" x14ac:dyDescent="0.2">
      <c r="A5195" t="s">
        <v>492</v>
      </c>
      <c r="B5195" t="s">
        <v>493</v>
      </c>
      <c r="C5195" t="s">
        <v>687</v>
      </c>
      <c r="D5195" t="s">
        <v>216</v>
      </c>
      <c r="E5195" t="s">
        <v>32</v>
      </c>
      <c r="F5195">
        <v>0</v>
      </c>
      <c r="G5195">
        <v>184271.35</v>
      </c>
      <c r="H5195">
        <v>415334.97</v>
      </c>
      <c r="I5195">
        <v>-228147.92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-371458.4</v>
      </c>
      <c r="U5195">
        <v>371458.4</v>
      </c>
      <c r="V5195">
        <v>371458.4</v>
      </c>
      <c r="W5195">
        <v>0</v>
      </c>
      <c r="X5195">
        <v>0</v>
      </c>
      <c r="Y5195">
        <v>0</v>
      </c>
      <c r="Z5195" t="s">
        <v>993</v>
      </c>
      <c r="AA5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371458.4</v>
      </c>
      <c r="AB5195">
        <f>Table3[[#This Row],[Total Budget]] - Table3[[#This Row],[Projection]]</f>
        <v>-371458.4</v>
      </c>
    </row>
    <row r="5196" spans="1:28" x14ac:dyDescent="0.2">
      <c r="A5196" t="s">
        <v>492</v>
      </c>
      <c r="B5196" t="s">
        <v>493</v>
      </c>
      <c r="C5196" t="s">
        <v>687</v>
      </c>
      <c r="D5196" t="s">
        <v>494</v>
      </c>
      <c r="E5196" t="s">
        <v>32</v>
      </c>
      <c r="F5196">
        <v>0</v>
      </c>
      <c r="G5196">
        <v>-1200.7</v>
      </c>
      <c r="H5196">
        <v>12487.58</v>
      </c>
      <c r="I5196">
        <v>-4153.22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-7133.66</v>
      </c>
      <c r="U5196">
        <v>7133.66</v>
      </c>
      <c r="V5196">
        <v>7133.66</v>
      </c>
      <c r="W5196">
        <v>0</v>
      </c>
      <c r="X5196">
        <v>0</v>
      </c>
      <c r="Y5196">
        <v>0</v>
      </c>
      <c r="Z5196" t="s">
        <v>993</v>
      </c>
      <c r="AA5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7133.66</v>
      </c>
      <c r="AB5196">
        <f>Table3[[#This Row],[Total Budget]] - Table3[[#This Row],[Projection]]</f>
        <v>-7133.66</v>
      </c>
    </row>
    <row r="5197" spans="1:28" x14ac:dyDescent="0.2">
      <c r="A5197" t="s">
        <v>492</v>
      </c>
      <c r="B5197" t="s">
        <v>493</v>
      </c>
      <c r="C5197" t="s">
        <v>687</v>
      </c>
      <c r="D5197" t="s">
        <v>35</v>
      </c>
      <c r="E5197" t="s">
        <v>32</v>
      </c>
      <c r="F5197">
        <v>7714</v>
      </c>
      <c r="G5197">
        <v>16801.25</v>
      </c>
      <c r="H5197">
        <v>35571.599999999999</v>
      </c>
      <c r="I5197">
        <v>-19175.009999999998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-25483.84</v>
      </c>
      <c r="U5197">
        <v>33197.839999999997</v>
      </c>
      <c r="V5197">
        <v>33197.839999999997</v>
      </c>
      <c r="W5197">
        <v>0</v>
      </c>
      <c r="X5197">
        <v>0</v>
      </c>
      <c r="Y5197">
        <v>0</v>
      </c>
      <c r="Z5197" t="s">
        <v>993</v>
      </c>
      <c r="AA5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33197.839999999997</v>
      </c>
      <c r="AB5197">
        <f>Table3[[#This Row],[Total Budget]] - Table3[[#This Row],[Projection]]</f>
        <v>-25483.839999999997</v>
      </c>
    </row>
    <row r="5198" spans="1:28" x14ac:dyDescent="0.2">
      <c r="A5198" t="s">
        <v>492</v>
      </c>
      <c r="B5198" t="s">
        <v>493</v>
      </c>
      <c r="C5198" t="s">
        <v>687</v>
      </c>
      <c r="D5198" t="s">
        <v>92</v>
      </c>
      <c r="E5198" t="s">
        <v>32</v>
      </c>
      <c r="F5198">
        <v>21178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21178</v>
      </c>
      <c r="U5198">
        <v>0</v>
      </c>
      <c r="V5198">
        <v>0</v>
      </c>
      <c r="W5198">
        <v>0</v>
      </c>
      <c r="X5198">
        <v>0</v>
      </c>
      <c r="Y5198">
        <v>0</v>
      </c>
      <c r="Z5198" t="s">
        <v>993</v>
      </c>
      <c r="AA5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198">
        <f>Table3[[#This Row],[Total Budget]] - Table3[[#This Row],[Projection]]</f>
        <v>21178</v>
      </c>
    </row>
    <row r="5199" spans="1:28" x14ac:dyDescent="0.2">
      <c r="A5199" t="s">
        <v>492</v>
      </c>
      <c r="B5199" t="s">
        <v>493</v>
      </c>
      <c r="C5199" t="s">
        <v>687</v>
      </c>
      <c r="D5199" t="s">
        <v>217</v>
      </c>
      <c r="E5199" t="s">
        <v>32</v>
      </c>
      <c r="F5199">
        <v>6208827</v>
      </c>
      <c r="G5199">
        <v>95.35</v>
      </c>
      <c r="H5199">
        <v>95.35</v>
      </c>
      <c r="I5199">
        <v>-52.01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6208688.3099999996</v>
      </c>
      <c r="U5199">
        <v>138.69</v>
      </c>
      <c r="V5199">
        <v>138.69</v>
      </c>
      <c r="W5199">
        <v>0</v>
      </c>
      <c r="X5199">
        <v>0</v>
      </c>
      <c r="Y5199">
        <v>0</v>
      </c>
      <c r="Z5199" t="s">
        <v>993</v>
      </c>
      <c r="AA5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138.69</v>
      </c>
      <c r="AB5199">
        <f>Table3[[#This Row],[Total Budget]] - Table3[[#This Row],[Projection]]</f>
        <v>6208688.3099999996</v>
      </c>
    </row>
    <row r="5200" spans="1:28" x14ac:dyDescent="0.2">
      <c r="A5200" t="s">
        <v>492</v>
      </c>
      <c r="B5200" t="s">
        <v>493</v>
      </c>
      <c r="C5200" t="s">
        <v>687</v>
      </c>
      <c r="D5200" t="s">
        <v>93</v>
      </c>
      <c r="E5200" t="s">
        <v>32</v>
      </c>
      <c r="F5200">
        <v>1835440</v>
      </c>
      <c r="G5200">
        <v>140693.28</v>
      </c>
      <c r="H5200">
        <v>237970.57</v>
      </c>
      <c r="I5200">
        <v>-130568.08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1587344.23</v>
      </c>
      <c r="U5200">
        <v>248095.77</v>
      </c>
      <c r="V5200">
        <v>248095.77</v>
      </c>
      <c r="W5200">
        <v>0</v>
      </c>
      <c r="X5200">
        <v>0</v>
      </c>
      <c r="Y5200">
        <v>0</v>
      </c>
      <c r="Z5200" t="s">
        <v>993</v>
      </c>
      <c r="AA5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248095.77</v>
      </c>
      <c r="AB5200">
        <f>Table3[[#This Row],[Total Budget]] - Table3[[#This Row],[Projection]]</f>
        <v>1587344.23</v>
      </c>
    </row>
    <row r="5201" spans="1:28" x14ac:dyDescent="0.2">
      <c r="A5201" t="s">
        <v>492</v>
      </c>
      <c r="B5201" t="s">
        <v>493</v>
      </c>
      <c r="C5201" t="s">
        <v>687</v>
      </c>
      <c r="D5201" t="s">
        <v>131</v>
      </c>
      <c r="E5201" t="s">
        <v>32</v>
      </c>
      <c r="F5201">
        <v>0</v>
      </c>
      <c r="G5201">
        <v>1300</v>
      </c>
      <c r="H5201">
        <v>2847</v>
      </c>
      <c r="I5201">
        <v>-1488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-2659</v>
      </c>
      <c r="U5201">
        <v>2659</v>
      </c>
      <c r="V5201">
        <v>2659</v>
      </c>
      <c r="W5201">
        <v>0</v>
      </c>
      <c r="X5201">
        <v>0</v>
      </c>
      <c r="Y5201">
        <v>0</v>
      </c>
      <c r="Z5201" t="s">
        <v>993</v>
      </c>
      <c r="AA5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2659</v>
      </c>
      <c r="AB5201">
        <f>Table3[[#This Row],[Total Budget]] - Table3[[#This Row],[Projection]]</f>
        <v>-2659</v>
      </c>
    </row>
    <row r="5202" spans="1:28" x14ac:dyDescent="0.2">
      <c r="A5202" t="s">
        <v>492</v>
      </c>
      <c r="B5202" t="s">
        <v>493</v>
      </c>
      <c r="C5202" t="s">
        <v>687</v>
      </c>
      <c r="D5202" t="s">
        <v>94</v>
      </c>
      <c r="E5202" t="s">
        <v>32</v>
      </c>
      <c r="F5202">
        <v>235238</v>
      </c>
      <c r="G5202">
        <v>17911.439999999999</v>
      </c>
      <c r="H5202">
        <v>30380.87</v>
      </c>
      <c r="I5202">
        <v>-16669.77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203615.46</v>
      </c>
      <c r="U5202">
        <v>31622.54</v>
      </c>
      <c r="V5202">
        <v>31622.54</v>
      </c>
      <c r="W5202">
        <v>0</v>
      </c>
      <c r="X5202">
        <v>0</v>
      </c>
      <c r="Y5202">
        <v>0</v>
      </c>
      <c r="Z5202" t="s">
        <v>993</v>
      </c>
      <c r="AA5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31622.54</v>
      </c>
      <c r="AB5202">
        <f>Table3[[#This Row],[Total Budget]] - Table3[[#This Row],[Projection]]</f>
        <v>203615.46</v>
      </c>
    </row>
    <row r="5203" spans="1:28" x14ac:dyDescent="0.2">
      <c r="A5203" t="s">
        <v>492</v>
      </c>
      <c r="B5203" t="s">
        <v>493</v>
      </c>
      <c r="C5203" t="s">
        <v>687</v>
      </c>
      <c r="D5203" t="s">
        <v>95</v>
      </c>
      <c r="E5203" t="s">
        <v>32</v>
      </c>
      <c r="F5203">
        <v>6533</v>
      </c>
      <c r="G5203">
        <v>551.67999999999995</v>
      </c>
      <c r="H5203">
        <v>873.16</v>
      </c>
      <c r="I5203">
        <v>-481.15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5589.31</v>
      </c>
      <c r="U5203">
        <v>943.69</v>
      </c>
      <c r="V5203">
        <v>943.69</v>
      </c>
      <c r="W5203">
        <v>0</v>
      </c>
      <c r="X5203">
        <v>0</v>
      </c>
      <c r="Y5203">
        <v>0</v>
      </c>
      <c r="Z5203" t="s">
        <v>993</v>
      </c>
      <c r="AA5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943.69</v>
      </c>
      <c r="AB5203">
        <f>Table3[[#This Row],[Total Budget]] - Table3[[#This Row],[Projection]]</f>
        <v>5589.3099999999995</v>
      </c>
    </row>
    <row r="5204" spans="1:28" x14ac:dyDescent="0.2">
      <c r="A5204" t="s">
        <v>492</v>
      </c>
      <c r="B5204" t="s">
        <v>493</v>
      </c>
      <c r="C5204" t="s">
        <v>687</v>
      </c>
      <c r="D5204" t="s">
        <v>36</v>
      </c>
      <c r="E5204" t="s">
        <v>32</v>
      </c>
      <c r="F5204">
        <v>192315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192315</v>
      </c>
      <c r="U5204">
        <v>0</v>
      </c>
      <c r="V5204">
        <v>0</v>
      </c>
      <c r="W5204">
        <v>0</v>
      </c>
      <c r="X5204">
        <v>0</v>
      </c>
      <c r="Y5204">
        <v>0</v>
      </c>
      <c r="Z5204" t="s">
        <v>993</v>
      </c>
      <c r="AA5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04">
        <f>Table3[[#This Row],[Total Budget]] - Table3[[#This Row],[Projection]]</f>
        <v>192315</v>
      </c>
    </row>
    <row r="5205" spans="1:28" x14ac:dyDescent="0.2">
      <c r="A5205" t="s">
        <v>492</v>
      </c>
      <c r="B5205" t="s">
        <v>493</v>
      </c>
      <c r="C5205" t="s">
        <v>687</v>
      </c>
      <c r="D5205" t="s">
        <v>96</v>
      </c>
      <c r="E5205" t="s">
        <v>32</v>
      </c>
      <c r="F5205">
        <v>32150</v>
      </c>
      <c r="G5205">
        <v>1970.94</v>
      </c>
      <c r="H5205">
        <v>3265.77</v>
      </c>
      <c r="I5205">
        <v>-1790.35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28703.64</v>
      </c>
      <c r="U5205">
        <v>3446.36</v>
      </c>
      <c r="V5205">
        <v>3446.36</v>
      </c>
      <c r="W5205">
        <v>0</v>
      </c>
      <c r="X5205">
        <v>0</v>
      </c>
      <c r="Y5205">
        <v>0</v>
      </c>
      <c r="Z5205" t="s">
        <v>993</v>
      </c>
      <c r="AA5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3446.36</v>
      </c>
      <c r="AB5205">
        <f>Table3[[#This Row],[Total Budget]] - Table3[[#This Row],[Projection]]</f>
        <v>28703.64</v>
      </c>
    </row>
    <row r="5206" spans="1:28" x14ac:dyDescent="0.2">
      <c r="A5206" t="s">
        <v>492</v>
      </c>
      <c r="B5206" t="s">
        <v>493</v>
      </c>
      <c r="C5206" t="s">
        <v>687</v>
      </c>
      <c r="D5206" t="s">
        <v>97</v>
      </c>
      <c r="E5206" t="s">
        <v>32</v>
      </c>
      <c r="F5206">
        <v>39615</v>
      </c>
      <c r="G5206">
        <v>3330.6</v>
      </c>
      <c r="H5206">
        <v>5618.45</v>
      </c>
      <c r="I5206">
        <v>-3083.93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33749.879999999997</v>
      </c>
      <c r="U5206">
        <v>5865.12</v>
      </c>
      <c r="V5206">
        <v>5865.12</v>
      </c>
      <c r="W5206">
        <v>0</v>
      </c>
      <c r="X5206">
        <v>0</v>
      </c>
      <c r="Y5206">
        <v>0</v>
      </c>
      <c r="Z5206" t="s">
        <v>993</v>
      </c>
      <c r="AA5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5865.12</v>
      </c>
      <c r="AB5206">
        <f>Table3[[#This Row],[Total Budget]] - Table3[[#This Row],[Projection]]</f>
        <v>33749.879999999997</v>
      </c>
    </row>
    <row r="5207" spans="1:28" x14ac:dyDescent="0.2">
      <c r="A5207" t="s">
        <v>492</v>
      </c>
      <c r="B5207" t="s">
        <v>493</v>
      </c>
      <c r="C5207" t="s">
        <v>687</v>
      </c>
      <c r="D5207" t="s">
        <v>150</v>
      </c>
      <c r="E5207" t="s">
        <v>32</v>
      </c>
      <c r="F5207">
        <v>0</v>
      </c>
      <c r="G5207">
        <v>1274.6500000000001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-1274.6500000000001</v>
      </c>
      <c r="U5207">
        <v>1274.6500000000001</v>
      </c>
      <c r="V5207">
        <v>1274.6500000000001</v>
      </c>
      <c r="W5207">
        <v>0</v>
      </c>
      <c r="X5207">
        <v>0</v>
      </c>
      <c r="Y5207">
        <v>0</v>
      </c>
      <c r="Z5207" t="s">
        <v>993</v>
      </c>
      <c r="AA5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1274.6500000000001</v>
      </c>
      <c r="AB5207">
        <f>Table3[[#This Row],[Total Budget]] - Table3[[#This Row],[Projection]]</f>
        <v>-1274.6500000000001</v>
      </c>
    </row>
    <row r="5208" spans="1:28" x14ac:dyDescent="0.2">
      <c r="A5208" t="s">
        <v>492</v>
      </c>
      <c r="B5208" t="s">
        <v>493</v>
      </c>
      <c r="C5208" t="s">
        <v>687</v>
      </c>
      <c r="D5208" t="s">
        <v>46</v>
      </c>
      <c r="E5208" t="s">
        <v>32</v>
      </c>
      <c r="F5208">
        <v>16244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16244</v>
      </c>
      <c r="U5208">
        <v>0</v>
      </c>
      <c r="V5208">
        <v>0</v>
      </c>
      <c r="W5208">
        <v>0</v>
      </c>
      <c r="X5208">
        <v>0</v>
      </c>
      <c r="Y5208">
        <v>0</v>
      </c>
      <c r="Z5208" t="s">
        <v>993</v>
      </c>
      <c r="AA5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08">
        <f>Table3[[#This Row],[Total Budget]] - Table3[[#This Row],[Projection]]</f>
        <v>16244</v>
      </c>
    </row>
    <row r="5209" spans="1:28" x14ac:dyDescent="0.2">
      <c r="A5209" t="s">
        <v>492</v>
      </c>
      <c r="B5209" t="s">
        <v>493</v>
      </c>
      <c r="C5209" t="s">
        <v>687</v>
      </c>
      <c r="D5209" t="s">
        <v>49</v>
      </c>
      <c r="E5209" t="s">
        <v>32</v>
      </c>
      <c r="F5209">
        <v>76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76</v>
      </c>
      <c r="U5209">
        <v>0</v>
      </c>
      <c r="V5209">
        <v>0</v>
      </c>
      <c r="W5209">
        <v>0</v>
      </c>
      <c r="X5209">
        <v>0</v>
      </c>
      <c r="Y5209">
        <v>0</v>
      </c>
      <c r="Z5209" t="s">
        <v>993</v>
      </c>
      <c r="AA5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09">
        <f>Table3[[#This Row],[Total Budget]] - Table3[[#This Row],[Projection]]</f>
        <v>76</v>
      </c>
    </row>
    <row r="5210" spans="1:28" x14ac:dyDescent="0.2">
      <c r="A5210" t="s">
        <v>492</v>
      </c>
      <c r="B5210" t="s">
        <v>493</v>
      </c>
      <c r="C5210" t="s">
        <v>687</v>
      </c>
      <c r="D5210" t="s">
        <v>50</v>
      </c>
      <c r="E5210" t="s">
        <v>32</v>
      </c>
      <c r="F5210">
        <v>14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14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993</v>
      </c>
      <c r="AA5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0">
        <f>Table3[[#This Row],[Total Budget]] - Table3[[#This Row],[Projection]]</f>
        <v>14</v>
      </c>
    </row>
    <row r="5211" spans="1:28" x14ac:dyDescent="0.2">
      <c r="A5211" t="s">
        <v>492</v>
      </c>
      <c r="B5211" t="s">
        <v>493</v>
      </c>
      <c r="C5211" t="s">
        <v>687</v>
      </c>
      <c r="D5211" t="s">
        <v>53</v>
      </c>
      <c r="E5211" t="s">
        <v>32</v>
      </c>
      <c r="F5211">
        <v>5333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5333</v>
      </c>
      <c r="U5211">
        <v>0</v>
      </c>
      <c r="V5211">
        <v>0</v>
      </c>
      <c r="W5211">
        <v>0</v>
      </c>
      <c r="X5211">
        <v>0</v>
      </c>
      <c r="Y5211">
        <v>0</v>
      </c>
      <c r="Z5211" t="s">
        <v>993</v>
      </c>
      <c r="AA5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1">
        <f>Table3[[#This Row],[Total Budget]] - Table3[[#This Row],[Projection]]</f>
        <v>5333</v>
      </c>
    </row>
    <row r="5212" spans="1:28" x14ac:dyDescent="0.2">
      <c r="A5212" t="s">
        <v>492</v>
      </c>
      <c r="B5212" t="s">
        <v>493</v>
      </c>
      <c r="C5212" t="s">
        <v>687</v>
      </c>
      <c r="D5212" t="s">
        <v>495</v>
      </c>
      <c r="E5212" t="s">
        <v>32</v>
      </c>
      <c r="F5212">
        <v>3257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3257</v>
      </c>
      <c r="U5212">
        <v>0</v>
      </c>
      <c r="V5212">
        <v>0</v>
      </c>
      <c r="W5212">
        <v>0</v>
      </c>
      <c r="X5212">
        <v>0</v>
      </c>
      <c r="Y5212">
        <v>0</v>
      </c>
      <c r="Z5212" t="s">
        <v>993</v>
      </c>
      <c r="AA5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2">
        <f>Table3[[#This Row],[Total Budget]] - Table3[[#This Row],[Projection]]</f>
        <v>3257</v>
      </c>
    </row>
    <row r="5213" spans="1:28" x14ac:dyDescent="0.2">
      <c r="A5213" t="s">
        <v>492</v>
      </c>
      <c r="B5213" t="s">
        <v>493</v>
      </c>
      <c r="C5213" t="s">
        <v>687</v>
      </c>
      <c r="D5213" t="s">
        <v>144</v>
      </c>
      <c r="E5213" t="s">
        <v>32</v>
      </c>
      <c r="F5213">
        <v>25427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25427</v>
      </c>
      <c r="U5213">
        <v>0</v>
      </c>
      <c r="V5213">
        <v>0</v>
      </c>
      <c r="W5213">
        <v>0</v>
      </c>
      <c r="X5213">
        <v>0</v>
      </c>
      <c r="Y5213">
        <v>0</v>
      </c>
      <c r="Z5213" t="s">
        <v>993</v>
      </c>
      <c r="AA5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3">
        <f>Table3[[#This Row],[Total Budget]] - Table3[[#This Row],[Projection]]</f>
        <v>25427</v>
      </c>
    </row>
    <row r="5214" spans="1:28" x14ac:dyDescent="0.2">
      <c r="A5214" t="s">
        <v>492</v>
      </c>
      <c r="B5214" t="s">
        <v>493</v>
      </c>
      <c r="C5214" t="s">
        <v>687</v>
      </c>
      <c r="D5214" t="s">
        <v>102</v>
      </c>
      <c r="E5214" t="s">
        <v>32</v>
      </c>
      <c r="F5214">
        <v>6129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6129</v>
      </c>
      <c r="U5214">
        <v>0</v>
      </c>
      <c r="V5214">
        <v>0</v>
      </c>
      <c r="W5214">
        <v>0</v>
      </c>
      <c r="X5214">
        <v>0</v>
      </c>
      <c r="Y5214">
        <v>0</v>
      </c>
      <c r="Z5214" t="s">
        <v>993</v>
      </c>
      <c r="AA5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4">
        <f>Table3[[#This Row],[Total Budget]] - Table3[[#This Row],[Projection]]</f>
        <v>6129</v>
      </c>
    </row>
    <row r="5215" spans="1:28" x14ac:dyDescent="0.2">
      <c r="A5215" t="s">
        <v>492</v>
      </c>
      <c r="B5215" t="s">
        <v>493</v>
      </c>
      <c r="C5215" t="s">
        <v>687</v>
      </c>
      <c r="D5215" t="s">
        <v>67</v>
      </c>
      <c r="E5215" t="s">
        <v>32</v>
      </c>
      <c r="F5215">
        <v>5942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5942</v>
      </c>
      <c r="U5215">
        <v>0</v>
      </c>
      <c r="V5215">
        <v>0</v>
      </c>
      <c r="W5215">
        <v>0</v>
      </c>
      <c r="X5215">
        <v>0</v>
      </c>
      <c r="Y5215">
        <v>0</v>
      </c>
      <c r="Z5215" t="s">
        <v>993</v>
      </c>
      <c r="AA5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5">
        <f>Table3[[#This Row],[Total Budget]] - Table3[[#This Row],[Projection]]</f>
        <v>5942</v>
      </c>
    </row>
    <row r="5216" spans="1:28" x14ac:dyDescent="0.2">
      <c r="A5216" t="s">
        <v>492</v>
      </c>
      <c r="B5216" t="s">
        <v>493</v>
      </c>
      <c r="C5216" t="s">
        <v>687</v>
      </c>
      <c r="D5216" t="s">
        <v>68</v>
      </c>
      <c r="E5216" t="s">
        <v>32</v>
      </c>
      <c r="F5216">
        <v>61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61</v>
      </c>
      <c r="U5216">
        <v>0</v>
      </c>
      <c r="V5216">
        <v>0</v>
      </c>
      <c r="W5216">
        <v>0</v>
      </c>
      <c r="X5216">
        <v>0</v>
      </c>
      <c r="Y5216">
        <v>0</v>
      </c>
      <c r="Z5216" t="s">
        <v>993</v>
      </c>
      <c r="AA5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6">
        <f>Table3[[#This Row],[Total Budget]] - Table3[[#This Row],[Projection]]</f>
        <v>61</v>
      </c>
    </row>
    <row r="5217" spans="1:28" x14ac:dyDescent="0.2">
      <c r="A5217" t="s">
        <v>492</v>
      </c>
      <c r="B5217" t="s">
        <v>493</v>
      </c>
      <c r="C5217" t="s">
        <v>687</v>
      </c>
      <c r="D5217" t="s">
        <v>132</v>
      </c>
      <c r="E5217" t="s">
        <v>32</v>
      </c>
      <c r="F5217">
        <v>33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33</v>
      </c>
      <c r="U5217">
        <v>0</v>
      </c>
      <c r="V5217">
        <v>0</v>
      </c>
      <c r="W5217">
        <v>0</v>
      </c>
      <c r="X5217">
        <v>0</v>
      </c>
      <c r="Y5217">
        <v>0</v>
      </c>
      <c r="Z5217" t="s">
        <v>993</v>
      </c>
      <c r="AA5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7">
        <f>Table3[[#This Row],[Total Budget]] - Table3[[#This Row],[Projection]]</f>
        <v>33</v>
      </c>
    </row>
    <row r="5218" spans="1:28" x14ac:dyDescent="0.2">
      <c r="A5218" t="s">
        <v>492</v>
      </c>
      <c r="B5218" t="s">
        <v>493</v>
      </c>
      <c r="C5218" t="s">
        <v>687</v>
      </c>
      <c r="D5218" t="s">
        <v>69</v>
      </c>
      <c r="E5218" t="s">
        <v>32</v>
      </c>
      <c r="F5218">
        <v>9186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9186</v>
      </c>
      <c r="U5218">
        <v>0</v>
      </c>
      <c r="V5218">
        <v>0</v>
      </c>
      <c r="W5218">
        <v>0</v>
      </c>
      <c r="X5218">
        <v>0</v>
      </c>
      <c r="Y5218">
        <v>0</v>
      </c>
      <c r="Z5218" t="s">
        <v>993</v>
      </c>
      <c r="AA5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8">
        <f>Table3[[#This Row],[Total Budget]] - Table3[[#This Row],[Projection]]</f>
        <v>9186</v>
      </c>
    </row>
    <row r="5219" spans="1:28" x14ac:dyDescent="0.2">
      <c r="A5219" t="s">
        <v>492</v>
      </c>
      <c r="B5219" t="s">
        <v>493</v>
      </c>
      <c r="C5219" t="s">
        <v>687</v>
      </c>
      <c r="D5219" t="s">
        <v>70</v>
      </c>
      <c r="E5219" t="s">
        <v>32</v>
      </c>
      <c r="F5219">
        <v>624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624</v>
      </c>
      <c r="U5219">
        <v>0</v>
      </c>
      <c r="V5219">
        <v>0</v>
      </c>
      <c r="W5219">
        <v>0</v>
      </c>
      <c r="X5219">
        <v>0</v>
      </c>
      <c r="Y5219">
        <v>0</v>
      </c>
      <c r="Z5219" t="s">
        <v>993</v>
      </c>
      <c r="AA5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19">
        <f>Table3[[#This Row],[Total Budget]] - Table3[[#This Row],[Projection]]</f>
        <v>624</v>
      </c>
    </row>
    <row r="5220" spans="1:28" x14ac:dyDescent="0.2">
      <c r="A5220" t="s">
        <v>492</v>
      </c>
      <c r="B5220" t="s">
        <v>493</v>
      </c>
      <c r="C5220" t="s">
        <v>687</v>
      </c>
      <c r="D5220" t="s">
        <v>379</v>
      </c>
      <c r="E5220" t="s">
        <v>32</v>
      </c>
      <c r="F5220">
        <v>91924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91924</v>
      </c>
      <c r="U5220">
        <v>0</v>
      </c>
      <c r="V5220">
        <v>0</v>
      </c>
      <c r="W5220">
        <v>0</v>
      </c>
      <c r="X5220">
        <v>0</v>
      </c>
      <c r="Y5220">
        <v>0</v>
      </c>
      <c r="Z5220" t="s">
        <v>993</v>
      </c>
      <c r="AA5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20">
        <f>Table3[[#This Row],[Total Budget]] - Table3[[#This Row],[Projection]]</f>
        <v>91924</v>
      </c>
    </row>
    <row r="5221" spans="1:28" x14ac:dyDescent="0.2">
      <c r="A5221" t="s">
        <v>492</v>
      </c>
      <c r="B5221" t="s">
        <v>493</v>
      </c>
      <c r="C5221" t="s">
        <v>687</v>
      </c>
      <c r="D5221" t="s">
        <v>75</v>
      </c>
      <c r="E5221" t="s">
        <v>32</v>
      </c>
      <c r="F5221">
        <v>12018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12018</v>
      </c>
      <c r="U5221">
        <v>0</v>
      </c>
      <c r="V5221">
        <v>0</v>
      </c>
      <c r="W5221">
        <v>0</v>
      </c>
      <c r="X5221">
        <v>0</v>
      </c>
      <c r="Y5221">
        <v>0</v>
      </c>
      <c r="Z5221" t="s">
        <v>993</v>
      </c>
      <c r="AA5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21">
        <f>Table3[[#This Row],[Total Budget]] - Table3[[#This Row],[Projection]]</f>
        <v>12018</v>
      </c>
    </row>
    <row r="5222" spans="1:28" x14ac:dyDescent="0.2">
      <c r="A5222" t="s">
        <v>492</v>
      </c>
      <c r="B5222" t="s">
        <v>493</v>
      </c>
      <c r="C5222" t="s">
        <v>687</v>
      </c>
      <c r="D5222" t="s">
        <v>76</v>
      </c>
      <c r="E5222" t="s">
        <v>32</v>
      </c>
      <c r="F5222">
        <v>47904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47904</v>
      </c>
      <c r="U5222">
        <v>0</v>
      </c>
      <c r="V5222">
        <v>0</v>
      </c>
      <c r="W5222">
        <v>0</v>
      </c>
      <c r="X5222">
        <v>0</v>
      </c>
      <c r="Y5222">
        <v>0</v>
      </c>
      <c r="Z5222" t="s">
        <v>993</v>
      </c>
      <c r="AA5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22">
        <f>Table3[[#This Row],[Total Budget]] - Table3[[#This Row],[Projection]]</f>
        <v>47904</v>
      </c>
    </row>
    <row r="5223" spans="1:28" x14ac:dyDescent="0.2">
      <c r="A5223" t="s">
        <v>492</v>
      </c>
      <c r="B5223" t="s">
        <v>493</v>
      </c>
      <c r="C5223" t="s">
        <v>687</v>
      </c>
      <c r="D5223" t="s">
        <v>77</v>
      </c>
      <c r="E5223" t="s">
        <v>32</v>
      </c>
      <c r="F5223">
        <v>1581100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1581100</v>
      </c>
      <c r="U5223">
        <v>0</v>
      </c>
      <c r="V5223">
        <v>0</v>
      </c>
      <c r="W5223">
        <v>0</v>
      </c>
      <c r="X5223">
        <v>0</v>
      </c>
      <c r="Y5223">
        <v>0</v>
      </c>
      <c r="Z5223" t="s">
        <v>993</v>
      </c>
      <c r="AA5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23">
        <f>Table3[[#This Row],[Total Budget]] - Table3[[#This Row],[Projection]]</f>
        <v>1581100</v>
      </c>
    </row>
    <row r="5224" spans="1:28" x14ac:dyDescent="0.2">
      <c r="A5224" t="s">
        <v>492</v>
      </c>
      <c r="B5224" t="s">
        <v>493</v>
      </c>
      <c r="C5224" t="s">
        <v>687</v>
      </c>
      <c r="D5224" t="s">
        <v>79</v>
      </c>
      <c r="E5224" t="s">
        <v>32</v>
      </c>
      <c r="F5224">
        <v>0</v>
      </c>
      <c r="G5224">
        <v>1048160.39</v>
      </c>
      <c r="H5224">
        <v>2018015.44</v>
      </c>
      <c r="I5224">
        <v>1357605.45</v>
      </c>
      <c r="J5224">
        <v>1421509.33</v>
      </c>
      <c r="K5224">
        <v>1274906.8999999999</v>
      </c>
      <c r="L5224">
        <v>1280238.43</v>
      </c>
      <c r="M5224">
        <v>269829.84999999998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-8670265.7899999991</v>
      </c>
      <c r="U5224">
        <v>8670265.7899999991</v>
      </c>
      <c r="V5224">
        <v>4423781.28</v>
      </c>
      <c r="W5224">
        <v>3976654.66</v>
      </c>
      <c r="X5224">
        <v>269829.84999999998</v>
      </c>
      <c r="Y5224">
        <v>0</v>
      </c>
      <c r="Z5224" t="s">
        <v>993</v>
      </c>
      <c r="AA5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8670265.7899999991</v>
      </c>
      <c r="AB5224">
        <f>Table3[[#This Row],[Total Budget]] - Table3[[#This Row],[Projection]]</f>
        <v>-8670265.7899999991</v>
      </c>
    </row>
    <row r="5225" spans="1:28" x14ac:dyDescent="0.2">
      <c r="A5225" t="s">
        <v>492</v>
      </c>
      <c r="B5225" t="s">
        <v>493</v>
      </c>
      <c r="C5225" t="s">
        <v>688</v>
      </c>
      <c r="D5225" t="s">
        <v>182</v>
      </c>
      <c r="E5225" t="s">
        <v>32</v>
      </c>
      <c r="F5225">
        <v>0</v>
      </c>
      <c r="G5225">
        <v>-4710.57</v>
      </c>
      <c r="H5225">
        <v>2141.17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2569.4</v>
      </c>
      <c r="U5225">
        <v>-2569.4</v>
      </c>
      <c r="V5225">
        <v>-2569.4</v>
      </c>
      <c r="W5225">
        <v>0</v>
      </c>
      <c r="X5225">
        <v>0</v>
      </c>
      <c r="Y5225">
        <v>0</v>
      </c>
      <c r="Z5225" t="s">
        <v>993</v>
      </c>
      <c r="AA5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-2569.4</v>
      </c>
      <c r="AB5225">
        <f>Table3[[#This Row],[Total Budget]] - Table3[[#This Row],[Projection]]</f>
        <v>2569.4</v>
      </c>
    </row>
    <row r="5226" spans="1:28" x14ac:dyDescent="0.2">
      <c r="A5226" t="s">
        <v>492</v>
      </c>
      <c r="B5226" t="s">
        <v>493</v>
      </c>
      <c r="C5226" t="s">
        <v>688</v>
      </c>
      <c r="D5226" t="s">
        <v>31</v>
      </c>
      <c r="E5226" t="s">
        <v>32</v>
      </c>
      <c r="F5226">
        <v>263400</v>
      </c>
      <c r="G5226">
        <v>195524.84</v>
      </c>
      <c r="H5226">
        <v>281409.28999999998</v>
      </c>
      <c r="I5226">
        <v>-156652.67000000001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-56881.46</v>
      </c>
      <c r="U5226">
        <v>320281.46000000002</v>
      </c>
      <c r="V5226">
        <v>320281.46000000002</v>
      </c>
      <c r="W5226">
        <v>0</v>
      </c>
      <c r="X5226">
        <v>0</v>
      </c>
      <c r="Y5226">
        <v>0</v>
      </c>
      <c r="Z5226" t="s">
        <v>993</v>
      </c>
      <c r="AA5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320281.46000000002</v>
      </c>
      <c r="AB5226">
        <f>Table3[[#This Row],[Total Budget]] - Table3[[#This Row],[Projection]]</f>
        <v>-56881.460000000021</v>
      </c>
    </row>
    <row r="5227" spans="1:28" x14ac:dyDescent="0.2">
      <c r="A5227" t="s">
        <v>492</v>
      </c>
      <c r="B5227" t="s">
        <v>493</v>
      </c>
      <c r="C5227" t="s">
        <v>688</v>
      </c>
      <c r="D5227" t="s">
        <v>130</v>
      </c>
      <c r="E5227" t="s">
        <v>32</v>
      </c>
      <c r="F5227">
        <v>0</v>
      </c>
      <c r="G5227">
        <v>-7198.06</v>
      </c>
      <c r="H5227">
        <v>999.91</v>
      </c>
      <c r="I5227">
        <v>-787.67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6985.82</v>
      </c>
      <c r="U5227">
        <v>-6985.82</v>
      </c>
      <c r="V5227">
        <v>-6985.82</v>
      </c>
      <c r="W5227">
        <v>0</v>
      </c>
      <c r="X5227">
        <v>0</v>
      </c>
      <c r="Y5227">
        <v>0</v>
      </c>
      <c r="Z5227" t="s">
        <v>993</v>
      </c>
      <c r="AA5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-6985.82</v>
      </c>
      <c r="AB5227">
        <f>Table3[[#This Row],[Total Budget]] - Table3[[#This Row],[Projection]]</f>
        <v>6985.82</v>
      </c>
    </row>
    <row r="5228" spans="1:28" x14ac:dyDescent="0.2">
      <c r="A5228" t="s">
        <v>492</v>
      </c>
      <c r="B5228" t="s">
        <v>493</v>
      </c>
      <c r="C5228" t="s">
        <v>688</v>
      </c>
      <c r="D5228" t="s">
        <v>89</v>
      </c>
      <c r="E5228" t="s">
        <v>32</v>
      </c>
      <c r="F5228">
        <v>0</v>
      </c>
      <c r="G5228">
        <v>0</v>
      </c>
      <c r="H5228">
        <v>32834.04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-32834.04</v>
      </c>
      <c r="U5228">
        <v>32834.04</v>
      </c>
      <c r="V5228">
        <v>32834.04</v>
      </c>
      <c r="W5228">
        <v>0</v>
      </c>
      <c r="X5228">
        <v>0</v>
      </c>
      <c r="Y5228">
        <v>0</v>
      </c>
      <c r="Z5228" t="s">
        <v>993</v>
      </c>
      <c r="AA5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32834.04</v>
      </c>
      <c r="AB5228">
        <f>Table3[[#This Row],[Total Budget]] - Table3[[#This Row],[Projection]]</f>
        <v>-32834.04</v>
      </c>
    </row>
    <row r="5229" spans="1:28" x14ac:dyDescent="0.2">
      <c r="A5229" t="s">
        <v>492</v>
      </c>
      <c r="B5229" t="s">
        <v>493</v>
      </c>
      <c r="C5229" t="s">
        <v>688</v>
      </c>
      <c r="D5229" t="s">
        <v>126</v>
      </c>
      <c r="E5229" t="s">
        <v>32</v>
      </c>
      <c r="F5229">
        <v>0</v>
      </c>
      <c r="G5229">
        <v>7425.23</v>
      </c>
      <c r="H5229">
        <v>271520.25</v>
      </c>
      <c r="I5229">
        <v>-133020.14000000001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-145925.34</v>
      </c>
      <c r="U5229">
        <v>145925.34</v>
      </c>
      <c r="V5229">
        <v>145925.34</v>
      </c>
      <c r="W5229">
        <v>0</v>
      </c>
      <c r="X5229">
        <v>0</v>
      </c>
      <c r="Y5229">
        <v>0</v>
      </c>
      <c r="Z5229" t="s">
        <v>993</v>
      </c>
      <c r="AA5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145925.34</v>
      </c>
      <c r="AB5229">
        <f>Table3[[#This Row],[Total Budget]] - Table3[[#This Row],[Projection]]</f>
        <v>-145925.34</v>
      </c>
    </row>
    <row r="5230" spans="1:28" x14ac:dyDescent="0.2">
      <c r="A5230" t="s">
        <v>492</v>
      </c>
      <c r="B5230" t="s">
        <v>493</v>
      </c>
      <c r="C5230" t="s">
        <v>688</v>
      </c>
      <c r="D5230" t="s">
        <v>90</v>
      </c>
      <c r="E5230" t="s">
        <v>32</v>
      </c>
      <c r="F5230">
        <v>650</v>
      </c>
      <c r="G5230">
        <v>315</v>
      </c>
      <c r="H5230">
        <v>330</v>
      </c>
      <c r="I5230">
        <v>-180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185</v>
      </c>
      <c r="U5230">
        <v>465</v>
      </c>
      <c r="V5230">
        <v>465</v>
      </c>
      <c r="W5230">
        <v>0</v>
      </c>
      <c r="X5230">
        <v>0</v>
      </c>
      <c r="Y5230">
        <v>0</v>
      </c>
      <c r="Z5230" t="s">
        <v>993</v>
      </c>
      <c r="AA5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465</v>
      </c>
      <c r="AB5230">
        <f>Table3[[#This Row],[Total Budget]] - Table3[[#This Row],[Projection]]</f>
        <v>185</v>
      </c>
    </row>
    <row r="5231" spans="1:28" x14ac:dyDescent="0.2">
      <c r="A5231" t="s">
        <v>492</v>
      </c>
      <c r="B5231" t="s">
        <v>493</v>
      </c>
      <c r="C5231" t="s">
        <v>688</v>
      </c>
      <c r="D5231" t="s">
        <v>359</v>
      </c>
      <c r="E5231" t="s">
        <v>32</v>
      </c>
      <c r="F5231">
        <v>12048710</v>
      </c>
      <c r="G5231">
        <v>698159.51</v>
      </c>
      <c r="H5231">
        <v>938008.5</v>
      </c>
      <c r="I5231">
        <v>-507909.26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10920451.25</v>
      </c>
      <c r="U5231">
        <v>1128258.75</v>
      </c>
      <c r="V5231">
        <v>1128258.75</v>
      </c>
      <c r="W5231">
        <v>0</v>
      </c>
      <c r="X5231">
        <v>0</v>
      </c>
      <c r="Y5231">
        <v>0</v>
      </c>
      <c r="Z5231" t="s">
        <v>993</v>
      </c>
      <c r="AA5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1128258.75</v>
      </c>
      <c r="AB5231">
        <f>Table3[[#This Row],[Total Budget]] - Table3[[#This Row],[Projection]]</f>
        <v>10920451.25</v>
      </c>
    </row>
    <row r="5232" spans="1:28" x14ac:dyDescent="0.2">
      <c r="A5232" t="s">
        <v>492</v>
      </c>
      <c r="B5232" t="s">
        <v>493</v>
      </c>
      <c r="C5232" t="s">
        <v>688</v>
      </c>
      <c r="D5232" t="s">
        <v>216</v>
      </c>
      <c r="E5232" t="s">
        <v>32</v>
      </c>
      <c r="F5232">
        <v>0</v>
      </c>
      <c r="G5232">
        <v>221917.39</v>
      </c>
      <c r="H5232">
        <v>386001.61</v>
      </c>
      <c r="I5232">
        <v>-208314.05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-399604.95</v>
      </c>
      <c r="U5232">
        <v>399604.95</v>
      </c>
      <c r="V5232">
        <v>399604.95</v>
      </c>
      <c r="W5232">
        <v>0</v>
      </c>
      <c r="X5232">
        <v>0</v>
      </c>
      <c r="Y5232">
        <v>0</v>
      </c>
      <c r="Z5232" t="s">
        <v>993</v>
      </c>
      <c r="AA5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399604.95</v>
      </c>
      <c r="AB5232">
        <f>Table3[[#This Row],[Total Budget]] - Table3[[#This Row],[Projection]]</f>
        <v>-399604.95</v>
      </c>
    </row>
    <row r="5233" spans="1:28" x14ac:dyDescent="0.2">
      <c r="A5233" t="s">
        <v>492</v>
      </c>
      <c r="B5233" t="s">
        <v>493</v>
      </c>
      <c r="C5233" t="s">
        <v>688</v>
      </c>
      <c r="D5233" t="s">
        <v>494</v>
      </c>
      <c r="E5233" t="s">
        <v>32</v>
      </c>
      <c r="F5233">
        <v>0</v>
      </c>
      <c r="G5233">
        <v>1265.5899999999999</v>
      </c>
      <c r="H5233">
        <v>7074.56</v>
      </c>
      <c r="I5233">
        <v>-1431.53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-6908.62</v>
      </c>
      <c r="U5233">
        <v>6908.62</v>
      </c>
      <c r="V5233">
        <v>6908.62</v>
      </c>
      <c r="W5233">
        <v>0</v>
      </c>
      <c r="X5233">
        <v>0</v>
      </c>
      <c r="Y5233">
        <v>0</v>
      </c>
      <c r="Z5233" t="s">
        <v>993</v>
      </c>
      <c r="AA5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6908.62</v>
      </c>
      <c r="AB5233">
        <f>Table3[[#This Row],[Total Budget]] - Table3[[#This Row],[Projection]]</f>
        <v>-6908.62</v>
      </c>
    </row>
    <row r="5234" spans="1:28" x14ac:dyDescent="0.2">
      <c r="A5234" t="s">
        <v>492</v>
      </c>
      <c r="B5234" t="s">
        <v>493</v>
      </c>
      <c r="C5234" t="s">
        <v>688</v>
      </c>
      <c r="D5234" t="s">
        <v>91</v>
      </c>
      <c r="E5234" t="s">
        <v>32</v>
      </c>
      <c r="F5234">
        <v>-24185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-24185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993</v>
      </c>
      <c r="AA5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34">
        <f>Table3[[#This Row],[Total Budget]] - Table3[[#This Row],[Projection]]</f>
        <v>-24185</v>
      </c>
    </row>
    <row r="5235" spans="1:28" x14ac:dyDescent="0.2">
      <c r="A5235" t="s">
        <v>492</v>
      </c>
      <c r="B5235" t="s">
        <v>493</v>
      </c>
      <c r="C5235" t="s">
        <v>688</v>
      </c>
      <c r="D5235" t="s">
        <v>35</v>
      </c>
      <c r="E5235" t="s">
        <v>32</v>
      </c>
      <c r="F5235">
        <v>16331</v>
      </c>
      <c r="G5235">
        <v>17141.27</v>
      </c>
      <c r="H5235">
        <v>29074.01</v>
      </c>
      <c r="I5235">
        <v>-15327.28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-14557</v>
      </c>
      <c r="U5235">
        <v>30888</v>
      </c>
      <c r="V5235">
        <v>30888</v>
      </c>
      <c r="W5235">
        <v>0</v>
      </c>
      <c r="X5235">
        <v>0</v>
      </c>
      <c r="Y5235">
        <v>0</v>
      </c>
      <c r="Z5235" t="s">
        <v>993</v>
      </c>
      <c r="AA5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30888</v>
      </c>
      <c r="AB5235">
        <f>Table3[[#This Row],[Total Budget]] - Table3[[#This Row],[Projection]]</f>
        <v>-14557</v>
      </c>
    </row>
    <row r="5236" spans="1:28" x14ac:dyDescent="0.2">
      <c r="A5236" t="s">
        <v>492</v>
      </c>
      <c r="B5236" t="s">
        <v>493</v>
      </c>
      <c r="C5236" t="s">
        <v>688</v>
      </c>
      <c r="D5236" t="s">
        <v>92</v>
      </c>
      <c r="E5236" t="s">
        <v>32</v>
      </c>
      <c r="F5236">
        <v>44834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44834</v>
      </c>
      <c r="U5236">
        <v>0</v>
      </c>
      <c r="V5236">
        <v>0</v>
      </c>
      <c r="W5236">
        <v>0</v>
      </c>
      <c r="X5236">
        <v>0</v>
      </c>
      <c r="Y5236">
        <v>0</v>
      </c>
      <c r="Z5236" t="s">
        <v>993</v>
      </c>
      <c r="AA5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36">
        <f>Table3[[#This Row],[Total Budget]] - Table3[[#This Row],[Projection]]</f>
        <v>44834</v>
      </c>
    </row>
    <row r="5237" spans="1:28" x14ac:dyDescent="0.2">
      <c r="A5237" t="s">
        <v>492</v>
      </c>
      <c r="B5237" t="s">
        <v>493</v>
      </c>
      <c r="C5237" t="s">
        <v>688</v>
      </c>
      <c r="D5237" t="s">
        <v>217</v>
      </c>
      <c r="E5237" t="s">
        <v>32</v>
      </c>
      <c r="F5237">
        <v>5790314</v>
      </c>
      <c r="G5237">
        <v>369.29</v>
      </c>
      <c r="H5237">
        <v>308.99</v>
      </c>
      <c r="I5237">
        <v>-167.98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5789803.7000000002</v>
      </c>
      <c r="U5237">
        <v>510.3</v>
      </c>
      <c r="V5237">
        <v>510.3</v>
      </c>
      <c r="W5237">
        <v>0</v>
      </c>
      <c r="X5237">
        <v>0</v>
      </c>
      <c r="Y5237">
        <v>0</v>
      </c>
      <c r="Z5237" t="s">
        <v>993</v>
      </c>
      <c r="AA5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510.3</v>
      </c>
      <c r="AB5237">
        <f>Table3[[#This Row],[Total Budget]] - Table3[[#This Row],[Projection]]</f>
        <v>5789803.7000000002</v>
      </c>
    </row>
    <row r="5238" spans="1:28" x14ac:dyDescent="0.2">
      <c r="A5238" t="s">
        <v>492</v>
      </c>
      <c r="B5238" t="s">
        <v>493</v>
      </c>
      <c r="C5238" t="s">
        <v>688</v>
      </c>
      <c r="D5238" t="s">
        <v>93</v>
      </c>
      <c r="E5238" t="s">
        <v>32</v>
      </c>
      <c r="F5238">
        <v>1666066</v>
      </c>
      <c r="G5238">
        <v>142433.12</v>
      </c>
      <c r="H5238">
        <v>195437</v>
      </c>
      <c r="I5238">
        <v>-106598.05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1434793.93</v>
      </c>
      <c r="U5238">
        <v>231272.07</v>
      </c>
      <c r="V5238">
        <v>231272.07</v>
      </c>
      <c r="W5238">
        <v>0</v>
      </c>
      <c r="X5238">
        <v>0</v>
      </c>
      <c r="Y5238">
        <v>0</v>
      </c>
      <c r="Z5238" t="s">
        <v>993</v>
      </c>
      <c r="AA5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231272.07</v>
      </c>
      <c r="AB5238">
        <f>Table3[[#This Row],[Total Budget]] - Table3[[#This Row],[Projection]]</f>
        <v>1434793.93</v>
      </c>
    </row>
    <row r="5239" spans="1:28" x14ac:dyDescent="0.2">
      <c r="A5239" t="s">
        <v>492</v>
      </c>
      <c r="B5239" t="s">
        <v>493</v>
      </c>
      <c r="C5239" t="s">
        <v>688</v>
      </c>
      <c r="D5239" t="s">
        <v>131</v>
      </c>
      <c r="E5239" t="s">
        <v>32</v>
      </c>
      <c r="F5239">
        <v>0</v>
      </c>
      <c r="G5239">
        <v>1912.8</v>
      </c>
      <c r="H5239">
        <v>3020.8</v>
      </c>
      <c r="I5239">
        <v>-1564.8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-3368.8</v>
      </c>
      <c r="U5239">
        <v>3368.8</v>
      </c>
      <c r="V5239">
        <v>3368.8</v>
      </c>
      <c r="W5239">
        <v>0</v>
      </c>
      <c r="X5239">
        <v>0</v>
      </c>
      <c r="Y5239">
        <v>0</v>
      </c>
      <c r="Z5239" t="s">
        <v>993</v>
      </c>
      <c r="AA5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3368.8</v>
      </c>
      <c r="AB5239">
        <f>Table3[[#This Row],[Total Budget]] - Table3[[#This Row],[Projection]]</f>
        <v>-3368.8</v>
      </c>
    </row>
    <row r="5240" spans="1:28" x14ac:dyDescent="0.2">
      <c r="A5240" t="s">
        <v>492</v>
      </c>
      <c r="B5240" t="s">
        <v>493</v>
      </c>
      <c r="C5240" t="s">
        <v>688</v>
      </c>
      <c r="D5240" t="s">
        <v>94</v>
      </c>
      <c r="E5240" t="s">
        <v>32</v>
      </c>
      <c r="F5240">
        <v>214892</v>
      </c>
      <c r="G5240">
        <v>18111.150000000001</v>
      </c>
      <c r="H5240">
        <v>24899.35</v>
      </c>
      <c r="I5240">
        <v>-13579.73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185461.23</v>
      </c>
      <c r="U5240">
        <v>29430.77</v>
      </c>
      <c r="V5240">
        <v>29430.77</v>
      </c>
      <c r="W5240">
        <v>0</v>
      </c>
      <c r="X5240">
        <v>0</v>
      </c>
      <c r="Y5240">
        <v>0</v>
      </c>
      <c r="Z5240" t="s">
        <v>993</v>
      </c>
      <c r="AA5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29430.77</v>
      </c>
      <c r="AB5240">
        <f>Table3[[#This Row],[Total Budget]] - Table3[[#This Row],[Projection]]</f>
        <v>185461.23</v>
      </c>
    </row>
    <row r="5241" spans="1:28" x14ac:dyDescent="0.2">
      <c r="A5241" t="s">
        <v>492</v>
      </c>
      <c r="B5241" t="s">
        <v>493</v>
      </c>
      <c r="C5241" t="s">
        <v>688</v>
      </c>
      <c r="D5241" t="s">
        <v>95</v>
      </c>
      <c r="E5241" t="s">
        <v>32</v>
      </c>
      <c r="F5241">
        <v>6251</v>
      </c>
      <c r="G5241">
        <v>568.86</v>
      </c>
      <c r="H5241">
        <v>777.94</v>
      </c>
      <c r="I5241">
        <v>-425.31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5329.51</v>
      </c>
      <c r="U5241">
        <v>921.49</v>
      </c>
      <c r="V5241">
        <v>921.49</v>
      </c>
      <c r="W5241">
        <v>0</v>
      </c>
      <c r="X5241">
        <v>0</v>
      </c>
      <c r="Y5241">
        <v>0</v>
      </c>
      <c r="Z5241" t="s">
        <v>993</v>
      </c>
      <c r="AA5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921.49</v>
      </c>
      <c r="AB5241">
        <f>Table3[[#This Row],[Total Budget]] - Table3[[#This Row],[Projection]]</f>
        <v>5329.51</v>
      </c>
    </row>
    <row r="5242" spans="1:28" x14ac:dyDescent="0.2">
      <c r="A5242" t="s">
        <v>492</v>
      </c>
      <c r="B5242" t="s">
        <v>493</v>
      </c>
      <c r="C5242" t="s">
        <v>688</v>
      </c>
      <c r="D5242" t="s">
        <v>36</v>
      </c>
      <c r="E5242" t="s">
        <v>32</v>
      </c>
      <c r="F5242">
        <v>178531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178531</v>
      </c>
      <c r="U5242">
        <v>0</v>
      </c>
      <c r="V5242">
        <v>0</v>
      </c>
      <c r="W5242">
        <v>0</v>
      </c>
      <c r="X5242">
        <v>0</v>
      </c>
      <c r="Y5242">
        <v>0</v>
      </c>
      <c r="Z5242" t="s">
        <v>993</v>
      </c>
      <c r="AA5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42">
        <f>Table3[[#This Row],[Total Budget]] - Table3[[#This Row],[Projection]]</f>
        <v>178531</v>
      </c>
    </row>
    <row r="5243" spans="1:28" x14ac:dyDescent="0.2">
      <c r="A5243" t="s">
        <v>492</v>
      </c>
      <c r="B5243" t="s">
        <v>493</v>
      </c>
      <c r="C5243" t="s">
        <v>688</v>
      </c>
      <c r="D5243" t="s">
        <v>96</v>
      </c>
      <c r="E5243" t="s">
        <v>32</v>
      </c>
      <c r="F5243">
        <v>29851</v>
      </c>
      <c r="G5243">
        <v>1940.82</v>
      </c>
      <c r="H5243">
        <v>2685.88</v>
      </c>
      <c r="I5243">
        <v>-1464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26688.3</v>
      </c>
      <c r="U5243">
        <v>3162.7</v>
      </c>
      <c r="V5243">
        <v>3162.7</v>
      </c>
      <c r="W5243">
        <v>0</v>
      </c>
      <c r="X5243">
        <v>0</v>
      </c>
      <c r="Y5243">
        <v>0</v>
      </c>
      <c r="Z5243" t="s">
        <v>993</v>
      </c>
      <c r="AA5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3162.7</v>
      </c>
      <c r="AB5243">
        <f>Table3[[#This Row],[Total Budget]] - Table3[[#This Row],[Projection]]</f>
        <v>26688.3</v>
      </c>
    </row>
    <row r="5244" spans="1:28" x14ac:dyDescent="0.2">
      <c r="A5244" t="s">
        <v>492</v>
      </c>
      <c r="B5244" t="s">
        <v>493</v>
      </c>
      <c r="C5244" t="s">
        <v>688</v>
      </c>
      <c r="D5244" t="s">
        <v>97</v>
      </c>
      <c r="E5244" t="s">
        <v>32</v>
      </c>
      <c r="F5244">
        <v>37905</v>
      </c>
      <c r="G5244">
        <v>3463.69</v>
      </c>
      <c r="H5244">
        <v>4749.67</v>
      </c>
      <c r="I5244">
        <v>-2587.96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32279.599999999999</v>
      </c>
      <c r="U5244">
        <v>5625.4</v>
      </c>
      <c r="V5244">
        <v>5625.4</v>
      </c>
      <c r="W5244">
        <v>0</v>
      </c>
      <c r="X5244">
        <v>0</v>
      </c>
      <c r="Y5244">
        <v>0</v>
      </c>
      <c r="Z5244" t="s">
        <v>993</v>
      </c>
      <c r="AA5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5625.4</v>
      </c>
      <c r="AB5244">
        <f>Table3[[#This Row],[Total Budget]] - Table3[[#This Row],[Projection]]</f>
        <v>32279.599999999999</v>
      </c>
    </row>
    <row r="5245" spans="1:28" x14ac:dyDescent="0.2">
      <c r="A5245" t="s">
        <v>492</v>
      </c>
      <c r="B5245" t="s">
        <v>493</v>
      </c>
      <c r="C5245" t="s">
        <v>688</v>
      </c>
      <c r="D5245" t="s">
        <v>46</v>
      </c>
      <c r="E5245" t="s">
        <v>32</v>
      </c>
      <c r="F5245">
        <v>15967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15967</v>
      </c>
      <c r="U5245">
        <v>0</v>
      </c>
      <c r="V5245">
        <v>0</v>
      </c>
      <c r="W5245">
        <v>0</v>
      </c>
      <c r="X5245">
        <v>0</v>
      </c>
      <c r="Y5245">
        <v>0</v>
      </c>
      <c r="Z5245" t="s">
        <v>993</v>
      </c>
      <c r="AA5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45">
        <f>Table3[[#This Row],[Total Budget]] - Table3[[#This Row],[Projection]]</f>
        <v>15967</v>
      </c>
    </row>
    <row r="5246" spans="1:28" x14ac:dyDescent="0.2">
      <c r="A5246" t="s">
        <v>492</v>
      </c>
      <c r="B5246" t="s">
        <v>493</v>
      </c>
      <c r="C5246" t="s">
        <v>688</v>
      </c>
      <c r="D5246" t="s">
        <v>49</v>
      </c>
      <c r="E5246" t="s">
        <v>32</v>
      </c>
      <c r="F5246">
        <v>74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74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993</v>
      </c>
      <c r="AA5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46">
        <f>Table3[[#This Row],[Total Budget]] - Table3[[#This Row],[Projection]]</f>
        <v>74</v>
      </c>
    </row>
    <row r="5247" spans="1:28" x14ac:dyDescent="0.2">
      <c r="A5247" t="s">
        <v>492</v>
      </c>
      <c r="B5247" t="s">
        <v>493</v>
      </c>
      <c r="C5247" t="s">
        <v>688</v>
      </c>
      <c r="D5247" t="s">
        <v>50</v>
      </c>
      <c r="E5247" t="s">
        <v>32</v>
      </c>
      <c r="F5247">
        <v>11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11</v>
      </c>
      <c r="U5247">
        <v>0</v>
      </c>
      <c r="V5247">
        <v>0</v>
      </c>
      <c r="W5247">
        <v>0</v>
      </c>
      <c r="X5247">
        <v>0</v>
      </c>
      <c r="Y5247">
        <v>0</v>
      </c>
      <c r="Z5247" t="s">
        <v>993</v>
      </c>
      <c r="AA5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47">
        <f>Table3[[#This Row],[Total Budget]] - Table3[[#This Row],[Projection]]</f>
        <v>11</v>
      </c>
    </row>
    <row r="5248" spans="1:28" x14ac:dyDescent="0.2">
      <c r="A5248" t="s">
        <v>492</v>
      </c>
      <c r="B5248" t="s">
        <v>493</v>
      </c>
      <c r="C5248" t="s">
        <v>688</v>
      </c>
      <c r="D5248" t="s">
        <v>53</v>
      </c>
      <c r="E5248" t="s">
        <v>32</v>
      </c>
      <c r="F5248">
        <v>5242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5242</v>
      </c>
      <c r="U5248">
        <v>0</v>
      </c>
      <c r="V5248">
        <v>0</v>
      </c>
      <c r="W5248">
        <v>0</v>
      </c>
      <c r="X5248">
        <v>0</v>
      </c>
      <c r="Y5248">
        <v>0</v>
      </c>
      <c r="Z5248" t="s">
        <v>993</v>
      </c>
      <c r="AA5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48">
        <f>Table3[[#This Row],[Total Budget]] - Table3[[#This Row],[Projection]]</f>
        <v>5242</v>
      </c>
    </row>
    <row r="5249" spans="1:28" x14ac:dyDescent="0.2">
      <c r="A5249" t="s">
        <v>492</v>
      </c>
      <c r="B5249" t="s">
        <v>493</v>
      </c>
      <c r="C5249" t="s">
        <v>688</v>
      </c>
      <c r="D5249" t="s">
        <v>495</v>
      </c>
      <c r="E5249" t="s">
        <v>32</v>
      </c>
      <c r="F5249">
        <v>3202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3202</v>
      </c>
      <c r="U5249">
        <v>0</v>
      </c>
      <c r="V5249">
        <v>0</v>
      </c>
      <c r="W5249">
        <v>0</v>
      </c>
      <c r="X5249">
        <v>0</v>
      </c>
      <c r="Y5249">
        <v>0</v>
      </c>
      <c r="Z5249" t="s">
        <v>993</v>
      </c>
      <c r="AA5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49">
        <f>Table3[[#This Row],[Total Budget]] - Table3[[#This Row],[Projection]]</f>
        <v>3202</v>
      </c>
    </row>
    <row r="5250" spans="1:28" x14ac:dyDescent="0.2">
      <c r="A5250" t="s">
        <v>492</v>
      </c>
      <c r="B5250" t="s">
        <v>493</v>
      </c>
      <c r="C5250" t="s">
        <v>688</v>
      </c>
      <c r="D5250" t="s">
        <v>144</v>
      </c>
      <c r="E5250" t="s">
        <v>32</v>
      </c>
      <c r="F5250">
        <v>24993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24993</v>
      </c>
      <c r="U5250">
        <v>0</v>
      </c>
      <c r="V5250">
        <v>0</v>
      </c>
      <c r="W5250">
        <v>0</v>
      </c>
      <c r="X5250">
        <v>0</v>
      </c>
      <c r="Y5250">
        <v>0</v>
      </c>
      <c r="Z5250" t="s">
        <v>993</v>
      </c>
      <c r="AA5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0">
        <f>Table3[[#This Row],[Total Budget]] - Table3[[#This Row],[Projection]]</f>
        <v>24993</v>
      </c>
    </row>
    <row r="5251" spans="1:28" x14ac:dyDescent="0.2">
      <c r="A5251" t="s">
        <v>492</v>
      </c>
      <c r="B5251" t="s">
        <v>493</v>
      </c>
      <c r="C5251" t="s">
        <v>688</v>
      </c>
      <c r="D5251" t="s">
        <v>102</v>
      </c>
      <c r="E5251" t="s">
        <v>32</v>
      </c>
      <c r="F5251">
        <v>6024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6024</v>
      </c>
      <c r="U5251">
        <v>0</v>
      </c>
      <c r="V5251">
        <v>0</v>
      </c>
      <c r="W5251">
        <v>0</v>
      </c>
      <c r="X5251">
        <v>0</v>
      </c>
      <c r="Y5251">
        <v>0</v>
      </c>
      <c r="Z5251" t="s">
        <v>993</v>
      </c>
      <c r="AA5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1">
        <f>Table3[[#This Row],[Total Budget]] - Table3[[#This Row],[Projection]]</f>
        <v>6024</v>
      </c>
    </row>
    <row r="5252" spans="1:28" x14ac:dyDescent="0.2">
      <c r="A5252" t="s">
        <v>492</v>
      </c>
      <c r="B5252" t="s">
        <v>493</v>
      </c>
      <c r="C5252" t="s">
        <v>688</v>
      </c>
      <c r="D5252" t="s">
        <v>67</v>
      </c>
      <c r="E5252" t="s">
        <v>32</v>
      </c>
      <c r="F5252">
        <v>5843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5843</v>
      </c>
      <c r="U5252">
        <v>0</v>
      </c>
      <c r="V5252">
        <v>0</v>
      </c>
      <c r="W5252">
        <v>0</v>
      </c>
      <c r="X5252">
        <v>0</v>
      </c>
      <c r="Y5252">
        <v>0</v>
      </c>
      <c r="Z5252" t="s">
        <v>993</v>
      </c>
      <c r="AA5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2">
        <f>Table3[[#This Row],[Total Budget]] - Table3[[#This Row],[Projection]]</f>
        <v>5843</v>
      </c>
    </row>
    <row r="5253" spans="1:28" x14ac:dyDescent="0.2">
      <c r="A5253" t="s">
        <v>492</v>
      </c>
      <c r="B5253" t="s">
        <v>493</v>
      </c>
      <c r="C5253" t="s">
        <v>688</v>
      </c>
      <c r="D5253" t="s">
        <v>68</v>
      </c>
      <c r="E5253" t="s">
        <v>32</v>
      </c>
      <c r="F5253">
        <v>60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60</v>
      </c>
      <c r="U5253">
        <v>0</v>
      </c>
      <c r="V5253">
        <v>0</v>
      </c>
      <c r="W5253">
        <v>0</v>
      </c>
      <c r="X5253">
        <v>0</v>
      </c>
      <c r="Y5253">
        <v>0</v>
      </c>
      <c r="Z5253" t="s">
        <v>993</v>
      </c>
      <c r="AA5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3">
        <f>Table3[[#This Row],[Total Budget]] - Table3[[#This Row],[Projection]]</f>
        <v>60</v>
      </c>
    </row>
    <row r="5254" spans="1:28" x14ac:dyDescent="0.2">
      <c r="A5254" t="s">
        <v>492</v>
      </c>
      <c r="B5254" t="s">
        <v>493</v>
      </c>
      <c r="C5254" t="s">
        <v>688</v>
      </c>
      <c r="D5254" t="s">
        <v>132</v>
      </c>
      <c r="E5254" t="s">
        <v>32</v>
      </c>
      <c r="F5254">
        <v>33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33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993</v>
      </c>
      <c r="AA5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4">
        <f>Table3[[#This Row],[Total Budget]] - Table3[[#This Row],[Projection]]</f>
        <v>33</v>
      </c>
    </row>
    <row r="5255" spans="1:28" x14ac:dyDescent="0.2">
      <c r="A5255" t="s">
        <v>492</v>
      </c>
      <c r="B5255" t="s">
        <v>493</v>
      </c>
      <c r="C5255" t="s">
        <v>688</v>
      </c>
      <c r="D5255" t="s">
        <v>69</v>
      </c>
      <c r="E5255" t="s">
        <v>32</v>
      </c>
      <c r="F5255">
        <v>9028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9028</v>
      </c>
      <c r="U5255">
        <v>0</v>
      </c>
      <c r="V5255">
        <v>0</v>
      </c>
      <c r="W5255">
        <v>0</v>
      </c>
      <c r="X5255">
        <v>0</v>
      </c>
      <c r="Y5255">
        <v>0</v>
      </c>
      <c r="Z5255" t="s">
        <v>993</v>
      </c>
      <c r="AA5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5">
        <f>Table3[[#This Row],[Total Budget]] - Table3[[#This Row],[Projection]]</f>
        <v>9028</v>
      </c>
    </row>
    <row r="5256" spans="1:28" x14ac:dyDescent="0.2">
      <c r="A5256" t="s">
        <v>492</v>
      </c>
      <c r="B5256" t="s">
        <v>493</v>
      </c>
      <c r="C5256" t="s">
        <v>688</v>
      </c>
      <c r="D5256" t="s">
        <v>70</v>
      </c>
      <c r="E5256" t="s">
        <v>32</v>
      </c>
      <c r="F5256">
        <v>614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614</v>
      </c>
      <c r="U5256">
        <v>0</v>
      </c>
      <c r="V5256">
        <v>0</v>
      </c>
      <c r="W5256">
        <v>0</v>
      </c>
      <c r="X5256">
        <v>0</v>
      </c>
      <c r="Y5256">
        <v>0</v>
      </c>
      <c r="Z5256" t="s">
        <v>993</v>
      </c>
      <c r="AA5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6">
        <f>Table3[[#This Row],[Total Budget]] - Table3[[#This Row],[Projection]]</f>
        <v>614</v>
      </c>
    </row>
    <row r="5257" spans="1:28" x14ac:dyDescent="0.2">
      <c r="A5257" t="s">
        <v>492</v>
      </c>
      <c r="B5257" t="s">
        <v>493</v>
      </c>
      <c r="C5257" t="s">
        <v>688</v>
      </c>
      <c r="D5257" t="s">
        <v>379</v>
      </c>
      <c r="E5257" t="s">
        <v>32</v>
      </c>
      <c r="F5257">
        <v>90350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90350</v>
      </c>
      <c r="U5257">
        <v>0</v>
      </c>
      <c r="V5257">
        <v>0</v>
      </c>
      <c r="W5257">
        <v>0</v>
      </c>
      <c r="X5257">
        <v>0</v>
      </c>
      <c r="Y5257">
        <v>0</v>
      </c>
      <c r="Z5257" t="s">
        <v>993</v>
      </c>
      <c r="AA5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7">
        <f>Table3[[#This Row],[Total Budget]] - Table3[[#This Row],[Projection]]</f>
        <v>90350</v>
      </c>
    </row>
    <row r="5258" spans="1:28" x14ac:dyDescent="0.2">
      <c r="A5258" t="s">
        <v>492</v>
      </c>
      <c r="B5258" t="s">
        <v>493</v>
      </c>
      <c r="C5258" t="s">
        <v>688</v>
      </c>
      <c r="D5258" t="s">
        <v>75</v>
      </c>
      <c r="E5258" t="s">
        <v>32</v>
      </c>
      <c r="F5258">
        <v>12819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12819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993</v>
      </c>
      <c r="AA5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8">
        <f>Table3[[#This Row],[Total Budget]] - Table3[[#This Row],[Projection]]</f>
        <v>12819</v>
      </c>
    </row>
    <row r="5259" spans="1:28" x14ac:dyDescent="0.2">
      <c r="A5259" t="s">
        <v>492</v>
      </c>
      <c r="B5259" t="s">
        <v>493</v>
      </c>
      <c r="C5259" t="s">
        <v>688</v>
      </c>
      <c r="D5259" t="s">
        <v>76</v>
      </c>
      <c r="E5259" t="s">
        <v>32</v>
      </c>
      <c r="F5259">
        <v>44083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44083</v>
      </c>
      <c r="U5259">
        <v>0</v>
      </c>
      <c r="V5259">
        <v>0</v>
      </c>
      <c r="W5259">
        <v>0</v>
      </c>
      <c r="X5259">
        <v>0</v>
      </c>
      <c r="Y5259">
        <v>0</v>
      </c>
      <c r="Z5259" t="s">
        <v>993</v>
      </c>
      <c r="AA5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59">
        <f>Table3[[#This Row],[Total Budget]] - Table3[[#This Row],[Projection]]</f>
        <v>44083</v>
      </c>
    </row>
    <row r="5260" spans="1:28" x14ac:dyDescent="0.2">
      <c r="A5260" t="s">
        <v>492</v>
      </c>
      <c r="B5260" t="s">
        <v>493</v>
      </c>
      <c r="C5260" t="s">
        <v>688</v>
      </c>
      <c r="D5260" t="s">
        <v>77</v>
      </c>
      <c r="E5260" t="s">
        <v>32</v>
      </c>
      <c r="F5260">
        <v>1455000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1455000</v>
      </c>
      <c r="U5260">
        <v>0</v>
      </c>
      <c r="V5260">
        <v>0</v>
      </c>
      <c r="W5260">
        <v>0</v>
      </c>
      <c r="X5260">
        <v>0</v>
      </c>
      <c r="Y5260">
        <v>0</v>
      </c>
      <c r="Z5260" t="s">
        <v>993</v>
      </c>
      <c r="AA5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60">
        <f>Table3[[#This Row],[Total Budget]] - Table3[[#This Row],[Projection]]</f>
        <v>1455000</v>
      </c>
    </row>
    <row r="5261" spans="1:28" x14ac:dyDescent="0.2">
      <c r="A5261" t="s">
        <v>492</v>
      </c>
      <c r="B5261" t="s">
        <v>493</v>
      </c>
      <c r="C5261" t="s">
        <v>688</v>
      </c>
      <c r="D5261" t="s">
        <v>79</v>
      </c>
      <c r="E5261" t="s">
        <v>32</v>
      </c>
      <c r="F5261">
        <v>0</v>
      </c>
      <c r="G5261">
        <v>998016.09</v>
      </c>
      <c r="H5261">
        <v>1805490.71</v>
      </c>
      <c r="I5261">
        <v>1268446.81</v>
      </c>
      <c r="J5261">
        <v>1181437.97</v>
      </c>
      <c r="K5261">
        <v>1222434.4099999999</v>
      </c>
      <c r="L5261">
        <v>1272565.22</v>
      </c>
      <c r="M5261">
        <v>146912.35999999999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-7895303.5700000003</v>
      </c>
      <c r="U5261">
        <v>7895303.5700000003</v>
      </c>
      <c r="V5261">
        <v>4071953.61</v>
      </c>
      <c r="W5261">
        <v>3676437.6</v>
      </c>
      <c r="X5261">
        <v>146912.35999999999</v>
      </c>
      <c r="Y5261">
        <v>0</v>
      </c>
      <c r="Z5261" t="s">
        <v>993</v>
      </c>
      <c r="AA5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7895303.5700000003</v>
      </c>
      <c r="AB5261">
        <f>Table3[[#This Row],[Total Budget]] - Table3[[#This Row],[Projection]]</f>
        <v>-7895303.5700000003</v>
      </c>
    </row>
    <row r="5262" spans="1:28" x14ac:dyDescent="0.2">
      <c r="A5262" t="s">
        <v>492</v>
      </c>
      <c r="B5262" t="s">
        <v>493</v>
      </c>
      <c r="C5262" t="s">
        <v>689</v>
      </c>
      <c r="D5262" t="s">
        <v>31</v>
      </c>
      <c r="E5262" t="s">
        <v>32</v>
      </c>
      <c r="F5262">
        <v>84376</v>
      </c>
      <c r="G5262">
        <v>305275.81</v>
      </c>
      <c r="H5262">
        <v>290149.13</v>
      </c>
      <c r="I5262">
        <v>-180276.46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-330772.47999999998</v>
      </c>
      <c r="U5262">
        <v>415148.48</v>
      </c>
      <c r="V5262">
        <v>415148.48</v>
      </c>
      <c r="W5262">
        <v>0</v>
      </c>
      <c r="X5262">
        <v>0</v>
      </c>
      <c r="Y5262">
        <v>0</v>
      </c>
      <c r="Z5262" t="s">
        <v>993</v>
      </c>
      <c r="AA5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415148.48</v>
      </c>
      <c r="AB5262">
        <f>Table3[[#This Row],[Total Budget]] - Table3[[#This Row],[Projection]]</f>
        <v>-330772.47999999998</v>
      </c>
    </row>
    <row r="5263" spans="1:28" x14ac:dyDescent="0.2">
      <c r="A5263" t="s">
        <v>492</v>
      </c>
      <c r="B5263" t="s">
        <v>493</v>
      </c>
      <c r="C5263" t="s">
        <v>689</v>
      </c>
      <c r="D5263" t="s">
        <v>130</v>
      </c>
      <c r="E5263" t="s">
        <v>32</v>
      </c>
      <c r="F5263">
        <v>0</v>
      </c>
      <c r="G5263">
        <v>-6757.35</v>
      </c>
      <c r="H5263">
        <v>1543.55</v>
      </c>
      <c r="I5263">
        <v>-1009.98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6223.78</v>
      </c>
      <c r="U5263">
        <v>-6223.78</v>
      </c>
      <c r="V5263">
        <v>-6223.78</v>
      </c>
      <c r="W5263">
        <v>0</v>
      </c>
      <c r="X5263">
        <v>0</v>
      </c>
      <c r="Y5263">
        <v>0</v>
      </c>
      <c r="Z5263" t="s">
        <v>993</v>
      </c>
      <c r="AA5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-6223.78</v>
      </c>
      <c r="AB5263">
        <f>Table3[[#This Row],[Total Budget]] - Table3[[#This Row],[Projection]]</f>
        <v>6223.78</v>
      </c>
    </row>
    <row r="5264" spans="1:28" x14ac:dyDescent="0.2">
      <c r="A5264" t="s">
        <v>492</v>
      </c>
      <c r="B5264" t="s">
        <v>493</v>
      </c>
      <c r="C5264" t="s">
        <v>689</v>
      </c>
      <c r="D5264" t="s">
        <v>89</v>
      </c>
      <c r="E5264" t="s">
        <v>32</v>
      </c>
      <c r="F5264">
        <v>0</v>
      </c>
      <c r="G5264">
        <v>0</v>
      </c>
      <c r="H5264">
        <v>5162.83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-5162.83</v>
      </c>
      <c r="U5264">
        <v>5162.83</v>
      </c>
      <c r="V5264">
        <v>5162.83</v>
      </c>
      <c r="W5264">
        <v>0</v>
      </c>
      <c r="X5264">
        <v>0</v>
      </c>
      <c r="Y5264">
        <v>0</v>
      </c>
      <c r="Z5264" t="s">
        <v>993</v>
      </c>
      <c r="AA5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5162.83</v>
      </c>
      <c r="AB5264">
        <f>Table3[[#This Row],[Total Budget]] - Table3[[#This Row],[Projection]]</f>
        <v>-5162.83</v>
      </c>
    </row>
    <row r="5265" spans="1:28" x14ac:dyDescent="0.2">
      <c r="A5265" t="s">
        <v>492</v>
      </c>
      <c r="B5265" t="s">
        <v>493</v>
      </c>
      <c r="C5265" t="s">
        <v>689</v>
      </c>
      <c r="D5265" t="s">
        <v>126</v>
      </c>
      <c r="E5265" t="s">
        <v>32</v>
      </c>
      <c r="F5265">
        <v>0</v>
      </c>
      <c r="G5265">
        <v>8824.92</v>
      </c>
      <c r="H5265">
        <v>379179.8</v>
      </c>
      <c r="I5265">
        <v>-191995.47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-196009.25</v>
      </c>
      <c r="U5265">
        <v>196009.25</v>
      </c>
      <c r="V5265">
        <v>196009.25</v>
      </c>
      <c r="W5265">
        <v>0</v>
      </c>
      <c r="X5265">
        <v>0</v>
      </c>
      <c r="Y5265">
        <v>0</v>
      </c>
      <c r="Z5265" t="s">
        <v>993</v>
      </c>
      <c r="AA5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196009.25</v>
      </c>
      <c r="AB5265">
        <f>Table3[[#This Row],[Total Budget]] - Table3[[#This Row],[Projection]]</f>
        <v>-196009.25</v>
      </c>
    </row>
    <row r="5266" spans="1:28" x14ac:dyDescent="0.2">
      <c r="A5266" t="s">
        <v>492</v>
      </c>
      <c r="B5266" t="s">
        <v>493</v>
      </c>
      <c r="C5266" t="s">
        <v>689</v>
      </c>
      <c r="D5266" t="s">
        <v>90</v>
      </c>
      <c r="E5266" t="s">
        <v>32</v>
      </c>
      <c r="F5266">
        <v>3250</v>
      </c>
      <c r="G5266">
        <v>315</v>
      </c>
      <c r="H5266">
        <v>385</v>
      </c>
      <c r="I5266">
        <v>-210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2760</v>
      </c>
      <c r="U5266">
        <v>490</v>
      </c>
      <c r="V5266">
        <v>490</v>
      </c>
      <c r="W5266">
        <v>0</v>
      </c>
      <c r="X5266">
        <v>0</v>
      </c>
      <c r="Y5266">
        <v>0</v>
      </c>
      <c r="Z5266" t="s">
        <v>993</v>
      </c>
      <c r="AA5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490</v>
      </c>
      <c r="AB5266">
        <f>Table3[[#This Row],[Total Budget]] - Table3[[#This Row],[Projection]]</f>
        <v>2760</v>
      </c>
    </row>
    <row r="5267" spans="1:28" x14ac:dyDescent="0.2">
      <c r="A5267" t="s">
        <v>492</v>
      </c>
      <c r="B5267" t="s">
        <v>493</v>
      </c>
      <c r="C5267" t="s">
        <v>689</v>
      </c>
      <c r="D5267" t="s">
        <v>359</v>
      </c>
      <c r="E5267" t="s">
        <v>32</v>
      </c>
      <c r="F5267">
        <v>13206167</v>
      </c>
      <c r="G5267">
        <v>667688.63</v>
      </c>
      <c r="H5267">
        <v>1112981.31</v>
      </c>
      <c r="I5267">
        <v>-610778.98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12036276.039999999</v>
      </c>
      <c r="U5267">
        <v>1169890.96</v>
      </c>
      <c r="V5267">
        <v>1169890.96</v>
      </c>
      <c r="W5267">
        <v>0</v>
      </c>
      <c r="X5267">
        <v>0</v>
      </c>
      <c r="Y5267">
        <v>0</v>
      </c>
      <c r="Z5267" t="s">
        <v>993</v>
      </c>
      <c r="AA5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1169890.96</v>
      </c>
      <c r="AB5267">
        <f>Table3[[#This Row],[Total Budget]] - Table3[[#This Row],[Projection]]</f>
        <v>12036276.039999999</v>
      </c>
    </row>
    <row r="5268" spans="1:28" x14ac:dyDescent="0.2">
      <c r="A5268" t="s">
        <v>492</v>
      </c>
      <c r="B5268" t="s">
        <v>493</v>
      </c>
      <c r="C5268" t="s">
        <v>689</v>
      </c>
      <c r="D5268" t="s">
        <v>216</v>
      </c>
      <c r="E5268" t="s">
        <v>32</v>
      </c>
      <c r="F5268">
        <v>0</v>
      </c>
      <c r="G5268">
        <v>180687.48</v>
      </c>
      <c r="H5268">
        <v>357447.92</v>
      </c>
      <c r="I5268">
        <v>-192218.69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-345916.71</v>
      </c>
      <c r="U5268">
        <v>345916.71</v>
      </c>
      <c r="V5268">
        <v>345916.71</v>
      </c>
      <c r="W5268">
        <v>0</v>
      </c>
      <c r="X5268">
        <v>0</v>
      </c>
      <c r="Y5268">
        <v>0</v>
      </c>
      <c r="Z5268" t="s">
        <v>993</v>
      </c>
      <c r="AA5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345916.71</v>
      </c>
      <c r="AB5268">
        <f>Table3[[#This Row],[Total Budget]] - Table3[[#This Row],[Projection]]</f>
        <v>-345916.71</v>
      </c>
    </row>
    <row r="5269" spans="1:28" x14ac:dyDescent="0.2">
      <c r="A5269" t="s">
        <v>492</v>
      </c>
      <c r="B5269" t="s">
        <v>493</v>
      </c>
      <c r="C5269" t="s">
        <v>689</v>
      </c>
      <c r="D5269" t="s">
        <v>494</v>
      </c>
      <c r="E5269" t="s">
        <v>32</v>
      </c>
      <c r="F5269">
        <v>0</v>
      </c>
      <c r="G5269">
        <v>157.5</v>
      </c>
      <c r="H5269">
        <v>23564.23</v>
      </c>
      <c r="I5269">
        <v>-8416.2099999999991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-15305.52</v>
      </c>
      <c r="U5269">
        <v>15305.52</v>
      </c>
      <c r="V5269">
        <v>15305.52</v>
      </c>
      <c r="W5269">
        <v>0</v>
      </c>
      <c r="X5269">
        <v>0</v>
      </c>
      <c r="Y5269">
        <v>0</v>
      </c>
      <c r="Z5269" t="s">
        <v>993</v>
      </c>
      <c r="AA5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15305.52</v>
      </c>
      <c r="AB5269">
        <f>Table3[[#This Row],[Total Budget]] - Table3[[#This Row],[Projection]]</f>
        <v>-15305.52</v>
      </c>
    </row>
    <row r="5270" spans="1:28" x14ac:dyDescent="0.2">
      <c r="A5270" t="s">
        <v>492</v>
      </c>
      <c r="B5270" t="s">
        <v>493</v>
      </c>
      <c r="C5270" t="s">
        <v>689</v>
      </c>
      <c r="D5270" t="s">
        <v>35</v>
      </c>
      <c r="E5270" t="s">
        <v>32</v>
      </c>
      <c r="F5270">
        <v>5231</v>
      </c>
      <c r="G5270">
        <v>17663.77</v>
      </c>
      <c r="H5270">
        <v>33472.85</v>
      </c>
      <c r="I5270">
        <v>-18141.3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-27764.32</v>
      </c>
      <c r="U5270">
        <v>32995.32</v>
      </c>
      <c r="V5270">
        <v>32995.32</v>
      </c>
      <c r="W5270">
        <v>0</v>
      </c>
      <c r="X5270">
        <v>0</v>
      </c>
      <c r="Y5270">
        <v>0</v>
      </c>
      <c r="Z5270" t="s">
        <v>993</v>
      </c>
      <c r="AA5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32995.32</v>
      </c>
      <c r="AB5270">
        <f>Table3[[#This Row],[Total Budget]] - Table3[[#This Row],[Projection]]</f>
        <v>-27764.32</v>
      </c>
    </row>
    <row r="5271" spans="1:28" x14ac:dyDescent="0.2">
      <c r="A5271" t="s">
        <v>492</v>
      </c>
      <c r="B5271" t="s">
        <v>493</v>
      </c>
      <c r="C5271" t="s">
        <v>689</v>
      </c>
      <c r="D5271" t="s">
        <v>92</v>
      </c>
      <c r="E5271" t="s">
        <v>32</v>
      </c>
      <c r="F5271">
        <v>14362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14362</v>
      </c>
      <c r="U5271">
        <v>0</v>
      </c>
      <c r="V5271">
        <v>0</v>
      </c>
      <c r="W5271">
        <v>0</v>
      </c>
      <c r="X5271">
        <v>0</v>
      </c>
      <c r="Y5271">
        <v>0</v>
      </c>
      <c r="Z5271" t="s">
        <v>993</v>
      </c>
      <c r="AA5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71">
        <f>Table3[[#This Row],[Total Budget]] - Table3[[#This Row],[Projection]]</f>
        <v>14362</v>
      </c>
    </row>
    <row r="5272" spans="1:28" x14ac:dyDescent="0.2">
      <c r="A5272" t="s">
        <v>492</v>
      </c>
      <c r="B5272" t="s">
        <v>493</v>
      </c>
      <c r="C5272" t="s">
        <v>689</v>
      </c>
      <c r="D5272" t="s">
        <v>217</v>
      </c>
      <c r="E5272" t="s">
        <v>32</v>
      </c>
      <c r="F5272">
        <v>6346554</v>
      </c>
      <c r="G5272">
        <v>79.05</v>
      </c>
      <c r="H5272">
        <v>79.790000000000006</v>
      </c>
      <c r="I5272">
        <v>-43.12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6346438.2800000003</v>
      </c>
      <c r="U5272">
        <v>115.72</v>
      </c>
      <c r="V5272">
        <v>115.72</v>
      </c>
      <c r="W5272">
        <v>0</v>
      </c>
      <c r="X5272">
        <v>0</v>
      </c>
      <c r="Y5272">
        <v>0</v>
      </c>
      <c r="Z5272" t="s">
        <v>993</v>
      </c>
      <c r="AA5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115.72</v>
      </c>
      <c r="AB5272">
        <f>Table3[[#This Row],[Total Budget]] - Table3[[#This Row],[Projection]]</f>
        <v>6346438.2800000003</v>
      </c>
    </row>
    <row r="5273" spans="1:28" x14ac:dyDescent="0.2">
      <c r="A5273" t="s">
        <v>492</v>
      </c>
      <c r="B5273" t="s">
        <v>493</v>
      </c>
      <c r="C5273" t="s">
        <v>689</v>
      </c>
      <c r="D5273" t="s">
        <v>93</v>
      </c>
      <c r="E5273" t="s">
        <v>32</v>
      </c>
      <c r="F5273">
        <v>1804615</v>
      </c>
      <c r="G5273">
        <v>154606.43</v>
      </c>
      <c r="H5273">
        <v>234802.05</v>
      </c>
      <c r="I5273">
        <v>-128034.01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1543240.53</v>
      </c>
      <c r="U5273">
        <v>261374.47</v>
      </c>
      <c r="V5273">
        <v>261374.47</v>
      </c>
      <c r="W5273">
        <v>0</v>
      </c>
      <c r="X5273">
        <v>0</v>
      </c>
      <c r="Y5273">
        <v>0</v>
      </c>
      <c r="Z5273" t="s">
        <v>993</v>
      </c>
      <c r="AA5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261374.47</v>
      </c>
      <c r="AB5273">
        <f>Table3[[#This Row],[Total Budget]] - Table3[[#This Row],[Projection]]</f>
        <v>1543240.53</v>
      </c>
    </row>
    <row r="5274" spans="1:28" x14ac:dyDescent="0.2">
      <c r="A5274" t="s">
        <v>492</v>
      </c>
      <c r="B5274" t="s">
        <v>493</v>
      </c>
      <c r="C5274" t="s">
        <v>689</v>
      </c>
      <c r="D5274" t="s">
        <v>131</v>
      </c>
      <c r="E5274" t="s">
        <v>32</v>
      </c>
      <c r="F5274">
        <v>0</v>
      </c>
      <c r="G5274">
        <v>1227.2</v>
      </c>
      <c r="H5274">
        <v>2047.2</v>
      </c>
      <c r="I5274">
        <v>-1171.2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-2103.1999999999998</v>
      </c>
      <c r="U5274">
        <v>2103.1999999999998</v>
      </c>
      <c r="V5274">
        <v>2103.1999999999998</v>
      </c>
      <c r="W5274">
        <v>0</v>
      </c>
      <c r="X5274">
        <v>0</v>
      </c>
      <c r="Y5274">
        <v>0</v>
      </c>
      <c r="Z5274" t="s">
        <v>993</v>
      </c>
      <c r="AA5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2103.1999999999998</v>
      </c>
      <c r="AB5274">
        <f>Table3[[#This Row],[Total Budget]] - Table3[[#This Row],[Projection]]</f>
        <v>-2103.1999999999998</v>
      </c>
    </row>
    <row r="5275" spans="1:28" x14ac:dyDescent="0.2">
      <c r="A5275" t="s">
        <v>492</v>
      </c>
      <c r="B5275" t="s">
        <v>493</v>
      </c>
      <c r="C5275" t="s">
        <v>689</v>
      </c>
      <c r="D5275" t="s">
        <v>94</v>
      </c>
      <c r="E5275" t="s">
        <v>32</v>
      </c>
      <c r="F5275">
        <v>232898</v>
      </c>
      <c r="G5275">
        <v>19777.72</v>
      </c>
      <c r="H5275">
        <v>30012.57</v>
      </c>
      <c r="I5275">
        <v>-16367.97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199475.68</v>
      </c>
      <c r="U5275">
        <v>33422.32</v>
      </c>
      <c r="V5275">
        <v>33422.32</v>
      </c>
      <c r="W5275">
        <v>0</v>
      </c>
      <c r="X5275">
        <v>0</v>
      </c>
      <c r="Y5275">
        <v>0</v>
      </c>
      <c r="Z5275" t="s">
        <v>993</v>
      </c>
      <c r="AA5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33422.32</v>
      </c>
      <c r="AB5275">
        <f>Table3[[#This Row],[Total Budget]] - Table3[[#This Row],[Projection]]</f>
        <v>199475.68</v>
      </c>
    </row>
    <row r="5276" spans="1:28" x14ac:dyDescent="0.2">
      <c r="A5276" t="s">
        <v>492</v>
      </c>
      <c r="B5276" t="s">
        <v>493</v>
      </c>
      <c r="C5276" t="s">
        <v>689</v>
      </c>
      <c r="D5276" t="s">
        <v>95</v>
      </c>
      <c r="E5276" t="s">
        <v>32</v>
      </c>
      <c r="F5276">
        <v>6674</v>
      </c>
      <c r="G5276">
        <v>562.78</v>
      </c>
      <c r="H5276">
        <v>858.84</v>
      </c>
      <c r="I5276">
        <v>-470.41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5722.79</v>
      </c>
      <c r="U5276">
        <v>951.21</v>
      </c>
      <c r="V5276">
        <v>951.21</v>
      </c>
      <c r="W5276">
        <v>0</v>
      </c>
      <c r="X5276">
        <v>0</v>
      </c>
      <c r="Y5276">
        <v>0</v>
      </c>
      <c r="Z5276" t="s">
        <v>993</v>
      </c>
      <c r="AA5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951.21</v>
      </c>
      <c r="AB5276">
        <f>Table3[[#This Row],[Total Budget]] - Table3[[#This Row],[Projection]]</f>
        <v>5722.79</v>
      </c>
    </row>
    <row r="5277" spans="1:28" x14ac:dyDescent="0.2">
      <c r="A5277" t="s">
        <v>492</v>
      </c>
      <c r="B5277" t="s">
        <v>493</v>
      </c>
      <c r="C5277" t="s">
        <v>689</v>
      </c>
      <c r="D5277" t="s">
        <v>36</v>
      </c>
      <c r="E5277" t="s">
        <v>32</v>
      </c>
      <c r="F5277">
        <v>192706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192706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993</v>
      </c>
      <c r="AA5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77">
        <f>Table3[[#This Row],[Total Budget]] - Table3[[#This Row],[Projection]]</f>
        <v>192706</v>
      </c>
    </row>
    <row r="5278" spans="1:28" x14ac:dyDescent="0.2">
      <c r="A5278" t="s">
        <v>492</v>
      </c>
      <c r="B5278" t="s">
        <v>493</v>
      </c>
      <c r="C5278" t="s">
        <v>689</v>
      </c>
      <c r="D5278" t="s">
        <v>96</v>
      </c>
      <c r="E5278" t="s">
        <v>32</v>
      </c>
      <c r="F5278">
        <v>32224</v>
      </c>
      <c r="G5278">
        <v>2063.54</v>
      </c>
      <c r="H5278">
        <v>3236.55</v>
      </c>
      <c r="I5278">
        <v>-1768.75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28692.66</v>
      </c>
      <c r="U5278">
        <v>3531.34</v>
      </c>
      <c r="V5278">
        <v>3531.34</v>
      </c>
      <c r="W5278">
        <v>0</v>
      </c>
      <c r="X5278">
        <v>0</v>
      </c>
      <c r="Y5278">
        <v>0</v>
      </c>
      <c r="Z5278" t="s">
        <v>993</v>
      </c>
      <c r="AA5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3531.34</v>
      </c>
      <c r="AB5278">
        <f>Table3[[#This Row],[Total Budget]] - Table3[[#This Row],[Projection]]</f>
        <v>28692.66</v>
      </c>
    </row>
    <row r="5279" spans="1:28" x14ac:dyDescent="0.2">
      <c r="A5279" t="s">
        <v>492</v>
      </c>
      <c r="B5279" t="s">
        <v>493</v>
      </c>
      <c r="C5279" t="s">
        <v>689</v>
      </c>
      <c r="D5279" t="s">
        <v>97</v>
      </c>
      <c r="E5279" t="s">
        <v>32</v>
      </c>
      <c r="F5279">
        <v>40470</v>
      </c>
      <c r="G5279">
        <v>3684.64</v>
      </c>
      <c r="H5279">
        <v>5547.2</v>
      </c>
      <c r="I5279">
        <v>-3032.59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34270.75</v>
      </c>
      <c r="U5279">
        <v>6199.25</v>
      </c>
      <c r="V5279">
        <v>6199.25</v>
      </c>
      <c r="W5279">
        <v>0</v>
      </c>
      <c r="X5279">
        <v>0</v>
      </c>
      <c r="Y5279">
        <v>0</v>
      </c>
      <c r="Z5279" t="s">
        <v>993</v>
      </c>
      <c r="AA5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6199.25</v>
      </c>
      <c r="AB5279">
        <f>Table3[[#This Row],[Total Budget]] - Table3[[#This Row],[Projection]]</f>
        <v>34270.75</v>
      </c>
    </row>
    <row r="5280" spans="1:28" x14ac:dyDescent="0.2">
      <c r="A5280" t="s">
        <v>492</v>
      </c>
      <c r="B5280" t="s">
        <v>493</v>
      </c>
      <c r="C5280" t="s">
        <v>689</v>
      </c>
      <c r="D5280" t="s">
        <v>150</v>
      </c>
      <c r="E5280" t="s">
        <v>32</v>
      </c>
      <c r="F5280">
        <v>0</v>
      </c>
      <c r="G5280">
        <v>1250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-1250</v>
      </c>
      <c r="U5280">
        <v>1250</v>
      </c>
      <c r="V5280">
        <v>1250</v>
      </c>
      <c r="W5280">
        <v>0</v>
      </c>
      <c r="X5280">
        <v>0</v>
      </c>
      <c r="Y5280">
        <v>0</v>
      </c>
      <c r="Z5280" t="s">
        <v>993</v>
      </c>
      <c r="AA5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1250</v>
      </c>
      <c r="AB5280">
        <f>Table3[[#This Row],[Total Budget]] - Table3[[#This Row],[Projection]]</f>
        <v>-1250</v>
      </c>
    </row>
    <row r="5281" spans="1:28" x14ac:dyDescent="0.2">
      <c r="A5281" t="s">
        <v>492</v>
      </c>
      <c r="B5281" t="s">
        <v>493</v>
      </c>
      <c r="C5281" t="s">
        <v>689</v>
      </c>
      <c r="D5281" t="s">
        <v>46</v>
      </c>
      <c r="E5281" t="s">
        <v>32</v>
      </c>
      <c r="F5281">
        <v>14001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14001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993</v>
      </c>
      <c r="AA5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1">
        <f>Table3[[#This Row],[Total Budget]] - Table3[[#This Row],[Projection]]</f>
        <v>14001</v>
      </c>
    </row>
    <row r="5282" spans="1:28" x14ac:dyDescent="0.2">
      <c r="A5282" t="s">
        <v>492</v>
      </c>
      <c r="B5282" t="s">
        <v>493</v>
      </c>
      <c r="C5282" t="s">
        <v>689</v>
      </c>
      <c r="D5282" t="s">
        <v>49</v>
      </c>
      <c r="E5282" t="s">
        <v>32</v>
      </c>
      <c r="F5282">
        <v>63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63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993</v>
      </c>
      <c r="AA5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2">
        <f>Table3[[#This Row],[Total Budget]] - Table3[[#This Row],[Projection]]</f>
        <v>63</v>
      </c>
    </row>
    <row r="5283" spans="1:28" x14ac:dyDescent="0.2">
      <c r="A5283" t="s">
        <v>492</v>
      </c>
      <c r="B5283" t="s">
        <v>493</v>
      </c>
      <c r="C5283" t="s">
        <v>689</v>
      </c>
      <c r="D5283" t="s">
        <v>50</v>
      </c>
      <c r="E5283" t="s">
        <v>32</v>
      </c>
      <c r="F5283">
        <v>10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10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993</v>
      </c>
      <c r="AA5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3">
        <f>Table3[[#This Row],[Total Budget]] - Table3[[#This Row],[Projection]]</f>
        <v>10</v>
      </c>
    </row>
    <row r="5284" spans="1:28" x14ac:dyDescent="0.2">
      <c r="A5284" t="s">
        <v>492</v>
      </c>
      <c r="B5284" t="s">
        <v>493</v>
      </c>
      <c r="C5284" t="s">
        <v>689</v>
      </c>
      <c r="D5284" t="s">
        <v>53</v>
      </c>
      <c r="E5284" t="s">
        <v>32</v>
      </c>
      <c r="F5284">
        <v>4596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4596</v>
      </c>
      <c r="U5284">
        <v>0</v>
      </c>
      <c r="V5284">
        <v>0</v>
      </c>
      <c r="W5284">
        <v>0</v>
      </c>
      <c r="X5284">
        <v>0</v>
      </c>
      <c r="Y5284">
        <v>0</v>
      </c>
      <c r="Z5284" t="s">
        <v>993</v>
      </c>
      <c r="AA5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4">
        <f>Table3[[#This Row],[Total Budget]] - Table3[[#This Row],[Projection]]</f>
        <v>4596</v>
      </c>
    </row>
    <row r="5285" spans="1:28" x14ac:dyDescent="0.2">
      <c r="A5285" t="s">
        <v>492</v>
      </c>
      <c r="B5285" t="s">
        <v>493</v>
      </c>
      <c r="C5285" t="s">
        <v>689</v>
      </c>
      <c r="D5285" t="s">
        <v>495</v>
      </c>
      <c r="E5285" t="s">
        <v>32</v>
      </c>
      <c r="F5285">
        <v>2809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2809</v>
      </c>
      <c r="U5285">
        <v>0</v>
      </c>
      <c r="V5285">
        <v>0</v>
      </c>
      <c r="W5285">
        <v>0</v>
      </c>
      <c r="X5285">
        <v>0</v>
      </c>
      <c r="Y5285">
        <v>0</v>
      </c>
      <c r="Z5285" t="s">
        <v>993</v>
      </c>
      <c r="AA5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5">
        <f>Table3[[#This Row],[Total Budget]] - Table3[[#This Row],[Projection]]</f>
        <v>2809</v>
      </c>
    </row>
    <row r="5286" spans="1:28" x14ac:dyDescent="0.2">
      <c r="A5286" t="s">
        <v>492</v>
      </c>
      <c r="B5286" t="s">
        <v>493</v>
      </c>
      <c r="C5286" t="s">
        <v>689</v>
      </c>
      <c r="D5286" t="s">
        <v>144</v>
      </c>
      <c r="E5286" t="s">
        <v>32</v>
      </c>
      <c r="F5286">
        <v>21915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21915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993</v>
      </c>
      <c r="AA5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6">
        <f>Table3[[#This Row],[Total Budget]] - Table3[[#This Row],[Projection]]</f>
        <v>21915</v>
      </c>
    </row>
    <row r="5287" spans="1:28" x14ac:dyDescent="0.2">
      <c r="A5287" t="s">
        <v>492</v>
      </c>
      <c r="B5287" t="s">
        <v>493</v>
      </c>
      <c r="C5287" t="s">
        <v>689</v>
      </c>
      <c r="D5287" t="s">
        <v>102</v>
      </c>
      <c r="E5287" t="s">
        <v>32</v>
      </c>
      <c r="F5287">
        <v>5281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5281</v>
      </c>
      <c r="U5287">
        <v>0</v>
      </c>
      <c r="V5287">
        <v>0</v>
      </c>
      <c r="W5287">
        <v>0</v>
      </c>
      <c r="X5287">
        <v>0</v>
      </c>
      <c r="Y5287">
        <v>0</v>
      </c>
      <c r="Z5287" t="s">
        <v>993</v>
      </c>
      <c r="AA5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7">
        <f>Table3[[#This Row],[Total Budget]] - Table3[[#This Row],[Projection]]</f>
        <v>5281</v>
      </c>
    </row>
    <row r="5288" spans="1:28" x14ac:dyDescent="0.2">
      <c r="A5288" t="s">
        <v>492</v>
      </c>
      <c r="B5288" t="s">
        <v>493</v>
      </c>
      <c r="C5288" t="s">
        <v>689</v>
      </c>
      <c r="D5288" t="s">
        <v>67</v>
      </c>
      <c r="E5288" t="s">
        <v>32</v>
      </c>
      <c r="F5288">
        <v>5124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5124</v>
      </c>
      <c r="U5288">
        <v>0</v>
      </c>
      <c r="V5288">
        <v>0</v>
      </c>
      <c r="W5288">
        <v>0</v>
      </c>
      <c r="X5288">
        <v>0</v>
      </c>
      <c r="Y5288">
        <v>0</v>
      </c>
      <c r="Z5288" t="s">
        <v>993</v>
      </c>
      <c r="AA5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8">
        <f>Table3[[#This Row],[Total Budget]] - Table3[[#This Row],[Projection]]</f>
        <v>5124</v>
      </c>
    </row>
    <row r="5289" spans="1:28" x14ac:dyDescent="0.2">
      <c r="A5289" t="s">
        <v>492</v>
      </c>
      <c r="B5289" t="s">
        <v>493</v>
      </c>
      <c r="C5289" t="s">
        <v>689</v>
      </c>
      <c r="D5289" t="s">
        <v>68</v>
      </c>
      <c r="E5289" t="s">
        <v>32</v>
      </c>
      <c r="F5289">
        <v>54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54</v>
      </c>
      <c r="U5289">
        <v>0</v>
      </c>
      <c r="V5289">
        <v>0</v>
      </c>
      <c r="W5289">
        <v>0</v>
      </c>
      <c r="X5289">
        <v>0</v>
      </c>
      <c r="Y5289">
        <v>0</v>
      </c>
      <c r="Z5289" t="s">
        <v>993</v>
      </c>
      <c r="AA5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89">
        <f>Table3[[#This Row],[Total Budget]] - Table3[[#This Row],[Projection]]</f>
        <v>54</v>
      </c>
    </row>
    <row r="5290" spans="1:28" x14ac:dyDescent="0.2">
      <c r="A5290" t="s">
        <v>492</v>
      </c>
      <c r="B5290" t="s">
        <v>493</v>
      </c>
      <c r="C5290" t="s">
        <v>689</v>
      </c>
      <c r="D5290" t="s">
        <v>132</v>
      </c>
      <c r="E5290" t="s">
        <v>32</v>
      </c>
      <c r="F5290">
        <v>28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28</v>
      </c>
      <c r="U5290">
        <v>0</v>
      </c>
      <c r="V5290">
        <v>0</v>
      </c>
      <c r="W5290">
        <v>0</v>
      </c>
      <c r="X5290">
        <v>0</v>
      </c>
      <c r="Y5290">
        <v>0</v>
      </c>
      <c r="Z5290" t="s">
        <v>993</v>
      </c>
      <c r="AA5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90">
        <f>Table3[[#This Row],[Total Budget]] - Table3[[#This Row],[Projection]]</f>
        <v>28</v>
      </c>
    </row>
    <row r="5291" spans="1:28" x14ac:dyDescent="0.2">
      <c r="A5291" t="s">
        <v>492</v>
      </c>
      <c r="B5291" t="s">
        <v>493</v>
      </c>
      <c r="C5291" t="s">
        <v>689</v>
      </c>
      <c r="D5291" t="s">
        <v>69</v>
      </c>
      <c r="E5291" t="s">
        <v>32</v>
      </c>
      <c r="F5291">
        <v>7916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7916</v>
      </c>
      <c r="U5291">
        <v>0</v>
      </c>
      <c r="V5291">
        <v>0</v>
      </c>
      <c r="W5291">
        <v>0</v>
      </c>
      <c r="X5291">
        <v>0</v>
      </c>
      <c r="Y5291">
        <v>0</v>
      </c>
      <c r="Z5291" t="s">
        <v>993</v>
      </c>
      <c r="AA5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91">
        <f>Table3[[#This Row],[Total Budget]] - Table3[[#This Row],[Projection]]</f>
        <v>7916</v>
      </c>
    </row>
    <row r="5292" spans="1:28" x14ac:dyDescent="0.2">
      <c r="A5292" t="s">
        <v>492</v>
      </c>
      <c r="B5292" t="s">
        <v>493</v>
      </c>
      <c r="C5292" t="s">
        <v>689</v>
      </c>
      <c r="D5292" t="s">
        <v>70</v>
      </c>
      <c r="E5292" t="s">
        <v>32</v>
      </c>
      <c r="F5292">
        <v>538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538</v>
      </c>
      <c r="U5292">
        <v>0</v>
      </c>
      <c r="V5292">
        <v>0</v>
      </c>
      <c r="W5292">
        <v>0</v>
      </c>
      <c r="X5292">
        <v>0</v>
      </c>
      <c r="Y5292">
        <v>0</v>
      </c>
      <c r="Z5292" t="s">
        <v>993</v>
      </c>
      <c r="AA5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92">
        <f>Table3[[#This Row],[Total Budget]] - Table3[[#This Row],[Projection]]</f>
        <v>538</v>
      </c>
    </row>
    <row r="5293" spans="1:28" x14ac:dyDescent="0.2">
      <c r="A5293" t="s">
        <v>492</v>
      </c>
      <c r="B5293" t="s">
        <v>493</v>
      </c>
      <c r="C5293" t="s">
        <v>689</v>
      </c>
      <c r="D5293" t="s">
        <v>75</v>
      </c>
      <c r="E5293" t="s">
        <v>32</v>
      </c>
      <c r="F5293">
        <v>10015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10015</v>
      </c>
      <c r="U5293">
        <v>0</v>
      </c>
      <c r="V5293">
        <v>0</v>
      </c>
      <c r="W5293">
        <v>0</v>
      </c>
      <c r="X5293">
        <v>0</v>
      </c>
      <c r="Y5293">
        <v>0</v>
      </c>
      <c r="Z5293" t="s">
        <v>993</v>
      </c>
      <c r="AA5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93">
        <f>Table3[[#This Row],[Total Budget]] - Table3[[#This Row],[Projection]]</f>
        <v>10015</v>
      </c>
    </row>
    <row r="5294" spans="1:28" x14ac:dyDescent="0.2">
      <c r="A5294" t="s">
        <v>492</v>
      </c>
      <c r="B5294" t="s">
        <v>493</v>
      </c>
      <c r="C5294" t="s">
        <v>689</v>
      </c>
      <c r="D5294" t="s">
        <v>76</v>
      </c>
      <c r="E5294" t="s">
        <v>32</v>
      </c>
      <c r="F5294">
        <v>41438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41438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993</v>
      </c>
      <c r="AA5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94">
        <f>Table3[[#This Row],[Total Budget]] - Table3[[#This Row],[Projection]]</f>
        <v>41438</v>
      </c>
    </row>
    <row r="5295" spans="1:28" x14ac:dyDescent="0.2">
      <c r="A5295" t="s">
        <v>492</v>
      </c>
      <c r="B5295" t="s">
        <v>493</v>
      </c>
      <c r="C5295" t="s">
        <v>689</v>
      </c>
      <c r="D5295" t="s">
        <v>77</v>
      </c>
      <c r="E5295" t="s">
        <v>32</v>
      </c>
      <c r="F5295">
        <v>1367700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1367700</v>
      </c>
      <c r="U5295">
        <v>0</v>
      </c>
      <c r="V5295">
        <v>0</v>
      </c>
      <c r="W5295">
        <v>0</v>
      </c>
      <c r="X5295">
        <v>0</v>
      </c>
      <c r="Y5295">
        <v>0</v>
      </c>
      <c r="Z5295" t="s">
        <v>993</v>
      </c>
      <c r="AA5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295">
        <f>Table3[[#This Row],[Total Budget]] - Table3[[#This Row],[Projection]]</f>
        <v>1367700</v>
      </c>
    </row>
    <row r="5296" spans="1:28" x14ac:dyDescent="0.2">
      <c r="A5296" t="s">
        <v>492</v>
      </c>
      <c r="B5296" t="s">
        <v>493</v>
      </c>
      <c r="C5296" t="s">
        <v>689</v>
      </c>
      <c r="D5296" t="s">
        <v>79</v>
      </c>
      <c r="E5296" t="s">
        <v>32</v>
      </c>
      <c r="F5296">
        <v>0</v>
      </c>
      <c r="G5296">
        <v>964973.43</v>
      </c>
      <c r="H5296">
        <v>1899668.99</v>
      </c>
      <c r="I5296">
        <v>1242049.08</v>
      </c>
      <c r="J5296">
        <v>1228128.82</v>
      </c>
      <c r="K5296">
        <v>1158004.99</v>
      </c>
      <c r="L5296">
        <v>1151149.1599999999</v>
      </c>
      <c r="M5296">
        <v>179091.51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-7823065.9800000004</v>
      </c>
      <c r="U5296">
        <v>7823065.9800000004</v>
      </c>
      <c r="V5296">
        <v>4106691.5</v>
      </c>
      <c r="W5296">
        <v>3537282.97</v>
      </c>
      <c r="X5296">
        <v>179091.51</v>
      </c>
      <c r="Y5296">
        <v>0</v>
      </c>
      <c r="Z5296" t="s">
        <v>993</v>
      </c>
      <c r="AA5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7823065.9800000004</v>
      </c>
      <c r="AB5296">
        <f>Table3[[#This Row],[Total Budget]] - Table3[[#This Row],[Projection]]</f>
        <v>-7823065.9800000004</v>
      </c>
    </row>
    <row r="5297" spans="1:28" x14ac:dyDescent="0.2">
      <c r="A5297" t="s">
        <v>492</v>
      </c>
      <c r="B5297" t="s">
        <v>493</v>
      </c>
      <c r="C5297" t="s">
        <v>690</v>
      </c>
      <c r="D5297" t="s">
        <v>31</v>
      </c>
      <c r="E5297" t="s">
        <v>32</v>
      </c>
      <c r="F5297">
        <v>130270</v>
      </c>
      <c r="G5297">
        <v>215003.58</v>
      </c>
      <c r="H5297">
        <v>255184.68</v>
      </c>
      <c r="I5297">
        <v>-154382.47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-185535.79</v>
      </c>
      <c r="U5297">
        <v>315805.78999999998</v>
      </c>
      <c r="V5297">
        <v>315805.78999999998</v>
      </c>
      <c r="W5297">
        <v>0</v>
      </c>
      <c r="X5297">
        <v>0</v>
      </c>
      <c r="Y5297">
        <v>0</v>
      </c>
      <c r="Z5297" t="s">
        <v>993</v>
      </c>
      <c r="AA5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315805.78999999998</v>
      </c>
      <c r="AB5297">
        <f>Table3[[#This Row],[Total Budget]] - Table3[[#This Row],[Projection]]</f>
        <v>-185535.78999999998</v>
      </c>
    </row>
    <row r="5298" spans="1:28" x14ac:dyDescent="0.2">
      <c r="A5298" t="s">
        <v>492</v>
      </c>
      <c r="B5298" t="s">
        <v>493</v>
      </c>
      <c r="C5298" t="s">
        <v>690</v>
      </c>
      <c r="D5298" t="s">
        <v>130</v>
      </c>
      <c r="E5298" t="s">
        <v>32</v>
      </c>
      <c r="F5298">
        <v>0</v>
      </c>
      <c r="G5298">
        <v>-10466.16</v>
      </c>
      <c r="H5298">
        <v>5029.79</v>
      </c>
      <c r="I5298">
        <v>-2692.03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8128.4</v>
      </c>
      <c r="U5298">
        <v>-8128.4</v>
      </c>
      <c r="V5298">
        <v>-8128.4</v>
      </c>
      <c r="W5298">
        <v>0</v>
      </c>
      <c r="X5298">
        <v>0</v>
      </c>
      <c r="Y5298">
        <v>0</v>
      </c>
      <c r="Z5298" t="s">
        <v>993</v>
      </c>
      <c r="AA5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-8128.4</v>
      </c>
      <c r="AB5298">
        <f>Table3[[#This Row],[Total Budget]] - Table3[[#This Row],[Projection]]</f>
        <v>8128.4</v>
      </c>
    </row>
    <row r="5299" spans="1:28" x14ac:dyDescent="0.2">
      <c r="A5299" t="s">
        <v>492</v>
      </c>
      <c r="B5299" t="s">
        <v>493</v>
      </c>
      <c r="C5299" t="s">
        <v>690</v>
      </c>
      <c r="D5299" t="s">
        <v>89</v>
      </c>
      <c r="E5299" t="s">
        <v>32</v>
      </c>
      <c r="F5299">
        <v>0</v>
      </c>
      <c r="G5299">
        <v>23831.25</v>
      </c>
      <c r="H5299">
        <v>84322.37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-108153.62</v>
      </c>
      <c r="U5299">
        <v>108153.62</v>
      </c>
      <c r="V5299">
        <v>108153.62</v>
      </c>
      <c r="W5299">
        <v>0</v>
      </c>
      <c r="X5299">
        <v>0</v>
      </c>
      <c r="Y5299">
        <v>0</v>
      </c>
      <c r="Z5299" t="s">
        <v>993</v>
      </c>
      <c r="AA5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108153.62</v>
      </c>
      <c r="AB5299">
        <f>Table3[[#This Row],[Total Budget]] - Table3[[#This Row],[Projection]]</f>
        <v>-108153.62</v>
      </c>
    </row>
    <row r="5300" spans="1:28" x14ac:dyDescent="0.2">
      <c r="A5300" t="s">
        <v>492</v>
      </c>
      <c r="B5300" t="s">
        <v>493</v>
      </c>
      <c r="C5300" t="s">
        <v>690</v>
      </c>
      <c r="D5300" t="s">
        <v>126</v>
      </c>
      <c r="E5300" t="s">
        <v>32</v>
      </c>
      <c r="F5300">
        <v>0</v>
      </c>
      <c r="G5300">
        <v>9489.0400000000009</v>
      </c>
      <c r="H5300">
        <v>304670.34000000003</v>
      </c>
      <c r="I5300">
        <v>-152057.06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-162102.32</v>
      </c>
      <c r="U5300">
        <v>162102.32</v>
      </c>
      <c r="V5300">
        <v>162102.32</v>
      </c>
      <c r="W5300">
        <v>0</v>
      </c>
      <c r="X5300">
        <v>0</v>
      </c>
      <c r="Y5300">
        <v>0</v>
      </c>
      <c r="Z5300" t="s">
        <v>993</v>
      </c>
      <c r="AA5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162102.32</v>
      </c>
      <c r="AB5300">
        <f>Table3[[#This Row],[Total Budget]] - Table3[[#This Row],[Projection]]</f>
        <v>-162102.32</v>
      </c>
    </row>
    <row r="5301" spans="1:28" x14ac:dyDescent="0.2">
      <c r="A5301" t="s">
        <v>492</v>
      </c>
      <c r="B5301" t="s">
        <v>493</v>
      </c>
      <c r="C5301" t="s">
        <v>690</v>
      </c>
      <c r="D5301" t="s">
        <v>90</v>
      </c>
      <c r="E5301" t="s">
        <v>32</v>
      </c>
      <c r="F5301">
        <v>1950</v>
      </c>
      <c r="G5301">
        <v>110</v>
      </c>
      <c r="H5301">
        <v>165</v>
      </c>
      <c r="I5301">
        <v>-90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1765</v>
      </c>
      <c r="U5301">
        <v>185</v>
      </c>
      <c r="V5301">
        <v>185</v>
      </c>
      <c r="W5301">
        <v>0</v>
      </c>
      <c r="X5301">
        <v>0</v>
      </c>
      <c r="Y5301">
        <v>0</v>
      </c>
      <c r="Z5301" t="s">
        <v>993</v>
      </c>
      <c r="AA5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</v>
      </c>
      <c r="AB5301">
        <f>Table3[[#This Row],[Total Budget]] - Table3[[#This Row],[Projection]]</f>
        <v>1765</v>
      </c>
    </row>
    <row r="5302" spans="1:28" x14ac:dyDescent="0.2">
      <c r="A5302" t="s">
        <v>492</v>
      </c>
      <c r="B5302" t="s">
        <v>493</v>
      </c>
      <c r="C5302" t="s">
        <v>690</v>
      </c>
      <c r="D5302" t="s">
        <v>359</v>
      </c>
      <c r="E5302" t="s">
        <v>32</v>
      </c>
      <c r="F5302">
        <v>12628555</v>
      </c>
      <c r="G5302">
        <v>665123.83999999997</v>
      </c>
      <c r="H5302">
        <v>1031334.71</v>
      </c>
      <c r="I5302">
        <v>-562964.65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11495061.1</v>
      </c>
      <c r="U5302">
        <v>1133493.8999999999</v>
      </c>
      <c r="V5302">
        <v>1133493.8999999999</v>
      </c>
      <c r="W5302">
        <v>0</v>
      </c>
      <c r="X5302">
        <v>0</v>
      </c>
      <c r="Y5302">
        <v>0</v>
      </c>
      <c r="Z5302" t="s">
        <v>993</v>
      </c>
      <c r="AA5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1133493.8999999999</v>
      </c>
      <c r="AB5302">
        <f>Table3[[#This Row],[Total Budget]] - Table3[[#This Row],[Projection]]</f>
        <v>11495061.1</v>
      </c>
    </row>
    <row r="5303" spans="1:28" x14ac:dyDescent="0.2">
      <c r="A5303" t="s">
        <v>492</v>
      </c>
      <c r="B5303" t="s">
        <v>493</v>
      </c>
      <c r="C5303" t="s">
        <v>690</v>
      </c>
      <c r="D5303" t="s">
        <v>216</v>
      </c>
      <c r="E5303" t="s">
        <v>32</v>
      </c>
      <c r="F5303">
        <v>0</v>
      </c>
      <c r="G5303">
        <v>203924.55</v>
      </c>
      <c r="H5303">
        <v>293540.5</v>
      </c>
      <c r="I5303">
        <v>-164985.21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-332479.84000000003</v>
      </c>
      <c r="U5303">
        <v>332479.84000000003</v>
      </c>
      <c r="V5303">
        <v>332479.84000000003</v>
      </c>
      <c r="W5303">
        <v>0</v>
      </c>
      <c r="X5303">
        <v>0</v>
      </c>
      <c r="Y5303">
        <v>0</v>
      </c>
      <c r="Z5303" t="s">
        <v>993</v>
      </c>
      <c r="AA5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332479.84000000003</v>
      </c>
      <c r="AB5303">
        <f>Table3[[#This Row],[Total Budget]] - Table3[[#This Row],[Projection]]</f>
        <v>-332479.84000000003</v>
      </c>
    </row>
    <row r="5304" spans="1:28" x14ac:dyDescent="0.2">
      <c r="A5304" t="s">
        <v>492</v>
      </c>
      <c r="B5304" t="s">
        <v>493</v>
      </c>
      <c r="C5304" t="s">
        <v>690</v>
      </c>
      <c r="D5304" t="s">
        <v>494</v>
      </c>
      <c r="E5304" t="s">
        <v>32</v>
      </c>
      <c r="F5304">
        <v>0</v>
      </c>
      <c r="G5304">
        <v>-896.16</v>
      </c>
      <c r="H5304">
        <v>13703.26</v>
      </c>
      <c r="I5304">
        <v>-4606.66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-8200.44</v>
      </c>
      <c r="U5304">
        <v>8200.44</v>
      </c>
      <c r="V5304">
        <v>8200.44</v>
      </c>
      <c r="W5304">
        <v>0</v>
      </c>
      <c r="X5304">
        <v>0</v>
      </c>
      <c r="Y5304">
        <v>0</v>
      </c>
      <c r="Z5304" t="s">
        <v>993</v>
      </c>
      <c r="AA5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8200.44</v>
      </c>
      <c r="AB5304">
        <f>Table3[[#This Row],[Total Budget]] - Table3[[#This Row],[Projection]]</f>
        <v>-8200.44</v>
      </c>
    </row>
    <row r="5305" spans="1:28" x14ac:dyDescent="0.2">
      <c r="A5305" t="s">
        <v>492</v>
      </c>
      <c r="B5305" t="s">
        <v>493</v>
      </c>
      <c r="C5305" t="s">
        <v>690</v>
      </c>
      <c r="D5305" t="s">
        <v>91</v>
      </c>
      <c r="E5305" t="s">
        <v>32</v>
      </c>
      <c r="F5305">
        <v>-38649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-38649</v>
      </c>
      <c r="U5305">
        <v>0</v>
      </c>
      <c r="V5305">
        <v>0</v>
      </c>
      <c r="W5305">
        <v>0</v>
      </c>
      <c r="X5305">
        <v>0</v>
      </c>
      <c r="Y5305">
        <v>0</v>
      </c>
      <c r="Z5305" t="s">
        <v>993</v>
      </c>
      <c r="AA5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05">
        <f>Table3[[#This Row],[Total Budget]] - Table3[[#This Row],[Projection]]</f>
        <v>-38649</v>
      </c>
    </row>
    <row r="5306" spans="1:28" x14ac:dyDescent="0.2">
      <c r="A5306" t="s">
        <v>492</v>
      </c>
      <c r="B5306" t="s">
        <v>493</v>
      </c>
      <c r="C5306" t="s">
        <v>690</v>
      </c>
      <c r="D5306" t="s">
        <v>35</v>
      </c>
      <c r="E5306" t="s">
        <v>32</v>
      </c>
      <c r="F5306">
        <v>8076</v>
      </c>
      <c r="G5306">
        <v>17555.330000000002</v>
      </c>
      <c r="H5306">
        <v>29990.18</v>
      </c>
      <c r="I5306">
        <v>-16142.9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-23326.61</v>
      </c>
      <c r="U5306">
        <v>31402.61</v>
      </c>
      <c r="V5306">
        <v>31402.61</v>
      </c>
      <c r="W5306">
        <v>0</v>
      </c>
      <c r="X5306">
        <v>0</v>
      </c>
      <c r="Y5306">
        <v>0</v>
      </c>
      <c r="Z5306" t="s">
        <v>993</v>
      </c>
      <c r="AA5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31402.61</v>
      </c>
      <c r="AB5306">
        <f>Table3[[#This Row],[Total Budget]] - Table3[[#This Row],[Projection]]</f>
        <v>-23326.61</v>
      </c>
    </row>
    <row r="5307" spans="1:28" x14ac:dyDescent="0.2">
      <c r="A5307" t="s">
        <v>492</v>
      </c>
      <c r="B5307" t="s">
        <v>493</v>
      </c>
      <c r="C5307" t="s">
        <v>690</v>
      </c>
      <c r="D5307" t="s">
        <v>92</v>
      </c>
      <c r="E5307" t="s">
        <v>32</v>
      </c>
      <c r="F5307">
        <v>22173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22173</v>
      </c>
      <c r="U5307">
        <v>0</v>
      </c>
      <c r="V5307">
        <v>0</v>
      </c>
      <c r="W5307">
        <v>0</v>
      </c>
      <c r="X5307">
        <v>0</v>
      </c>
      <c r="Y5307">
        <v>0</v>
      </c>
      <c r="Z5307" t="s">
        <v>993</v>
      </c>
      <c r="AA5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07">
        <f>Table3[[#This Row],[Total Budget]] - Table3[[#This Row],[Projection]]</f>
        <v>22173</v>
      </c>
    </row>
    <row r="5308" spans="1:28" x14ac:dyDescent="0.2">
      <c r="A5308" t="s">
        <v>492</v>
      </c>
      <c r="B5308" t="s">
        <v>493</v>
      </c>
      <c r="C5308" t="s">
        <v>690</v>
      </c>
      <c r="D5308" t="s">
        <v>217</v>
      </c>
      <c r="E5308" t="s">
        <v>32</v>
      </c>
      <c r="F5308">
        <v>6068974</v>
      </c>
      <c r="G5308">
        <v>95.35</v>
      </c>
      <c r="H5308">
        <v>95.35</v>
      </c>
      <c r="I5308">
        <v>-52.01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6068835.3099999996</v>
      </c>
      <c r="U5308">
        <v>138.69</v>
      </c>
      <c r="V5308">
        <v>138.69</v>
      </c>
      <c r="W5308">
        <v>0</v>
      </c>
      <c r="X5308">
        <v>0</v>
      </c>
      <c r="Y5308">
        <v>0</v>
      </c>
      <c r="Z5308" t="s">
        <v>993</v>
      </c>
      <c r="AA5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138.69</v>
      </c>
      <c r="AB5308">
        <f>Table3[[#This Row],[Total Budget]] - Table3[[#This Row],[Projection]]</f>
        <v>6068835.3099999996</v>
      </c>
    </row>
    <row r="5309" spans="1:28" x14ac:dyDescent="0.2">
      <c r="A5309" t="s">
        <v>492</v>
      </c>
      <c r="B5309" t="s">
        <v>493</v>
      </c>
      <c r="C5309" t="s">
        <v>690</v>
      </c>
      <c r="D5309" t="s">
        <v>93</v>
      </c>
      <c r="E5309" t="s">
        <v>32</v>
      </c>
      <c r="F5309">
        <v>1805332</v>
      </c>
      <c r="G5309">
        <v>144486.5</v>
      </c>
      <c r="H5309">
        <v>217815.67</v>
      </c>
      <c r="I5309">
        <v>-119600.01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1562629.84</v>
      </c>
      <c r="U5309">
        <v>242702.16</v>
      </c>
      <c r="V5309">
        <v>242702.16</v>
      </c>
      <c r="W5309">
        <v>0</v>
      </c>
      <c r="X5309">
        <v>0</v>
      </c>
      <c r="Y5309">
        <v>0</v>
      </c>
      <c r="Z5309" t="s">
        <v>993</v>
      </c>
      <c r="AA5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242702.16</v>
      </c>
      <c r="AB5309">
        <f>Table3[[#This Row],[Total Budget]] - Table3[[#This Row],[Projection]]</f>
        <v>1562629.84</v>
      </c>
    </row>
    <row r="5310" spans="1:28" x14ac:dyDescent="0.2">
      <c r="A5310" t="s">
        <v>492</v>
      </c>
      <c r="B5310" t="s">
        <v>493</v>
      </c>
      <c r="C5310" t="s">
        <v>690</v>
      </c>
      <c r="D5310" t="s">
        <v>131</v>
      </c>
      <c r="E5310" t="s">
        <v>32</v>
      </c>
      <c r="F5310">
        <v>0</v>
      </c>
      <c r="G5310">
        <v>1192</v>
      </c>
      <c r="H5310">
        <v>1854.1</v>
      </c>
      <c r="I5310">
        <v>-915.6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-2130.5</v>
      </c>
      <c r="U5310">
        <v>2130.5</v>
      </c>
      <c r="V5310">
        <v>2130.5</v>
      </c>
      <c r="W5310">
        <v>0</v>
      </c>
      <c r="X5310">
        <v>0</v>
      </c>
      <c r="Y5310">
        <v>0</v>
      </c>
      <c r="Z5310" t="s">
        <v>993</v>
      </c>
      <c r="AA5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2130.5</v>
      </c>
      <c r="AB5310">
        <f>Table3[[#This Row],[Total Budget]] - Table3[[#This Row],[Projection]]</f>
        <v>-2130.5</v>
      </c>
    </row>
    <row r="5311" spans="1:28" x14ac:dyDescent="0.2">
      <c r="A5311" t="s">
        <v>492</v>
      </c>
      <c r="B5311" t="s">
        <v>493</v>
      </c>
      <c r="C5311" t="s">
        <v>690</v>
      </c>
      <c r="D5311" t="s">
        <v>94</v>
      </c>
      <c r="E5311" t="s">
        <v>32</v>
      </c>
      <c r="F5311">
        <v>231377</v>
      </c>
      <c r="G5311">
        <v>18472.23</v>
      </c>
      <c r="H5311">
        <v>27719.81</v>
      </c>
      <c r="I5311">
        <v>-15218.01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200402.97</v>
      </c>
      <c r="U5311">
        <v>30974.03</v>
      </c>
      <c r="V5311">
        <v>30974.03</v>
      </c>
      <c r="W5311">
        <v>0</v>
      </c>
      <c r="X5311">
        <v>0</v>
      </c>
      <c r="Y5311">
        <v>0</v>
      </c>
      <c r="Z5311" t="s">
        <v>993</v>
      </c>
      <c r="AA5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30974.03</v>
      </c>
      <c r="AB5311">
        <f>Table3[[#This Row],[Total Budget]] - Table3[[#This Row],[Projection]]</f>
        <v>200402.97</v>
      </c>
    </row>
    <row r="5312" spans="1:28" x14ac:dyDescent="0.2">
      <c r="A5312" t="s">
        <v>492</v>
      </c>
      <c r="B5312" t="s">
        <v>493</v>
      </c>
      <c r="C5312" t="s">
        <v>690</v>
      </c>
      <c r="D5312" t="s">
        <v>95</v>
      </c>
      <c r="E5312" t="s">
        <v>32</v>
      </c>
      <c r="F5312">
        <v>6063</v>
      </c>
      <c r="G5312">
        <v>531.99</v>
      </c>
      <c r="H5312">
        <v>774.35</v>
      </c>
      <c r="I5312">
        <v>-425.3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5181.96</v>
      </c>
      <c r="U5312">
        <v>881.04</v>
      </c>
      <c r="V5312">
        <v>881.04</v>
      </c>
      <c r="W5312">
        <v>0</v>
      </c>
      <c r="X5312">
        <v>0</v>
      </c>
      <c r="Y5312">
        <v>0</v>
      </c>
      <c r="Z5312" t="s">
        <v>993</v>
      </c>
      <c r="AA5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881.04</v>
      </c>
      <c r="AB5312">
        <f>Table3[[#This Row],[Total Budget]] - Table3[[#This Row],[Projection]]</f>
        <v>5181.96</v>
      </c>
    </row>
    <row r="5313" spans="1:28" x14ac:dyDescent="0.2">
      <c r="A5313" t="s">
        <v>492</v>
      </c>
      <c r="B5313" t="s">
        <v>493</v>
      </c>
      <c r="C5313" t="s">
        <v>690</v>
      </c>
      <c r="D5313" t="s">
        <v>36</v>
      </c>
      <c r="E5313" t="s">
        <v>32</v>
      </c>
      <c r="F5313">
        <v>184999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184999</v>
      </c>
      <c r="U5313">
        <v>0</v>
      </c>
      <c r="V5313">
        <v>0</v>
      </c>
      <c r="W5313">
        <v>0</v>
      </c>
      <c r="X5313">
        <v>0</v>
      </c>
      <c r="Y5313">
        <v>0</v>
      </c>
      <c r="Z5313" t="s">
        <v>993</v>
      </c>
      <c r="AA5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13">
        <f>Table3[[#This Row],[Total Budget]] - Table3[[#This Row],[Projection]]</f>
        <v>184999</v>
      </c>
    </row>
    <row r="5314" spans="1:28" x14ac:dyDescent="0.2">
      <c r="A5314" t="s">
        <v>492</v>
      </c>
      <c r="B5314" t="s">
        <v>493</v>
      </c>
      <c r="C5314" t="s">
        <v>690</v>
      </c>
      <c r="D5314" t="s">
        <v>96</v>
      </c>
      <c r="E5314" t="s">
        <v>32</v>
      </c>
      <c r="F5314">
        <v>30931</v>
      </c>
      <c r="G5314">
        <v>2004.35</v>
      </c>
      <c r="H5314">
        <v>2889.92</v>
      </c>
      <c r="I5314">
        <v>-1583.08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27619.81</v>
      </c>
      <c r="U5314">
        <v>3311.19</v>
      </c>
      <c r="V5314">
        <v>3311.19</v>
      </c>
      <c r="W5314">
        <v>0</v>
      </c>
      <c r="X5314">
        <v>0</v>
      </c>
      <c r="Y5314">
        <v>0</v>
      </c>
      <c r="Z5314" t="s">
        <v>993</v>
      </c>
      <c r="AA5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3311.19</v>
      </c>
      <c r="AB5314">
        <f>Table3[[#This Row],[Total Budget]] - Table3[[#This Row],[Projection]]</f>
        <v>27619.81</v>
      </c>
    </row>
    <row r="5315" spans="1:28" x14ac:dyDescent="0.2">
      <c r="A5315" t="s">
        <v>492</v>
      </c>
      <c r="B5315" t="s">
        <v>493</v>
      </c>
      <c r="C5315" t="s">
        <v>690</v>
      </c>
      <c r="D5315" t="s">
        <v>97</v>
      </c>
      <c r="E5315" t="s">
        <v>32</v>
      </c>
      <c r="F5315">
        <v>36765</v>
      </c>
      <c r="G5315">
        <v>3424.11</v>
      </c>
      <c r="H5315">
        <v>5100.92</v>
      </c>
      <c r="I5315">
        <v>-2797.93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31037.9</v>
      </c>
      <c r="U5315">
        <v>5727.1</v>
      </c>
      <c r="V5315">
        <v>5727.1</v>
      </c>
      <c r="W5315">
        <v>0</v>
      </c>
      <c r="X5315">
        <v>0</v>
      </c>
      <c r="Y5315">
        <v>0</v>
      </c>
      <c r="Z5315" t="s">
        <v>993</v>
      </c>
      <c r="AA5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5727.1</v>
      </c>
      <c r="AB5315">
        <f>Table3[[#This Row],[Total Budget]] - Table3[[#This Row],[Projection]]</f>
        <v>31037.9</v>
      </c>
    </row>
    <row r="5316" spans="1:28" x14ac:dyDescent="0.2">
      <c r="A5316" t="s">
        <v>492</v>
      </c>
      <c r="B5316" t="s">
        <v>493</v>
      </c>
      <c r="C5316" t="s">
        <v>690</v>
      </c>
      <c r="D5316" t="s">
        <v>150</v>
      </c>
      <c r="E5316" t="s">
        <v>32</v>
      </c>
      <c r="F5316">
        <v>0</v>
      </c>
      <c r="G5316">
        <v>2038.66</v>
      </c>
      <c r="H5316">
        <v>550</v>
      </c>
      <c r="I5316">
        <v>-300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-2288.66</v>
      </c>
      <c r="U5316">
        <v>2288.66</v>
      </c>
      <c r="V5316">
        <v>2288.66</v>
      </c>
      <c r="W5316">
        <v>0</v>
      </c>
      <c r="X5316">
        <v>0</v>
      </c>
      <c r="Y5316">
        <v>0</v>
      </c>
      <c r="Z5316" t="s">
        <v>993</v>
      </c>
      <c r="AA5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2288.66</v>
      </c>
      <c r="AB5316">
        <f>Table3[[#This Row],[Total Budget]] - Table3[[#This Row],[Projection]]</f>
        <v>-2288.66</v>
      </c>
    </row>
    <row r="5317" spans="1:28" x14ac:dyDescent="0.2">
      <c r="A5317" t="s">
        <v>492</v>
      </c>
      <c r="B5317" t="s">
        <v>493</v>
      </c>
      <c r="C5317" t="s">
        <v>690</v>
      </c>
      <c r="D5317" t="s">
        <v>46</v>
      </c>
      <c r="E5317" t="s">
        <v>32</v>
      </c>
      <c r="F5317">
        <v>14025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14025</v>
      </c>
      <c r="U5317">
        <v>0</v>
      </c>
      <c r="V5317">
        <v>0</v>
      </c>
      <c r="W5317">
        <v>0</v>
      </c>
      <c r="X5317">
        <v>0</v>
      </c>
      <c r="Y5317">
        <v>0</v>
      </c>
      <c r="Z5317" t="s">
        <v>993</v>
      </c>
      <c r="AA5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17">
        <f>Table3[[#This Row],[Total Budget]] - Table3[[#This Row],[Projection]]</f>
        <v>14025</v>
      </c>
    </row>
    <row r="5318" spans="1:28" x14ac:dyDescent="0.2">
      <c r="A5318" t="s">
        <v>492</v>
      </c>
      <c r="B5318" t="s">
        <v>493</v>
      </c>
      <c r="C5318" t="s">
        <v>690</v>
      </c>
      <c r="D5318" t="s">
        <v>49</v>
      </c>
      <c r="E5318" t="s">
        <v>32</v>
      </c>
      <c r="F5318">
        <v>63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63</v>
      </c>
      <c r="U5318">
        <v>0</v>
      </c>
      <c r="V5318">
        <v>0</v>
      </c>
      <c r="W5318">
        <v>0</v>
      </c>
      <c r="X5318">
        <v>0</v>
      </c>
      <c r="Y5318">
        <v>0</v>
      </c>
      <c r="Z5318" t="s">
        <v>993</v>
      </c>
      <c r="AA5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18">
        <f>Table3[[#This Row],[Total Budget]] - Table3[[#This Row],[Projection]]</f>
        <v>63</v>
      </c>
    </row>
    <row r="5319" spans="1:28" x14ac:dyDescent="0.2">
      <c r="A5319" t="s">
        <v>492</v>
      </c>
      <c r="B5319" t="s">
        <v>493</v>
      </c>
      <c r="C5319" t="s">
        <v>690</v>
      </c>
      <c r="D5319" t="s">
        <v>50</v>
      </c>
      <c r="E5319" t="s">
        <v>32</v>
      </c>
      <c r="F5319">
        <v>10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10</v>
      </c>
      <c r="U5319">
        <v>0</v>
      </c>
      <c r="V5319">
        <v>0</v>
      </c>
      <c r="W5319">
        <v>0</v>
      </c>
      <c r="X5319">
        <v>0</v>
      </c>
      <c r="Y5319">
        <v>0</v>
      </c>
      <c r="Z5319" t="s">
        <v>993</v>
      </c>
      <c r="AA5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19">
        <f>Table3[[#This Row],[Total Budget]] - Table3[[#This Row],[Projection]]</f>
        <v>10</v>
      </c>
    </row>
    <row r="5320" spans="1:28" x14ac:dyDescent="0.2">
      <c r="A5320" t="s">
        <v>492</v>
      </c>
      <c r="B5320" t="s">
        <v>493</v>
      </c>
      <c r="C5320" t="s">
        <v>690</v>
      </c>
      <c r="D5320" t="s">
        <v>53</v>
      </c>
      <c r="E5320" t="s">
        <v>32</v>
      </c>
      <c r="F5320">
        <v>4604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4604</v>
      </c>
      <c r="U5320">
        <v>0</v>
      </c>
      <c r="V5320">
        <v>0</v>
      </c>
      <c r="W5320">
        <v>0</v>
      </c>
      <c r="X5320">
        <v>0</v>
      </c>
      <c r="Y5320">
        <v>0</v>
      </c>
      <c r="Z5320" t="s">
        <v>993</v>
      </c>
      <c r="AA5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0">
        <f>Table3[[#This Row],[Total Budget]] - Table3[[#This Row],[Projection]]</f>
        <v>4604</v>
      </c>
    </row>
    <row r="5321" spans="1:28" x14ac:dyDescent="0.2">
      <c r="A5321" t="s">
        <v>492</v>
      </c>
      <c r="B5321" t="s">
        <v>493</v>
      </c>
      <c r="C5321" t="s">
        <v>690</v>
      </c>
      <c r="D5321" t="s">
        <v>495</v>
      </c>
      <c r="E5321" t="s">
        <v>32</v>
      </c>
      <c r="F5321">
        <v>2813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2813</v>
      </c>
      <c r="U5321">
        <v>0</v>
      </c>
      <c r="V5321">
        <v>0</v>
      </c>
      <c r="W5321">
        <v>0</v>
      </c>
      <c r="X5321">
        <v>0</v>
      </c>
      <c r="Y5321">
        <v>0</v>
      </c>
      <c r="Z5321" t="s">
        <v>993</v>
      </c>
      <c r="AA5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1">
        <f>Table3[[#This Row],[Total Budget]] - Table3[[#This Row],[Projection]]</f>
        <v>2813</v>
      </c>
    </row>
    <row r="5322" spans="1:28" x14ac:dyDescent="0.2">
      <c r="A5322" t="s">
        <v>492</v>
      </c>
      <c r="B5322" t="s">
        <v>493</v>
      </c>
      <c r="C5322" t="s">
        <v>690</v>
      </c>
      <c r="D5322" t="s">
        <v>144</v>
      </c>
      <c r="E5322" t="s">
        <v>32</v>
      </c>
      <c r="F5322">
        <v>21954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21954</v>
      </c>
      <c r="U5322">
        <v>0</v>
      </c>
      <c r="V5322">
        <v>0</v>
      </c>
      <c r="W5322">
        <v>0</v>
      </c>
      <c r="X5322">
        <v>0</v>
      </c>
      <c r="Y5322">
        <v>0</v>
      </c>
      <c r="Z5322" t="s">
        <v>993</v>
      </c>
      <c r="AA5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2">
        <f>Table3[[#This Row],[Total Budget]] - Table3[[#This Row],[Projection]]</f>
        <v>21954</v>
      </c>
    </row>
    <row r="5323" spans="1:28" x14ac:dyDescent="0.2">
      <c r="A5323" t="s">
        <v>492</v>
      </c>
      <c r="B5323" t="s">
        <v>493</v>
      </c>
      <c r="C5323" t="s">
        <v>690</v>
      </c>
      <c r="D5323" t="s">
        <v>102</v>
      </c>
      <c r="E5323" t="s">
        <v>32</v>
      </c>
      <c r="F5323">
        <v>5290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5290</v>
      </c>
      <c r="U5323">
        <v>0</v>
      </c>
      <c r="V5323">
        <v>0</v>
      </c>
      <c r="W5323">
        <v>0</v>
      </c>
      <c r="X5323">
        <v>0</v>
      </c>
      <c r="Y5323">
        <v>0</v>
      </c>
      <c r="Z5323" t="s">
        <v>993</v>
      </c>
      <c r="AA5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3">
        <f>Table3[[#This Row],[Total Budget]] - Table3[[#This Row],[Projection]]</f>
        <v>5290</v>
      </c>
    </row>
    <row r="5324" spans="1:28" x14ac:dyDescent="0.2">
      <c r="A5324" t="s">
        <v>492</v>
      </c>
      <c r="B5324" t="s">
        <v>493</v>
      </c>
      <c r="C5324" t="s">
        <v>690</v>
      </c>
      <c r="D5324" t="s">
        <v>67</v>
      </c>
      <c r="E5324" t="s">
        <v>32</v>
      </c>
      <c r="F5324">
        <v>5132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5132</v>
      </c>
      <c r="U5324">
        <v>0</v>
      </c>
      <c r="V5324">
        <v>0</v>
      </c>
      <c r="W5324">
        <v>0</v>
      </c>
      <c r="X5324">
        <v>0</v>
      </c>
      <c r="Y5324">
        <v>0</v>
      </c>
      <c r="Z5324" t="s">
        <v>993</v>
      </c>
      <c r="AA5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4">
        <f>Table3[[#This Row],[Total Budget]] - Table3[[#This Row],[Projection]]</f>
        <v>5132</v>
      </c>
    </row>
    <row r="5325" spans="1:28" x14ac:dyDescent="0.2">
      <c r="A5325" t="s">
        <v>492</v>
      </c>
      <c r="B5325" t="s">
        <v>493</v>
      </c>
      <c r="C5325" t="s">
        <v>690</v>
      </c>
      <c r="D5325" t="s">
        <v>68</v>
      </c>
      <c r="E5325" t="s">
        <v>32</v>
      </c>
      <c r="F5325">
        <v>54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54</v>
      </c>
      <c r="U5325">
        <v>0</v>
      </c>
      <c r="V5325">
        <v>0</v>
      </c>
      <c r="W5325">
        <v>0</v>
      </c>
      <c r="X5325">
        <v>0</v>
      </c>
      <c r="Y5325">
        <v>0</v>
      </c>
      <c r="Z5325" t="s">
        <v>993</v>
      </c>
      <c r="AA5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5">
        <f>Table3[[#This Row],[Total Budget]] - Table3[[#This Row],[Projection]]</f>
        <v>54</v>
      </c>
    </row>
    <row r="5326" spans="1:28" x14ac:dyDescent="0.2">
      <c r="A5326" t="s">
        <v>492</v>
      </c>
      <c r="B5326" t="s">
        <v>493</v>
      </c>
      <c r="C5326" t="s">
        <v>690</v>
      </c>
      <c r="D5326" t="s">
        <v>132</v>
      </c>
      <c r="E5326" t="s">
        <v>32</v>
      </c>
      <c r="F5326">
        <v>28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28</v>
      </c>
      <c r="U5326">
        <v>0</v>
      </c>
      <c r="V5326">
        <v>0</v>
      </c>
      <c r="W5326">
        <v>0</v>
      </c>
      <c r="X5326">
        <v>0</v>
      </c>
      <c r="Y5326">
        <v>0</v>
      </c>
      <c r="Z5326" t="s">
        <v>993</v>
      </c>
      <c r="AA5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6">
        <f>Table3[[#This Row],[Total Budget]] - Table3[[#This Row],[Projection]]</f>
        <v>28</v>
      </c>
    </row>
    <row r="5327" spans="1:28" x14ac:dyDescent="0.2">
      <c r="A5327" t="s">
        <v>492</v>
      </c>
      <c r="B5327" t="s">
        <v>493</v>
      </c>
      <c r="C5327" t="s">
        <v>690</v>
      </c>
      <c r="D5327" t="s">
        <v>69</v>
      </c>
      <c r="E5327" t="s">
        <v>32</v>
      </c>
      <c r="F5327">
        <v>7928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7928</v>
      </c>
      <c r="U5327">
        <v>0</v>
      </c>
      <c r="V5327">
        <v>0</v>
      </c>
      <c r="W5327">
        <v>0</v>
      </c>
      <c r="X5327">
        <v>0</v>
      </c>
      <c r="Y5327">
        <v>0</v>
      </c>
      <c r="Z5327" t="s">
        <v>993</v>
      </c>
      <c r="AA5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7">
        <f>Table3[[#This Row],[Total Budget]] - Table3[[#This Row],[Projection]]</f>
        <v>7928</v>
      </c>
    </row>
    <row r="5328" spans="1:28" x14ac:dyDescent="0.2">
      <c r="A5328" t="s">
        <v>492</v>
      </c>
      <c r="B5328" t="s">
        <v>493</v>
      </c>
      <c r="C5328" t="s">
        <v>690</v>
      </c>
      <c r="D5328" t="s">
        <v>70</v>
      </c>
      <c r="E5328" t="s">
        <v>32</v>
      </c>
      <c r="F5328">
        <v>539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539</v>
      </c>
      <c r="U5328">
        <v>0</v>
      </c>
      <c r="V5328">
        <v>0</v>
      </c>
      <c r="W5328">
        <v>0</v>
      </c>
      <c r="X5328">
        <v>0</v>
      </c>
      <c r="Y5328">
        <v>0</v>
      </c>
      <c r="Z5328" t="s">
        <v>993</v>
      </c>
      <c r="AA5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8">
        <f>Table3[[#This Row],[Total Budget]] - Table3[[#This Row],[Projection]]</f>
        <v>539</v>
      </c>
    </row>
    <row r="5329" spans="1:28" x14ac:dyDescent="0.2">
      <c r="A5329" t="s">
        <v>492</v>
      </c>
      <c r="B5329" t="s">
        <v>493</v>
      </c>
      <c r="C5329" t="s">
        <v>690</v>
      </c>
      <c r="D5329" t="s">
        <v>75</v>
      </c>
      <c r="E5329" t="s">
        <v>32</v>
      </c>
      <c r="F5329">
        <v>8413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8413</v>
      </c>
      <c r="U5329">
        <v>0</v>
      </c>
      <c r="V5329">
        <v>0</v>
      </c>
      <c r="W5329">
        <v>0</v>
      </c>
      <c r="X5329">
        <v>0</v>
      </c>
      <c r="Y5329">
        <v>0</v>
      </c>
      <c r="Z5329" t="s">
        <v>993</v>
      </c>
      <c r="AA5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29">
        <f>Table3[[#This Row],[Total Budget]] - Table3[[#This Row],[Projection]]</f>
        <v>8413</v>
      </c>
    </row>
    <row r="5330" spans="1:28" x14ac:dyDescent="0.2">
      <c r="A5330" t="s">
        <v>492</v>
      </c>
      <c r="B5330" t="s">
        <v>493</v>
      </c>
      <c r="C5330" t="s">
        <v>690</v>
      </c>
      <c r="D5330" t="s">
        <v>76</v>
      </c>
      <c r="E5330" t="s">
        <v>32</v>
      </c>
      <c r="F5330">
        <v>37912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37912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993</v>
      </c>
      <c r="AA5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30">
        <f>Table3[[#This Row],[Total Budget]] - Table3[[#This Row],[Projection]]</f>
        <v>37912</v>
      </c>
    </row>
    <row r="5331" spans="1:28" x14ac:dyDescent="0.2">
      <c r="A5331" t="s">
        <v>492</v>
      </c>
      <c r="B5331" t="s">
        <v>493</v>
      </c>
      <c r="C5331" t="s">
        <v>690</v>
      </c>
      <c r="D5331" t="s">
        <v>77</v>
      </c>
      <c r="E5331" t="s">
        <v>32</v>
      </c>
      <c r="F5331">
        <v>1251300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1251300</v>
      </c>
      <c r="U5331">
        <v>0</v>
      </c>
      <c r="V5331">
        <v>0</v>
      </c>
      <c r="W5331">
        <v>0</v>
      </c>
      <c r="X5331">
        <v>0</v>
      </c>
      <c r="Y5331">
        <v>0</v>
      </c>
      <c r="Z5331" t="s">
        <v>993</v>
      </c>
      <c r="AA5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31">
        <f>Table3[[#This Row],[Total Budget]] - Table3[[#This Row],[Projection]]</f>
        <v>1251300</v>
      </c>
    </row>
    <row r="5332" spans="1:28" x14ac:dyDescent="0.2">
      <c r="A5332" t="s">
        <v>492</v>
      </c>
      <c r="B5332" t="s">
        <v>493</v>
      </c>
      <c r="C5332" t="s">
        <v>690</v>
      </c>
      <c r="D5332" t="s">
        <v>79</v>
      </c>
      <c r="E5332" t="s">
        <v>32</v>
      </c>
      <c r="F5332">
        <v>0</v>
      </c>
      <c r="G5332">
        <v>952805.58</v>
      </c>
      <c r="H5332">
        <v>1777585.79</v>
      </c>
      <c r="I5332">
        <v>1230482.67</v>
      </c>
      <c r="J5332">
        <v>1194900.78</v>
      </c>
      <c r="K5332">
        <v>1215847.19</v>
      </c>
      <c r="L5332">
        <v>1162541.1299999999</v>
      </c>
      <c r="M5332">
        <v>135088.31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-7669251.4500000002</v>
      </c>
      <c r="U5332">
        <v>7669251.4500000002</v>
      </c>
      <c r="V5332">
        <v>3960874.04</v>
      </c>
      <c r="W5332">
        <v>3573289.1</v>
      </c>
      <c r="X5332">
        <v>135088.31</v>
      </c>
      <c r="Y5332">
        <v>0</v>
      </c>
      <c r="Z5332" t="s">
        <v>993</v>
      </c>
      <c r="AA5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7669251.4500000002</v>
      </c>
      <c r="AB5332">
        <f>Table3[[#This Row],[Total Budget]] - Table3[[#This Row],[Projection]]</f>
        <v>-7669251.4500000002</v>
      </c>
    </row>
    <row r="5333" spans="1:28" x14ac:dyDescent="0.2">
      <c r="A5333" t="s">
        <v>492</v>
      </c>
      <c r="B5333" t="s">
        <v>493</v>
      </c>
      <c r="C5333" t="s">
        <v>691</v>
      </c>
      <c r="D5333" t="s">
        <v>31</v>
      </c>
      <c r="E5333" t="s">
        <v>32</v>
      </c>
      <c r="F5333">
        <v>55511</v>
      </c>
      <c r="G5333">
        <v>228460.63</v>
      </c>
      <c r="H5333">
        <v>331190.3</v>
      </c>
      <c r="I5333">
        <v>-185952.77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-318187.15999999997</v>
      </c>
      <c r="U5333">
        <v>373698.16</v>
      </c>
      <c r="V5333">
        <v>373698.16</v>
      </c>
      <c r="W5333">
        <v>0</v>
      </c>
      <c r="X5333">
        <v>0</v>
      </c>
      <c r="Y5333">
        <v>0</v>
      </c>
      <c r="Z5333" t="s">
        <v>993</v>
      </c>
      <c r="AA5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373698.16</v>
      </c>
      <c r="AB5333">
        <f>Table3[[#This Row],[Total Budget]] - Table3[[#This Row],[Projection]]</f>
        <v>-318187.15999999997</v>
      </c>
    </row>
    <row r="5334" spans="1:28" x14ac:dyDescent="0.2">
      <c r="A5334" t="s">
        <v>492</v>
      </c>
      <c r="B5334" t="s">
        <v>493</v>
      </c>
      <c r="C5334" t="s">
        <v>691</v>
      </c>
      <c r="D5334" t="s">
        <v>130</v>
      </c>
      <c r="E5334" t="s">
        <v>32</v>
      </c>
      <c r="F5334">
        <v>0</v>
      </c>
      <c r="G5334">
        <v>-7659.55</v>
      </c>
      <c r="H5334">
        <v>533.41999999999996</v>
      </c>
      <c r="I5334">
        <v>-881.38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8007.51</v>
      </c>
      <c r="U5334">
        <v>-8007.51</v>
      </c>
      <c r="V5334">
        <v>-8007.51</v>
      </c>
      <c r="W5334">
        <v>0</v>
      </c>
      <c r="X5334">
        <v>0</v>
      </c>
      <c r="Y5334">
        <v>0</v>
      </c>
      <c r="Z5334" t="s">
        <v>993</v>
      </c>
      <c r="AA5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-8007.51</v>
      </c>
      <c r="AB5334">
        <f>Table3[[#This Row],[Total Budget]] - Table3[[#This Row],[Projection]]</f>
        <v>8007.51</v>
      </c>
    </row>
    <row r="5335" spans="1:28" x14ac:dyDescent="0.2">
      <c r="A5335" t="s">
        <v>492</v>
      </c>
      <c r="B5335" t="s">
        <v>493</v>
      </c>
      <c r="C5335" t="s">
        <v>691</v>
      </c>
      <c r="D5335" t="s">
        <v>89</v>
      </c>
      <c r="E5335" t="s">
        <v>32</v>
      </c>
      <c r="F5335">
        <v>0</v>
      </c>
      <c r="G5335">
        <v>-4486.96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4486.96</v>
      </c>
      <c r="U5335">
        <v>-4486.96</v>
      </c>
      <c r="V5335">
        <v>-4486.96</v>
      </c>
      <c r="W5335">
        <v>0</v>
      </c>
      <c r="X5335">
        <v>0</v>
      </c>
      <c r="Y5335">
        <v>0</v>
      </c>
      <c r="Z5335" t="s">
        <v>993</v>
      </c>
      <c r="AA5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-4486.96</v>
      </c>
      <c r="AB5335">
        <f>Table3[[#This Row],[Total Budget]] - Table3[[#This Row],[Projection]]</f>
        <v>4486.96</v>
      </c>
    </row>
    <row r="5336" spans="1:28" x14ac:dyDescent="0.2">
      <c r="A5336" t="s">
        <v>492</v>
      </c>
      <c r="B5336" t="s">
        <v>493</v>
      </c>
      <c r="C5336" t="s">
        <v>691</v>
      </c>
      <c r="D5336" t="s">
        <v>126</v>
      </c>
      <c r="E5336" t="s">
        <v>32</v>
      </c>
      <c r="F5336">
        <v>0</v>
      </c>
      <c r="G5336">
        <v>6139.67</v>
      </c>
      <c r="H5336">
        <v>349133.28</v>
      </c>
      <c r="I5336">
        <v>-174950.88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-180322.07</v>
      </c>
      <c r="U5336">
        <v>180322.07</v>
      </c>
      <c r="V5336">
        <v>180322.07</v>
      </c>
      <c r="W5336">
        <v>0</v>
      </c>
      <c r="X5336">
        <v>0</v>
      </c>
      <c r="Y5336">
        <v>0</v>
      </c>
      <c r="Z5336" t="s">
        <v>993</v>
      </c>
      <c r="AA5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180322.07</v>
      </c>
      <c r="AB5336">
        <f>Table3[[#This Row],[Total Budget]] - Table3[[#This Row],[Projection]]</f>
        <v>-180322.07</v>
      </c>
    </row>
    <row r="5337" spans="1:28" x14ac:dyDescent="0.2">
      <c r="A5337" t="s">
        <v>492</v>
      </c>
      <c r="B5337" t="s">
        <v>493</v>
      </c>
      <c r="C5337" t="s">
        <v>691</v>
      </c>
      <c r="D5337" t="s">
        <v>90</v>
      </c>
      <c r="E5337" t="s">
        <v>32</v>
      </c>
      <c r="F5337">
        <v>2600</v>
      </c>
      <c r="G5337">
        <v>55</v>
      </c>
      <c r="H5337">
        <v>110</v>
      </c>
      <c r="I5337">
        <v>-60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2495</v>
      </c>
      <c r="U5337">
        <v>105</v>
      </c>
      <c r="V5337">
        <v>105</v>
      </c>
      <c r="W5337">
        <v>0</v>
      </c>
      <c r="X5337">
        <v>0</v>
      </c>
      <c r="Y5337">
        <v>0</v>
      </c>
      <c r="Z5337" t="s">
        <v>993</v>
      </c>
      <c r="AA5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</v>
      </c>
      <c r="AB5337">
        <f>Table3[[#This Row],[Total Budget]] - Table3[[#This Row],[Projection]]</f>
        <v>2495</v>
      </c>
    </row>
    <row r="5338" spans="1:28" x14ac:dyDescent="0.2">
      <c r="A5338" t="s">
        <v>492</v>
      </c>
      <c r="B5338" t="s">
        <v>493</v>
      </c>
      <c r="C5338" t="s">
        <v>691</v>
      </c>
      <c r="D5338" t="s">
        <v>359</v>
      </c>
      <c r="E5338" t="s">
        <v>32</v>
      </c>
      <c r="F5338">
        <v>12787624</v>
      </c>
      <c r="G5338">
        <v>670664.93000000005</v>
      </c>
      <c r="H5338">
        <v>1048174.18</v>
      </c>
      <c r="I5338">
        <v>-580957.56999999995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11649742.460000001</v>
      </c>
      <c r="U5338">
        <v>1137881.54</v>
      </c>
      <c r="V5338">
        <v>1137881.54</v>
      </c>
      <c r="W5338">
        <v>0</v>
      </c>
      <c r="X5338">
        <v>0</v>
      </c>
      <c r="Y5338">
        <v>0</v>
      </c>
      <c r="Z5338" t="s">
        <v>993</v>
      </c>
      <c r="AA5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1137881.54</v>
      </c>
      <c r="AB5338">
        <f>Table3[[#This Row],[Total Budget]] - Table3[[#This Row],[Projection]]</f>
        <v>11649742.460000001</v>
      </c>
    </row>
    <row r="5339" spans="1:28" x14ac:dyDescent="0.2">
      <c r="A5339" t="s">
        <v>492</v>
      </c>
      <c r="B5339" t="s">
        <v>493</v>
      </c>
      <c r="C5339" t="s">
        <v>691</v>
      </c>
      <c r="D5339" t="s">
        <v>216</v>
      </c>
      <c r="E5339" t="s">
        <v>32</v>
      </c>
      <c r="F5339">
        <v>0</v>
      </c>
      <c r="G5339">
        <v>216046.85</v>
      </c>
      <c r="H5339">
        <v>331013.02</v>
      </c>
      <c r="I5339">
        <v>-180926.73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-366133.14</v>
      </c>
      <c r="U5339">
        <v>366133.14</v>
      </c>
      <c r="V5339">
        <v>366133.14</v>
      </c>
      <c r="W5339">
        <v>0</v>
      </c>
      <c r="X5339">
        <v>0</v>
      </c>
      <c r="Y5339">
        <v>0</v>
      </c>
      <c r="Z5339" t="s">
        <v>993</v>
      </c>
      <c r="AA5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366133.14</v>
      </c>
      <c r="AB5339">
        <f>Table3[[#This Row],[Total Budget]] - Table3[[#This Row],[Projection]]</f>
        <v>-366133.14</v>
      </c>
    </row>
    <row r="5340" spans="1:28" x14ac:dyDescent="0.2">
      <c r="A5340" t="s">
        <v>492</v>
      </c>
      <c r="B5340" t="s">
        <v>493</v>
      </c>
      <c r="C5340" t="s">
        <v>691</v>
      </c>
      <c r="D5340" t="s">
        <v>494</v>
      </c>
      <c r="E5340" t="s">
        <v>32</v>
      </c>
      <c r="F5340">
        <v>0</v>
      </c>
      <c r="G5340">
        <v>585.59</v>
      </c>
      <c r="H5340">
        <v>12591.98</v>
      </c>
      <c r="I5340">
        <v>-2724.37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-10453.200000000001</v>
      </c>
      <c r="U5340">
        <v>10453.200000000001</v>
      </c>
      <c r="V5340">
        <v>10453.200000000001</v>
      </c>
      <c r="W5340">
        <v>0</v>
      </c>
      <c r="X5340">
        <v>0</v>
      </c>
      <c r="Y5340">
        <v>0</v>
      </c>
      <c r="Z5340" t="s">
        <v>993</v>
      </c>
      <c r="AA5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10453.200000000001</v>
      </c>
      <c r="AB5340">
        <f>Table3[[#This Row],[Total Budget]] - Table3[[#This Row],[Projection]]</f>
        <v>-10453.200000000001</v>
      </c>
    </row>
    <row r="5341" spans="1:28" x14ac:dyDescent="0.2">
      <c r="A5341" t="s">
        <v>492</v>
      </c>
      <c r="B5341" t="s">
        <v>493</v>
      </c>
      <c r="C5341" t="s">
        <v>691</v>
      </c>
      <c r="D5341" t="s">
        <v>35</v>
      </c>
      <c r="E5341" t="s">
        <v>32</v>
      </c>
      <c r="F5341">
        <v>3442</v>
      </c>
      <c r="G5341">
        <v>16789.560000000001</v>
      </c>
      <c r="H5341">
        <v>31082.01</v>
      </c>
      <c r="I5341">
        <v>-16846.490000000002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-27583.08</v>
      </c>
      <c r="U5341">
        <v>31025.08</v>
      </c>
      <c r="V5341">
        <v>31025.08</v>
      </c>
      <c r="W5341">
        <v>0</v>
      </c>
      <c r="X5341">
        <v>0</v>
      </c>
      <c r="Y5341">
        <v>0</v>
      </c>
      <c r="Z5341" t="s">
        <v>993</v>
      </c>
      <c r="AA5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31025.08</v>
      </c>
      <c r="AB5341">
        <f>Table3[[#This Row],[Total Budget]] - Table3[[#This Row],[Projection]]</f>
        <v>-27583.08</v>
      </c>
    </row>
    <row r="5342" spans="1:28" x14ac:dyDescent="0.2">
      <c r="A5342" t="s">
        <v>492</v>
      </c>
      <c r="B5342" t="s">
        <v>493</v>
      </c>
      <c r="C5342" t="s">
        <v>691</v>
      </c>
      <c r="D5342" t="s">
        <v>92</v>
      </c>
      <c r="E5342" t="s">
        <v>32</v>
      </c>
      <c r="F5342">
        <v>9449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9449</v>
      </c>
      <c r="U5342">
        <v>0</v>
      </c>
      <c r="V5342">
        <v>0</v>
      </c>
      <c r="W5342">
        <v>0</v>
      </c>
      <c r="X5342">
        <v>0</v>
      </c>
      <c r="Y5342">
        <v>0</v>
      </c>
      <c r="Z5342" t="s">
        <v>993</v>
      </c>
      <c r="AA5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42">
        <f>Table3[[#This Row],[Total Budget]] - Table3[[#This Row],[Projection]]</f>
        <v>9449</v>
      </c>
    </row>
    <row r="5343" spans="1:28" x14ac:dyDescent="0.2">
      <c r="A5343" t="s">
        <v>492</v>
      </c>
      <c r="B5343" t="s">
        <v>493</v>
      </c>
      <c r="C5343" t="s">
        <v>691</v>
      </c>
      <c r="D5343" t="s">
        <v>217</v>
      </c>
      <c r="E5343" t="s">
        <v>32</v>
      </c>
      <c r="F5343">
        <v>6050687</v>
      </c>
      <c r="G5343">
        <v>63.6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6050623.4000000004</v>
      </c>
      <c r="U5343">
        <v>63.6</v>
      </c>
      <c r="V5343">
        <v>63.6</v>
      </c>
      <c r="W5343">
        <v>0</v>
      </c>
      <c r="X5343">
        <v>0</v>
      </c>
      <c r="Y5343">
        <v>0</v>
      </c>
      <c r="Z5343" t="s">
        <v>993</v>
      </c>
      <c r="AA5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63.6</v>
      </c>
      <c r="AB5343">
        <f>Table3[[#This Row],[Total Budget]] - Table3[[#This Row],[Projection]]</f>
        <v>6050623.4000000004</v>
      </c>
    </row>
    <row r="5344" spans="1:28" x14ac:dyDescent="0.2">
      <c r="A5344" t="s">
        <v>492</v>
      </c>
      <c r="B5344" t="s">
        <v>493</v>
      </c>
      <c r="C5344" t="s">
        <v>691</v>
      </c>
      <c r="D5344" t="s">
        <v>93</v>
      </c>
      <c r="E5344" t="s">
        <v>32</v>
      </c>
      <c r="F5344">
        <v>1850459</v>
      </c>
      <c r="G5344">
        <v>157687.01999999999</v>
      </c>
      <c r="H5344">
        <v>231009.74</v>
      </c>
      <c r="I5344">
        <v>-126919.3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1588681.54</v>
      </c>
      <c r="U5344">
        <v>261777.46</v>
      </c>
      <c r="V5344">
        <v>261777.46</v>
      </c>
      <c r="W5344">
        <v>0</v>
      </c>
      <c r="X5344">
        <v>0</v>
      </c>
      <c r="Y5344">
        <v>0</v>
      </c>
      <c r="Z5344" t="s">
        <v>993</v>
      </c>
      <c r="AA5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261777.46</v>
      </c>
      <c r="AB5344">
        <f>Table3[[#This Row],[Total Budget]] - Table3[[#This Row],[Projection]]</f>
        <v>1588681.54</v>
      </c>
    </row>
    <row r="5345" spans="1:28" x14ac:dyDescent="0.2">
      <c r="A5345" t="s">
        <v>492</v>
      </c>
      <c r="B5345" t="s">
        <v>493</v>
      </c>
      <c r="C5345" t="s">
        <v>691</v>
      </c>
      <c r="D5345" t="s">
        <v>131</v>
      </c>
      <c r="E5345" t="s">
        <v>32</v>
      </c>
      <c r="F5345">
        <v>0</v>
      </c>
      <c r="G5345">
        <v>1155.2</v>
      </c>
      <c r="H5345">
        <v>1776.8</v>
      </c>
      <c r="I5345">
        <v>-916.8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-2015.2</v>
      </c>
      <c r="U5345">
        <v>2015.2</v>
      </c>
      <c r="V5345">
        <v>2015.2</v>
      </c>
      <c r="W5345">
        <v>0</v>
      </c>
      <c r="X5345">
        <v>0</v>
      </c>
      <c r="Y5345">
        <v>0</v>
      </c>
      <c r="Z5345" t="s">
        <v>993</v>
      </c>
      <c r="AA5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2015.2</v>
      </c>
      <c r="AB5345">
        <f>Table3[[#This Row],[Total Budget]] - Table3[[#This Row],[Projection]]</f>
        <v>-2015.2</v>
      </c>
    </row>
    <row r="5346" spans="1:28" x14ac:dyDescent="0.2">
      <c r="A5346" t="s">
        <v>492</v>
      </c>
      <c r="B5346" t="s">
        <v>493</v>
      </c>
      <c r="C5346" t="s">
        <v>691</v>
      </c>
      <c r="D5346" t="s">
        <v>94</v>
      </c>
      <c r="E5346" t="s">
        <v>32</v>
      </c>
      <c r="F5346">
        <v>237311</v>
      </c>
      <c r="G5346">
        <v>20221.650000000001</v>
      </c>
      <c r="H5346">
        <v>29667.75</v>
      </c>
      <c r="I5346">
        <v>-16297.16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203718.76</v>
      </c>
      <c r="U5346">
        <v>33592.239999999998</v>
      </c>
      <c r="V5346">
        <v>33592.239999999998</v>
      </c>
      <c r="W5346">
        <v>0</v>
      </c>
      <c r="X5346">
        <v>0</v>
      </c>
      <c r="Y5346">
        <v>0</v>
      </c>
      <c r="Z5346" t="s">
        <v>993</v>
      </c>
      <c r="AA5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33592.239999999998</v>
      </c>
      <c r="AB5346">
        <f>Table3[[#This Row],[Total Budget]] - Table3[[#This Row],[Projection]]</f>
        <v>203718.76</v>
      </c>
    </row>
    <row r="5347" spans="1:28" x14ac:dyDescent="0.2">
      <c r="A5347" t="s">
        <v>492</v>
      </c>
      <c r="B5347" t="s">
        <v>493</v>
      </c>
      <c r="C5347" t="s">
        <v>691</v>
      </c>
      <c r="D5347" t="s">
        <v>95</v>
      </c>
      <c r="E5347" t="s">
        <v>32</v>
      </c>
      <c r="F5347">
        <v>6486</v>
      </c>
      <c r="G5347">
        <v>600.01</v>
      </c>
      <c r="H5347">
        <v>859.2</v>
      </c>
      <c r="I5347">
        <v>-472.56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5499.35</v>
      </c>
      <c r="U5347">
        <v>986.65</v>
      </c>
      <c r="V5347">
        <v>986.65</v>
      </c>
      <c r="W5347">
        <v>0</v>
      </c>
      <c r="X5347">
        <v>0</v>
      </c>
      <c r="Y5347">
        <v>0</v>
      </c>
      <c r="Z5347" t="s">
        <v>993</v>
      </c>
      <c r="AA5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986.65</v>
      </c>
      <c r="AB5347">
        <f>Table3[[#This Row],[Total Budget]] - Table3[[#This Row],[Projection]]</f>
        <v>5499.35</v>
      </c>
    </row>
    <row r="5348" spans="1:28" x14ac:dyDescent="0.2">
      <c r="A5348" t="s">
        <v>492</v>
      </c>
      <c r="B5348" t="s">
        <v>493</v>
      </c>
      <c r="C5348" t="s">
        <v>691</v>
      </c>
      <c r="D5348" t="s">
        <v>36</v>
      </c>
      <c r="E5348" t="s">
        <v>32</v>
      </c>
      <c r="F5348">
        <v>186220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186220</v>
      </c>
      <c r="U5348">
        <v>0</v>
      </c>
      <c r="V5348">
        <v>0</v>
      </c>
      <c r="W5348">
        <v>0</v>
      </c>
      <c r="X5348">
        <v>0</v>
      </c>
      <c r="Y5348">
        <v>0</v>
      </c>
      <c r="Z5348" t="s">
        <v>993</v>
      </c>
      <c r="AA5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48">
        <f>Table3[[#This Row],[Total Budget]] - Table3[[#This Row],[Projection]]</f>
        <v>186220</v>
      </c>
    </row>
    <row r="5349" spans="1:28" x14ac:dyDescent="0.2">
      <c r="A5349" t="s">
        <v>492</v>
      </c>
      <c r="B5349" t="s">
        <v>493</v>
      </c>
      <c r="C5349" t="s">
        <v>691</v>
      </c>
      <c r="D5349" t="s">
        <v>96</v>
      </c>
      <c r="E5349" t="s">
        <v>32</v>
      </c>
      <c r="F5349">
        <v>31150</v>
      </c>
      <c r="G5349">
        <v>2015.78</v>
      </c>
      <c r="H5349">
        <v>3097.89</v>
      </c>
      <c r="I5349">
        <v>-1698.18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27734.51</v>
      </c>
      <c r="U5349">
        <v>3415.49</v>
      </c>
      <c r="V5349">
        <v>3415.49</v>
      </c>
      <c r="W5349">
        <v>0</v>
      </c>
      <c r="X5349">
        <v>0</v>
      </c>
      <c r="Y5349">
        <v>0</v>
      </c>
      <c r="Z5349" t="s">
        <v>993</v>
      </c>
      <c r="AA5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3415.49</v>
      </c>
      <c r="AB5349">
        <f>Table3[[#This Row],[Total Budget]] - Table3[[#This Row],[Projection]]</f>
        <v>27734.510000000002</v>
      </c>
    </row>
    <row r="5350" spans="1:28" x14ac:dyDescent="0.2">
      <c r="A5350" t="s">
        <v>492</v>
      </c>
      <c r="B5350" t="s">
        <v>493</v>
      </c>
      <c r="C5350" t="s">
        <v>691</v>
      </c>
      <c r="D5350" t="s">
        <v>97</v>
      </c>
      <c r="E5350" t="s">
        <v>32</v>
      </c>
      <c r="F5350">
        <v>39330</v>
      </c>
      <c r="G5350">
        <v>3733.82</v>
      </c>
      <c r="H5350">
        <v>5472.41</v>
      </c>
      <c r="I5350">
        <v>-3007.03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33130.800000000003</v>
      </c>
      <c r="U5350">
        <v>6199.2</v>
      </c>
      <c r="V5350">
        <v>6199.2</v>
      </c>
      <c r="W5350">
        <v>0</v>
      </c>
      <c r="X5350">
        <v>0</v>
      </c>
      <c r="Y5350">
        <v>0</v>
      </c>
      <c r="Z5350" t="s">
        <v>993</v>
      </c>
      <c r="AA5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6199.2</v>
      </c>
      <c r="AB5350">
        <f>Table3[[#This Row],[Total Budget]] - Table3[[#This Row],[Projection]]</f>
        <v>33130.800000000003</v>
      </c>
    </row>
    <row r="5351" spans="1:28" x14ac:dyDescent="0.2">
      <c r="A5351" t="s">
        <v>492</v>
      </c>
      <c r="B5351" t="s">
        <v>493</v>
      </c>
      <c r="C5351" t="s">
        <v>691</v>
      </c>
      <c r="D5351" t="s">
        <v>150</v>
      </c>
      <c r="E5351" t="s">
        <v>32</v>
      </c>
      <c r="F5351">
        <v>0</v>
      </c>
      <c r="G5351">
        <v>2024.65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-2024.65</v>
      </c>
      <c r="U5351">
        <v>2024.65</v>
      </c>
      <c r="V5351">
        <v>2024.65</v>
      </c>
      <c r="W5351">
        <v>0</v>
      </c>
      <c r="X5351">
        <v>0</v>
      </c>
      <c r="Y5351">
        <v>0</v>
      </c>
      <c r="Z5351" t="s">
        <v>993</v>
      </c>
      <c r="AA5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2024.65</v>
      </c>
      <c r="AB5351">
        <f>Table3[[#This Row],[Total Budget]] - Table3[[#This Row],[Projection]]</f>
        <v>-2024.65</v>
      </c>
    </row>
    <row r="5352" spans="1:28" x14ac:dyDescent="0.2">
      <c r="A5352" t="s">
        <v>492</v>
      </c>
      <c r="B5352" t="s">
        <v>493</v>
      </c>
      <c r="C5352" t="s">
        <v>691</v>
      </c>
      <c r="D5352" t="s">
        <v>46</v>
      </c>
      <c r="E5352" t="s">
        <v>32</v>
      </c>
      <c r="F5352">
        <v>14408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14408</v>
      </c>
      <c r="U5352">
        <v>0</v>
      </c>
      <c r="V5352">
        <v>0</v>
      </c>
      <c r="W5352">
        <v>0</v>
      </c>
      <c r="X5352">
        <v>0</v>
      </c>
      <c r="Y5352">
        <v>0</v>
      </c>
      <c r="Z5352" t="s">
        <v>993</v>
      </c>
      <c r="AA5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2">
        <f>Table3[[#This Row],[Total Budget]] - Table3[[#This Row],[Projection]]</f>
        <v>14408</v>
      </c>
    </row>
    <row r="5353" spans="1:28" x14ac:dyDescent="0.2">
      <c r="A5353" t="s">
        <v>492</v>
      </c>
      <c r="B5353" t="s">
        <v>493</v>
      </c>
      <c r="C5353" t="s">
        <v>691</v>
      </c>
      <c r="D5353" t="s">
        <v>49</v>
      </c>
      <c r="E5353" t="s">
        <v>32</v>
      </c>
      <c r="F5353">
        <v>65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65</v>
      </c>
      <c r="U5353">
        <v>0</v>
      </c>
      <c r="V5353">
        <v>0</v>
      </c>
      <c r="W5353">
        <v>0</v>
      </c>
      <c r="X5353">
        <v>0</v>
      </c>
      <c r="Y5353">
        <v>0</v>
      </c>
      <c r="Z5353" t="s">
        <v>993</v>
      </c>
      <c r="AA5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3">
        <f>Table3[[#This Row],[Total Budget]] - Table3[[#This Row],[Projection]]</f>
        <v>65</v>
      </c>
    </row>
    <row r="5354" spans="1:28" x14ac:dyDescent="0.2">
      <c r="A5354" t="s">
        <v>492</v>
      </c>
      <c r="B5354" t="s">
        <v>493</v>
      </c>
      <c r="C5354" t="s">
        <v>691</v>
      </c>
      <c r="D5354" t="s">
        <v>50</v>
      </c>
      <c r="E5354" t="s">
        <v>32</v>
      </c>
      <c r="F5354">
        <v>10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10</v>
      </c>
      <c r="U5354">
        <v>0</v>
      </c>
      <c r="V5354">
        <v>0</v>
      </c>
      <c r="W5354">
        <v>0</v>
      </c>
      <c r="X5354">
        <v>0</v>
      </c>
      <c r="Y5354">
        <v>0</v>
      </c>
      <c r="Z5354" t="s">
        <v>993</v>
      </c>
      <c r="AA5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4">
        <f>Table3[[#This Row],[Total Budget]] - Table3[[#This Row],[Projection]]</f>
        <v>10</v>
      </c>
    </row>
    <row r="5355" spans="1:28" x14ac:dyDescent="0.2">
      <c r="A5355" t="s">
        <v>492</v>
      </c>
      <c r="B5355" t="s">
        <v>493</v>
      </c>
      <c r="C5355" t="s">
        <v>691</v>
      </c>
      <c r="D5355" t="s">
        <v>53</v>
      </c>
      <c r="E5355" t="s">
        <v>32</v>
      </c>
      <c r="F5355">
        <v>4731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4731</v>
      </c>
      <c r="U5355">
        <v>0</v>
      </c>
      <c r="V5355">
        <v>0</v>
      </c>
      <c r="W5355">
        <v>0</v>
      </c>
      <c r="X5355">
        <v>0</v>
      </c>
      <c r="Y5355">
        <v>0</v>
      </c>
      <c r="Z5355" t="s">
        <v>993</v>
      </c>
      <c r="AA5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5">
        <f>Table3[[#This Row],[Total Budget]] - Table3[[#This Row],[Projection]]</f>
        <v>4731</v>
      </c>
    </row>
    <row r="5356" spans="1:28" x14ac:dyDescent="0.2">
      <c r="A5356" t="s">
        <v>492</v>
      </c>
      <c r="B5356" t="s">
        <v>493</v>
      </c>
      <c r="C5356" t="s">
        <v>691</v>
      </c>
      <c r="D5356" t="s">
        <v>495</v>
      </c>
      <c r="E5356" t="s">
        <v>32</v>
      </c>
      <c r="F5356">
        <v>2888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2888</v>
      </c>
      <c r="U5356">
        <v>0</v>
      </c>
      <c r="V5356">
        <v>0</v>
      </c>
      <c r="W5356">
        <v>0</v>
      </c>
      <c r="X5356">
        <v>0</v>
      </c>
      <c r="Y5356">
        <v>0</v>
      </c>
      <c r="Z5356" t="s">
        <v>993</v>
      </c>
      <c r="AA5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6">
        <f>Table3[[#This Row],[Total Budget]] - Table3[[#This Row],[Projection]]</f>
        <v>2888</v>
      </c>
    </row>
    <row r="5357" spans="1:28" x14ac:dyDescent="0.2">
      <c r="A5357" t="s">
        <v>492</v>
      </c>
      <c r="B5357" t="s">
        <v>493</v>
      </c>
      <c r="C5357" t="s">
        <v>691</v>
      </c>
      <c r="D5357" t="s">
        <v>144</v>
      </c>
      <c r="E5357" t="s">
        <v>32</v>
      </c>
      <c r="F5357">
        <v>22553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22553</v>
      </c>
      <c r="U5357">
        <v>0</v>
      </c>
      <c r="V5357">
        <v>0</v>
      </c>
      <c r="W5357">
        <v>0</v>
      </c>
      <c r="X5357">
        <v>0</v>
      </c>
      <c r="Y5357">
        <v>0</v>
      </c>
      <c r="Z5357" t="s">
        <v>993</v>
      </c>
      <c r="AA5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7">
        <f>Table3[[#This Row],[Total Budget]] - Table3[[#This Row],[Projection]]</f>
        <v>22553</v>
      </c>
    </row>
    <row r="5358" spans="1:28" x14ac:dyDescent="0.2">
      <c r="A5358" t="s">
        <v>492</v>
      </c>
      <c r="B5358" t="s">
        <v>493</v>
      </c>
      <c r="C5358" t="s">
        <v>691</v>
      </c>
      <c r="D5358" t="s">
        <v>102</v>
      </c>
      <c r="E5358" t="s">
        <v>32</v>
      </c>
      <c r="F5358">
        <v>5437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5437</v>
      </c>
      <c r="U5358">
        <v>0</v>
      </c>
      <c r="V5358">
        <v>0</v>
      </c>
      <c r="W5358">
        <v>0</v>
      </c>
      <c r="X5358">
        <v>0</v>
      </c>
      <c r="Y5358">
        <v>0</v>
      </c>
      <c r="Z5358" t="s">
        <v>993</v>
      </c>
      <c r="AA5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8">
        <f>Table3[[#This Row],[Total Budget]] - Table3[[#This Row],[Projection]]</f>
        <v>5437</v>
      </c>
    </row>
    <row r="5359" spans="1:28" x14ac:dyDescent="0.2">
      <c r="A5359" t="s">
        <v>492</v>
      </c>
      <c r="B5359" t="s">
        <v>493</v>
      </c>
      <c r="C5359" t="s">
        <v>691</v>
      </c>
      <c r="D5359" t="s">
        <v>67</v>
      </c>
      <c r="E5359" t="s">
        <v>32</v>
      </c>
      <c r="F5359">
        <v>5271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5271</v>
      </c>
      <c r="U5359">
        <v>0</v>
      </c>
      <c r="V5359">
        <v>0</v>
      </c>
      <c r="W5359">
        <v>0</v>
      </c>
      <c r="X5359">
        <v>0</v>
      </c>
      <c r="Y5359">
        <v>0</v>
      </c>
      <c r="Z5359" t="s">
        <v>993</v>
      </c>
      <c r="AA5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59">
        <f>Table3[[#This Row],[Total Budget]] - Table3[[#This Row],[Projection]]</f>
        <v>5271</v>
      </c>
    </row>
    <row r="5360" spans="1:28" x14ac:dyDescent="0.2">
      <c r="A5360" t="s">
        <v>492</v>
      </c>
      <c r="B5360" t="s">
        <v>493</v>
      </c>
      <c r="C5360" t="s">
        <v>691</v>
      </c>
      <c r="D5360" t="s">
        <v>68</v>
      </c>
      <c r="E5360" t="s">
        <v>32</v>
      </c>
      <c r="F5360">
        <v>55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55</v>
      </c>
      <c r="U5360">
        <v>0</v>
      </c>
      <c r="V5360">
        <v>0</v>
      </c>
      <c r="W5360">
        <v>0</v>
      </c>
      <c r="X5360">
        <v>0</v>
      </c>
      <c r="Y5360">
        <v>0</v>
      </c>
      <c r="Z5360" t="s">
        <v>993</v>
      </c>
      <c r="AA5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60">
        <f>Table3[[#This Row],[Total Budget]] - Table3[[#This Row],[Projection]]</f>
        <v>55</v>
      </c>
    </row>
    <row r="5361" spans="1:28" x14ac:dyDescent="0.2">
      <c r="A5361" t="s">
        <v>492</v>
      </c>
      <c r="B5361" t="s">
        <v>493</v>
      </c>
      <c r="C5361" t="s">
        <v>691</v>
      </c>
      <c r="D5361" t="s">
        <v>132</v>
      </c>
      <c r="E5361" t="s">
        <v>32</v>
      </c>
      <c r="F5361">
        <v>29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29</v>
      </c>
      <c r="U5361">
        <v>0</v>
      </c>
      <c r="V5361">
        <v>0</v>
      </c>
      <c r="W5361">
        <v>0</v>
      </c>
      <c r="X5361">
        <v>0</v>
      </c>
      <c r="Y5361">
        <v>0</v>
      </c>
      <c r="Z5361" t="s">
        <v>993</v>
      </c>
      <c r="AA5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61">
        <f>Table3[[#This Row],[Total Budget]] - Table3[[#This Row],[Projection]]</f>
        <v>29</v>
      </c>
    </row>
    <row r="5362" spans="1:28" x14ac:dyDescent="0.2">
      <c r="A5362" t="s">
        <v>492</v>
      </c>
      <c r="B5362" t="s">
        <v>493</v>
      </c>
      <c r="C5362" t="s">
        <v>691</v>
      </c>
      <c r="D5362" t="s">
        <v>69</v>
      </c>
      <c r="E5362" t="s">
        <v>32</v>
      </c>
      <c r="F5362">
        <v>8146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8146</v>
      </c>
      <c r="U5362">
        <v>0</v>
      </c>
      <c r="V5362">
        <v>0</v>
      </c>
      <c r="W5362">
        <v>0</v>
      </c>
      <c r="X5362">
        <v>0</v>
      </c>
      <c r="Y5362">
        <v>0</v>
      </c>
      <c r="Z5362" t="s">
        <v>993</v>
      </c>
      <c r="AA5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62">
        <f>Table3[[#This Row],[Total Budget]] - Table3[[#This Row],[Projection]]</f>
        <v>8146</v>
      </c>
    </row>
    <row r="5363" spans="1:28" x14ac:dyDescent="0.2">
      <c r="A5363" t="s">
        <v>492</v>
      </c>
      <c r="B5363" t="s">
        <v>493</v>
      </c>
      <c r="C5363" t="s">
        <v>691</v>
      </c>
      <c r="D5363" t="s">
        <v>70</v>
      </c>
      <c r="E5363" t="s">
        <v>32</v>
      </c>
      <c r="F5363">
        <v>554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554</v>
      </c>
      <c r="U5363">
        <v>0</v>
      </c>
      <c r="V5363">
        <v>0</v>
      </c>
      <c r="W5363">
        <v>0</v>
      </c>
      <c r="X5363">
        <v>0</v>
      </c>
      <c r="Y5363">
        <v>0</v>
      </c>
      <c r="Z5363" t="s">
        <v>993</v>
      </c>
      <c r="AA5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63">
        <f>Table3[[#This Row],[Total Budget]] - Table3[[#This Row],[Projection]]</f>
        <v>554</v>
      </c>
    </row>
    <row r="5364" spans="1:28" x14ac:dyDescent="0.2">
      <c r="A5364" t="s">
        <v>492</v>
      </c>
      <c r="B5364" t="s">
        <v>493</v>
      </c>
      <c r="C5364" t="s">
        <v>691</v>
      </c>
      <c r="D5364" t="s">
        <v>75</v>
      </c>
      <c r="E5364" t="s">
        <v>32</v>
      </c>
      <c r="F5364">
        <v>9214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9214</v>
      </c>
      <c r="U5364">
        <v>0</v>
      </c>
      <c r="V5364">
        <v>0</v>
      </c>
      <c r="W5364">
        <v>0</v>
      </c>
      <c r="X5364">
        <v>0</v>
      </c>
      <c r="Y5364">
        <v>0</v>
      </c>
      <c r="Z5364" t="s">
        <v>993</v>
      </c>
      <c r="AA5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64">
        <f>Table3[[#This Row],[Total Budget]] - Table3[[#This Row],[Projection]]</f>
        <v>9214</v>
      </c>
    </row>
    <row r="5365" spans="1:28" x14ac:dyDescent="0.2">
      <c r="A5365" t="s">
        <v>492</v>
      </c>
      <c r="B5365" t="s">
        <v>493</v>
      </c>
      <c r="C5365" t="s">
        <v>691</v>
      </c>
      <c r="D5365" t="s">
        <v>76</v>
      </c>
      <c r="E5365" t="s">
        <v>32</v>
      </c>
      <c r="F5365">
        <v>41438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41438</v>
      </c>
      <c r="U5365">
        <v>0</v>
      </c>
      <c r="V5365">
        <v>0</v>
      </c>
      <c r="W5365">
        <v>0</v>
      </c>
      <c r="X5365">
        <v>0</v>
      </c>
      <c r="Y5365">
        <v>0</v>
      </c>
      <c r="Z5365" t="s">
        <v>993</v>
      </c>
      <c r="AA5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65">
        <f>Table3[[#This Row],[Total Budget]] - Table3[[#This Row],[Projection]]</f>
        <v>41438</v>
      </c>
    </row>
    <row r="5366" spans="1:28" x14ac:dyDescent="0.2">
      <c r="A5366" t="s">
        <v>492</v>
      </c>
      <c r="B5366" t="s">
        <v>493</v>
      </c>
      <c r="C5366" t="s">
        <v>691</v>
      </c>
      <c r="D5366" t="s">
        <v>77</v>
      </c>
      <c r="E5366" t="s">
        <v>32</v>
      </c>
      <c r="F5366">
        <v>1367700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1367700</v>
      </c>
      <c r="U5366">
        <v>0</v>
      </c>
      <c r="V5366">
        <v>0</v>
      </c>
      <c r="W5366">
        <v>0</v>
      </c>
      <c r="X5366">
        <v>0</v>
      </c>
      <c r="Y5366">
        <v>0</v>
      </c>
      <c r="Z5366" t="s">
        <v>993</v>
      </c>
      <c r="AA5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66">
        <f>Table3[[#This Row],[Total Budget]] - Table3[[#This Row],[Projection]]</f>
        <v>1367700</v>
      </c>
    </row>
    <row r="5367" spans="1:28" x14ac:dyDescent="0.2">
      <c r="A5367" t="s">
        <v>492</v>
      </c>
      <c r="B5367" t="s">
        <v>493</v>
      </c>
      <c r="C5367" t="s">
        <v>691</v>
      </c>
      <c r="D5367" t="s">
        <v>79</v>
      </c>
      <c r="E5367" t="s">
        <v>32</v>
      </c>
      <c r="F5367">
        <v>0</v>
      </c>
      <c r="G5367">
        <v>924026.88</v>
      </c>
      <c r="H5367">
        <v>1820149.44</v>
      </c>
      <c r="I5367">
        <v>1270907.01</v>
      </c>
      <c r="J5367">
        <v>1247633.1200000001</v>
      </c>
      <c r="K5367">
        <v>1212383.5900000001</v>
      </c>
      <c r="L5367">
        <v>1190652.94</v>
      </c>
      <c r="M5367">
        <v>150304.65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-7816057.6299999999</v>
      </c>
      <c r="U5367">
        <v>7816057.6299999999</v>
      </c>
      <c r="V5367">
        <v>4015083.33</v>
      </c>
      <c r="W5367">
        <v>3650669.65</v>
      </c>
      <c r="X5367">
        <v>150304.65</v>
      </c>
      <c r="Y5367">
        <v>0</v>
      </c>
      <c r="Z5367" t="s">
        <v>993</v>
      </c>
      <c r="AA5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7816057.6299999999</v>
      </c>
      <c r="AB5367">
        <f>Table3[[#This Row],[Total Budget]] - Table3[[#This Row],[Projection]]</f>
        <v>-7816057.6299999999</v>
      </c>
    </row>
    <row r="5368" spans="1:28" x14ac:dyDescent="0.2">
      <c r="A5368" t="s">
        <v>492</v>
      </c>
      <c r="B5368" t="s">
        <v>493</v>
      </c>
      <c r="C5368" t="s">
        <v>692</v>
      </c>
      <c r="D5368" t="s">
        <v>182</v>
      </c>
      <c r="E5368" t="s">
        <v>32</v>
      </c>
      <c r="F5368">
        <v>0</v>
      </c>
      <c r="G5368">
        <v>-1279.05</v>
      </c>
      <c r="H5368">
        <v>-4475.76</v>
      </c>
      <c r="I5368">
        <v>2673.88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3080.93</v>
      </c>
      <c r="U5368">
        <v>-3080.93</v>
      </c>
      <c r="V5368">
        <v>-3080.93</v>
      </c>
      <c r="W5368">
        <v>0</v>
      </c>
      <c r="X5368">
        <v>0</v>
      </c>
      <c r="Y5368">
        <v>0</v>
      </c>
      <c r="Z5368" t="s">
        <v>993</v>
      </c>
      <c r="AA5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-3080.93</v>
      </c>
      <c r="AB5368">
        <f>Table3[[#This Row],[Total Budget]] - Table3[[#This Row],[Projection]]</f>
        <v>3080.93</v>
      </c>
    </row>
    <row r="5369" spans="1:28" x14ac:dyDescent="0.2">
      <c r="A5369" t="s">
        <v>492</v>
      </c>
      <c r="B5369" t="s">
        <v>493</v>
      </c>
      <c r="C5369" t="s">
        <v>692</v>
      </c>
      <c r="D5369" t="s">
        <v>31</v>
      </c>
      <c r="E5369" t="s">
        <v>32</v>
      </c>
      <c r="F5369">
        <v>128722</v>
      </c>
      <c r="G5369">
        <v>245065.84</v>
      </c>
      <c r="H5369">
        <v>481789.18</v>
      </c>
      <c r="I5369">
        <v>-255053.27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-343079.75</v>
      </c>
      <c r="U5369">
        <v>471801.75</v>
      </c>
      <c r="V5369">
        <v>471801.75</v>
      </c>
      <c r="W5369">
        <v>0</v>
      </c>
      <c r="X5369">
        <v>0</v>
      </c>
      <c r="Y5369">
        <v>0</v>
      </c>
      <c r="Z5369" t="s">
        <v>993</v>
      </c>
      <c r="AA5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471801.75</v>
      </c>
      <c r="AB5369">
        <f>Table3[[#This Row],[Total Budget]] - Table3[[#This Row],[Projection]]</f>
        <v>-343079.75</v>
      </c>
    </row>
    <row r="5370" spans="1:28" x14ac:dyDescent="0.2">
      <c r="A5370" t="s">
        <v>492</v>
      </c>
      <c r="B5370" t="s">
        <v>493</v>
      </c>
      <c r="C5370" t="s">
        <v>692</v>
      </c>
      <c r="D5370" t="s">
        <v>130</v>
      </c>
      <c r="E5370" t="s">
        <v>32</v>
      </c>
      <c r="F5370">
        <v>0</v>
      </c>
      <c r="G5370">
        <v>-9976.9699999999993</v>
      </c>
      <c r="H5370">
        <v>1176.58</v>
      </c>
      <c r="I5370">
        <v>-385.87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9186.26</v>
      </c>
      <c r="U5370">
        <v>-9186.26</v>
      </c>
      <c r="V5370">
        <v>-9186.26</v>
      </c>
      <c r="W5370">
        <v>0</v>
      </c>
      <c r="X5370">
        <v>0</v>
      </c>
      <c r="Y5370">
        <v>0</v>
      </c>
      <c r="Z5370" t="s">
        <v>993</v>
      </c>
      <c r="AA5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-9186.26</v>
      </c>
      <c r="AB5370">
        <f>Table3[[#This Row],[Total Budget]] - Table3[[#This Row],[Projection]]</f>
        <v>9186.26</v>
      </c>
    </row>
    <row r="5371" spans="1:28" x14ac:dyDescent="0.2">
      <c r="A5371" t="s">
        <v>492</v>
      </c>
      <c r="B5371" t="s">
        <v>493</v>
      </c>
      <c r="C5371" t="s">
        <v>692</v>
      </c>
      <c r="D5371" t="s">
        <v>88</v>
      </c>
      <c r="E5371" t="s">
        <v>32</v>
      </c>
      <c r="F5371">
        <v>44191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44191</v>
      </c>
      <c r="U5371">
        <v>0</v>
      </c>
      <c r="V5371">
        <v>0</v>
      </c>
      <c r="W5371">
        <v>0</v>
      </c>
      <c r="X5371">
        <v>0</v>
      </c>
      <c r="Y5371">
        <v>0</v>
      </c>
      <c r="Z5371" t="s">
        <v>993</v>
      </c>
      <c r="AA5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71">
        <f>Table3[[#This Row],[Total Budget]] - Table3[[#This Row],[Projection]]</f>
        <v>44191</v>
      </c>
    </row>
    <row r="5372" spans="1:28" x14ac:dyDescent="0.2">
      <c r="A5372" t="s">
        <v>492</v>
      </c>
      <c r="B5372" t="s">
        <v>493</v>
      </c>
      <c r="C5372" t="s">
        <v>692</v>
      </c>
      <c r="D5372" t="s">
        <v>126</v>
      </c>
      <c r="E5372" t="s">
        <v>32</v>
      </c>
      <c r="F5372">
        <v>0</v>
      </c>
      <c r="G5372">
        <v>20485.310000000001</v>
      </c>
      <c r="H5372">
        <v>448377.53</v>
      </c>
      <c r="I5372">
        <v>-223934.41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-244928.43</v>
      </c>
      <c r="U5372">
        <v>244928.43</v>
      </c>
      <c r="V5372">
        <v>244928.43</v>
      </c>
      <c r="W5372">
        <v>0</v>
      </c>
      <c r="X5372">
        <v>0</v>
      </c>
      <c r="Y5372">
        <v>0</v>
      </c>
      <c r="Z5372" t="s">
        <v>993</v>
      </c>
      <c r="AA5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244928.43</v>
      </c>
      <c r="AB5372">
        <f>Table3[[#This Row],[Total Budget]] - Table3[[#This Row],[Projection]]</f>
        <v>-244928.43</v>
      </c>
    </row>
    <row r="5373" spans="1:28" x14ac:dyDescent="0.2">
      <c r="A5373" t="s">
        <v>492</v>
      </c>
      <c r="B5373" t="s">
        <v>493</v>
      </c>
      <c r="C5373" t="s">
        <v>692</v>
      </c>
      <c r="D5373" t="s">
        <v>90</v>
      </c>
      <c r="E5373" t="s">
        <v>32</v>
      </c>
      <c r="F5373">
        <v>1950</v>
      </c>
      <c r="G5373">
        <v>196</v>
      </c>
      <c r="H5373">
        <v>231</v>
      </c>
      <c r="I5373">
        <v>-126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1649</v>
      </c>
      <c r="U5373">
        <v>301</v>
      </c>
      <c r="V5373">
        <v>301</v>
      </c>
      <c r="W5373">
        <v>0</v>
      </c>
      <c r="X5373">
        <v>0</v>
      </c>
      <c r="Y5373">
        <v>0</v>
      </c>
      <c r="Z5373" t="s">
        <v>993</v>
      </c>
      <c r="AA5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</v>
      </c>
      <c r="AB5373">
        <f>Table3[[#This Row],[Total Budget]] - Table3[[#This Row],[Projection]]</f>
        <v>1649</v>
      </c>
    </row>
    <row r="5374" spans="1:28" x14ac:dyDescent="0.2">
      <c r="A5374" t="s">
        <v>492</v>
      </c>
      <c r="B5374" t="s">
        <v>493</v>
      </c>
      <c r="C5374" t="s">
        <v>692</v>
      </c>
      <c r="D5374" t="s">
        <v>359</v>
      </c>
      <c r="E5374" t="s">
        <v>32</v>
      </c>
      <c r="F5374">
        <v>15167266</v>
      </c>
      <c r="G5374">
        <v>821969.39</v>
      </c>
      <c r="H5374">
        <v>1257761.4099999999</v>
      </c>
      <c r="I5374">
        <v>-687586.89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13775122.09</v>
      </c>
      <c r="U5374">
        <v>1392143.91</v>
      </c>
      <c r="V5374">
        <v>1392143.91</v>
      </c>
      <c r="W5374">
        <v>0</v>
      </c>
      <c r="X5374">
        <v>0</v>
      </c>
      <c r="Y5374">
        <v>0</v>
      </c>
      <c r="Z5374" t="s">
        <v>993</v>
      </c>
      <c r="AA5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1392143.91</v>
      </c>
      <c r="AB5374">
        <f>Table3[[#This Row],[Total Budget]] - Table3[[#This Row],[Projection]]</f>
        <v>13775122.09</v>
      </c>
    </row>
    <row r="5375" spans="1:28" x14ac:dyDescent="0.2">
      <c r="A5375" t="s">
        <v>492</v>
      </c>
      <c r="B5375" t="s">
        <v>493</v>
      </c>
      <c r="C5375" t="s">
        <v>692</v>
      </c>
      <c r="D5375" t="s">
        <v>216</v>
      </c>
      <c r="E5375" t="s">
        <v>32</v>
      </c>
      <c r="F5375">
        <v>0</v>
      </c>
      <c r="G5375">
        <v>251751.57</v>
      </c>
      <c r="H5375">
        <v>384072.41</v>
      </c>
      <c r="I5375">
        <v>-223002.6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-412821.38</v>
      </c>
      <c r="U5375">
        <v>412821.38</v>
      </c>
      <c r="V5375">
        <v>412821.38</v>
      </c>
      <c r="W5375">
        <v>0</v>
      </c>
      <c r="X5375">
        <v>0</v>
      </c>
      <c r="Y5375">
        <v>0</v>
      </c>
      <c r="Z5375" t="s">
        <v>993</v>
      </c>
      <c r="AA5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412821.38</v>
      </c>
      <c r="AB5375">
        <f>Table3[[#This Row],[Total Budget]] - Table3[[#This Row],[Projection]]</f>
        <v>-412821.38</v>
      </c>
    </row>
    <row r="5376" spans="1:28" x14ac:dyDescent="0.2">
      <c r="A5376" t="s">
        <v>492</v>
      </c>
      <c r="B5376" t="s">
        <v>493</v>
      </c>
      <c r="C5376" t="s">
        <v>692</v>
      </c>
      <c r="D5376" t="s">
        <v>494</v>
      </c>
      <c r="E5376" t="s">
        <v>32</v>
      </c>
      <c r="F5376">
        <v>0</v>
      </c>
      <c r="G5376">
        <v>2279.5700000000002</v>
      </c>
      <c r="H5376">
        <v>13963.77</v>
      </c>
      <c r="I5376">
        <v>-3361.22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-12882.12</v>
      </c>
      <c r="U5376">
        <v>12882.12</v>
      </c>
      <c r="V5376">
        <v>12882.12</v>
      </c>
      <c r="W5376">
        <v>0</v>
      </c>
      <c r="X5376">
        <v>0</v>
      </c>
      <c r="Y5376">
        <v>0</v>
      </c>
      <c r="Z5376" t="s">
        <v>993</v>
      </c>
      <c r="AA5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12882.12</v>
      </c>
      <c r="AB5376">
        <f>Table3[[#This Row],[Total Budget]] - Table3[[#This Row],[Projection]]</f>
        <v>-12882.12</v>
      </c>
    </row>
    <row r="5377" spans="1:28" x14ac:dyDescent="0.2">
      <c r="A5377" t="s">
        <v>492</v>
      </c>
      <c r="B5377" t="s">
        <v>493</v>
      </c>
      <c r="C5377" t="s">
        <v>692</v>
      </c>
      <c r="D5377" t="s">
        <v>35</v>
      </c>
      <c r="E5377" t="s">
        <v>32</v>
      </c>
      <c r="F5377">
        <v>7980</v>
      </c>
      <c r="G5377">
        <v>20888.43</v>
      </c>
      <c r="H5377">
        <v>39082.29</v>
      </c>
      <c r="I5377">
        <v>-21153.38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-30837.34</v>
      </c>
      <c r="U5377">
        <v>38817.339999999997</v>
      </c>
      <c r="V5377">
        <v>38817.339999999997</v>
      </c>
      <c r="W5377">
        <v>0</v>
      </c>
      <c r="X5377">
        <v>0</v>
      </c>
      <c r="Y5377">
        <v>0</v>
      </c>
      <c r="Z5377" t="s">
        <v>993</v>
      </c>
      <c r="AA5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38817.339999999997</v>
      </c>
      <c r="AB5377">
        <f>Table3[[#This Row],[Total Budget]] - Table3[[#This Row],[Projection]]</f>
        <v>-30837.339999999997</v>
      </c>
    </row>
    <row r="5378" spans="1:28" x14ac:dyDescent="0.2">
      <c r="A5378" t="s">
        <v>492</v>
      </c>
      <c r="B5378" t="s">
        <v>493</v>
      </c>
      <c r="C5378" t="s">
        <v>692</v>
      </c>
      <c r="D5378" t="s">
        <v>92</v>
      </c>
      <c r="E5378" t="s">
        <v>32</v>
      </c>
      <c r="F5378">
        <v>21910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21910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993</v>
      </c>
      <c r="AA5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78">
        <f>Table3[[#This Row],[Total Budget]] - Table3[[#This Row],[Projection]]</f>
        <v>21910</v>
      </c>
    </row>
    <row r="5379" spans="1:28" x14ac:dyDescent="0.2">
      <c r="A5379" t="s">
        <v>492</v>
      </c>
      <c r="B5379" t="s">
        <v>493</v>
      </c>
      <c r="C5379" t="s">
        <v>692</v>
      </c>
      <c r="D5379" t="s">
        <v>217</v>
      </c>
      <c r="E5379" t="s">
        <v>32</v>
      </c>
      <c r="F5379">
        <v>7262532</v>
      </c>
      <c r="G5379">
        <v>127.25</v>
      </c>
      <c r="H5379">
        <v>127.05</v>
      </c>
      <c r="I5379">
        <v>-69.3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7262347</v>
      </c>
      <c r="U5379">
        <v>185</v>
      </c>
      <c r="V5379">
        <v>185</v>
      </c>
      <c r="W5379">
        <v>0</v>
      </c>
      <c r="X5379">
        <v>0</v>
      </c>
      <c r="Y5379">
        <v>0</v>
      </c>
      <c r="Z5379" t="s">
        <v>993</v>
      </c>
      <c r="AA5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</v>
      </c>
      <c r="AB5379">
        <f>Table3[[#This Row],[Total Budget]] - Table3[[#This Row],[Projection]]</f>
        <v>7262347</v>
      </c>
    </row>
    <row r="5380" spans="1:28" x14ac:dyDescent="0.2">
      <c r="A5380" t="s">
        <v>492</v>
      </c>
      <c r="B5380" t="s">
        <v>493</v>
      </c>
      <c r="C5380" t="s">
        <v>692</v>
      </c>
      <c r="D5380" t="s">
        <v>93</v>
      </c>
      <c r="E5380" t="s">
        <v>32</v>
      </c>
      <c r="F5380">
        <v>2108735</v>
      </c>
      <c r="G5380">
        <v>181626.82</v>
      </c>
      <c r="H5380">
        <v>311857.8</v>
      </c>
      <c r="I5380">
        <v>-169200.24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1784450.62</v>
      </c>
      <c r="U5380">
        <v>324284.38</v>
      </c>
      <c r="V5380">
        <v>324284.38</v>
      </c>
      <c r="W5380">
        <v>0</v>
      </c>
      <c r="X5380">
        <v>0</v>
      </c>
      <c r="Y5380">
        <v>0</v>
      </c>
      <c r="Z5380" t="s">
        <v>993</v>
      </c>
      <c r="AA5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324284.38</v>
      </c>
      <c r="AB5380">
        <f>Table3[[#This Row],[Total Budget]] - Table3[[#This Row],[Projection]]</f>
        <v>1784450.62</v>
      </c>
    </row>
    <row r="5381" spans="1:28" x14ac:dyDescent="0.2">
      <c r="A5381" t="s">
        <v>492</v>
      </c>
      <c r="B5381" t="s">
        <v>493</v>
      </c>
      <c r="C5381" t="s">
        <v>692</v>
      </c>
      <c r="D5381" t="s">
        <v>131</v>
      </c>
      <c r="E5381" t="s">
        <v>32</v>
      </c>
      <c r="F5381">
        <v>0</v>
      </c>
      <c r="G5381">
        <v>1520</v>
      </c>
      <c r="H5381">
        <v>3228.8</v>
      </c>
      <c r="I5381">
        <v>-1804.8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-2944</v>
      </c>
      <c r="U5381">
        <v>2944</v>
      </c>
      <c r="V5381">
        <v>2944</v>
      </c>
      <c r="W5381">
        <v>0</v>
      </c>
      <c r="X5381">
        <v>0</v>
      </c>
      <c r="Y5381">
        <v>0</v>
      </c>
      <c r="Z5381" t="s">
        <v>993</v>
      </c>
      <c r="AA5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2944</v>
      </c>
      <c r="AB5381">
        <f>Table3[[#This Row],[Total Budget]] - Table3[[#This Row],[Projection]]</f>
        <v>-2944</v>
      </c>
    </row>
    <row r="5382" spans="1:28" x14ac:dyDescent="0.2">
      <c r="A5382" t="s">
        <v>492</v>
      </c>
      <c r="B5382" t="s">
        <v>493</v>
      </c>
      <c r="C5382" t="s">
        <v>692</v>
      </c>
      <c r="D5382" t="s">
        <v>94</v>
      </c>
      <c r="E5382" t="s">
        <v>32</v>
      </c>
      <c r="F5382">
        <v>269522</v>
      </c>
      <c r="G5382">
        <v>22936.69</v>
      </c>
      <c r="H5382">
        <v>39382.15</v>
      </c>
      <c r="I5382">
        <v>-21363.73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228566.89</v>
      </c>
      <c r="U5382">
        <v>40955.11</v>
      </c>
      <c r="V5382">
        <v>40955.11</v>
      </c>
      <c r="W5382">
        <v>0</v>
      </c>
      <c r="X5382">
        <v>0</v>
      </c>
      <c r="Y5382">
        <v>0</v>
      </c>
      <c r="Z5382" t="s">
        <v>993</v>
      </c>
      <c r="AA5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40955.11</v>
      </c>
      <c r="AB5382">
        <f>Table3[[#This Row],[Total Budget]] - Table3[[#This Row],[Projection]]</f>
        <v>228566.89</v>
      </c>
    </row>
    <row r="5383" spans="1:28" x14ac:dyDescent="0.2">
      <c r="A5383" t="s">
        <v>492</v>
      </c>
      <c r="B5383" t="s">
        <v>493</v>
      </c>
      <c r="C5383" t="s">
        <v>692</v>
      </c>
      <c r="D5383" t="s">
        <v>95</v>
      </c>
      <c r="E5383" t="s">
        <v>32</v>
      </c>
      <c r="F5383">
        <v>7567</v>
      </c>
      <c r="G5383">
        <v>671.97</v>
      </c>
      <c r="H5383">
        <v>1131.6400000000001</v>
      </c>
      <c r="I5383">
        <v>-614.33000000000004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6377.72</v>
      </c>
      <c r="U5383">
        <v>1189.28</v>
      </c>
      <c r="V5383">
        <v>1189.28</v>
      </c>
      <c r="W5383">
        <v>0</v>
      </c>
      <c r="X5383">
        <v>0</v>
      </c>
      <c r="Y5383">
        <v>0</v>
      </c>
      <c r="Z5383" t="s">
        <v>993</v>
      </c>
      <c r="AA5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1189.28</v>
      </c>
      <c r="AB5383">
        <f>Table3[[#This Row],[Total Budget]] - Table3[[#This Row],[Projection]]</f>
        <v>6377.72</v>
      </c>
    </row>
    <row r="5384" spans="1:28" x14ac:dyDescent="0.2">
      <c r="A5384" t="s">
        <v>492</v>
      </c>
      <c r="B5384" t="s">
        <v>493</v>
      </c>
      <c r="C5384" t="s">
        <v>692</v>
      </c>
      <c r="D5384" t="s">
        <v>36</v>
      </c>
      <c r="E5384" t="s">
        <v>32</v>
      </c>
      <c r="F5384">
        <v>221786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221786</v>
      </c>
      <c r="U5384">
        <v>0</v>
      </c>
      <c r="V5384">
        <v>0</v>
      </c>
      <c r="W5384">
        <v>0</v>
      </c>
      <c r="X5384">
        <v>0</v>
      </c>
      <c r="Y5384">
        <v>0</v>
      </c>
      <c r="Z5384" t="s">
        <v>993</v>
      </c>
      <c r="AA5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84">
        <f>Table3[[#This Row],[Total Budget]] - Table3[[#This Row],[Projection]]</f>
        <v>221786</v>
      </c>
    </row>
    <row r="5385" spans="1:28" x14ac:dyDescent="0.2">
      <c r="A5385" t="s">
        <v>492</v>
      </c>
      <c r="B5385" t="s">
        <v>493</v>
      </c>
      <c r="C5385" t="s">
        <v>692</v>
      </c>
      <c r="D5385" t="s">
        <v>96</v>
      </c>
      <c r="E5385" t="s">
        <v>32</v>
      </c>
      <c r="F5385">
        <v>37085</v>
      </c>
      <c r="G5385">
        <v>2369.7399999999998</v>
      </c>
      <c r="H5385">
        <v>3887.58</v>
      </c>
      <c r="I5385">
        <v>-2110.67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32938.35</v>
      </c>
      <c r="U5385">
        <v>4146.6499999999996</v>
      </c>
      <c r="V5385">
        <v>4146.6499999999996</v>
      </c>
      <c r="W5385">
        <v>0</v>
      </c>
      <c r="X5385">
        <v>0</v>
      </c>
      <c r="Y5385">
        <v>0</v>
      </c>
      <c r="Z5385" t="s">
        <v>993</v>
      </c>
      <c r="AA5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4146.6499999999996</v>
      </c>
      <c r="AB5385">
        <f>Table3[[#This Row],[Total Budget]] - Table3[[#This Row],[Projection]]</f>
        <v>32938.35</v>
      </c>
    </row>
    <row r="5386" spans="1:28" x14ac:dyDescent="0.2">
      <c r="A5386" t="s">
        <v>492</v>
      </c>
      <c r="B5386" t="s">
        <v>493</v>
      </c>
      <c r="C5386" t="s">
        <v>692</v>
      </c>
      <c r="D5386" t="s">
        <v>97</v>
      </c>
      <c r="E5386" t="s">
        <v>32</v>
      </c>
      <c r="F5386">
        <v>45885</v>
      </c>
      <c r="G5386">
        <v>4325.08</v>
      </c>
      <c r="H5386">
        <v>7432.78</v>
      </c>
      <c r="I5386">
        <v>-4035.3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38162.44</v>
      </c>
      <c r="U5386">
        <v>7722.56</v>
      </c>
      <c r="V5386">
        <v>7722.56</v>
      </c>
      <c r="W5386">
        <v>0</v>
      </c>
      <c r="X5386">
        <v>0</v>
      </c>
      <c r="Y5386">
        <v>0</v>
      </c>
      <c r="Z5386" t="s">
        <v>993</v>
      </c>
      <c r="AA5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7722.56</v>
      </c>
      <c r="AB5386">
        <f>Table3[[#This Row],[Total Budget]] - Table3[[#This Row],[Projection]]</f>
        <v>38162.44</v>
      </c>
    </row>
    <row r="5387" spans="1:28" x14ac:dyDescent="0.2">
      <c r="A5387" t="s">
        <v>492</v>
      </c>
      <c r="B5387" t="s">
        <v>493</v>
      </c>
      <c r="C5387" t="s">
        <v>692</v>
      </c>
      <c r="D5387" t="s">
        <v>150</v>
      </c>
      <c r="E5387" t="s">
        <v>32</v>
      </c>
      <c r="F5387">
        <v>0</v>
      </c>
      <c r="G5387">
        <v>1500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-1500</v>
      </c>
      <c r="U5387">
        <v>1500</v>
      </c>
      <c r="V5387">
        <v>1500</v>
      </c>
      <c r="W5387">
        <v>0</v>
      </c>
      <c r="X5387">
        <v>0</v>
      </c>
      <c r="Y5387">
        <v>0</v>
      </c>
      <c r="Z5387" t="s">
        <v>993</v>
      </c>
      <c r="AA5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</v>
      </c>
      <c r="AB5387">
        <f>Table3[[#This Row],[Total Budget]] - Table3[[#This Row],[Projection]]</f>
        <v>-1500</v>
      </c>
    </row>
    <row r="5388" spans="1:28" x14ac:dyDescent="0.2">
      <c r="A5388" t="s">
        <v>492</v>
      </c>
      <c r="B5388" t="s">
        <v>493</v>
      </c>
      <c r="C5388" t="s">
        <v>692</v>
      </c>
      <c r="D5388" t="s">
        <v>46</v>
      </c>
      <c r="E5388" t="s">
        <v>32</v>
      </c>
      <c r="F5388">
        <v>17077</v>
      </c>
      <c r="G5388">
        <v>3169.6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13907.4</v>
      </c>
      <c r="U5388">
        <v>3169.6</v>
      </c>
      <c r="V5388">
        <v>3169.6</v>
      </c>
      <c r="W5388">
        <v>0</v>
      </c>
      <c r="X5388">
        <v>0</v>
      </c>
      <c r="Y5388">
        <v>0</v>
      </c>
      <c r="Z5388" t="s">
        <v>993</v>
      </c>
      <c r="AA5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3169.6</v>
      </c>
      <c r="AB5388">
        <f>Table3[[#This Row],[Total Budget]] - Table3[[#This Row],[Projection]]</f>
        <v>13907.4</v>
      </c>
    </row>
    <row r="5389" spans="1:28" x14ac:dyDescent="0.2">
      <c r="A5389" t="s">
        <v>492</v>
      </c>
      <c r="B5389" t="s">
        <v>493</v>
      </c>
      <c r="C5389" t="s">
        <v>692</v>
      </c>
      <c r="D5389" t="s">
        <v>49</v>
      </c>
      <c r="E5389" t="s">
        <v>32</v>
      </c>
      <c r="F5389">
        <v>80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80</v>
      </c>
      <c r="U5389">
        <v>0</v>
      </c>
      <c r="V5389">
        <v>0</v>
      </c>
      <c r="W5389">
        <v>0</v>
      </c>
      <c r="X5389">
        <v>0</v>
      </c>
      <c r="Y5389">
        <v>0</v>
      </c>
      <c r="Z5389" t="s">
        <v>993</v>
      </c>
      <c r="AA5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89">
        <f>Table3[[#This Row],[Total Budget]] - Table3[[#This Row],[Projection]]</f>
        <v>80</v>
      </c>
    </row>
    <row r="5390" spans="1:28" x14ac:dyDescent="0.2">
      <c r="A5390" t="s">
        <v>492</v>
      </c>
      <c r="B5390" t="s">
        <v>493</v>
      </c>
      <c r="C5390" t="s">
        <v>692</v>
      </c>
      <c r="D5390" t="s">
        <v>50</v>
      </c>
      <c r="E5390" t="s">
        <v>32</v>
      </c>
      <c r="F5390">
        <v>12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12</v>
      </c>
      <c r="U5390">
        <v>0</v>
      </c>
      <c r="V5390">
        <v>0</v>
      </c>
      <c r="W5390">
        <v>0</v>
      </c>
      <c r="X5390">
        <v>0</v>
      </c>
      <c r="Y5390">
        <v>0</v>
      </c>
      <c r="Z5390" t="s">
        <v>993</v>
      </c>
      <c r="AA5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0">
        <f>Table3[[#This Row],[Total Budget]] - Table3[[#This Row],[Projection]]</f>
        <v>12</v>
      </c>
    </row>
    <row r="5391" spans="1:28" x14ac:dyDescent="0.2">
      <c r="A5391" t="s">
        <v>492</v>
      </c>
      <c r="B5391" t="s">
        <v>493</v>
      </c>
      <c r="C5391" t="s">
        <v>692</v>
      </c>
      <c r="D5391" t="s">
        <v>53</v>
      </c>
      <c r="E5391" t="s">
        <v>32</v>
      </c>
      <c r="F5391">
        <v>5606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5606</v>
      </c>
      <c r="U5391">
        <v>0</v>
      </c>
      <c r="V5391">
        <v>0</v>
      </c>
      <c r="W5391">
        <v>0</v>
      </c>
      <c r="X5391">
        <v>0</v>
      </c>
      <c r="Y5391">
        <v>0</v>
      </c>
      <c r="Z5391" t="s">
        <v>993</v>
      </c>
      <c r="AA5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1">
        <f>Table3[[#This Row],[Total Budget]] - Table3[[#This Row],[Projection]]</f>
        <v>5606</v>
      </c>
    </row>
    <row r="5392" spans="1:28" x14ac:dyDescent="0.2">
      <c r="A5392" t="s">
        <v>492</v>
      </c>
      <c r="B5392" t="s">
        <v>493</v>
      </c>
      <c r="C5392" t="s">
        <v>692</v>
      </c>
      <c r="D5392" t="s">
        <v>495</v>
      </c>
      <c r="E5392" t="s">
        <v>32</v>
      </c>
      <c r="F5392">
        <v>3425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3425</v>
      </c>
      <c r="U5392">
        <v>0</v>
      </c>
      <c r="V5392">
        <v>0</v>
      </c>
      <c r="W5392">
        <v>0</v>
      </c>
      <c r="X5392">
        <v>0</v>
      </c>
      <c r="Y5392">
        <v>0</v>
      </c>
      <c r="Z5392" t="s">
        <v>993</v>
      </c>
      <c r="AA5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2">
        <f>Table3[[#This Row],[Total Budget]] - Table3[[#This Row],[Projection]]</f>
        <v>3425</v>
      </c>
    </row>
    <row r="5393" spans="1:28" x14ac:dyDescent="0.2">
      <c r="A5393" t="s">
        <v>492</v>
      </c>
      <c r="B5393" t="s">
        <v>493</v>
      </c>
      <c r="C5393" t="s">
        <v>692</v>
      </c>
      <c r="D5393" t="s">
        <v>144</v>
      </c>
      <c r="E5393" t="s">
        <v>32</v>
      </c>
      <c r="F5393">
        <v>26729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26729</v>
      </c>
      <c r="U5393">
        <v>0</v>
      </c>
      <c r="V5393">
        <v>0</v>
      </c>
      <c r="W5393">
        <v>0</v>
      </c>
      <c r="X5393">
        <v>0</v>
      </c>
      <c r="Y5393">
        <v>0</v>
      </c>
      <c r="Z5393" t="s">
        <v>993</v>
      </c>
      <c r="AA5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3">
        <f>Table3[[#This Row],[Total Budget]] - Table3[[#This Row],[Projection]]</f>
        <v>26729</v>
      </c>
    </row>
    <row r="5394" spans="1:28" x14ac:dyDescent="0.2">
      <c r="A5394" t="s">
        <v>492</v>
      </c>
      <c r="B5394" t="s">
        <v>493</v>
      </c>
      <c r="C5394" t="s">
        <v>692</v>
      </c>
      <c r="D5394" t="s">
        <v>102</v>
      </c>
      <c r="E5394" t="s">
        <v>32</v>
      </c>
      <c r="F5394">
        <v>6444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6444</v>
      </c>
      <c r="U5394">
        <v>0</v>
      </c>
      <c r="V5394">
        <v>0</v>
      </c>
      <c r="W5394">
        <v>0</v>
      </c>
      <c r="X5394">
        <v>0</v>
      </c>
      <c r="Y5394">
        <v>0</v>
      </c>
      <c r="Z5394" t="s">
        <v>993</v>
      </c>
      <c r="AA5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4">
        <f>Table3[[#This Row],[Total Budget]] - Table3[[#This Row],[Projection]]</f>
        <v>6444</v>
      </c>
    </row>
    <row r="5395" spans="1:28" x14ac:dyDescent="0.2">
      <c r="A5395" t="s">
        <v>492</v>
      </c>
      <c r="B5395" t="s">
        <v>493</v>
      </c>
      <c r="C5395" t="s">
        <v>692</v>
      </c>
      <c r="D5395" t="s">
        <v>67</v>
      </c>
      <c r="E5395" t="s">
        <v>32</v>
      </c>
      <c r="F5395">
        <v>6247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6247</v>
      </c>
      <c r="U5395">
        <v>0</v>
      </c>
      <c r="V5395">
        <v>0</v>
      </c>
      <c r="W5395">
        <v>0</v>
      </c>
      <c r="X5395">
        <v>0</v>
      </c>
      <c r="Y5395">
        <v>0</v>
      </c>
      <c r="Z5395" t="s">
        <v>993</v>
      </c>
      <c r="AA5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5">
        <f>Table3[[#This Row],[Total Budget]] - Table3[[#This Row],[Projection]]</f>
        <v>6247</v>
      </c>
    </row>
    <row r="5396" spans="1:28" x14ac:dyDescent="0.2">
      <c r="A5396" t="s">
        <v>492</v>
      </c>
      <c r="B5396" t="s">
        <v>493</v>
      </c>
      <c r="C5396" t="s">
        <v>692</v>
      </c>
      <c r="D5396" t="s">
        <v>68</v>
      </c>
      <c r="E5396" t="s">
        <v>32</v>
      </c>
      <c r="F5396">
        <v>64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64</v>
      </c>
      <c r="U5396">
        <v>0</v>
      </c>
      <c r="V5396">
        <v>0</v>
      </c>
      <c r="W5396">
        <v>0</v>
      </c>
      <c r="X5396">
        <v>0</v>
      </c>
      <c r="Y5396">
        <v>0</v>
      </c>
      <c r="Z5396" t="s">
        <v>993</v>
      </c>
      <c r="AA5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6">
        <f>Table3[[#This Row],[Total Budget]] - Table3[[#This Row],[Projection]]</f>
        <v>64</v>
      </c>
    </row>
    <row r="5397" spans="1:28" x14ac:dyDescent="0.2">
      <c r="A5397" t="s">
        <v>492</v>
      </c>
      <c r="B5397" t="s">
        <v>493</v>
      </c>
      <c r="C5397" t="s">
        <v>692</v>
      </c>
      <c r="D5397" t="s">
        <v>132</v>
      </c>
      <c r="E5397" t="s">
        <v>32</v>
      </c>
      <c r="F5397">
        <v>35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35</v>
      </c>
      <c r="U5397">
        <v>0</v>
      </c>
      <c r="V5397">
        <v>0</v>
      </c>
      <c r="W5397">
        <v>0</v>
      </c>
      <c r="X5397">
        <v>0</v>
      </c>
      <c r="Y5397">
        <v>0</v>
      </c>
      <c r="Z5397" t="s">
        <v>993</v>
      </c>
      <c r="AA5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7">
        <f>Table3[[#This Row],[Total Budget]] - Table3[[#This Row],[Projection]]</f>
        <v>35</v>
      </c>
    </row>
    <row r="5398" spans="1:28" x14ac:dyDescent="0.2">
      <c r="A5398" t="s">
        <v>492</v>
      </c>
      <c r="B5398" t="s">
        <v>493</v>
      </c>
      <c r="C5398" t="s">
        <v>692</v>
      </c>
      <c r="D5398" t="s">
        <v>69</v>
      </c>
      <c r="E5398" t="s">
        <v>32</v>
      </c>
      <c r="F5398">
        <v>9655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9655</v>
      </c>
      <c r="U5398">
        <v>0</v>
      </c>
      <c r="V5398">
        <v>0</v>
      </c>
      <c r="W5398">
        <v>0</v>
      </c>
      <c r="X5398">
        <v>0</v>
      </c>
      <c r="Y5398">
        <v>0</v>
      </c>
      <c r="Z5398" t="s">
        <v>993</v>
      </c>
      <c r="AA5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8">
        <f>Table3[[#This Row],[Total Budget]] - Table3[[#This Row],[Projection]]</f>
        <v>9655</v>
      </c>
    </row>
    <row r="5399" spans="1:28" x14ac:dyDescent="0.2">
      <c r="A5399" t="s">
        <v>492</v>
      </c>
      <c r="B5399" t="s">
        <v>493</v>
      </c>
      <c r="C5399" t="s">
        <v>692</v>
      </c>
      <c r="D5399" t="s">
        <v>142</v>
      </c>
      <c r="E5399" t="s">
        <v>32</v>
      </c>
      <c r="F5399">
        <v>657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657</v>
      </c>
      <c r="U5399">
        <v>0</v>
      </c>
      <c r="V5399">
        <v>0</v>
      </c>
      <c r="W5399">
        <v>0</v>
      </c>
      <c r="X5399">
        <v>0</v>
      </c>
      <c r="Y5399">
        <v>0</v>
      </c>
      <c r="Z5399" t="s">
        <v>993</v>
      </c>
      <c r="AA5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399">
        <f>Table3[[#This Row],[Total Budget]] - Table3[[#This Row],[Projection]]</f>
        <v>657</v>
      </c>
    </row>
    <row r="5400" spans="1:28" x14ac:dyDescent="0.2">
      <c r="A5400" t="s">
        <v>492</v>
      </c>
      <c r="B5400" t="s">
        <v>493</v>
      </c>
      <c r="C5400" t="s">
        <v>692</v>
      </c>
      <c r="D5400" t="s">
        <v>75</v>
      </c>
      <c r="E5400" t="s">
        <v>32</v>
      </c>
      <c r="F5400">
        <v>10817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10817</v>
      </c>
      <c r="U5400">
        <v>0</v>
      </c>
      <c r="V5400">
        <v>0</v>
      </c>
      <c r="W5400">
        <v>0</v>
      </c>
      <c r="X5400">
        <v>0</v>
      </c>
      <c r="Y5400">
        <v>0</v>
      </c>
      <c r="Z5400" t="s">
        <v>993</v>
      </c>
      <c r="AA5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00">
        <f>Table3[[#This Row],[Total Budget]] - Table3[[#This Row],[Projection]]</f>
        <v>10817</v>
      </c>
    </row>
    <row r="5401" spans="1:28" x14ac:dyDescent="0.2">
      <c r="A5401" t="s">
        <v>492</v>
      </c>
      <c r="B5401" t="s">
        <v>493</v>
      </c>
      <c r="C5401" t="s">
        <v>692</v>
      </c>
      <c r="D5401" t="s">
        <v>76</v>
      </c>
      <c r="E5401" t="s">
        <v>32</v>
      </c>
      <c r="F5401">
        <v>52018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52018</v>
      </c>
      <c r="U5401">
        <v>0</v>
      </c>
      <c r="V5401">
        <v>0</v>
      </c>
      <c r="W5401">
        <v>0</v>
      </c>
      <c r="X5401">
        <v>0</v>
      </c>
      <c r="Y5401">
        <v>0</v>
      </c>
      <c r="Z5401" t="s">
        <v>993</v>
      </c>
      <c r="AA5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01">
        <f>Table3[[#This Row],[Total Budget]] - Table3[[#This Row],[Projection]]</f>
        <v>52018</v>
      </c>
    </row>
    <row r="5402" spans="1:28" x14ac:dyDescent="0.2">
      <c r="A5402" t="s">
        <v>492</v>
      </c>
      <c r="B5402" t="s">
        <v>493</v>
      </c>
      <c r="C5402" t="s">
        <v>692</v>
      </c>
      <c r="D5402" t="s">
        <v>77</v>
      </c>
      <c r="E5402" t="s">
        <v>32</v>
      </c>
      <c r="F5402">
        <v>1716900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1716900</v>
      </c>
      <c r="U5402">
        <v>0</v>
      </c>
      <c r="V5402">
        <v>0</v>
      </c>
      <c r="W5402">
        <v>0</v>
      </c>
      <c r="X5402">
        <v>0</v>
      </c>
      <c r="Y5402">
        <v>0</v>
      </c>
      <c r="Z5402" t="s">
        <v>993</v>
      </c>
      <c r="AA5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02">
        <f>Table3[[#This Row],[Total Budget]] - Table3[[#This Row],[Projection]]</f>
        <v>1716900</v>
      </c>
    </row>
    <row r="5403" spans="1:28" x14ac:dyDescent="0.2">
      <c r="A5403" t="s">
        <v>492</v>
      </c>
      <c r="B5403" t="s">
        <v>493</v>
      </c>
      <c r="C5403" t="s">
        <v>692</v>
      </c>
      <c r="D5403" t="s">
        <v>79</v>
      </c>
      <c r="E5403" t="s">
        <v>32</v>
      </c>
      <c r="F5403">
        <v>0</v>
      </c>
      <c r="G5403">
        <v>1074432.3700000001</v>
      </c>
      <c r="H5403">
        <v>2249077.73</v>
      </c>
      <c r="I5403">
        <v>1597681.38</v>
      </c>
      <c r="J5403">
        <v>1605112</v>
      </c>
      <c r="K5403">
        <v>1508683.94</v>
      </c>
      <c r="L5403">
        <v>1588698.46</v>
      </c>
      <c r="M5403">
        <v>201943.2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-9825629.0800000001</v>
      </c>
      <c r="U5403">
        <v>9825629.0800000001</v>
      </c>
      <c r="V5403">
        <v>4921191.4800000004</v>
      </c>
      <c r="W5403">
        <v>4702494.4000000004</v>
      </c>
      <c r="X5403">
        <v>201943.2</v>
      </c>
      <c r="Y5403">
        <v>0</v>
      </c>
      <c r="Z5403" t="s">
        <v>993</v>
      </c>
      <c r="AA5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9825629.0800000001</v>
      </c>
      <c r="AB5403">
        <f>Table3[[#This Row],[Total Budget]] - Table3[[#This Row],[Projection]]</f>
        <v>-9825629.0800000001</v>
      </c>
    </row>
    <row r="5404" spans="1:28" x14ac:dyDescent="0.2">
      <c r="A5404" t="s">
        <v>492</v>
      </c>
      <c r="B5404" t="s">
        <v>493</v>
      </c>
      <c r="C5404" t="s">
        <v>693</v>
      </c>
      <c r="D5404" t="s">
        <v>31</v>
      </c>
      <c r="E5404" t="s">
        <v>32</v>
      </c>
      <c r="F5404">
        <v>142388</v>
      </c>
      <c r="G5404">
        <v>218768.74</v>
      </c>
      <c r="H5404">
        <v>267283.74</v>
      </c>
      <c r="I5404">
        <v>-154123.1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-189541.38</v>
      </c>
      <c r="U5404">
        <v>331929.38</v>
      </c>
      <c r="V5404">
        <v>331929.38</v>
      </c>
      <c r="W5404">
        <v>0</v>
      </c>
      <c r="X5404">
        <v>0</v>
      </c>
      <c r="Y5404">
        <v>0</v>
      </c>
      <c r="Z5404" t="s">
        <v>993</v>
      </c>
      <c r="AA5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331929.38</v>
      </c>
      <c r="AB5404">
        <f>Table3[[#This Row],[Total Budget]] - Table3[[#This Row],[Projection]]</f>
        <v>-189541.38</v>
      </c>
    </row>
    <row r="5405" spans="1:28" x14ac:dyDescent="0.2">
      <c r="A5405" t="s">
        <v>492</v>
      </c>
      <c r="B5405" t="s">
        <v>493</v>
      </c>
      <c r="C5405" t="s">
        <v>693</v>
      </c>
      <c r="D5405" t="s">
        <v>130</v>
      </c>
      <c r="E5405" t="s">
        <v>32</v>
      </c>
      <c r="F5405">
        <v>0</v>
      </c>
      <c r="G5405">
        <v>-8125.43</v>
      </c>
      <c r="H5405">
        <v>9806.0300000000007</v>
      </c>
      <c r="I5405">
        <v>-3045.04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1364.44</v>
      </c>
      <c r="U5405">
        <v>-1364.44</v>
      </c>
      <c r="V5405">
        <v>-1364.44</v>
      </c>
      <c r="W5405">
        <v>0</v>
      </c>
      <c r="X5405">
        <v>0</v>
      </c>
      <c r="Y5405">
        <v>0</v>
      </c>
      <c r="Z5405" t="s">
        <v>993</v>
      </c>
      <c r="AA5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-1364.44</v>
      </c>
      <c r="AB5405">
        <f>Table3[[#This Row],[Total Budget]] - Table3[[#This Row],[Projection]]</f>
        <v>1364.44</v>
      </c>
    </row>
    <row r="5406" spans="1:28" x14ac:dyDescent="0.2">
      <c r="A5406" t="s">
        <v>492</v>
      </c>
      <c r="B5406" t="s">
        <v>493</v>
      </c>
      <c r="C5406" t="s">
        <v>693</v>
      </c>
      <c r="D5406" t="s">
        <v>89</v>
      </c>
      <c r="E5406" t="s">
        <v>32</v>
      </c>
      <c r="F5406">
        <v>0</v>
      </c>
      <c r="G5406">
        <v>0</v>
      </c>
      <c r="H5406">
        <v>44241.08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-44241.08</v>
      </c>
      <c r="U5406">
        <v>44241.08</v>
      </c>
      <c r="V5406">
        <v>44241.08</v>
      </c>
      <c r="W5406">
        <v>0</v>
      </c>
      <c r="X5406">
        <v>0</v>
      </c>
      <c r="Y5406">
        <v>0</v>
      </c>
      <c r="Z5406" t="s">
        <v>993</v>
      </c>
      <c r="AA5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44241.08</v>
      </c>
      <c r="AB5406">
        <f>Table3[[#This Row],[Total Budget]] - Table3[[#This Row],[Projection]]</f>
        <v>-44241.08</v>
      </c>
    </row>
    <row r="5407" spans="1:28" x14ac:dyDescent="0.2">
      <c r="A5407" t="s">
        <v>492</v>
      </c>
      <c r="B5407" t="s">
        <v>493</v>
      </c>
      <c r="C5407" t="s">
        <v>693</v>
      </c>
      <c r="D5407" t="s">
        <v>126</v>
      </c>
      <c r="E5407" t="s">
        <v>32</v>
      </c>
      <c r="F5407">
        <v>0</v>
      </c>
      <c r="G5407">
        <v>7111.26</v>
      </c>
      <c r="H5407">
        <v>340130.44</v>
      </c>
      <c r="I5407">
        <v>-169866.86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-177374.84</v>
      </c>
      <c r="U5407">
        <v>177374.84</v>
      </c>
      <c r="V5407">
        <v>177374.84</v>
      </c>
      <c r="W5407">
        <v>0</v>
      </c>
      <c r="X5407">
        <v>0</v>
      </c>
      <c r="Y5407">
        <v>0</v>
      </c>
      <c r="Z5407" t="s">
        <v>993</v>
      </c>
      <c r="AA5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177374.84</v>
      </c>
      <c r="AB5407">
        <f>Table3[[#This Row],[Total Budget]] - Table3[[#This Row],[Projection]]</f>
        <v>-177374.84</v>
      </c>
    </row>
    <row r="5408" spans="1:28" x14ac:dyDescent="0.2">
      <c r="A5408" t="s">
        <v>492</v>
      </c>
      <c r="B5408" t="s">
        <v>493</v>
      </c>
      <c r="C5408" t="s">
        <v>693</v>
      </c>
      <c r="D5408" t="s">
        <v>90</v>
      </c>
      <c r="E5408" t="s">
        <v>32</v>
      </c>
      <c r="F5408">
        <v>2600</v>
      </c>
      <c r="G5408">
        <v>240</v>
      </c>
      <c r="H5408">
        <v>330</v>
      </c>
      <c r="I5408">
        <v>-180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2210</v>
      </c>
      <c r="U5408">
        <v>390</v>
      </c>
      <c r="V5408">
        <v>390</v>
      </c>
      <c r="W5408">
        <v>0</v>
      </c>
      <c r="X5408">
        <v>0</v>
      </c>
      <c r="Y5408">
        <v>0</v>
      </c>
      <c r="Z5408" t="s">
        <v>993</v>
      </c>
      <c r="AA5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390</v>
      </c>
      <c r="AB5408">
        <f>Table3[[#This Row],[Total Budget]] - Table3[[#This Row],[Projection]]</f>
        <v>2210</v>
      </c>
    </row>
    <row r="5409" spans="1:28" x14ac:dyDescent="0.2">
      <c r="A5409" t="s">
        <v>492</v>
      </c>
      <c r="B5409" t="s">
        <v>493</v>
      </c>
      <c r="C5409" t="s">
        <v>693</v>
      </c>
      <c r="D5409" t="s">
        <v>359</v>
      </c>
      <c r="E5409" t="s">
        <v>32</v>
      </c>
      <c r="F5409">
        <v>11988124</v>
      </c>
      <c r="G5409">
        <v>661863.99</v>
      </c>
      <c r="H5409">
        <v>1046236.62</v>
      </c>
      <c r="I5409">
        <v>-565169.52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10845192.91</v>
      </c>
      <c r="U5409">
        <v>1142931.0900000001</v>
      </c>
      <c r="V5409">
        <v>1142931.0900000001</v>
      </c>
      <c r="W5409">
        <v>0</v>
      </c>
      <c r="X5409">
        <v>0</v>
      </c>
      <c r="Y5409">
        <v>0</v>
      </c>
      <c r="Z5409" t="s">
        <v>993</v>
      </c>
      <c r="AA5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1142931.0900000001</v>
      </c>
      <c r="AB5409">
        <f>Table3[[#This Row],[Total Budget]] - Table3[[#This Row],[Projection]]</f>
        <v>10845192.91</v>
      </c>
    </row>
    <row r="5410" spans="1:28" x14ac:dyDescent="0.2">
      <c r="A5410" t="s">
        <v>492</v>
      </c>
      <c r="B5410" t="s">
        <v>493</v>
      </c>
      <c r="C5410" t="s">
        <v>693</v>
      </c>
      <c r="D5410" t="s">
        <v>216</v>
      </c>
      <c r="E5410" t="s">
        <v>32</v>
      </c>
      <c r="F5410">
        <v>0</v>
      </c>
      <c r="G5410">
        <v>193478.36</v>
      </c>
      <c r="H5410">
        <v>363957.32</v>
      </c>
      <c r="I5410">
        <v>-198236.94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-359198.74</v>
      </c>
      <c r="U5410">
        <v>359198.74</v>
      </c>
      <c r="V5410">
        <v>359198.74</v>
      </c>
      <c r="W5410">
        <v>0</v>
      </c>
      <c r="X5410">
        <v>0</v>
      </c>
      <c r="Y5410">
        <v>0</v>
      </c>
      <c r="Z5410" t="s">
        <v>993</v>
      </c>
      <c r="AA5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359198.74</v>
      </c>
      <c r="AB5410">
        <f>Table3[[#This Row],[Total Budget]] - Table3[[#This Row],[Projection]]</f>
        <v>-359198.74</v>
      </c>
    </row>
    <row r="5411" spans="1:28" x14ac:dyDescent="0.2">
      <c r="A5411" t="s">
        <v>492</v>
      </c>
      <c r="B5411" t="s">
        <v>493</v>
      </c>
      <c r="C5411" t="s">
        <v>693</v>
      </c>
      <c r="D5411" t="s">
        <v>494</v>
      </c>
      <c r="E5411" t="s">
        <v>32</v>
      </c>
      <c r="F5411">
        <v>0</v>
      </c>
      <c r="G5411">
        <v>4009.6</v>
      </c>
      <c r="H5411">
        <v>10263.299999999999</v>
      </c>
      <c r="I5411">
        <v>-3559.94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-10712.96</v>
      </c>
      <c r="U5411">
        <v>10712.96</v>
      </c>
      <c r="V5411">
        <v>10712.96</v>
      </c>
      <c r="W5411">
        <v>0</v>
      </c>
      <c r="X5411">
        <v>0</v>
      </c>
      <c r="Y5411">
        <v>0</v>
      </c>
      <c r="Z5411" t="s">
        <v>993</v>
      </c>
      <c r="AA5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10712.96</v>
      </c>
      <c r="AB5411">
        <f>Table3[[#This Row],[Total Budget]] - Table3[[#This Row],[Projection]]</f>
        <v>-10712.96</v>
      </c>
    </row>
    <row r="5412" spans="1:28" x14ac:dyDescent="0.2">
      <c r="A5412" t="s">
        <v>492</v>
      </c>
      <c r="B5412" t="s">
        <v>493</v>
      </c>
      <c r="C5412" t="s">
        <v>693</v>
      </c>
      <c r="D5412" t="s">
        <v>35</v>
      </c>
      <c r="E5412" t="s">
        <v>32</v>
      </c>
      <c r="F5412">
        <v>8828</v>
      </c>
      <c r="G5412">
        <v>16793.54</v>
      </c>
      <c r="H5412">
        <v>31992.81</v>
      </c>
      <c r="I5412">
        <v>-16854.990000000002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-23103.360000000001</v>
      </c>
      <c r="U5412">
        <v>31931.360000000001</v>
      </c>
      <c r="V5412">
        <v>31931.360000000001</v>
      </c>
      <c r="W5412">
        <v>0</v>
      </c>
      <c r="X5412">
        <v>0</v>
      </c>
      <c r="Y5412">
        <v>0</v>
      </c>
      <c r="Z5412" t="s">
        <v>993</v>
      </c>
      <c r="AA5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31931.360000000001</v>
      </c>
      <c r="AB5412">
        <f>Table3[[#This Row],[Total Budget]] - Table3[[#This Row],[Projection]]</f>
        <v>-23103.360000000001</v>
      </c>
    </row>
    <row r="5413" spans="1:28" x14ac:dyDescent="0.2">
      <c r="A5413" t="s">
        <v>492</v>
      </c>
      <c r="B5413" t="s">
        <v>493</v>
      </c>
      <c r="C5413" t="s">
        <v>693</v>
      </c>
      <c r="D5413" t="s">
        <v>92</v>
      </c>
      <c r="E5413" t="s">
        <v>32</v>
      </c>
      <c r="F5413">
        <v>24236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24236</v>
      </c>
      <c r="U5413">
        <v>0</v>
      </c>
      <c r="V5413">
        <v>0</v>
      </c>
      <c r="W5413">
        <v>0</v>
      </c>
      <c r="X5413">
        <v>0</v>
      </c>
      <c r="Y5413">
        <v>0</v>
      </c>
      <c r="Z5413" t="s">
        <v>993</v>
      </c>
      <c r="AA5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13">
        <f>Table3[[#This Row],[Total Budget]] - Table3[[#This Row],[Projection]]</f>
        <v>24236</v>
      </c>
    </row>
    <row r="5414" spans="1:28" x14ac:dyDescent="0.2">
      <c r="A5414" t="s">
        <v>492</v>
      </c>
      <c r="B5414" t="s">
        <v>493</v>
      </c>
      <c r="C5414" t="s">
        <v>693</v>
      </c>
      <c r="D5414" t="s">
        <v>217</v>
      </c>
      <c r="E5414" t="s">
        <v>32</v>
      </c>
      <c r="F5414">
        <v>5761194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5761194</v>
      </c>
      <c r="U5414">
        <v>0</v>
      </c>
      <c r="V5414">
        <v>0</v>
      </c>
      <c r="W5414">
        <v>0</v>
      </c>
      <c r="X5414">
        <v>0</v>
      </c>
      <c r="Y5414">
        <v>0</v>
      </c>
      <c r="Z5414" t="s">
        <v>993</v>
      </c>
      <c r="AA5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14">
        <f>Table3[[#This Row],[Total Budget]] - Table3[[#This Row],[Projection]]</f>
        <v>5761194</v>
      </c>
    </row>
    <row r="5415" spans="1:28" x14ac:dyDescent="0.2">
      <c r="A5415" t="s">
        <v>492</v>
      </c>
      <c r="B5415" t="s">
        <v>493</v>
      </c>
      <c r="C5415" t="s">
        <v>693</v>
      </c>
      <c r="D5415" t="s">
        <v>93</v>
      </c>
      <c r="E5415" t="s">
        <v>32</v>
      </c>
      <c r="F5415">
        <v>1494050</v>
      </c>
      <c r="G5415">
        <v>132340.82999999999</v>
      </c>
      <c r="H5415">
        <v>186559.91</v>
      </c>
      <c r="I5415">
        <v>-103350.85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1278500.1100000001</v>
      </c>
      <c r="U5415">
        <v>215549.89</v>
      </c>
      <c r="V5415">
        <v>215549.89</v>
      </c>
      <c r="W5415">
        <v>0</v>
      </c>
      <c r="X5415">
        <v>0</v>
      </c>
      <c r="Y5415">
        <v>0</v>
      </c>
      <c r="Z5415" t="s">
        <v>993</v>
      </c>
      <c r="AA5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215549.89</v>
      </c>
      <c r="AB5415">
        <f>Table3[[#This Row],[Total Budget]] - Table3[[#This Row],[Projection]]</f>
        <v>1278500.1099999999</v>
      </c>
    </row>
    <row r="5416" spans="1:28" x14ac:dyDescent="0.2">
      <c r="A5416" t="s">
        <v>492</v>
      </c>
      <c r="B5416" t="s">
        <v>493</v>
      </c>
      <c r="C5416" t="s">
        <v>693</v>
      </c>
      <c r="D5416" t="s">
        <v>131</v>
      </c>
      <c r="E5416" t="s">
        <v>32</v>
      </c>
      <c r="F5416">
        <v>0</v>
      </c>
      <c r="G5416">
        <v>1222.4000000000001</v>
      </c>
      <c r="H5416">
        <v>2496.8000000000002</v>
      </c>
      <c r="I5416">
        <v>-1348.8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-2370.4</v>
      </c>
      <c r="U5416">
        <v>2370.4</v>
      </c>
      <c r="V5416">
        <v>2370.4</v>
      </c>
      <c r="W5416">
        <v>0</v>
      </c>
      <c r="X5416">
        <v>0</v>
      </c>
      <c r="Y5416">
        <v>0</v>
      </c>
      <c r="Z5416" t="s">
        <v>993</v>
      </c>
      <c r="AA5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2370.4</v>
      </c>
      <c r="AB5416">
        <f>Table3[[#This Row],[Total Budget]] - Table3[[#This Row],[Projection]]</f>
        <v>-2370.4</v>
      </c>
    </row>
    <row r="5417" spans="1:28" x14ac:dyDescent="0.2">
      <c r="A5417" t="s">
        <v>492</v>
      </c>
      <c r="B5417" t="s">
        <v>493</v>
      </c>
      <c r="C5417" t="s">
        <v>693</v>
      </c>
      <c r="D5417" t="s">
        <v>94</v>
      </c>
      <c r="E5417" t="s">
        <v>32</v>
      </c>
      <c r="F5417">
        <v>192781</v>
      </c>
      <c r="G5417">
        <v>16748.22</v>
      </c>
      <c r="H5417">
        <v>23816.720000000001</v>
      </c>
      <c r="I5417">
        <v>-13155.48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165371.54</v>
      </c>
      <c r="U5417">
        <v>27409.46</v>
      </c>
      <c r="V5417">
        <v>27409.46</v>
      </c>
      <c r="W5417">
        <v>0</v>
      </c>
      <c r="X5417">
        <v>0</v>
      </c>
      <c r="Y5417">
        <v>0</v>
      </c>
      <c r="Z5417" t="s">
        <v>993</v>
      </c>
      <c r="AA5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27409.46</v>
      </c>
      <c r="AB5417">
        <f>Table3[[#This Row],[Total Budget]] - Table3[[#This Row],[Projection]]</f>
        <v>165371.54</v>
      </c>
    </row>
    <row r="5418" spans="1:28" x14ac:dyDescent="0.2">
      <c r="A5418" t="s">
        <v>492</v>
      </c>
      <c r="B5418" t="s">
        <v>493</v>
      </c>
      <c r="C5418" t="s">
        <v>693</v>
      </c>
      <c r="D5418" t="s">
        <v>95</v>
      </c>
      <c r="E5418" t="s">
        <v>32</v>
      </c>
      <c r="F5418">
        <v>5875</v>
      </c>
      <c r="G5418">
        <v>505.85</v>
      </c>
      <c r="H5418">
        <v>738.91</v>
      </c>
      <c r="I5418">
        <v>-405.97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5036.21</v>
      </c>
      <c r="U5418">
        <v>838.79</v>
      </c>
      <c r="V5418">
        <v>838.79</v>
      </c>
      <c r="W5418">
        <v>0</v>
      </c>
      <c r="X5418">
        <v>0</v>
      </c>
      <c r="Y5418">
        <v>0</v>
      </c>
      <c r="Z5418" t="s">
        <v>993</v>
      </c>
      <c r="AA5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838.79</v>
      </c>
      <c r="AB5418">
        <f>Table3[[#This Row],[Total Budget]] - Table3[[#This Row],[Projection]]</f>
        <v>5036.21</v>
      </c>
    </row>
    <row r="5419" spans="1:28" x14ac:dyDescent="0.2">
      <c r="A5419" t="s">
        <v>492</v>
      </c>
      <c r="B5419" t="s">
        <v>493</v>
      </c>
      <c r="C5419" t="s">
        <v>693</v>
      </c>
      <c r="D5419" t="s">
        <v>36</v>
      </c>
      <c r="E5419" t="s">
        <v>32</v>
      </c>
      <c r="F5419">
        <v>175891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175891</v>
      </c>
      <c r="U5419">
        <v>0</v>
      </c>
      <c r="V5419">
        <v>0</v>
      </c>
      <c r="W5419">
        <v>0</v>
      </c>
      <c r="X5419">
        <v>0</v>
      </c>
      <c r="Y5419">
        <v>0</v>
      </c>
      <c r="Z5419" t="s">
        <v>993</v>
      </c>
      <c r="AA5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19">
        <f>Table3[[#This Row],[Total Budget]] - Table3[[#This Row],[Projection]]</f>
        <v>175891</v>
      </c>
    </row>
    <row r="5420" spans="1:28" x14ac:dyDescent="0.2">
      <c r="A5420" t="s">
        <v>492</v>
      </c>
      <c r="B5420" t="s">
        <v>493</v>
      </c>
      <c r="C5420" t="s">
        <v>693</v>
      </c>
      <c r="D5420" t="s">
        <v>96</v>
      </c>
      <c r="E5420" t="s">
        <v>32</v>
      </c>
      <c r="F5420">
        <v>29401</v>
      </c>
      <c r="G5420">
        <v>1951.18</v>
      </c>
      <c r="H5420">
        <v>3010.15</v>
      </c>
      <c r="I5420">
        <v>-1642.02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26081.69</v>
      </c>
      <c r="U5420">
        <v>3319.31</v>
      </c>
      <c r="V5420">
        <v>3319.31</v>
      </c>
      <c r="W5420">
        <v>0</v>
      </c>
      <c r="X5420">
        <v>0</v>
      </c>
      <c r="Y5420">
        <v>0</v>
      </c>
      <c r="Z5420" t="s">
        <v>993</v>
      </c>
      <c r="AA5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3319.31</v>
      </c>
      <c r="AB5420">
        <f>Table3[[#This Row],[Total Budget]] - Table3[[#This Row],[Projection]]</f>
        <v>26081.69</v>
      </c>
    </row>
    <row r="5421" spans="1:28" x14ac:dyDescent="0.2">
      <c r="A5421" t="s">
        <v>492</v>
      </c>
      <c r="B5421" t="s">
        <v>493</v>
      </c>
      <c r="C5421" t="s">
        <v>693</v>
      </c>
      <c r="D5421" t="s">
        <v>97</v>
      </c>
      <c r="E5421" t="s">
        <v>32</v>
      </c>
      <c r="F5421">
        <v>35625</v>
      </c>
      <c r="G5421">
        <v>3293.54</v>
      </c>
      <c r="H5421">
        <v>4589.47</v>
      </c>
      <c r="I5421">
        <v>-2539.81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30281.8</v>
      </c>
      <c r="U5421">
        <v>5343.2</v>
      </c>
      <c r="V5421">
        <v>5343.2</v>
      </c>
      <c r="W5421">
        <v>0</v>
      </c>
      <c r="X5421">
        <v>0</v>
      </c>
      <c r="Y5421">
        <v>0</v>
      </c>
      <c r="Z5421" t="s">
        <v>993</v>
      </c>
      <c r="AA5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5343.2</v>
      </c>
      <c r="AB5421">
        <f>Table3[[#This Row],[Total Budget]] - Table3[[#This Row],[Projection]]</f>
        <v>30281.8</v>
      </c>
    </row>
    <row r="5422" spans="1:28" x14ac:dyDescent="0.2">
      <c r="A5422" t="s">
        <v>492</v>
      </c>
      <c r="B5422" t="s">
        <v>493</v>
      </c>
      <c r="C5422" t="s">
        <v>693</v>
      </c>
      <c r="D5422" t="s">
        <v>150</v>
      </c>
      <c r="E5422" t="s">
        <v>32</v>
      </c>
      <c r="F5422">
        <v>0</v>
      </c>
      <c r="G5422">
        <v>409.56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-409.56</v>
      </c>
      <c r="U5422">
        <v>409.56</v>
      </c>
      <c r="V5422">
        <v>409.56</v>
      </c>
      <c r="W5422">
        <v>0</v>
      </c>
      <c r="X5422">
        <v>0</v>
      </c>
      <c r="Y5422">
        <v>0</v>
      </c>
      <c r="Z5422" t="s">
        <v>993</v>
      </c>
      <c r="AA5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409.56</v>
      </c>
      <c r="AB5422">
        <f>Table3[[#This Row],[Total Budget]] - Table3[[#This Row],[Projection]]</f>
        <v>-409.56</v>
      </c>
    </row>
    <row r="5423" spans="1:28" x14ac:dyDescent="0.2">
      <c r="A5423" t="s">
        <v>492</v>
      </c>
      <c r="B5423" t="s">
        <v>493</v>
      </c>
      <c r="C5423" t="s">
        <v>693</v>
      </c>
      <c r="D5423" t="s">
        <v>46</v>
      </c>
      <c r="E5423" t="s">
        <v>32</v>
      </c>
      <c r="F5423">
        <v>12762</v>
      </c>
      <c r="G5423">
        <v>1672.35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11089.65</v>
      </c>
      <c r="U5423">
        <v>1672.35</v>
      </c>
      <c r="V5423">
        <v>1672.35</v>
      </c>
      <c r="W5423">
        <v>0</v>
      </c>
      <c r="X5423">
        <v>0</v>
      </c>
      <c r="Y5423">
        <v>0</v>
      </c>
      <c r="Z5423" t="s">
        <v>993</v>
      </c>
      <c r="AA5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1672.35</v>
      </c>
      <c r="AB5423">
        <f>Table3[[#This Row],[Total Budget]] - Table3[[#This Row],[Projection]]</f>
        <v>11089.65</v>
      </c>
    </row>
    <row r="5424" spans="1:28" x14ac:dyDescent="0.2">
      <c r="A5424" t="s">
        <v>492</v>
      </c>
      <c r="B5424" t="s">
        <v>493</v>
      </c>
      <c r="C5424" t="s">
        <v>693</v>
      </c>
      <c r="D5424" t="s">
        <v>49</v>
      </c>
      <c r="E5424" t="s">
        <v>32</v>
      </c>
      <c r="F5424">
        <v>58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58</v>
      </c>
      <c r="U5424">
        <v>0</v>
      </c>
      <c r="V5424">
        <v>0</v>
      </c>
      <c r="W5424">
        <v>0</v>
      </c>
      <c r="X5424">
        <v>0</v>
      </c>
      <c r="Y5424">
        <v>0</v>
      </c>
      <c r="Z5424" t="s">
        <v>993</v>
      </c>
      <c r="AA5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24">
        <f>Table3[[#This Row],[Total Budget]] - Table3[[#This Row],[Projection]]</f>
        <v>58</v>
      </c>
    </row>
    <row r="5425" spans="1:28" x14ac:dyDescent="0.2">
      <c r="A5425" t="s">
        <v>492</v>
      </c>
      <c r="B5425" t="s">
        <v>493</v>
      </c>
      <c r="C5425" t="s">
        <v>693</v>
      </c>
      <c r="D5425" t="s">
        <v>50</v>
      </c>
      <c r="E5425" t="s">
        <v>32</v>
      </c>
      <c r="F5425">
        <v>9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9</v>
      </c>
      <c r="U5425">
        <v>0</v>
      </c>
      <c r="V5425">
        <v>0</v>
      </c>
      <c r="W5425">
        <v>0</v>
      </c>
      <c r="X5425">
        <v>0</v>
      </c>
      <c r="Y5425">
        <v>0</v>
      </c>
      <c r="Z5425" t="s">
        <v>993</v>
      </c>
      <c r="AA5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25">
        <f>Table3[[#This Row],[Total Budget]] - Table3[[#This Row],[Projection]]</f>
        <v>9</v>
      </c>
    </row>
    <row r="5426" spans="1:28" x14ac:dyDescent="0.2">
      <c r="A5426" t="s">
        <v>492</v>
      </c>
      <c r="B5426" t="s">
        <v>493</v>
      </c>
      <c r="C5426" t="s">
        <v>693</v>
      </c>
      <c r="D5426" t="s">
        <v>53</v>
      </c>
      <c r="E5426" t="s">
        <v>32</v>
      </c>
      <c r="F5426">
        <v>4190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4190</v>
      </c>
      <c r="U5426">
        <v>0</v>
      </c>
      <c r="V5426">
        <v>0</v>
      </c>
      <c r="W5426">
        <v>0</v>
      </c>
      <c r="X5426">
        <v>0</v>
      </c>
      <c r="Y5426">
        <v>0</v>
      </c>
      <c r="Z5426" t="s">
        <v>993</v>
      </c>
      <c r="AA5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26">
        <f>Table3[[#This Row],[Total Budget]] - Table3[[#This Row],[Projection]]</f>
        <v>4190</v>
      </c>
    </row>
    <row r="5427" spans="1:28" x14ac:dyDescent="0.2">
      <c r="A5427" t="s">
        <v>492</v>
      </c>
      <c r="B5427" t="s">
        <v>493</v>
      </c>
      <c r="C5427" t="s">
        <v>693</v>
      </c>
      <c r="D5427" t="s">
        <v>495</v>
      </c>
      <c r="E5427" t="s">
        <v>32</v>
      </c>
      <c r="F5427">
        <v>2559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2559</v>
      </c>
      <c r="U5427">
        <v>0</v>
      </c>
      <c r="V5427">
        <v>0</v>
      </c>
      <c r="W5427">
        <v>0</v>
      </c>
      <c r="X5427">
        <v>0</v>
      </c>
      <c r="Y5427">
        <v>0</v>
      </c>
      <c r="Z5427" t="s">
        <v>993</v>
      </c>
      <c r="AA5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27">
        <f>Table3[[#This Row],[Total Budget]] - Table3[[#This Row],[Projection]]</f>
        <v>2559</v>
      </c>
    </row>
    <row r="5428" spans="1:28" x14ac:dyDescent="0.2">
      <c r="A5428" t="s">
        <v>492</v>
      </c>
      <c r="B5428" t="s">
        <v>493</v>
      </c>
      <c r="C5428" t="s">
        <v>693</v>
      </c>
      <c r="D5428" t="s">
        <v>144</v>
      </c>
      <c r="E5428" t="s">
        <v>32</v>
      </c>
      <c r="F5428">
        <v>19976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19976</v>
      </c>
      <c r="U5428">
        <v>0</v>
      </c>
      <c r="V5428">
        <v>0</v>
      </c>
      <c r="W5428">
        <v>0</v>
      </c>
      <c r="X5428">
        <v>0</v>
      </c>
      <c r="Y5428">
        <v>0</v>
      </c>
      <c r="Z5428" t="s">
        <v>993</v>
      </c>
      <c r="AA5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28">
        <f>Table3[[#This Row],[Total Budget]] - Table3[[#This Row],[Projection]]</f>
        <v>19976</v>
      </c>
    </row>
    <row r="5429" spans="1:28" x14ac:dyDescent="0.2">
      <c r="A5429" t="s">
        <v>492</v>
      </c>
      <c r="B5429" t="s">
        <v>493</v>
      </c>
      <c r="C5429" t="s">
        <v>693</v>
      </c>
      <c r="D5429" t="s">
        <v>102</v>
      </c>
      <c r="E5429" t="s">
        <v>32</v>
      </c>
      <c r="F5429">
        <v>4814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4814</v>
      </c>
      <c r="U5429">
        <v>0</v>
      </c>
      <c r="V5429">
        <v>0</v>
      </c>
      <c r="W5429">
        <v>0</v>
      </c>
      <c r="X5429">
        <v>0</v>
      </c>
      <c r="Y5429">
        <v>0</v>
      </c>
      <c r="Z5429" t="s">
        <v>993</v>
      </c>
      <c r="AA5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29">
        <f>Table3[[#This Row],[Total Budget]] - Table3[[#This Row],[Projection]]</f>
        <v>4814</v>
      </c>
    </row>
    <row r="5430" spans="1:28" x14ac:dyDescent="0.2">
      <c r="A5430" t="s">
        <v>492</v>
      </c>
      <c r="B5430" t="s">
        <v>493</v>
      </c>
      <c r="C5430" t="s">
        <v>693</v>
      </c>
      <c r="D5430" t="s">
        <v>67</v>
      </c>
      <c r="E5430" t="s">
        <v>32</v>
      </c>
      <c r="F5430">
        <v>4669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4669</v>
      </c>
      <c r="U5430">
        <v>0</v>
      </c>
      <c r="V5430">
        <v>0</v>
      </c>
      <c r="W5430">
        <v>0</v>
      </c>
      <c r="X5430">
        <v>0</v>
      </c>
      <c r="Y5430">
        <v>0</v>
      </c>
      <c r="Z5430" t="s">
        <v>993</v>
      </c>
      <c r="AA5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0">
        <f>Table3[[#This Row],[Total Budget]] - Table3[[#This Row],[Projection]]</f>
        <v>4669</v>
      </c>
    </row>
    <row r="5431" spans="1:28" x14ac:dyDescent="0.2">
      <c r="A5431" t="s">
        <v>492</v>
      </c>
      <c r="B5431" t="s">
        <v>493</v>
      </c>
      <c r="C5431" t="s">
        <v>693</v>
      </c>
      <c r="D5431" t="s">
        <v>68</v>
      </c>
      <c r="E5431" t="s">
        <v>32</v>
      </c>
      <c r="F5431">
        <v>49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49</v>
      </c>
      <c r="U5431">
        <v>0</v>
      </c>
      <c r="V5431">
        <v>0</v>
      </c>
      <c r="W5431">
        <v>0</v>
      </c>
      <c r="X5431">
        <v>0</v>
      </c>
      <c r="Y5431">
        <v>0</v>
      </c>
      <c r="Z5431" t="s">
        <v>993</v>
      </c>
      <c r="AA5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1">
        <f>Table3[[#This Row],[Total Budget]] - Table3[[#This Row],[Projection]]</f>
        <v>49</v>
      </c>
    </row>
    <row r="5432" spans="1:28" x14ac:dyDescent="0.2">
      <c r="A5432" t="s">
        <v>492</v>
      </c>
      <c r="B5432" t="s">
        <v>493</v>
      </c>
      <c r="C5432" t="s">
        <v>693</v>
      </c>
      <c r="D5432" t="s">
        <v>132</v>
      </c>
      <c r="E5432" t="s">
        <v>32</v>
      </c>
      <c r="F5432">
        <v>25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25</v>
      </c>
      <c r="U5432">
        <v>0</v>
      </c>
      <c r="V5432">
        <v>0</v>
      </c>
      <c r="W5432">
        <v>0</v>
      </c>
      <c r="X5432">
        <v>0</v>
      </c>
      <c r="Y5432">
        <v>0</v>
      </c>
      <c r="Z5432" t="s">
        <v>993</v>
      </c>
      <c r="AA5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2">
        <f>Table3[[#This Row],[Total Budget]] - Table3[[#This Row],[Projection]]</f>
        <v>25</v>
      </c>
    </row>
    <row r="5433" spans="1:28" x14ac:dyDescent="0.2">
      <c r="A5433" t="s">
        <v>492</v>
      </c>
      <c r="B5433" t="s">
        <v>493</v>
      </c>
      <c r="C5433" t="s">
        <v>693</v>
      </c>
      <c r="D5433" t="s">
        <v>69</v>
      </c>
      <c r="E5433" t="s">
        <v>32</v>
      </c>
      <c r="F5433">
        <v>7215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7215</v>
      </c>
      <c r="U5433">
        <v>0</v>
      </c>
      <c r="V5433">
        <v>0</v>
      </c>
      <c r="W5433">
        <v>0</v>
      </c>
      <c r="X5433">
        <v>0</v>
      </c>
      <c r="Y5433">
        <v>0</v>
      </c>
      <c r="Z5433" t="s">
        <v>993</v>
      </c>
      <c r="AA5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3">
        <f>Table3[[#This Row],[Total Budget]] - Table3[[#This Row],[Projection]]</f>
        <v>7215</v>
      </c>
    </row>
    <row r="5434" spans="1:28" x14ac:dyDescent="0.2">
      <c r="A5434" t="s">
        <v>492</v>
      </c>
      <c r="B5434" t="s">
        <v>493</v>
      </c>
      <c r="C5434" t="s">
        <v>693</v>
      </c>
      <c r="D5434" t="s">
        <v>70</v>
      </c>
      <c r="E5434" t="s">
        <v>32</v>
      </c>
      <c r="F5434">
        <v>491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491</v>
      </c>
      <c r="U5434">
        <v>0</v>
      </c>
      <c r="V5434">
        <v>0</v>
      </c>
      <c r="W5434">
        <v>0</v>
      </c>
      <c r="X5434">
        <v>0</v>
      </c>
      <c r="Y5434">
        <v>0</v>
      </c>
      <c r="Z5434" t="s">
        <v>993</v>
      </c>
      <c r="AA5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4">
        <f>Table3[[#This Row],[Total Budget]] - Table3[[#This Row],[Projection]]</f>
        <v>491</v>
      </c>
    </row>
    <row r="5435" spans="1:28" x14ac:dyDescent="0.2">
      <c r="A5435" t="s">
        <v>492</v>
      </c>
      <c r="B5435" t="s">
        <v>493</v>
      </c>
      <c r="C5435" t="s">
        <v>693</v>
      </c>
      <c r="D5435" t="s">
        <v>75</v>
      </c>
      <c r="E5435" t="s">
        <v>32</v>
      </c>
      <c r="F5435">
        <v>10416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10416</v>
      </c>
      <c r="U5435">
        <v>0</v>
      </c>
      <c r="V5435">
        <v>0</v>
      </c>
      <c r="W5435">
        <v>0</v>
      </c>
      <c r="X5435">
        <v>0</v>
      </c>
      <c r="Y5435">
        <v>0</v>
      </c>
      <c r="Z5435" t="s">
        <v>993</v>
      </c>
      <c r="AA5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5">
        <f>Table3[[#This Row],[Total Budget]] - Table3[[#This Row],[Projection]]</f>
        <v>10416</v>
      </c>
    </row>
    <row r="5436" spans="1:28" x14ac:dyDescent="0.2">
      <c r="A5436" t="s">
        <v>492</v>
      </c>
      <c r="B5436" t="s">
        <v>493</v>
      </c>
      <c r="C5436" t="s">
        <v>693</v>
      </c>
      <c r="D5436" t="s">
        <v>76</v>
      </c>
      <c r="E5436" t="s">
        <v>32</v>
      </c>
      <c r="F5436">
        <v>42026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42026</v>
      </c>
      <c r="U5436">
        <v>0</v>
      </c>
      <c r="V5436">
        <v>0</v>
      </c>
      <c r="W5436">
        <v>0</v>
      </c>
      <c r="X5436">
        <v>0</v>
      </c>
      <c r="Y5436">
        <v>0</v>
      </c>
      <c r="Z5436" t="s">
        <v>993</v>
      </c>
      <c r="AA5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6">
        <f>Table3[[#This Row],[Total Budget]] - Table3[[#This Row],[Projection]]</f>
        <v>42026</v>
      </c>
    </row>
    <row r="5437" spans="1:28" x14ac:dyDescent="0.2">
      <c r="A5437" t="s">
        <v>492</v>
      </c>
      <c r="B5437" t="s">
        <v>493</v>
      </c>
      <c r="C5437" t="s">
        <v>693</v>
      </c>
      <c r="D5437" t="s">
        <v>77</v>
      </c>
      <c r="E5437" t="s">
        <v>32</v>
      </c>
      <c r="F5437">
        <v>1387100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1387100</v>
      </c>
      <c r="U5437">
        <v>0</v>
      </c>
      <c r="V5437">
        <v>0</v>
      </c>
      <c r="W5437">
        <v>0</v>
      </c>
      <c r="X5437">
        <v>0</v>
      </c>
      <c r="Y5437">
        <v>0</v>
      </c>
      <c r="Z5437" t="s">
        <v>993</v>
      </c>
      <c r="AA5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37">
        <f>Table3[[#This Row],[Total Budget]] - Table3[[#This Row],[Projection]]</f>
        <v>1387100</v>
      </c>
    </row>
    <row r="5438" spans="1:28" x14ac:dyDescent="0.2">
      <c r="A5438" t="s">
        <v>492</v>
      </c>
      <c r="B5438" t="s">
        <v>493</v>
      </c>
      <c r="C5438" t="s">
        <v>693</v>
      </c>
      <c r="D5438" t="s">
        <v>79</v>
      </c>
      <c r="E5438" t="s">
        <v>32</v>
      </c>
      <c r="F5438">
        <v>0</v>
      </c>
      <c r="G5438">
        <v>839815.6</v>
      </c>
      <c r="H5438">
        <v>1737959.39</v>
      </c>
      <c r="I5438">
        <v>1198646.79</v>
      </c>
      <c r="J5438">
        <v>1117198.97</v>
      </c>
      <c r="K5438">
        <v>1208448.96</v>
      </c>
      <c r="L5438">
        <v>1121546.1100000001</v>
      </c>
      <c r="M5438">
        <v>88904.12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-7312519.9400000004</v>
      </c>
      <c r="U5438">
        <v>7312519.9400000004</v>
      </c>
      <c r="V5438">
        <v>3776421.78</v>
      </c>
      <c r="W5438">
        <v>3447194.04</v>
      </c>
      <c r="X5438">
        <v>88904.12</v>
      </c>
      <c r="Y5438">
        <v>0</v>
      </c>
      <c r="Z5438" t="s">
        <v>993</v>
      </c>
      <c r="AA5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7312519.9400000004</v>
      </c>
      <c r="AB5438">
        <f>Table3[[#This Row],[Total Budget]] - Table3[[#This Row],[Projection]]</f>
        <v>-7312519.9400000004</v>
      </c>
    </row>
    <row r="5439" spans="1:28" x14ac:dyDescent="0.2">
      <c r="A5439" t="s">
        <v>492</v>
      </c>
      <c r="B5439" t="s">
        <v>493</v>
      </c>
      <c r="C5439" t="s">
        <v>694</v>
      </c>
      <c r="D5439" t="s">
        <v>31</v>
      </c>
      <c r="E5439" t="s">
        <v>32</v>
      </c>
      <c r="F5439">
        <v>186177</v>
      </c>
      <c r="G5439">
        <v>207546.33</v>
      </c>
      <c r="H5439">
        <v>320172.03999999998</v>
      </c>
      <c r="I5439">
        <v>-186040.72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-155500.65</v>
      </c>
      <c r="U5439">
        <v>341677.65</v>
      </c>
      <c r="V5439">
        <v>341677.65</v>
      </c>
      <c r="W5439">
        <v>0</v>
      </c>
      <c r="X5439">
        <v>0</v>
      </c>
      <c r="Y5439">
        <v>0</v>
      </c>
      <c r="Z5439" t="s">
        <v>993</v>
      </c>
      <c r="AA5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341677.65</v>
      </c>
      <c r="AB5439">
        <f>Table3[[#This Row],[Total Budget]] - Table3[[#This Row],[Projection]]</f>
        <v>-155500.65000000002</v>
      </c>
    </row>
    <row r="5440" spans="1:28" x14ac:dyDescent="0.2">
      <c r="A5440" t="s">
        <v>492</v>
      </c>
      <c r="B5440" t="s">
        <v>493</v>
      </c>
      <c r="C5440" t="s">
        <v>694</v>
      </c>
      <c r="D5440" t="s">
        <v>130</v>
      </c>
      <c r="E5440" t="s">
        <v>32</v>
      </c>
      <c r="F5440">
        <v>0</v>
      </c>
      <c r="G5440">
        <v>-7441.75</v>
      </c>
      <c r="H5440">
        <v>4297.6499999999996</v>
      </c>
      <c r="I5440">
        <v>-2283.7199999999998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5427.82</v>
      </c>
      <c r="U5440">
        <v>-5427.82</v>
      </c>
      <c r="V5440">
        <v>-5427.82</v>
      </c>
      <c r="W5440">
        <v>0</v>
      </c>
      <c r="X5440">
        <v>0</v>
      </c>
      <c r="Y5440">
        <v>0</v>
      </c>
      <c r="Z5440" t="s">
        <v>993</v>
      </c>
      <c r="AA5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-5427.82</v>
      </c>
      <c r="AB5440">
        <f>Table3[[#This Row],[Total Budget]] - Table3[[#This Row],[Projection]]</f>
        <v>5427.82</v>
      </c>
    </row>
    <row r="5441" spans="1:28" x14ac:dyDescent="0.2">
      <c r="A5441" t="s">
        <v>492</v>
      </c>
      <c r="B5441" t="s">
        <v>493</v>
      </c>
      <c r="C5441" t="s">
        <v>694</v>
      </c>
      <c r="D5441" t="s">
        <v>89</v>
      </c>
      <c r="E5441" t="s">
        <v>32</v>
      </c>
      <c r="F5441">
        <v>0</v>
      </c>
      <c r="G5441">
        <v>3667.23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-3667.23</v>
      </c>
      <c r="U5441">
        <v>3667.23</v>
      </c>
      <c r="V5441">
        <v>3667.23</v>
      </c>
      <c r="W5441">
        <v>0</v>
      </c>
      <c r="X5441">
        <v>0</v>
      </c>
      <c r="Y5441">
        <v>0</v>
      </c>
      <c r="Z5441" t="s">
        <v>993</v>
      </c>
      <c r="AA5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3667.23</v>
      </c>
      <c r="AB5441">
        <f>Table3[[#This Row],[Total Budget]] - Table3[[#This Row],[Projection]]</f>
        <v>-3667.23</v>
      </c>
    </row>
    <row r="5442" spans="1:28" x14ac:dyDescent="0.2">
      <c r="A5442" t="s">
        <v>492</v>
      </c>
      <c r="B5442" t="s">
        <v>493</v>
      </c>
      <c r="C5442" t="s">
        <v>694</v>
      </c>
      <c r="D5442" t="s">
        <v>126</v>
      </c>
      <c r="E5442" t="s">
        <v>32</v>
      </c>
      <c r="F5442">
        <v>0</v>
      </c>
      <c r="G5442">
        <v>7195.66</v>
      </c>
      <c r="H5442">
        <v>305733.46000000002</v>
      </c>
      <c r="I5442">
        <v>-152030.07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-160899.04999999999</v>
      </c>
      <c r="U5442">
        <v>160899.04999999999</v>
      </c>
      <c r="V5442">
        <v>160899.04999999999</v>
      </c>
      <c r="W5442">
        <v>0</v>
      </c>
      <c r="X5442">
        <v>0</v>
      </c>
      <c r="Y5442">
        <v>0</v>
      </c>
      <c r="Z5442" t="s">
        <v>993</v>
      </c>
      <c r="AA5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160899.04999999999</v>
      </c>
      <c r="AB5442">
        <f>Table3[[#This Row],[Total Budget]] - Table3[[#This Row],[Projection]]</f>
        <v>-160899.04999999999</v>
      </c>
    </row>
    <row r="5443" spans="1:28" x14ac:dyDescent="0.2">
      <c r="A5443" t="s">
        <v>492</v>
      </c>
      <c r="B5443" t="s">
        <v>493</v>
      </c>
      <c r="C5443" t="s">
        <v>694</v>
      </c>
      <c r="D5443" t="s">
        <v>90</v>
      </c>
      <c r="E5443" t="s">
        <v>32</v>
      </c>
      <c r="F5443">
        <v>1300</v>
      </c>
      <c r="G5443">
        <v>165</v>
      </c>
      <c r="H5443">
        <v>275</v>
      </c>
      <c r="I5443">
        <v>-150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1010</v>
      </c>
      <c r="U5443">
        <v>290</v>
      </c>
      <c r="V5443">
        <v>290</v>
      </c>
      <c r="W5443">
        <v>0</v>
      </c>
      <c r="X5443">
        <v>0</v>
      </c>
      <c r="Y5443">
        <v>0</v>
      </c>
      <c r="Z5443" t="s">
        <v>993</v>
      </c>
      <c r="AA5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</v>
      </c>
      <c r="AB5443">
        <f>Table3[[#This Row],[Total Budget]] - Table3[[#This Row],[Projection]]</f>
        <v>1010</v>
      </c>
    </row>
    <row r="5444" spans="1:28" x14ac:dyDescent="0.2">
      <c r="A5444" t="s">
        <v>492</v>
      </c>
      <c r="B5444" t="s">
        <v>493</v>
      </c>
      <c r="C5444" t="s">
        <v>694</v>
      </c>
      <c r="D5444" t="s">
        <v>359</v>
      </c>
      <c r="E5444" t="s">
        <v>32</v>
      </c>
      <c r="F5444">
        <v>12126419</v>
      </c>
      <c r="G5444">
        <v>655518.37</v>
      </c>
      <c r="H5444">
        <v>982577.12</v>
      </c>
      <c r="I5444">
        <v>-531359.36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11019682.869999999</v>
      </c>
      <c r="U5444">
        <v>1106736.1299999999</v>
      </c>
      <c r="V5444">
        <v>1106736.1299999999</v>
      </c>
      <c r="W5444">
        <v>0</v>
      </c>
      <c r="X5444">
        <v>0</v>
      </c>
      <c r="Y5444">
        <v>0</v>
      </c>
      <c r="Z5444" t="s">
        <v>993</v>
      </c>
      <c r="AA5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1106736.1299999999</v>
      </c>
      <c r="AB5444">
        <f>Table3[[#This Row],[Total Budget]] - Table3[[#This Row],[Projection]]</f>
        <v>11019682.870000001</v>
      </c>
    </row>
    <row r="5445" spans="1:28" x14ac:dyDescent="0.2">
      <c r="A5445" t="s">
        <v>492</v>
      </c>
      <c r="B5445" t="s">
        <v>493</v>
      </c>
      <c r="C5445" t="s">
        <v>694</v>
      </c>
      <c r="D5445" t="s">
        <v>216</v>
      </c>
      <c r="E5445" t="s">
        <v>32</v>
      </c>
      <c r="F5445">
        <v>0</v>
      </c>
      <c r="G5445">
        <v>259426.51</v>
      </c>
      <c r="H5445">
        <v>315427.13</v>
      </c>
      <c r="I5445">
        <v>-184955.33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-389898.31</v>
      </c>
      <c r="U5445">
        <v>389898.31</v>
      </c>
      <c r="V5445">
        <v>389898.31</v>
      </c>
      <c r="W5445">
        <v>0</v>
      </c>
      <c r="X5445">
        <v>0</v>
      </c>
      <c r="Y5445">
        <v>0</v>
      </c>
      <c r="Z5445" t="s">
        <v>993</v>
      </c>
      <c r="AA5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389898.31</v>
      </c>
      <c r="AB5445">
        <f>Table3[[#This Row],[Total Budget]] - Table3[[#This Row],[Projection]]</f>
        <v>-389898.31</v>
      </c>
    </row>
    <row r="5446" spans="1:28" x14ac:dyDescent="0.2">
      <c r="A5446" t="s">
        <v>492</v>
      </c>
      <c r="B5446" t="s">
        <v>493</v>
      </c>
      <c r="C5446" t="s">
        <v>694</v>
      </c>
      <c r="D5446" t="s">
        <v>494</v>
      </c>
      <c r="E5446" t="s">
        <v>32</v>
      </c>
      <c r="F5446">
        <v>0</v>
      </c>
      <c r="G5446">
        <v>3928.83</v>
      </c>
      <c r="H5446">
        <v>7562.73</v>
      </c>
      <c r="I5446">
        <v>-760.75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-10730.81</v>
      </c>
      <c r="U5446">
        <v>10730.81</v>
      </c>
      <c r="V5446">
        <v>10730.81</v>
      </c>
      <c r="W5446">
        <v>0</v>
      </c>
      <c r="X5446">
        <v>0</v>
      </c>
      <c r="Y5446">
        <v>0</v>
      </c>
      <c r="Z5446" t="s">
        <v>993</v>
      </c>
      <c r="AA5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10730.81</v>
      </c>
      <c r="AB5446">
        <f>Table3[[#This Row],[Total Budget]] - Table3[[#This Row],[Projection]]</f>
        <v>-10730.81</v>
      </c>
    </row>
    <row r="5447" spans="1:28" x14ac:dyDescent="0.2">
      <c r="A5447" t="s">
        <v>492</v>
      </c>
      <c r="B5447" t="s">
        <v>493</v>
      </c>
      <c r="C5447" t="s">
        <v>694</v>
      </c>
      <c r="D5447" t="s">
        <v>35</v>
      </c>
      <c r="E5447" t="s">
        <v>32</v>
      </c>
      <c r="F5447">
        <v>11543</v>
      </c>
      <c r="G5447">
        <v>17900.080000000002</v>
      </c>
      <c r="H5447">
        <v>30111.95</v>
      </c>
      <c r="I5447">
        <v>-16403.11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-20065.919999999998</v>
      </c>
      <c r="U5447">
        <v>31608.92</v>
      </c>
      <c r="V5447">
        <v>31608.92</v>
      </c>
      <c r="W5447">
        <v>0</v>
      </c>
      <c r="X5447">
        <v>0</v>
      </c>
      <c r="Y5447">
        <v>0</v>
      </c>
      <c r="Z5447" t="s">
        <v>993</v>
      </c>
      <c r="AA5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31608.92</v>
      </c>
      <c r="AB5447">
        <f>Table3[[#This Row],[Total Budget]] - Table3[[#This Row],[Projection]]</f>
        <v>-20065.919999999998</v>
      </c>
    </row>
    <row r="5448" spans="1:28" x14ac:dyDescent="0.2">
      <c r="A5448" t="s">
        <v>492</v>
      </c>
      <c r="B5448" t="s">
        <v>493</v>
      </c>
      <c r="C5448" t="s">
        <v>694</v>
      </c>
      <c r="D5448" t="s">
        <v>92</v>
      </c>
      <c r="E5448" t="s">
        <v>32</v>
      </c>
      <c r="F5448">
        <v>31690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31690</v>
      </c>
      <c r="U5448">
        <v>0</v>
      </c>
      <c r="V5448">
        <v>0</v>
      </c>
      <c r="W5448">
        <v>0</v>
      </c>
      <c r="X5448">
        <v>0</v>
      </c>
      <c r="Y5448">
        <v>0</v>
      </c>
      <c r="Z5448" t="s">
        <v>993</v>
      </c>
      <c r="AA5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48">
        <f>Table3[[#This Row],[Total Budget]] - Table3[[#This Row],[Projection]]</f>
        <v>31690</v>
      </c>
    </row>
    <row r="5449" spans="1:28" x14ac:dyDescent="0.2">
      <c r="A5449" t="s">
        <v>492</v>
      </c>
      <c r="B5449" t="s">
        <v>493</v>
      </c>
      <c r="C5449" t="s">
        <v>694</v>
      </c>
      <c r="D5449" t="s">
        <v>217</v>
      </c>
      <c r="E5449" t="s">
        <v>32</v>
      </c>
      <c r="F5449">
        <v>5827660</v>
      </c>
      <c r="G5449">
        <v>144.69999999999999</v>
      </c>
      <c r="H5449">
        <v>140.88999999999999</v>
      </c>
      <c r="I5449">
        <v>-78.92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5827453.3300000001</v>
      </c>
      <c r="U5449">
        <v>206.67</v>
      </c>
      <c r="V5449">
        <v>206.67</v>
      </c>
      <c r="W5449">
        <v>0</v>
      </c>
      <c r="X5449">
        <v>0</v>
      </c>
      <c r="Y5449">
        <v>0</v>
      </c>
      <c r="Z5449" t="s">
        <v>993</v>
      </c>
      <c r="AA5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206.67</v>
      </c>
      <c r="AB5449">
        <f>Table3[[#This Row],[Total Budget]] - Table3[[#This Row],[Projection]]</f>
        <v>5827453.3300000001</v>
      </c>
    </row>
    <row r="5450" spans="1:28" x14ac:dyDescent="0.2">
      <c r="A5450" t="s">
        <v>492</v>
      </c>
      <c r="B5450" t="s">
        <v>493</v>
      </c>
      <c r="C5450" t="s">
        <v>694</v>
      </c>
      <c r="D5450" t="s">
        <v>93</v>
      </c>
      <c r="E5450" t="s">
        <v>32</v>
      </c>
      <c r="F5450">
        <v>1866071</v>
      </c>
      <c r="G5450">
        <v>138322.74</v>
      </c>
      <c r="H5450">
        <v>212007.99</v>
      </c>
      <c r="I5450">
        <v>-115518.55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1631258.82</v>
      </c>
      <c r="U5450">
        <v>234812.18</v>
      </c>
      <c r="V5450">
        <v>234812.18</v>
      </c>
      <c r="W5450">
        <v>0</v>
      </c>
      <c r="X5450">
        <v>0</v>
      </c>
      <c r="Y5450">
        <v>0</v>
      </c>
      <c r="Z5450" t="s">
        <v>993</v>
      </c>
      <c r="AA5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234812.18</v>
      </c>
      <c r="AB5450">
        <f>Table3[[#This Row],[Total Budget]] - Table3[[#This Row],[Projection]]</f>
        <v>1631258.82</v>
      </c>
    </row>
    <row r="5451" spans="1:28" x14ac:dyDescent="0.2">
      <c r="A5451" t="s">
        <v>492</v>
      </c>
      <c r="B5451" t="s">
        <v>493</v>
      </c>
      <c r="C5451" t="s">
        <v>694</v>
      </c>
      <c r="D5451" t="s">
        <v>131</v>
      </c>
      <c r="E5451" t="s">
        <v>32</v>
      </c>
      <c r="F5451">
        <v>0</v>
      </c>
      <c r="G5451">
        <v>2121.6</v>
      </c>
      <c r="H5451">
        <v>2412.8000000000002</v>
      </c>
      <c r="I5451">
        <v>-1372.8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-3161.6</v>
      </c>
      <c r="U5451">
        <v>3161.6</v>
      </c>
      <c r="V5451">
        <v>3161.6</v>
      </c>
      <c r="W5451">
        <v>0</v>
      </c>
      <c r="X5451">
        <v>0</v>
      </c>
      <c r="Y5451">
        <v>0</v>
      </c>
      <c r="Z5451" t="s">
        <v>993</v>
      </c>
      <c r="AA5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3161.6</v>
      </c>
      <c r="AB5451">
        <f>Table3[[#This Row],[Total Budget]] - Table3[[#This Row],[Projection]]</f>
        <v>-3161.6</v>
      </c>
    </row>
    <row r="5452" spans="1:28" x14ac:dyDescent="0.2">
      <c r="A5452" t="s">
        <v>492</v>
      </c>
      <c r="B5452" t="s">
        <v>493</v>
      </c>
      <c r="C5452" t="s">
        <v>694</v>
      </c>
      <c r="D5452" t="s">
        <v>94</v>
      </c>
      <c r="E5452" t="s">
        <v>32</v>
      </c>
      <c r="F5452">
        <v>239201</v>
      </c>
      <c r="G5452">
        <v>17503.77</v>
      </c>
      <c r="H5452">
        <v>26836.04</v>
      </c>
      <c r="I5452">
        <v>-14622.72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209483.91</v>
      </c>
      <c r="U5452">
        <v>29717.09</v>
      </c>
      <c r="V5452">
        <v>29717.09</v>
      </c>
      <c r="W5452">
        <v>0</v>
      </c>
      <c r="X5452">
        <v>0</v>
      </c>
      <c r="Y5452">
        <v>0</v>
      </c>
      <c r="Z5452" t="s">
        <v>993</v>
      </c>
      <c r="AA5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29717.09</v>
      </c>
      <c r="AB5452">
        <f>Table3[[#This Row],[Total Budget]] - Table3[[#This Row],[Projection]]</f>
        <v>209483.91</v>
      </c>
    </row>
    <row r="5453" spans="1:28" x14ac:dyDescent="0.2">
      <c r="A5453" t="s">
        <v>492</v>
      </c>
      <c r="B5453" t="s">
        <v>493</v>
      </c>
      <c r="C5453" t="s">
        <v>694</v>
      </c>
      <c r="D5453" t="s">
        <v>95</v>
      </c>
      <c r="E5453" t="s">
        <v>32</v>
      </c>
      <c r="F5453">
        <v>6580</v>
      </c>
      <c r="G5453">
        <v>521.96</v>
      </c>
      <c r="H5453">
        <v>791.54</v>
      </c>
      <c r="I5453">
        <v>-431.75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5698.25</v>
      </c>
      <c r="U5453">
        <v>881.75</v>
      </c>
      <c r="V5453">
        <v>881.75</v>
      </c>
      <c r="W5453">
        <v>0</v>
      </c>
      <c r="X5453">
        <v>0</v>
      </c>
      <c r="Y5453">
        <v>0</v>
      </c>
      <c r="Z5453" t="s">
        <v>993</v>
      </c>
      <c r="AA5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881.75</v>
      </c>
      <c r="AB5453">
        <f>Table3[[#This Row],[Total Budget]] - Table3[[#This Row],[Projection]]</f>
        <v>5698.25</v>
      </c>
    </row>
    <row r="5454" spans="1:28" x14ac:dyDescent="0.2">
      <c r="A5454" t="s">
        <v>492</v>
      </c>
      <c r="B5454" t="s">
        <v>493</v>
      </c>
      <c r="C5454" t="s">
        <v>694</v>
      </c>
      <c r="D5454" t="s">
        <v>36</v>
      </c>
      <c r="E5454" t="s">
        <v>32</v>
      </c>
      <c r="F5454">
        <v>178528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178528</v>
      </c>
      <c r="U5454">
        <v>0</v>
      </c>
      <c r="V5454">
        <v>0</v>
      </c>
      <c r="W5454">
        <v>0</v>
      </c>
      <c r="X5454">
        <v>0</v>
      </c>
      <c r="Y5454">
        <v>0</v>
      </c>
      <c r="Z5454" t="s">
        <v>993</v>
      </c>
      <c r="AA5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54">
        <f>Table3[[#This Row],[Total Budget]] - Table3[[#This Row],[Projection]]</f>
        <v>178528</v>
      </c>
    </row>
    <row r="5455" spans="1:28" x14ac:dyDescent="0.2">
      <c r="A5455" t="s">
        <v>492</v>
      </c>
      <c r="B5455" t="s">
        <v>493</v>
      </c>
      <c r="C5455" t="s">
        <v>694</v>
      </c>
      <c r="D5455" t="s">
        <v>96</v>
      </c>
      <c r="E5455" t="s">
        <v>32</v>
      </c>
      <c r="F5455">
        <v>29884</v>
      </c>
      <c r="G5455">
        <v>1857.14</v>
      </c>
      <c r="H5455">
        <v>2800.69</v>
      </c>
      <c r="I5455">
        <v>-1520.5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26746.67</v>
      </c>
      <c r="U5455">
        <v>3137.33</v>
      </c>
      <c r="V5455">
        <v>3137.33</v>
      </c>
      <c r="W5455">
        <v>0</v>
      </c>
      <c r="X5455">
        <v>0</v>
      </c>
      <c r="Y5455">
        <v>0</v>
      </c>
      <c r="Z5455" t="s">
        <v>993</v>
      </c>
      <c r="AA5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3137.33</v>
      </c>
      <c r="AB5455">
        <f>Table3[[#This Row],[Total Budget]] - Table3[[#This Row],[Projection]]</f>
        <v>26746.67</v>
      </c>
    </row>
    <row r="5456" spans="1:28" x14ac:dyDescent="0.2">
      <c r="A5456" t="s">
        <v>492</v>
      </c>
      <c r="B5456" t="s">
        <v>493</v>
      </c>
      <c r="C5456" t="s">
        <v>694</v>
      </c>
      <c r="D5456" t="s">
        <v>97</v>
      </c>
      <c r="E5456" t="s">
        <v>32</v>
      </c>
      <c r="F5456">
        <v>39900</v>
      </c>
      <c r="G5456">
        <v>3263.59</v>
      </c>
      <c r="H5456">
        <v>5006.28</v>
      </c>
      <c r="I5456">
        <v>-2727.94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34358.07</v>
      </c>
      <c r="U5456">
        <v>5541.93</v>
      </c>
      <c r="V5456">
        <v>5541.93</v>
      </c>
      <c r="W5456">
        <v>0</v>
      </c>
      <c r="X5456">
        <v>0</v>
      </c>
      <c r="Y5456">
        <v>0</v>
      </c>
      <c r="Z5456" t="s">
        <v>993</v>
      </c>
      <c r="AA5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5541.93</v>
      </c>
      <c r="AB5456">
        <f>Table3[[#This Row],[Total Budget]] - Table3[[#This Row],[Projection]]</f>
        <v>34358.07</v>
      </c>
    </row>
    <row r="5457" spans="1:28" x14ac:dyDescent="0.2">
      <c r="A5457" t="s">
        <v>492</v>
      </c>
      <c r="B5457" t="s">
        <v>493</v>
      </c>
      <c r="C5457" t="s">
        <v>694</v>
      </c>
      <c r="D5457" t="s">
        <v>150</v>
      </c>
      <c r="E5457" t="s">
        <v>32</v>
      </c>
      <c r="F5457">
        <v>0</v>
      </c>
      <c r="G5457">
        <v>1760.94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-1760.94</v>
      </c>
      <c r="U5457">
        <v>1760.94</v>
      </c>
      <c r="V5457">
        <v>1760.94</v>
      </c>
      <c r="W5457">
        <v>0</v>
      </c>
      <c r="X5457">
        <v>0</v>
      </c>
      <c r="Y5457">
        <v>0</v>
      </c>
      <c r="Z5457" t="s">
        <v>993</v>
      </c>
      <c r="AA5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1760.94</v>
      </c>
      <c r="AB5457">
        <f>Table3[[#This Row],[Total Budget]] - Table3[[#This Row],[Projection]]</f>
        <v>-1760.94</v>
      </c>
    </row>
    <row r="5458" spans="1:28" x14ac:dyDescent="0.2">
      <c r="A5458" t="s">
        <v>492</v>
      </c>
      <c r="B5458" t="s">
        <v>493</v>
      </c>
      <c r="C5458" t="s">
        <v>694</v>
      </c>
      <c r="D5458" t="s">
        <v>46</v>
      </c>
      <c r="E5458" t="s">
        <v>32</v>
      </c>
      <c r="F5458">
        <v>12931</v>
      </c>
      <c r="G5458">
        <v>1401.99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11529.01</v>
      </c>
      <c r="U5458">
        <v>1401.99</v>
      </c>
      <c r="V5458">
        <v>1401.99</v>
      </c>
      <c r="W5458">
        <v>0</v>
      </c>
      <c r="X5458">
        <v>0</v>
      </c>
      <c r="Y5458">
        <v>0</v>
      </c>
      <c r="Z5458" t="s">
        <v>993</v>
      </c>
      <c r="AA5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1401.99</v>
      </c>
      <c r="AB5458">
        <f>Table3[[#This Row],[Total Budget]] - Table3[[#This Row],[Projection]]</f>
        <v>11529.01</v>
      </c>
    </row>
    <row r="5459" spans="1:28" x14ac:dyDescent="0.2">
      <c r="A5459" t="s">
        <v>492</v>
      </c>
      <c r="B5459" t="s">
        <v>493</v>
      </c>
      <c r="C5459" t="s">
        <v>694</v>
      </c>
      <c r="D5459" t="s">
        <v>49</v>
      </c>
      <c r="E5459" t="s">
        <v>32</v>
      </c>
      <c r="F5459">
        <v>59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59</v>
      </c>
      <c r="U5459">
        <v>0</v>
      </c>
      <c r="V5459">
        <v>0</v>
      </c>
      <c r="W5459">
        <v>0</v>
      </c>
      <c r="X5459">
        <v>0</v>
      </c>
      <c r="Y5459">
        <v>0</v>
      </c>
      <c r="Z5459" t="s">
        <v>993</v>
      </c>
      <c r="AA5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59">
        <f>Table3[[#This Row],[Total Budget]] - Table3[[#This Row],[Projection]]</f>
        <v>59</v>
      </c>
    </row>
    <row r="5460" spans="1:28" x14ac:dyDescent="0.2">
      <c r="A5460" t="s">
        <v>492</v>
      </c>
      <c r="B5460" t="s">
        <v>493</v>
      </c>
      <c r="C5460" t="s">
        <v>694</v>
      </c>
      <c r="D5460" t="s">
        <v>50</v>
      </c>
      <c r="E5460" t="s">
        <v>32</v>
      </c>
      <c r="F5460">
        <v>9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9</v>
      </c>
      <c r="U5460">
        <v>0</v>
      </c>
      <c r="V5460">
        <v>0</v>
      </c>
      <c r="W5460">
        <v>0</v>
      </c>
      <c r="X5460">
        <v>0</v>
      </c>
      <c r="Y5460">
        <v>0</v>
      </c>
      <c r="Z5460" t="s">
        <v>993</v>
      </c>
      <c r="AA5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0">
        <f>Table3[[#This Row],[Total Budget]] - Table3[[#This Row],[Projection]]</f>
        <v>9</v>
      </c>
    </row>
    <row r="5461" spans="1:28" x14ac:dyDescent="0.2">
      <c r="A5461" t="s">
        <v>492</v>
      </c>
      <c r="B5461" t="s">
        <v>493</v>
      </c>
      <c r="C5461" t="s">
        <v>694</v>
      </c>
      <c r="D5461" t="s">
        <v>53</v>
      </c>
      <c r="E5461" t="s">
        <v>32</v>
      </c>
      <c r="F5461">
        <v>4245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4245</v>
      </c>
      <c r="U5461">
        <v>0</v>
      </c>
      <c r="V5461">
        <v>0</v>
      </c>
      <c r="W5461">
        <v>0</v>
      </c>
      <c r="X5461">
        <v>0</v>
      </c>
      <c r="Y5461">
        <v>0</v>
      </c>
      <c r="Z5461" t="s">
        <v>993</v>
      </c>
      <c r="AA5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1">
        <f>Table3[[#This Row],[Total Budget]] - Table3[[#This Row],[Projection]]</f>
        <v>4245</v>
      </c>
    </row>
    <row r="5462" spans="1:28" x14ac:dyDescent="0.2">
      <c r="A5462" t="s">
        <v>492</v>
      </c>
      <c r="B5462" t="s">
        <v>493</v>
      </c>
      <c r="C5462" t="s">
        <v>694</v>
      </c>
      <c r="D5462" t="s">
        <v>495</v>
      </c>
      <c r="E5462" t="s">
        <v>32</v>
      </c>
      <c r="F5462">
        <v>2591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2591</v>
      </c>
      <c r="U5462">
        <v>0</v>
      </c>
      <c r="V5462">
        <v>0</v>
      </c>
      <c r="W5462">
        <v>0</v>
      </c>
      <c r="X5462">
        <v>0</v>
      </c>
      <c r="Y5462">
        <v>0</v>
      </c>
      <c r="Z5462" t="s">
        <v>993</v>
      </c>
      <c r="AA5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2">
        <f>Table3[[#This Row],[Total Budget]] - Table3[[#This Row],[Projection]]</f>
        <v>2591</v>
      </c>
    </row>
    <row r="5463" spans="1:28" x14ac:dyDescent="0.2">
      <c r="A5463" t="s">
        <v>492</v>
      </c>
      <c r="B5463" t="s">
        <v>493</v>
      </c>
      <c r="C5463" t="s">
        <v>694</v>
      </c>
      <c r="D5463" t="s">
        <v>144</v>
      </c>
      <c r="E5463" t="s">
        <v>32</v>
      </c>
      <c r="F5463">
        <v>20241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20241</v>
      </c>
      <c r="U5463">
        <v>0</v>
      </c>
      <c r="V5463">
        <v>0</v>
      </c>
      <c r="W5463">
        <v>0</v>
      </c>
      <c r="X5463">
        <v>0</v>
      </c>
      <c r="Y5463">
        <v>0</v>
      </c>
      <c r="Z5463" t="s">
        <v>993</v>
      </c>
      <c r="AA5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3">
        <f>Table3[[#This Row],[Total Budget]] - Table3[[#This Row],[Projection]]</f>
        <v>20241</v>
      </c>
    </row>
    <row r="5464" spans="1:28" x14ac:dyDescent="0.2">
      <c r="A5464" t="s">
        <v>492</v>
      </c>
      <c r="B5464" t="s">
        <v>493</v>
      </c>
      <c r="C5464" t="s">
        <v>694</v>
      </c>
      <c r="D5464" t="s">
        <v>102</v>
      </c>
      <c r="E5464" t="s">
        <v>32</v>
      </c>
      <c r="F5464">
        <v>4879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4879</v>
      </c>
      <c r="U5464">
        <v>0</v>
      </c>
      <c r="V5464">
        <v>0</v>
      </c>
      <c r="W5464">
        <v>0</v>
      </c>
      <c r="X5464">
        <v>0</v>
      </c>
      <c r="Y5464">
        <v>0</v>
      </c>
      <c r="Z5464" t="s">
        <v>993</v>
      </c>
      <c r="AA5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4">
        <f>Table3[[#This Row],[Total Budget]] - Table3[[#This Row],[Projection]]</f>
        <v>4879</v>
      </c>
    </row>
    <row r="5465" spans="1:28" x14ac:dyDescent="0.2">
      <c r="A5465" t="s">
        <v>492</v>
      </c>
      <c r="B5465" t="s">
        <v>493</v>
      </c>
      <c r="C5465" t="s">
        <v>694</v>
      </c>
      <c r="D5465" t="s">
        <v>67</v>
      </c>
      <c r="E5465" t="s">
        <v>32</v>
      </c>
      <c r="F5465">
        <v>4731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4731</v>
      </c>
      <c r="U5465">
        <v>0</v>
      </c>
      <c r="V5465">
        <v>0</v>
      </c>
      <c r="W5465">
        <v>0</v>
      </c>
      <c r="X5465">
        <v>0</v>
      </c>
      <c r="Y5465">
        <v>0</v>
      </c>
      <c r="Z5465" t="s">
        <v>993</v>
      </c>
      <c r="AA5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5">
        <f>Table3[[#This Row],[Total Budget]] - Table3[[#This Row],[Projection]]</f>
        <v>4731</v>
      </c>
    </row>
    <row r="5466" spans="1:28" x14ac:dyDescent="0.2">
      <c r="A5466" t="s">
        <v>492</v>
      </c>
      <c r="B5466" t="s">
        <v>493</v>
      </c>
      <c r="C5466" t="s">
        <v>694</v>
      </c>
      <c r="D5466" t="s">
        <v>68</v>
      </c>
      <c r="E5466" t="s">
        <v>32</v>
      </c>
      <c r="F5466">
        <v>50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50</v>
      </c>
      <c r="U5466">
        <v>0</v>
      </c>
      <c r="V5466">
        <v>0</v>
      </c>
      <c r="W5466">
        <v>0</v>
      </c>
      <c r="X5466">
        <v>0</v>
      </c>
      <c r="Y5466">
        <v>0</v>
      </c>
      <c r="Z5466" t="s">
        <v>993</v>
      </c>
      <c r="AA5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6">
        <f>Table3[[#This Row],[Total Budget]] - Table3[[#This Row],[Projection]]</f>
        <v>50</v>
      </c>
    </row>
    <row r="5467" spans="1:28" x14ac:dyDescent="0.2">
      <c r="A5467" t="s">
        <v>492</v>
      </c>
      <c r="B5467" t="s">
        <v>493</v>
      </c>
      <c r="C5467" t="s">
        <v>694</v>
      </c>
      <c r="D5467" t="s">
        <v>132</v>
      </c>
      <c r="E5467" t="s">
        <v>32</v>
      </c>
      <c r="F5467">
        <v>25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25</v>
      </c>
      <c r="U5467">
        <v>0</v>
      </c>
      <c r="V5467">
        <v>0</v>
      </c>
      <c r="W5467">
        <v>0</v>
      </c>
      <c r="X5467">
        <v>0</v>
      </c>
      <c r="Y5467">
        <v>0</v>
      </c>
      <c r="Z5467" t="s">
        <v>993</v>
      </c>
      <c r="AA5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7">
        <f>Table3[[#This Row],[Total Budget]] - Table3[[#This Row],[Projection]]</f>
        <v>25</v>
      </c>
    </row>
    <row r="5468" spans="1:28" x14ac:dyDescent="0.2">
      <c r="A5468" t="s">
        <v>492</v>
      </c>
      <c r="B5468" t="s">
        <v>493</v>
      </c>
      <c r="C5468" t="s">
        <v>694</v>
      </c>
      <c r="D5468" t="s">
        <v>69</v>
      </c>
      <c r="E5468" t="s">
        <v>32</v>
      </c>
      <c r="F5468">
        <v>7311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7311</v>
      </c>
      <c r="U5468">
        <v>0</v>
      </c>
      <c r="V5468">
        <v>0</v>
      </c>
      <c r="W5468">
        <v>0</v>
      </c>
      <c r="X5468">
        <v>0</v>
      </c>
      <c r="Y5468">
        <v>0</v>
      </c>
      <c r="Z5468" t="s">
        <v>993</v>
      </c>
      <c r="AA5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8">
        <f>Table3[[#This Row],[Total Budget]] - Table3[[#This Row],[Projection]]</f>
        <v>7311</v>
      </c>
    </row>
    <row r="5469" spans="1:28" x14ac:dyDescent="0.2">
      <c r="A5469" t="s">
        <v>492</v>
      </c>
      <c r="B5469" t="s">
        <v>493</v>
      </c>
      <c r="C5469" t="s">
        <v>694</v>
      </c>
      <c r="D5469" t="s">
        <v>70</v>
      </c>
      <c r="E5469" t="s">
        <v>32</v>
      </c>
      <c r="F5469">
        <v>498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498</v>
      </c>
      <c r="U5469">
        <v>0</v>
      </c>
      <c r="V5469">
        <v>0</v>
      </c>
      <c r="W5469">
        <v>0</v>
      </c>
      <c r="X5469">
        <v>0</v>
      </c>
      <c r="Y5469">
        <v>0</v>
      </c>
      <c r="Z5469" t="s">
        <v>993</v>
      </c>
      <c r="AA5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69">
        <f>Table3[[#This Row],[Total Budget]] - Table3[[#This Row],[Projection]]</f>
        <v>498</v>
      </c>
    </row>
    <row r="5470" spans="1:28" x14ac:dyDescent="0.2">
      <c r="A5470" t="s">
        <v>492</v>
      </c>
      <c r="B5470" t="s">
        <v>493</v>
      </c>
      <c r="C5470" t="s">
        <v>694</v>
      </c>
      <c r="D5470" t="s">
        <v>75</v>
      </c>
      <c r="E5470" t="s">
        <v>32</v>
      </c>
      <c r="F5470">
        <v>10416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10416</v>
      </c>
      <c r="U5470">
        <v>0</v>
      </c>
      <c r="V5470">
        <v>0</v>
      </c>
      <c r="W5470">
        <v>0</v>
      </c>
      <c r="X5470">
        <v>0</v>
      </c>
      <c r="Y5470">
        <v>0</v>
      </c>
      <c r="Z5470" t="s">
        <v>993</v>
      </c>
      <c r="AA5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70">
        <f>Table3[[#This Row],[Total Budget]] - Table3[[#This Row],[Projection]]</f>
        <v>10416</v>
      </c>
    </row>
    <row r="5471" spans="1:28" x14ac:dyDescent="0.2">
      <c r="A5471" t="s">
        <v>492</v>
      </c>
      <c r="B5471" t="s">
        <v>493</v>
      </c>
      <c r="C5471" t="s">
        <v>694</v>
      </c>
      <c r="D5471" t="s">
        <v>76</v>
      </c>
      <c r="E5471" t="s">
        <v>32</v>
      </c>
      <c r="F5471">
        <v>44670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44670</v>
      </c>
      <c r="U5471">
        <v>0</v>
      </c>
      <c r="V5471">
        <v>0</v>
      </c>
      <c r="W5471">
        <v>0</v>
      </c>
      <c r="X5471">
        <v>0</v>
      </c>
      <c r="Y5471">
        <v>0</v>
      </c>
      <c r="Z5471" t="s">
        <v>993</v>
      </c>
      <c r="AA5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71">
        <f>Table3[[#This Row],[Total Budget]] - Table3[[#This Row],[Projection]]</f>
        <v>44670</v>
      </c>
    </row>
    <row r="5472" spans="1:28" x14ac:dyDescent="0.2">
      <c r="A5472" t="s">
        <v>492</v>
      </c>
      <c r="B5472" t="s">
        <v>493</v>
      </c>
      <c r="C5472" t="s">
        <v>694</v>
      </c>
      <c r="D5472" t="s">
        <v>77</v>
      </c>
      <c r="E5472" t="s">
        <v>32</v>
      </c>
      <c r="F5472">
        <v>1474400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1474400</v>
      </c>
      <c r="U5472">
        <v>0</v>
      </c>
      <c r="V5472">
        <v>0</v>
      </c>
      <c r="W5472">
        <v>0</v>
      </c>
      <c r="X5472">
        <v>0</v>
      </c>
      <c r="Y5472">
        <v>0</v>
      </c>
      <c r="Z5472" t="s">
        <v>993</v>
      </c>
      <c r="AA5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72">
        <f>Table3[[#This Row],[Total Budget]] - Table3[[#This Row],[Projection]]</f>
        <v>1474400</v>
      </c>
    </row>
    <row r="5473" spans="1:28" x14ac:dyDescent="0.2">
      <c r="A5473" t="s">
        <v>492</v>
      </c>
      <c r="B5473" t="s">
        <v>493</v>
      </c>
      <c r="C5473" t="s">
        <v>694</v>
      </c>
      <c r="D5473" t="s">
        <v>79</v>
      </c>
      <c r="E5473" t="s">
        <v>32</v>
      </c>
      <c r="F5473">
        <v>0</v>
      </c>
      <c r="G5473">
        <v>995438.39</v>
      </c>
      <c r="H5473">
        <v>1753145.44</v>
      </c>
      <c r="I5473">
        <v>1345382.5</v>
      </c>
      <c r="J5473">
        <v>1311729.94</v>
      </c>
      <c r="K5473">
        <v>1288488.6100000001</v>
      </c>
      <c r="L5473">
        <v>1278793.9099999999</v>
      </c>
      <c r="M5473">
        <v>156694.51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-8129673.2999999998</v>
      </c>
      <c r="U5473">
        <v>8129673.2999999998</v>
      </c>
      <c r="V5473">
        <v>4093966.33</v>
      </c>
      <c r="W5473">
        <v>3879012.46</v>
      </c>
      <c r="X5473">
        <v>156694.51</v>
      </c>
      <c r="Y5473">
        <v>0</v>
      </c>
      <c r="Z5473" t="s">
        <v>993</v>
      </c>
      <c r="AA5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8129673.2999999998</v>
      </c>
      <c r="AB5473">
        <f>Table3[[#This Row],[Total Budget]] - Table3[[#This Row],[Projection]]</f>
        <v>-8129673.2999999998</v>
      </c>
    </row>
    <row r="5474" spans="1:28" x14ac:dyDescent="0.2">
      <c r="A5474" t="s">
        <v>492</v>
      </c>
      <c r="B5474" t="s">
        <v>695</v>
      </c>
      <c r="C5474" t="s">
        <v>696</v>
      </c>
      <c r="D5474" t="s">
        <v>182</v>
      </c>
      <c r="E5474" t="s">
        <v>32</v>
      </c>
      <c r="F5474">
        <v>0</v>
      </c>
      <c r="G5474">
        <v>1383.53</v>
      </c>
      <c r="H5474">
        <v>-4941.16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3557.63</v>
      </c>
      <c r="U5474">
        <v>-3557.63</v>
      </c>
      <c r="V5474">
        <v>-3557.63</v>
      </c>
      <c r="W5474">
        <v>0</v>
      </c>
      <c r="X5474">
        <v>0</v>
      </c>
      <c r="Y5474">
        <v>0</v>
      </c>
      <c r="Z5474" t="s">
        <v>993</v>
      </c>
      <c r="AA5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-3557.63</v>
      </c>
      <c r="AB5474">
        <f>Table3[[#This Row],[Total Budget]] - Table3[[#This Row],[Projection]]</f>
        <v>3557.63</v>
      </c>
    </row>
    <row r="5475" spans="1:28" x14ac:dyDescent="0.2">
      <c r="A5475" t="s">
        <v>492</v>
      </c>
      <c r="B5475" t="s">
        <v>695</v>
      </c>
      <c r="C5475" t="s">
        <v>696</v>
      </c>
      <c r="D5475" t="s">
        <v>31</v>
      </c>
      <c r="E5475" t="s">
        <v>32</v>
      </c>
      <c r="F5475">
        <v>7392</v>
      </c>
      <c r="G5475">
        <v>76181.240000000005</v>
      </c>
      <c r="H5475">
        <v>56452.07</v>
      </c>
      <c r="I5475">
        <v>-33925.379999999997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-91315.93</v>
      </c>
      <c r="U5475">
        <v>98707.93</v>
      </c>
      <c r="V5475">
        <v>98707.93</v>
      </c>
      <c r="W5475">
        <v>0</v>
      </c>
      <c r="X5475">
        <v>0</v>
      </c>
      <c r="Y5475">
        <v>0</v>
      </c>
      <c r="Z5475" t="s">
        <v>993</v>
      </c>
      <c r="AA5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98707.93</v>
      </c>
      <c r="AB5475">
        <f>Table3[[#This Row],[Total Budget]] - Table3[[#This Row],[Projection]]</f>
        <v>-91315.93</v>
      </c>
    </row>
    <row r="5476" spans="1:28" x14ac:dyDescent="0.2">
      <c r="A5476" t="s">
        <v>492</v>
      </c>
      <c r="B5476" t="s">
        <v>695</v>
      </c>
      <c r="C5476" t="s">
        <v>696</v>
      </c>
      <c r="D5476" t="s">
        <v>130</v>
      </c>
      <c r="E5476" t="s">
        <v>32</v>
      </c>
      <c r="F5476">
        <v>11829</v>
      </c>
      <c r="G5476">
        <v>-1038.3399999999999</v>
      </c>
      <c r="H5476">
        <v>14.58</v>
      </c>
      <c r="I5476">
        <v>-9.18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12861.94</v>
      </c>
      <c r="U5476">
        <v>-1032.94</v>
      </c>
      <c r="V5476">
        <v>-1032.94</v>
      </c>
      <c r="W5476">
        <v>0</v>
      </c>
      <c r="X5476">
        <v>0</v>
      </c>
      <c r="Y5476">
        <v>0</v>
      </c>
      <c r="Z5476" t="s">
        <v>993</v>
      </c>
      <c r="AA5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-1032.94</v>
      </c>
      <c r="AB5476">
        <f>Table3[[#This Row],[Total Budget]] - Table3[[#This Row],[Projection]]</f>
        <v>12861.94</v>
      </c>
    </row>
    <row r="5477" spans="1:28" x14ac:dyDescent="0.2">
      <c r="A5477" t="s">
        <v>492</v>
      </c>
      <c r="B5477" t="s">
        <v>695</v>
      </c>
      <c r="C5477" t="s">
        <v>696</v>
      </c>
      <c r="D5477" t="s">
        <v>123</v>
      </c>
      <c r="E5477" t="s">
        <v>32</v>
      </c>
      <c r="F5477">
        <v>306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306</v>
      </c>
      <c r="U5477">
        <v>0</v>
      </c>
      <c r="V5477">
        <v>0</v>
      </c>
      <c r="W5477">
        <v>0</v>
      </c>
      <c r="X5477">
        <v>0</v>
      </c>
      <c r="Y5477">
        <v>0</v>
      </c>
      <c r="Z5477" t="s">
        <v>993</v>
      </c>
      <c r="AA5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77">
        <f>Table3[[#This Row],[Total Budget]] - Table3[[#This Row],[Projection]]</f>
        <v>306</v>
      </c>
    </row>
    <row r="5478" spans="1:28" x14ac:dyDescent="0.2">
      <c r="A5478" t="s">
        <v>492</v>
      </c>
      <c r="B5478" t="s">
        <v>695</v>
      </c>
      <c r="C5478" t="s">
        <v>696</v>
      </c>
      <c r="D5478" t="s">
        <v>89</v>
      </c>
      <c r="E5478" t="s">
        <v>32</v>
      </c>
      <c r="F5478">
        <v>0</v>
      </c>
      <c r="G5478">
        <v>0</v>
      </c>
      <c r="H5478">
        <v>31812.04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-31812.04</v>
      </c>
      <c r="U5478">
        <v>31812.04</v>
      </c>
      <c r="V5478">
        <v>31812.04</v>
      </c>
      <c r="W5478">
        <v>0</v>
      </c>
      <c r="X5478">
        <v>0</v>
      </c>
      <c r="Y5478">
        <v>0</v>
      </c>
      <c r="Z5478" t="s">
        <v>993</v>
      </c>
      <c r="AA5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31812.04</v>
      </c>
      <c r="AB5478">
        <f>Table3[[#This Row],[Total Budget]] - Table3[[#This Row],[Projection]]</f>
        <v>-31812.04</v>
      </c>
    </row>
    <row r="5479" spans="1:28" x14ac:dyDescent="0.2">
      <c r="A5479" t="s">
        <v>492</v>
      </c>
      <c r="B5479" t="s">
        <v>695</v>
      </c>
      <c r="C5479" t="s">
        <v>696</v>
      </c>
      <c r="D5479" t="s">
        <v>126</v>
      </c>
      <c r="E5479" t="s">
        <v>32</v>
      </c>
      <c r="F5479">
        <v>0</v>
      </c>
      <c r="G5479">
        <v>1924.63</v>
      </c>
      <c r="H5479">
        <v>22077.65</v>
      </c>
      <c r="I5479">
        <v>-8496.9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-15505.38</v>
      </c>
      <c r="U5479">
        <v>15505.38</v>
      </c>
      <c r="V5479">
        <v>15505.38</v>
      </c>
      <c r="W5479">
        <v>0</v>
      </c>
      <c r="X5479">
        <v>0</v>
      </c>
      <c r="Y5479">
        <v>0</v>
      </c>
      <c r="Z5479" t="s">
        <v>993</v>
      </c>
      <c r="AA5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15505.38</v>
      </c>
      <c r="AB5479">
        <f>Table3[[#This Row],[Total Budget]] - Table3[[#This Row],[Projection]]</f>
        <v>-15505.38</v>
      </c>
    </row>
    <row r="5480" spans="1:28" x14ac:dyDescent="0.2">
      <c r="A5480" t="s">
        <v>492</v>
      </c>
      <c r="B5480" t="s">
        <v>695</v>
      </c>
      <c r="C5480" t="s">
        <v>696</v>
      </c>
      <c r="D5480" t="s">
        <v>359</v>
      </c>
      <c r="E5480" t="s">
        <v>32</v>
      </c>
      <c r="F5480">
        <v>3222315</v>
      </c>
      <c r="G5480">
        <v>151581.26999999999</v>
      </c>
      <c r="H5480">
        <v>146864.09</v>
      </c>
      <c r="I5480">
        <v>-85020.23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3008889.87</v>
      </c>
      <c r="U5480">
        <v>213425.13</v>
      </c>
      <c r="V5480">
        <v>213425.13</v>
      </c>
      <c r="W5480">
        <v>0</v>
      </c>
      <c r="X5480">
        <v>0</v>
      </c>
      <c r="Y5480">
        <v>0</v>
      </c>
      <c r="Z5480" t="s">
        <v>993</v>
      </c>
      <c r="AA5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213425.13</v>
      </c>
      <c r="AB5480">
        <f>Table3[[#This Row],[Total Budget]] - Table3[[#This Row],[Projection]]</f>
        <v>3008889.87</v>
      </c>
    </row>
    <row r="5481" spans="1:28" x14ac:dyDescent="0.2">
      <c r="A5481" t="s">
        <v>492</v>
      </c>
      <c r="B5481" t="s">
        <v>695</v>
      </c>
      <c r="C5481" t="s">
        <v>696</v>
      </c>
      <c r="D5481" t="s">
        <v>216</v>
      </c>
      <c r="E5481" t="s">
        <v>32</v>
      </c>
      <c r="F5481">
        <v>686348</v>
      </c>
      <c r="G5481">
        <v>68554.600000000006</v>
      </c>
      <c r="H5481">
        <v>5107.18</v>
      </c>
      <c r="I5481">
        <v>-18865.16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631551.38</v>
      </c>
      <c r="U5481">
        <v>54796.62</v>
      </c>
      <c r="V5481">
        <v>54796.62</v>
      </c>
      <c r="W5481">
        <v>0</v>
      </c>
      <c r="X5481">
        <v>0</v>
      </c>
      <c r="Y5481">
        <v>0</v>
      </c>
      <c r="Z5481" t="s">
        <v>993</v>
      </c>
      <c r="AA5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54796.62</v>
      </c>
      <c r="AB5481">
        <f>Table3[[#This Row],[Total Budget]] - Table3[[#This Row],[Projection]]</f>
        <v>631551.38</v>
      </c>
    </row>
    <row r="5482" spans="1:28" x14ac:dyDescent="0.2">
      <c r="A5482" t="s">
        <v>492</v>
      </c>
      <c r="B5482" t="s">
        <v>695</v>
      </c>
      <c r="C5482" t="s">
        <v>696</v>
      </c>
      <c r="D5482" t="s">
        <v>494</v>
      </c>
      <c r="E5482" t="s">
        <v>32</v>
      </c>
      <c r="F5482">
        <v>0</v>
      </c>
      <c r="G5482">
        <v>-203.23</v>
      </c>
      <c r="H5482">
        <v>2628.96</v>
      </c>
      <c r="I5482">
        <v>-440.64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-1985.09</v>
      </c>
      <c r="U5482">
        <v>1985.09</v>
      </c>
      <c r="V5482">
        <v>1985.09</v>
      </c>
      <c r="W5482">
        <v>0</v>
      </c>
      <c r="X5482">
        <v>0</v>
      </c>
      <c r="Y5482">
        <v>0</v>
      </c>
      <c r="Z5482" t="s">
        <v>993</v>
      </c>
      <c r="AA5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1985.09</v>
      </c>
      <c r="AB5482">
        <f>Table3[[#This Row],[Total Budget]] - Table3[[#This Row],[Projection]]</f>
        <v>-1985.09</v>
      </c>
    </row>
    <row r="5483" spans="1:28" x14ac:dyDescent="0.2">
      <c r="A5483" t="s">
        <v>492</v>
      </c>
      <c r="B5483" t="s">
        <v>695</v>
      </c>
      <c r="C5483" t="s">
        <v>696</v>
      </c>
      <c r="D5483" t="s">
        <v>91</v>
      </c>
      <c r="E5483" t="s">
        <v>32</v>
      </c>
      <c r="F5483">
        <v>-97948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-97948</v>
      </c>
      <c r="U5483">
        <v>0</v>
      </c>
      <c r="V5483">
        <v>0</v>
      </c>
      <c r="W5483">
        <v>0</v>
      </c>
      <c r="X5483">
        <v>0</v>
      </c>
      <c r="Y5483">
        <v>0</v>
      </c>
      <c r="Z5483" t="s">
        <v>993</v>
      </c>
      <c r="AA5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83">
        <f>Table3[[#This Row],[Total Budget]] - Table3[[#This Row],[Projection]]</f>
        <v>-97948</v>
      </c>
    </row>
    <row r="5484" spans="1:28" x14ac:dyDescent="0.2">
      <c r="A5484" t="s">
        <v>492</v>
      </c>
      <c r="B5484" t="s">
        <v>695</v>
      </c>
      <c r="C5484" t="s">
        <v>696</v>
      </c>
      <c r="D5484" t="s">
        <v>35</v>
      </c>
      <c r="E5484" t="s">
        <v>32</v>
      </c>
      <c r="F5484">
        <v>0</v>
      </c>
      <c r="G5484">
        <v>4793.3100000000004</v>
      </c>
      <c r="H5484">
        <v>4452.3500000000004</v>
      </c>
      <c r="I5484">
        <v>-2434.62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-6811.04</v>
      </c>
      <c r="U5484">
        <v>6811.04</v>
      </c>
      <c r="V5484">
        <v>6811.04</v>
      </c>
      <c r="W5484">
        <v>0</v>
      </c>
      <c r="X5484">
        <v>0</v>
      </c>
      <c r="Y5484">
        <v>0</v>
      </c>
      <c r="Z5484" t="s">
        <v>993</v>
      </c>
      <c r="AA5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6811.04</v>
      </c>
      <c r="AB5484">
        <f>Table3[[#This Row],[Total Budget]] - Table3[[#This Row],[Projection]]</f>
        <v>-6811.04</v>
      </c>
    </row>
    <row r="5485" spans="1:28" x14ac:dyDescent="0.2">
      <c r="A5485" t="s">
        <v>492</v>
      </c>
      <c r="B5485" t="s">
        <v>695</v>
      </c>
      <c r="C5485" t="s">
        <v>696</v>
      </c>
      <c r="D5485" t="s">
        <v>217</v>
      </c>
      <c r="E5485" t="s">
        <v>32</v>
      </c>
      <c r="F5485">
        <v>1544108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1544108</v>
      </c>
      <c r="U5485">
        <v>0</v>
      </c>
      <c r="V5485">
        <v>0</v>
      </c>
      <c r="W5485">
        <v>0</v>
      </c>
      <c r="X5485">
        <v>0</v>
      </c>
      <c r="Y5485">
        <v>0</v>
      </c>
      <c r="Z5485" t="s">
        <v>993</v>
      </c>
      <c r="AA5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85">
        <f>Table3[[#This Row],[Total Budget]] - Table3[[#This Row],[Projection]]</f>
        <v>1544108</v>
      </c>
    </row>
    <row r="5486" spans="1:28" x14ac:dyDescent="0.2">
      <c r="A5486" t="s">
        <v>492</v>
      </c>
      <c r="B5486" t="s">
        <v>695</v>
      </c>
      <c r="C5486" t="s">
        <v>696</v>
      </c>
      <c r="D5486" t="s">
        <v>93</v>
      </c>
      <c r="E5486" t="s">
        <v>32</v>
      </c>
      <c r="F5486">
        <v>538443</v>
      </c>
      <c r="G5486">
        <v>48676.88</v>
      </c>
      <c r="H5486">
        <v>45820.4</v>
      </c>
      <c r="I5486">
        <v>-25278.03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469223.75</v>
      </c>
      <c r="U5486">
        <v>69219.25</v>
      </c>
      <c r="V5486">
        <v>69219.25</v>
      </c>
      <c r="W5486">
        <v>0</v>
      </c>
      <c r="X5486">
        <v>0</v>
      </c>
      <c r="Y5486">
        <v>0</v>
      </c>
      <c r="Z5486" t="s">
        <v>993</v>
      </c>
      <c r="AA5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69219.25</v>
      </c>
      <c r="AB5486">
        <f>Table3[[#This Row],[Total Budget]] - Table3[[#This Row],[Projection]]</f>
        <v>469223.75</v>
      </c>
    </row>
    <row r="5487" spans="1:28" x14ac:dyDescent="0.2">
      <c r="A5487" t="s">
        <v>492</v>
      </c>
      <c r="B5487" t="s">
        <v>695</v>
      </c>
      <c r="C5487" t="s">
        <v>696</v>
      </c>
      <c r="D5487" t="s">
        <v>131</v>
      </c>
      <c r="E5487" t="s">
        <v>32</v>
      </c>
      <c r="F5487">
        <v>0</v>
      </c>
      <c r="G5487">
        <v>516</v>
      </c>
      <c r="H5487">
        <v>207.2</v>
      </c>
      <c r="I5487">
        <v>-187.2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-536</v>
      </c>
      <c r="U5487">
        <v>536</v>
      </c>
      <c r="V5487">
        <v>536</v>
      </c>
      <c r="W5487">
        <v>0</v>
      </c>
      <c r="X5487">
        <v>0</v>
      </c>
      <c r="Y5487">
        <v>0</v>
      </c>
      <c r="Z5487" t="s">
        <v>993</v>
      </c>
      <c r="AA5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536</v>
      </c>
      <c r="AB5487">
        <f>Table3[[#This Row],[Total Budget]] - Table3[[#This Row],[Projection]]</f>
        <v>-536</v>
      </c>
    </row>
    <row r="5488" spans="1:28" x14ac:dyDescent="0.2">
      <c r="A5488" t="s">
        <v>492</v>
      </c>
      <c r="B5488" t="s">
        <v>695</v>
      </c>
      <c r="C5488" t="s">
        <v>696</v>
      </c>
      <c r="D5488" t="s">
        <v>94</v>
      </c>
      <c r="E5488" t="s">
        <v>32</v>
      </c>
      <c r="F5488">
        <v>68796</v>
      </c>
      <c r="G5488">
        <v>6365.16</v>
      </c>
      <c r="H5488">
        <v>6012.73</v>
      </c>
      <c r="I5488">
        <v>-3314.95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59733.06</v>
      </c>
      <c r="U5488">
        <v>9062.94</v>
      </c>
      <c r="V5488">
        <v>9062.94</v>
      </c>
      <c r="W5488">
        <v>0</v>
      </c>
      <c r="X5488">
        <v>0</v>
      </c>
      <c r="Y5488">
        <v>0</v>
      </c>
      <c r="Z5488" t="s">
        <v>993</v>
      </c>
      <c r="AA5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9062.94</v>
      </c>
      <c r="AB5488">
        <f>Table3[[#This Row],[Total Budget]] - Table3[[#This Row],[Projection]]</f>
        <v>59733.06</v>
      </c>
    </row>
    <row r="5489" spans="1:28" x14ac:dyDescent="0.2">
      <c r="A5489" t="s">
        <v>492</v>
      </c>
      <c r="B5489" t="s">
        <v>695</v>
      </c>
      <c r="C5489" t="s">
        <v>696</v>
      </c>
      <c r="D5489" t="s">
        <v>95</v>
      </c>
      <c r="E5489" t="s">
        <v>32</v>
      </c>
      <c r="F5489">
        <v>1551</v>
      </c>
      <c r="G5489">
        <v>143.19999999999999</v>
      </c>
      <c r="H5489">
        <v>136.04</v>
      </c>
      <c r="I5489">
        <v>-75.180000000000007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1346.94</v>
      </c>
      <c r="U5489">
        <v>204.06</v>
      </c>
      <c r="V5489">
        <v>204.06</v>
      </c>
      <c r="W5489">
        <v>0</v>
      </c>
      <c r="X5489">
        <v>0</v>
      </c>
      <c r="Y5489">
        <v>0</v>
      </c>
      <c r="Z5489" t="s">
        <v>993</v>
      </c>
      <c r="AA5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204.06</v>
      </c>
      <c r="AB5489">
        <f>Table3[[#This Row],[Total Budget]] - Table3[[#This Row],[Projection]]</f>
        <v>1346.94</v>
      </c>
    </row>
    <row r="5490" spans="1:28" x14ac:dyDescent="0.2">
      <c r="A5490" t="s">
        <v>492</v>
      </c>
      <c r="B5490" t="s">
        <v>695</v>
      </c>
      <c r="C5490" t="s">
        <v>696</v>
      </c>
      <c r="D5490" t="s">
        <v>36</v>
      </c>
      <c r="E5490" t="s">
        <v>32</v>
      </c>
      <c r="F5490">
        <v>46584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46584</v>
      </c>
      <c r="U5490">
        <v>0</v>
      </c>
      <c r="V5490">
        <v>0</v>
      </c>
      <c r="W5490">
        <v>0</v>
      </c>
      <c r="X5490">
        <v>0</v>
      </c>
      <c r="Y5490">
        <v>0</v>
      </c>
      <c r="Z5490" t="s">
        <v>993</v>
      </c>
      <c r="AA5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90">
        <f>Table3[[#This Row],[Total Budget]] - Table3[[#This Row],[Projection]]</f>
        <v>46584</v>
      </c>
    </row>
    <row r="5491" spans="1:28" x14ac:dyDescent="0.2">
      <c r="A5491" t="s">
        <v>492</v>
      </c>
      <c r="B5491" t="s">
        <v>695</v>
      </c>
      <c r="C5491" t="s">
        <v>696</v>
      </c>
      <c r="D5491" t="s">
        <v>96</v>
      </c>
      <c r="E5491" t="s">
        <v>32</v>
      </c>
      <c r="F5491">
        <v>7787</v>
      </c>
      <c r="G5491">
        <v>581.92999999999995</v>
      </c>
      <c r="H5491">
        <v>549.22</v>
      </c>
      <c r="I5491">
        <v>-303.66000000000003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6959.51</v>
      </c>
      <c r="U5491">
        <v>827.49</v>
      </c>
      <c r="V5491">
        <v>827.49</v>
      </c>
      <c r="W5491">
        <v>0</v>
      </c>
      <c r="X5491">
        <v>0</v>
      </c>
      <c r="Y5491">
        <v>0</v>
      </c>
      <c r="Z5491" t="s">
        <v>993</v>
      </c>
      <c r="AA5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827.49</v>
      </c>
      <c r="AB5491">
        <f>Table3[[#This Row],[Total Budget]] - Table3[[#This Row],[Projection]]</f>
        <v>6959.51</v>
      </c>
    </row>
    <row r="5492" spans="1:28" x14ac:dyDescent="0.2">
      <c r="A5492" t="s">
        <v>492</v>
      </c>
      <c r="B5492" t="s">
        <v>695</v>
      </c>
      <c r="C5492" t="s">
        <v>696</v>
      </c>
      <c r="D5492" t="s">
        <v>97</v>
      </c>
      <c r="E5492" t="s">
        <v>32</v>
      </c>
      <c r="F5492">
        <v>9405</v>
      </c>
      <c r="G5492">
        <v>1167.1400000000001</v>
      </c>
      <c r="H5492">
        <v>1102.76</v>
      </c>
      <c r="I5492">
        <v>-607.98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7743.08</v>
      </c>
      <c r="U5492">
        <v>1661.92</v>
      </c>
      <c r="V5492">
        <v>1661.92</v>
      </c>
      <c r="W5492">
        <v>0</v>
      </c>
      <c r="X5492">
        <v>0</v>
      </c>
      <c r="Y5492">
        <v>0</v>
      </c>
      <c r="Z5492" t="s">
        <v>993</v>
      </c>
      <c r="AA5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1661.92</v>
      </c>
      <c r="AB5492">
        <f>Table3[[#This Row],[Total Budget]] - Table3[[#This Row],[Projection]]</f>
        <v>7743.08</v>
      </c>
    </row>
    <row r="5493" spans="1:28" x14ac:dyDescent="0.2">
      <c r="A5493" t="s">
        <v>492</v>
      </c>
      <c r="B5493" t="s">
        <v>695</v>
      </c>
      <c r="C5493" t="s">
        <v>696</v>
      </c>
      <c r="D5493" t="s">
        <v>150</v>
      </c>
      <c r="E5493" t="s">
        <v>32</v>
      </c>
      <c r="F5493">
        <v>0</v>
      </c>
      <c r="G5493">
        <v>4750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-4750</v>
      </c>
      <c r="U5493">
        <v>4750</v>
      </c>
      <c r="V5493">
        <v>4750</v>
      </c>
      <c r="W5493">
        <v>0</v>
      </c>
      <c r="X5493">
        <v>0</v>
      </c>
      <c r="Y5493">
        <v>0</v>
      </c>
      <c r="Z5493" t="s">
        <v>993</v>
      </c>
      <c r="AA5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4750</v>
      </c>
      <c r="AB5493">
        <f>Table3[[#This Row],[Total Budget]] - Table3[[#This Row],[Projection]]</f>
        <v>-4750</v>
      </c>
    </row>
    <row r="5494" spans="1:28" x14ac:dyDescent="0.2">
      <c r="A5494" t="s">
        <v>492</v>
      </c>
      <c r="B5494" t="s">
        <v>695</v>
      </c>
      <c r="C5494" t="s">
        <v>696</v>
      </c>
      <c r="D5494" t="s">
        <v>38</v>
      </c>
      <c r="E5494" t="s">
        <v>32</v>
      </c>
      <c r="F5494">
        <v>2803</v>
      </c>
      <c r="G5494">
        <v>0</v>
      </c>
      <c r="H5494">
        <v>-2185.34</v>
      </c>
      <c r="I5494">
        <v>1416.74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3571.6</v>
      </c>
      <c r="U5494">
        <v>-768.6</v>
      </c>
      <c r="V5494">
        <v>-768.6</v>
      </c>
      <c r="W5494">
        <v>0</v>
      </c>
      <c r="X5494">
        <v>0</v>
      </c>
      <c r="Y5494">
        <v>0</v>
      </c>
      <c r="Z5494" t="s">
        <v>993</v>
      </c>
      <c r="AA5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-768.6</v>
      </c>
      <c r="AB5494">
        <f>Table3[[#This Row],[Total Budget]] - Table3[[#This Row],[Projection]]</f>
        <v>3571.6</v>
      </c>
    </row>
    <row r="5495" spans="1:28" x14ac:dyDescent="0.2">
      <c r="A5495" t="s">
        <v>492</v>
      </c>
      <c r="B5495" t="s">
        <v>695</v>
      </c>
      <c r="C5495" t="s">
        <v>696</v>
      </c>
      <c r="D5495" t="s">
        <v>46</v>
      </c>
      <c r="E5495" t="s">
        <v>32</v>
      </c>
      <c r="F5495">
        <v>9447</v>
      </c>
      <c r="G5495">
        <v>5961.84</v>
      </c>
      <c r="H5495">
        <v>1490.46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1994.7</v>
      </c>
      <c r="U5495">
        <v>7452.3</v>
      </c>
      <c r="V5495">
        <v>7452.3</v>
      </c>
      <c r="W5495">
        <v>0</v>
      </c>
      <c r="X5495">
        <v>0</v>
      </c>
      <c r="Y5495">
        <v>0</v>
      </c>
      <c r="Z5495" t="s">
        <v>993</v>
      </c>
      <c r="AA5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7452.3</v>
      </c>
      <c r="AB5495">
        <f>Table3[[#This Row],[Total Budget]] - Table3[[#This Row],[Projection]]</f>
        <v>1994.6999999999998</v>
      </c>
    </row>
    <row r="5496" spans="1:28" x14ac:dyDescent="0.2">
      <c r="A5496" t="s">
        <v>492</v>
      </c>
      <c r="B5496" t="s">
        <v>695</v>
      </c>
      <c r="C5496" t="s">
        <v>696</v>
      </c>
      <c r="D5496" t="s">
        <v>53</v>
      </c>
      <c r="E5496" t="s">
        <v>32</v>
      </c>
      <c r="F5496">
        <v>1771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1771</v>
      </c>
      <c r="U5496">
        <v>0</v>
      </c>
      <c r="V5496">
        <v>0</v>
      </c>
      <c r="W5496">
        <v>0</v>
      </c>
      <c r="X5496">
        <v>0</v>
      </c>
      <c r="Y5496">
        <v>0</v>
      </c>
      <c r="Z5496" t="s">
        <v>993</v>
      </c>
      <c r="AA5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96">
        <f>Table3[[#This Row],[Total Budget]] - Table3[[#This Row],[Projection]]</f>
        <v>1771</v>
      </c>
    </row>
    <row r="5497" spans="1:28" x14ac:dyDescent="0.2">
      <c r="A5497" t="s">
        <v>492</v>
      </c>
      <c r="B5497" t="s">
        <v>695</v>
      </c>
      <c r="C5497" t="s">
        <v>696</v>
      </c>
      <c r="D5497" t="s">
        <v>67</v>
      </c>
      <c r="E5497" t="s">
        <v>32</v>
      </c>
      <c r="F5497">
        <v>354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354</v>
      </c>
      <c r="U5497">
        <v>0</v>
      </c>
      <c r="V5497">
        <v>0</v>
      </c>
      <c r="W5497">
        <v>0</v>
      </c>
      <c r="X5497">
        <v>0</v>
      </c>
      <c r="Y5497">
        <v>0</v>
      </c>
      <c r="Z5497" t="s">
        <v>993</v>
      </c>
      <c r="AA5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97">
        <f>Table3[[#This Row],[Total Budget]] - Table3[[#This Row],[Projection]]</f>
        <v>354</v>
      </c>
    </row>
    <row r="5498" spans="1:28" x14ac:dyDescent="0.2">
      <c r="A5498" t="s">
        <v>492</v>
      </c>
      <c r="B5498" t="s">
        <v>695</v>
      </c>
      <c r="C5498" t="s">
        <v>696</v>
      </c>
      <c r="D5498" t="s">
        <v>69</v>
      </c>
      <c r="E5498" t="s">
        <v>32</v>
      </c>
      <c r="F5498">
        <v>1181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1181</v>
      </c>
      <c r="U5498">
        <v>0</v>
      </c>
      <c r="V5498">
        <v>0</v>
      </c>
      <c r="W5498">
        <v>0</v>
      </c>
      <c r="X5498">
        <v>0</v>
      </c>
      <c r="Y5498">
        <v>0</v>
      </c>
      <c r="Z5498" t="s">
        <v>993</v>
      </c>
      <c r="AA5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98">
        <f>Table3[[#This Row],[Total Budget]] - Table3[[#This Row],[Projection]]</f>
        <v>1181</v>
      </c>
    </row>
    <row r="5499" spans="1:28" x14ac:dyDescent="0.2">
      <c r="A5499" t="s">
        <v>492</v>
      </c>
      <c r="B5499" t="s">
        <v>695</v>
      </c>
      <c r="C5499" t="s">
        <v>696</v>
      </c>
      <c r="D5499" t="s">
        <v>75</v>
      </c>
      <c r="E5499" t="s">
        <v>32</v>
      </c>
      <c r="F5499">
        <v>3606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3606</v>
      </c>
      <c r="U5499">
        <v>0</v>
      </c>
      <c r="V5499">
        <v>0</v>
      </c>
      <c r="W5499">
        <v>0</v>
      </c>
      <c r="X5499">
        <v>0</v>
      </c>
      <c r="Y5499">
        <v>0</v>
      </c>
      <c r="Z5499" t="s">
        <v>993</v>
      </c>
      <c r="AA5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499">
        <f>Table3[[#This Row],[Total Budget]] - Table3[[#This Row],[Projection]]</f>
        <v>3606</v>
      </c>
    </row>
    <row r="5500" spans="1:28" x14ac:dyDescent="0.2">
      <c r="A5500" t="s">
        <v>492</v>
      </c>
      <c r="B5500" t="s">
        <v>695</v>
      </c>
      <c r="C5500" t="s">
        <v>696</v>
      </c>
      <c r="D5500" t="s">
        <v>76</v>
      </c>
      <c r="E5500" t="s">
        <v>32</v>
      </c>
      <c r="F5500">
        <v>11462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11462</v>
      </c>
      <c r="U5500">
        <v>0</v>
      </c>
      <c r="V5500">
        <v>0</v>
      </c>
      <c r="W5500">
        <v>0</v>
      </c>
      <c r="X5500">
        <v>0</v>
      </c>
      <c r="Y5500">
        <v>0</v>
      </c>
      <c r="Z5500" t="s">
        <v>993</v>
      </c>
      <c r="AA5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00">
        <f>Table3[[#This Row],[Total Budget]] - Table3[[#This Row],[Projection]]</f>
        <v>11462</v>
      </c>
    </row>
    <row r="5501" spans="1:28" x14ac:dyDescent="0.2">
      <c r="A5501" t="s">
        <v>492</v>
      </c>
      <c r="B5501" t="s">
        <v>695</v>
      </c>
      <c r="C5501" t="s">
        <v>696</v>
      </c>
      <c r="D5501" t="s">
        <v>77</v>
      </c>
      <c r="E5501" t="s">
        <v>32</v>
      </c>
      <c r="F5501">
        <v>378300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378300</v>
      </c>
      <c r="U5501">
        <v>0</v>
      </c>
      <c r="V5501">
        <v>0</v>
      </c>
      <c r="W5501">
        <v>0</v>
      </c>
      <c r="X5501">
        <v>0</v>
      </c>
      <c r="Y5501">
        <v>0</v>
      </c>
      <c r="Z5501" t="s">
        <v>993</v>
      </c>
      <c r="AA5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01">
        <f>Table3[[#This Row],[Total Budget]] - Table3[[#This Row],[Projection]]</f>
        <v>378300</v>
      </c>
    </row>
    <row r="5502" spans="1:28" x14ac:dyDescent="0.2">
      <c r="A5502" t="s">
        <v>492</v>
      </c>
      <c r="B5502" t="s">
        <v>695</v>
      </c>
      <c r="C5502" t="s">
        <v>696</v>
      </c>
      <c r="D5502" t="s">
        <v>79</v>
      </c>
      <c r="E5502" t="s">
        <v>32</v>
      </c>
      <c r="F5502">
        <v>0</v>
      </c>
      <c r="G5502">
        <v>298507.08</v>
      </c>
      <c r="H5502">
        <v>307913.71000000002</v>
      </c>
      <c r="I5502">
        <v>334256.09999999998</v>
      </c>
      <c r="J5502">
        <v>252040.2</v>
      </c>
      <c r="K5502">
        <v>257957.36</v>
      </c>
      <c r="L5502">
        <v>314471.02</v>
      </c>
      <c r="M5502">
        <v>44898.43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-1810043.9</v>
      </c>
      <c r="U5502">
        <v>1810043.9</v>
      </c>
      <c r="V5502">
        <v>940676.89</v>
      </c>
      <c r="W5502">
        <v>824468.58</v>
      </c>
      <c r="X5502">
        <v>44898.43</v>
      </c>
      <c r="Y5502">
        <v>0</v>
      </c>
      <c r="Z5502" t="s">
        <v>993</v>
      </c>
      <c r="AA5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1810043.9</v>
      </c>
      <c r="AB5502">
        <f>Table3[[#This Row],[Total Budget]] - Table3[[#This Row],[Projection]]</f>
        <v>-1810043.9</v>
      </c>
    </row>
    <row r="5503" spans="1:28" x14ac:dyDescent="0.2">
      <c r="A5503" t="s">
        <v>492</v>
      </c>
      <c r="B5503" t="s">
        <v>697</v>
      </c>
      <c r="C5503" t="s">
        <v>698</v>
      </c>
      <c r="D5503" t="s">
        <v>31</v>
      </c>
      <c r="E5503" t="s">
        <v>32</v>
      </c>
      <c r="F5503">
        <v>1215376</v>
      </c>
      <c r="G5503">
        <v>20546.71</v>
      </c>
      <c r="H5503">
        <v>3626.84</v>
      </c>
      <c r="I5503">
        <v>-5176.75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1196379.2</v>
      </c>
      <c r="U5503">
        <v>18996.8</v>
      </c>
      <c r="V5503">
        <v>18996.8</v>
      </c>
      <c r="W5503">
        <v>0</v>
      </c>
      <c r="X5503">
        <v>0</v>
      </c>
      <c r="Y5503">
        <v>0</v>
      </c>
      <c r="Z5503" t="s">
        <v>993</v>
      </c>
      <c r="AA5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18996.8</v>
      </c>
      <c r="AB5503">
        <f>Table3[[#This Row],[Total Budget]] - Table3[[#This Row],[Projection]]</f>
        <v>1196379.2</v>
      </c>
    </row>
    <row r="5504" spans="1:28" x14ac:dyDescent="0.2">
      <c r="A5504" t="s">
        <v>492</v>
      </c>
      <c r="B5504" t="s">
        <v>697</v>
      </c>
      <c r="C5504" t="s">
        <v>698</v>
      </c>
      <c r="D5504" t="s">
        <v>130</v>
      </c>
      <c r="E5504" t="s">
        <v>32</v>
      </c>
      <c r="F5504">
        <v>0</v>
      </c>
      <c r="G5504">
        <v>2651.89</v>
      </c>
      <c r="H5504">
        <v>1917.05</v>
      </c>
      <c r="I5504">
        <v>-817.25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-3751.69</v>
      </c>
      <c r="U5504">
        <v>3751.69</v>
      </c>
      <c r="V5504">
        <v>3751.69</v>
      </c>
      <c r="W5504">
        <v>0</v>
      </c>
      <c r="X5504">
        <v>0</v>
      </c>
      <c r="Y5504">
        <v>0</v>
      </c>
      <c r="Z5504" t="s">
        <v>993</v>
      </c>
      <c r="AA5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3751.69</v>
      </c>
      <c r="AB5504">
        <f>Table3[[#This Row],[Total Budget]] - Table3[[#This Row],[Projection]]</f>
        <v>-3751.69</v>
      </c>
    </row>
    <row r="5505" spans="1:28" x14ac:dyDescent="0.2">
      <c r="A5505" t="s">
        <v>492</v>
      </c>
      <c r="B5505" t="s">
        <v>697</v>
      </c>
      <c r="C5505" t="s">
        <v>698</v>
      </c>
      <c r="D5505" t="s">
        <v>88</v>
      </c>
      <c r="E5505" t="s">
        <v>32</v>
      </c>
      <c r="F5505">
        <v>-103000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-103000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993</v>
      </c>
      <c r="AA5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05">
        <f>Table3[[#This Row],[Total Budget]] - Table3[[#This Row],[Projection]]</f>
        <v>-103000</v>
      </c>
    </row>
    <row r="5506" spans="1:28" x14ac:dyDescent="0.2">
      <c r="A5506" t="s">
        <v>492</v>
      </c>
      <c r="B5506" t="s">
        <v>697</v>
      </c>
      <c r="C5506" t="s">
        <v>698</v>
      </c>
      <c r="D5506" t="s">
        <v>126</v>
      </c>
      <c r="E5506" t="s">
        <v>32</v>
      </c>
      <c r="F5506">
        <v>0</v>
      </c>
      <c r="G5506">
        <v>2494.5300000000002</v>
      </c>
      <c r="H5506">
        <v>3082.11</v>
      </c>
      <c r="I5506">
        <v>-1353.88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-4222.76</v>
      </c>
      <c r="U5506">
        <v>4222.76</v>
      </c>
      <c r="V5506">
        <v>4222.76</v>
      </c>
      <c r="W5506">
        <v>0</v>
      </c>
      <c r="X5506">
        <v>0</v>
      </c>
      <c r="Y5506">
        <v>0</v>
      </c>
      <c r="Z5506" t="s">
        <v>993</v>
      </c>
      <c r="AA5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4222.76</v>
      </c>
      <c r="AB5506">
        <f>Table3[[#This Row],[Total Budget]] - Table3[[#This Row],[Projection]]</f>
        <v>-4222.76</v>
      </c>
    </row>
    <row r="5507" spans="1:28" x14ac:dyDescent="0.2">
      <c r="A5507" t="s">
        <v>492</v>
      </c>
      <c r="B5507" t="s">
        <v>697</v>
      </c>
      <c r="C5507" t="s">
        <v>698</v>
      </c>
      <c r="D5507" t="s">
        <v>359</v>
      </c>
      <c r="E5507" t="s">
        <v>32</v>
      </c>
      <c r="F5507">
        <v>221704</v>
      </c>
      <c r="G5507">
        <v>84610.07</v>
      </c>
      <c r="H5507">
        <v>76838.83</v>
      </c>
      <c r="I5507">
        <v>-39995.919999999998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100251.02</v>
      </c>
      <c r="U5507">
        <v>121452.98</v>
      </c>
      <c r="V5507">
        <v>121452.98</v>
      </c>
      <c r="W5507">
        <v>0</v>
      </c>
      <c r="X5507">
        <v>0</v>
      </c>
      <c r="Y5507">
        <v>0</v>
      </c>
      <c r="Z5507" t="s">
        <v>993</v>
      </c>
      <c r="AA5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121452.98</v>
      </c>
      <c r="AB5507">
        <f>Table3[[#This Row],[Total Budget]] - Table3[[#This Row],[Projection]]</f>
        <v>100251.02</v>
      </c>
    </row>
    <row r="5508" spans="1:28" x14ac:dyDescent="0.2">
      <c r="A5508" t="s">
        <v>492</v>
      </c>
      <c r="B5508" t="s">
        <v>697</v>
      </c>
      <c r="C5508" t="s">
        <v>698</v>
      </c>
      <c r="D5508" t="s">
        <v>216</v>
      </c>
      <c r="E5508" t="s">
        <v>32</v>
      </c>
      <c r="F5508">
        <v>0</v>
      </c>
      <c r="G5508">
        <v>3465.8</v>
      </c>
      <c r="H5508">
        <v>1486.24</v>
      </c>
      <c r="I5508">
        <v>-1151.28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-3800.76</v>
      </c>
      <c r="U5508">
        <v>3800.76</v>
      </c>
      <c r="V5508">
        <v>3800.76</v>
      </c>
      <c r="W5508">
        <v>0</v>
      </c>
      <c r="X5508">
        <v>0</v>
      </c>
      <c r="Y5508">
        <v>0</v>
      </c>
      <c r="Z5508" t="s">
        <v>993</v>
      </c>
      <c r="AA5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3800.76</v>
      </c>
      <c r="AB5508">
        <f>Table3[[#This Row],[Total Budget]] - Table3[[#This Row],[Projection]]</f>
        <v>-3800.76</v>
      </c>
    </row>
    <row r="5509" spans="1:28" x14ac:dyDescent="0.2">
      <c r="A5509" t="s">
        <v>492</v>
      </c>
      <c r="B5509" t="s">
        <v>697</v>
      </c>
      <c r="C5509" t="s">
        <v>698</v>
      </c>
      <c r="D5509" t="s">
        <v>91</v>
      </c>
      <c r="E5509" t="s">
        <v>32</v>
      </c>
      <c r="F5509">
        <v>-253700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-253700</v>
      </c>
      <c r="U5509">
        <v>0</v>
      </c>
      <c r="V5509">
        <v>0</v>
      </c>
      <c r="W5509">
        <v>0</v>
      </c>
      <c r="X5509">
        <v>0</v>
      </c>
      <c r="Y5509">
        <v>0</v>
      </c>
      <c r="Z5509" t="s">
        <v>993</v>
      </c>
      <c r="AA5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09">
        <f>Table3[[#This Row],[Total Budget]] - Table3[[#This Row],[Projection]]</f>
        <v>-253700</v>
      </c>
    </row>
    <row r="5510" spans="1:28" x14ac:dyDescent="0.2">
      <c r="A5510" t="s">
        <v>492</v>
      </c>
      <c r="B5510" t="s">
        <v>697</v>
      </c>
      <c r="C5510" t="s">
        <v>698</v>
      </c>
      <c r="D5510" t="s">
        <v>35</v>
      </c>
      <c r="E5510" t="s">
        <v>32</v>
      </c>
      <c r="F5510">
        <v>74513</v>
      </c>
      <c r="G5510">
        <v>6811.92</v>
      </c>
      <c r="H5510">
        <v>5125.0600000000004</v>
      </c>
      <c r="I5510">
        <v>-2849.87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65425.89</v>
      </c>
      <c r="U5510">
        <v>9087.11</v>
      </c>
      <c r="V5510">
        <v>9087.11</v>
      </c>
      <c r="W5510">
        <v>0</v>
      </c>
      <c r="X5510">
        <v>0</v>
      </c>
      <c r="Y5510">
        <v>0</v>
      </c>
      <c r="Z5510" t="s">
        <v>993</v>
      </c>
      <c r="AA5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9087.11</v>
      </c>
      <c r="AB5510">
        <f>Table3[[#This Row],[Total Budget]] - Table3[[#This Row],[Projection]]</f>
        <v>65425.89</v>
      </c>
    </row>
    <row r="5511" spans="1:28" x14ac:dyDescent="0.2">
      <c r="A5511" t="s">
        <v>492</v>
      </c>
      <c r="B5511" t="s">
        <v>697</v>
      </c>
      <c r="C5511" t="s">
        <v>698</v>
      </c>
      <c r="D5511" t="s">
        <v>92</v>
      </c>
      <c r="E5511" t="s">
        <v>32</v>
      </c>
      <c r="F5511">
        <v>204567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204567</v>
      </c>
      <c r="U5511">
        <v>0</v>
      </c>
      <c r="V5511">
        <v>0</v>
      </c>
      <c r="W5511">
        <v>0</v>
      </c>
      <c r="X5511">
        <v>0</v>
      </c>
      <c r="Y5511">
        <v>0</v>
      </c>
      <c r="Z5511" t="s">
        <v>993</v>
      </c>
      <c r="AA5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11">
        <f>Table3[[#This Row],[Total Budget]] - Table3[[#This Row],[Projection]]</f>
        <v>204567</v>
      </c>
    </row>
    <row r="5512" spans="1:28" x14ac:dyDescent="0.2">
      <c r="A5512" t="s">
        <v>492</v>
      </c>
      <c r="B5512" t="s">
        <v>697</v>
      </c>
      <c r="C5512" t="s">
        <v>698</v>
      </c>
      <c r="D5512" t="s">
        <v>217</v>
      </c>
      <c r="E5512" t="s">
        <v>32</v>
      </c>
      <c r="F5512">
        <v>106545</v>
      </c>
      <c r="G5512">
        <v>2268.9</v>
      </c>
      <c r="H5512">
        <v>1744.86</v>
      </c>
      <c r="I5512">
        <v>-1245.78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103777.02</v>
      </c>
      <c r="U5512">
        <v>2767.98</v>
      </c>
      <c r="V5512">
        <v>2767.98</v>
      </c>
      <c r="W5512">
        <v>0</v>
      </c>
      <c r="X5512">
        <v>0</v>
      </c>
      <c r="Y5512">
        <v>0</v>
      </c>
      <c r="Z5512" t="s">
        <v>993</v>
      </c>
      <c r="AA5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2767.98</v>
      </c>
      <c r="AB5512">
        <f>Table3[[#This Row],[Total Budget]] - Table3[[#This Row],[Projection]]</f>
        <v>103777.02</v>
      </c>
    </row>
    <row r="5513" spans="1:28" x14ac:dyDescent="0.2">
      <c r="A5513" t="s">
        <v>492</v>
      </c>
      <c r="B5513" t="s">
        <v>697</v>
      </c>
      <c r="C5513" t="s">
        <v>698</v>
      </c>
      <c r="D5513" t="s">
        <v>93</v>
      </c>
      <c r="E5513" t="s">
        <v>32</v>
      </c>
      <c r="F5513">
        <v>139722</v>
      </c>
      <c r="G5513">
        <v>12042.2</v>
      </c>
      <c r="H5513">
        <v>8618.57</v>
      </c>
      <c r="I5513">
        <v>-4836.79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123898.02</v>
      </c>
      <c r="U5513">
        <v>15823.98</v>
      </c>
      <c r="V5513">
        <v>15823.98</v>
      </c>
      <c r="W5513">
        <v>0</v>
      </c>
      <c r="X5513">
        <v>0</v>
      </c>
      <c r="Y5513">
        <v>0</v>
      </c>
      <c r="Z5513" t="s">
        <v>993</v>
      </c>
      <c r="AA5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15823.98</v>
      </c>
      <c r="AB5513">
        <f>Table3[[#This Row],[Total Budget]] - Table3[[#This Row],[Projection]]</f>
        <v>123898.02</v>
      </c>
    </row>
    <row r="5514" spans="1:28" x14ac:dyDescent="0.2">
      <c r="A5514" t="s">
        <v>492</v>
      </c>
      <c r="B5514" t="s">
        <v>697</v>
      </c>
      <c r="C5514" t="s">
        <v>698</v>
      </c>
      <c r="D5514" t="s">
        <v>131</v>
      </c>
      <c r="E5514" t="s">
        <v>32</v>
      </c>
      <c r="F5514">
        <v>0</v>
      </c>
      <c r="G5514">
        <v>12.8</v>
      </c>
      <c r="H5514">
        <v>12.8</v>
      </c>
      <c r="I5514">
        <v>-4.8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-20.8</v>
      </c>
      <c r="U5514">
        <v>20.8</v>
      </c>
      <c r="V5514">
        <v>20.8</v>
      </c>
      <c r="W5514">
        <v>0</v>
      </c>
      <c r="X5514">
        <v>0</v>
      </c>
      <c r="Y5514">
        <v>0</v>
      </c>
      <c r="Z5514" t="s">
        <v>993</v>
      </c>
      <c r="AA5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20.8</v>
      </c>
      <c r="AB5514">
        <f>Table3[[#This Row],[Total Budget]] - Table3[[#This Row],[Projection]]</f>
        <v>-20.8</v>
      </c>
    </row>
    <row r="5515" spans="1:28" x14ac:dyDescent="0.2">
      <c r="A5515" t="s">
        <v>492</v>
      </c>
      <c r="B5515" t="s">
        <v>697</v>
      </c>
      <c r="C5515" t="s">
        <v>698</v>
      </c>
      <c r="D5515" t="s">
        <v>94</v>
      </c>
      <c r="E5515" t="s">
        <v>32</v>
      </c>
      <c r="F5515">
        <v>18332</v>
      </c>
      <c r="G5515">
        <v>1559.12</v>
      </c>
      <c r="H5515">
        <v>1117.07</v>
      </c>
      <c r="I5515">
        <v>-626.11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16281.92</v>
      </c>
      <c r="U5515">
        <v>2050.08</v>
      </c>
      <c r="V5515">
        <v>2050.08</v>
      </c>
      <c r="W5515">
        <v>0</v>
      </c>
      <c r="X5515">
        <v>0</v>
      </c>
      <c r="Y5515">
        <v>0</v>
      </c>
      <c r="Z5515" t="s">
        <v>993</v>
      </c>
      <c r="AA5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2050.08</v>
      </c>
      <c r="AB5515">
        <f>Table3[[#This Row],[Total Budget]] - Table3[[#This Row],[Projection]]</f>
        <v>16281.92</v>
      </c>
    </row>
    <row r="5516" spans="1:28" x14ac:dyDescent="0.2">
      <c r="A5516" t="s">
        <v>492</v>
      </c>
      <c r="B5516" t="s">
        <v>697</v>
      </c>
      <c r="C5516" t="s">
        <v>698</v>
      </c>
      <c r="D5516" t="s">
        <v>95</v>
      </c>
      <c r="E5516" t="s">
        <v>32</v>
      </c>
      <c r="F5516">
        <v>705</v>
      </c>
      <c r="G5516">
        <v>61.58</v>
      </c>
      <c r="H5516">
        <v>41.53</v>
      </c>
      <c r="I5516">
        <v>-23.63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625.52</v>
      </c>
      <c r="U5516">
        <v>79.48</v>
      </c>
      <c r="V5516">
        <v>79.48</v>
      </c>
      <c r="W5516">
        <v>0</v>
      </c>
      <c r="X5516">
        <v>0</v>
      </c>
      <c r="Y5516">
        <v>0</v>
      </c>
      <c r="Z5516" t="s">
        <v>993</v>
      </c>
      <c r="AA5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79.48</v>
      </c>
      <c r="AB5516">
        <f>Table3[[#This Row],[Total Budget]] - Table3[[#This Row],[Projection]]</f>
        <v>625.52</v>
      </c>
    </row>
    <row r="5517" spans="1:28" x14ac:dyDescent="0.2">
      <c r="A5517" t="s">
        <v>492</v>
      </c>
      <c r="B5517" t="s">
        <v>697</v>
      </c>
      <c r="C5517" t="s">
        <v>698</v>
      </c>
      <c r="D5517" t="s">
        <v>36</v>
      </c>
      <c r="E5517" t="s">
        <v>32</v>
      </c>
      <c r="F5517">
        <v>20640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20640</v>
      </c>
      <c r="U5517">
        <v>0</v>
      </c>
      <c r="V5517">
        <v>0</v>
      </c>
      <c r="W5517">
        <v>0</v>
      </c>
      <c r="X5517">
        <v>0</v>
      </c>
      <c r="Y5517">
        <v>0</v>
      </c>
      <c r="Z5517" t="s">
        <v>993</v>
      </c>
      <c r="AA5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17">
        <f>Table3[[#This Row],[Total Budget]] - Table3[[#This Row],[Projection]]</f>
        <v>20640</v>
      </c>
    </row>
    <row r="5518" spans="1:28" x14ac:dyDescent="0.2">
      <c r="A5518" t="s">
        <v>492</v>
      </c>
      <c r="B5518" t="s">
        <v>697</v>
      </c>
      <c r="C5518" t="s">
        <v>698</v>
      </c>
      <c r="D5518" t="s">
        <v>96</v>
      </c>
      <c r="E5518" t="s">
        <v>32</v>
      </c>
      <c r="F5518">
        <v>3450</v>
      </c>
      <c r="G5518">
        <v>399.5</v>
      </c>
      <c r="H5518">
        <v>284</v>
      </c>
      <c r="I5518">
        <v>-156.78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2923.28</v>
      </c>
      <c r="U5518">
        <v>526.72</v>
      </c>
      <c r="V5518">
        <v>526.72</v>
      </c>
      <c r="W5518">
        <v>0</v>
      </c>
      <c r="X5518">
        <v>0</v>
      </c>
      <c r="Y5518">
        <v>0</v>
      </c>
      <c r="Z5518" t="s">
        <v>993</v>
      </c>
      <c r="AA5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526.72</v>
      </c>
      <c r="AB5518">
        <f>Table3[[#This Row],[Total Budget]] - Table3[[#This Row],[Projection]]</f>
        <v>2923.2799999999997</v>
      </c>
    </row>
    <row r="5519" spans="1:28" x14ac:dyDescent="0.2">
      <c r="A5519" t="s">
        <v>492</v>
      </c>
      <c r="B5519" t="s">
        <v>697</v>
      </c>
      <c r="C5519" t="s">
        <v>698</v>
      </c>
      <c r="D5519" t="s">
        <v>97</v>
      </c>
      <c r="E5519" t="s">
        <v>32</v>
      </c>
      <c r="F5519">
        <v>4275</v>
      </c>
      <c r="G5519">
        <v>296.29000000000002</v>
      </c>
      <c r="H5519">
        <v>211.72</v>
      </c>
      <c r="I5519">
        <v>-118.72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3885.71</v>
      </c>
      <c r="U5519">
        <v>389.29</v>
      </c>
      <c r="V5519">
        <v>389.29</v>
      </c>
      <c r="W5519">
        <v>0</v>
      </c>
      <c r="X5519">
        <v>0</v>
      </c>
      <c r="Y5519">
        <v>0</v>
      </c>
      <c r="Z5519" t="s">
        <v>993</v>
      </c>
      <c r="AA5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389.29</v>
      </c>
      <c r="AB5519">
        <f>Table3[[#This Row],[Total Budget]] - Table3[[#This Row],[Projection]]</f>
        <v>3885.71</v>
      </c>
    </row>
    <row r="5520" spans="1:28" x14ac:dyDescent="0.2">
      <c r="A5520" t="s">
        <v>492</v>
      </c>
      <c r="B5520" t="s">
        <v>697</v>
      </c>
      <c r="C5520" t="s">
        <v>698</v>
      </c>
      <c r="D5520" t="s">
        <v>46</v>
      </c>
      <c r="E5520" t="s">
        <v>32</v>
      </c>
      <c r="F5520">
        <v>11843</v>
      </c>
      <c r="G5520">
        <v>3173.52</v>
      </c>
      <c r="H5520">
        <v>793.38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7876.1</v>
      </c>
      <c r="U5520">
        <v>3966.9</v>
      </c>
      <c r="V5520">
        <v>3966.9</v>
      </c>
      <c r="W5520">
        <v>0</v>
      </c>
      <c r="X5520">
        <v>0</v>
      </c>
      <c r="Y5520">
        <v>0</v>
      </c>
      <c r="Z5520" t="s">
        <v>993</v>
      </c>
      <c r="AA5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3966.9</v>
      </c>
      <c r="AB5520">
        <f>Table3[[#This Row],[Total Budget]] - Table3[[#This Row],[Projection]]</f>
        <v>7876.1</v>
      </c>
    </row>
    <row r="5521" spans="1:28" x14ac:dyDescent="0.2">
      <c r="A5521" t="s">
        <v>492</v>
      </c>
      <c r="B5521" t="s">
        <v>697</v>
      </c>
      <c r="C5521" t="s">
        <v>698</v>
      </c>
      <c r="D5521" t="s">
        <v>49</v>
      </c>
      <c r="E5521" t="s">
        <v>32</v>
      </c>
      <c r="F5521">
        <v>10074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10074</v>
      </c>
      <c r="U5521">
        <v>0</v>
      </c>
      <c r="V5521">
        <v>0</v>
      </c>
      <c r="W5521">
        <v>0</v>
      </c>
      <c r="X5521">
        <v>0</v>
      </c>
      <c r="Y5521">
        <v>0</v>
      </c>
      <c r="Z5521" t="s">
        <v>993</v>
      </c>
      <c r="AA5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21">
        <f>Table3[[#This Row],[Total Budget]] - Table3[[#This Row],[Projection]]</f>
        <v>10074</v>
      </c>
    </row>
    <row r="5522" spans="1:28" x14ac:dyDescent="0.2">
      <c r="A5522" t="s">
        <v>492</v>
      </c>
      <c r="B5522" t="s">
        <v>697</v>
      </c>
      <c r="C5522" t="s">
        <v>698</v>
      </c>
      <c r="D5522" t="s">
        <v>50</v>
      </c>
      <c r="E5522" t="s">
        <v>32</v>
      </c>
      <c r="F5522">
        <v>600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600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993</v>
      </c>
      <c r="AA5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22">
        <f>Table3[[#This Row],[Total Budget]] - Table3[[#This Row],[Projection]]</f>
        <v>600</v>
      </c>
    </row>
    <row r="5523" spans="1:28" x14ac:dyDescent="0.2">
      <c r="A5523" t="s">
        <v>492</v>
      </c>
      <c r="B5523" t="s">
        <v>697</v>
      </c>
      <c r="C5523" t="s">
        <v>698</v>
      </c>
      <c r="D5523" t="s">
        <v>51</v>
      </c>
      <c r="E5523" t="s">
        <v>32</v>
      </c>
      <c r="F5523">
        <v>0</v>
      </c>
      <c r="G5523">
        <v>0</v>
      </c>
      <c r="H5523">
        <v>180968.8</v>
      </c>
      <c r="I5523">
        <v>4168.5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-185137.3</v>
      </c>
      <c r="U5523">
        <v>185137.3</v>
      </c>
      <c r="V5523">
        <v>185137.3</v>
      </c>
      <c r="W5523">
        <v>0</v>
      </c>
      <c r="X5523">
        <v>0</v>
      </c>
      <c r="Y5523">
        <v>0</v>
      </c>
      <c r="Z5523" t="s">
        <v>993</v>
      </c>
      <c r="AA5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185137.3</v>
      </c>
      <c r="AB5523">
        <f>Table3[[#This Row],[Total Budget]] - Table3[[#This Row],[Projection]]</f>
        <v>-185137.3</v>
      </c>
    </row>
    <row r="5524" spans="1:28" x14ac:dyDescent="0.2">
      <c r="A5524" t="s">
        <v>492</v>
      </c>
      <c r="B5524" t="s">
        <v>697</v>
      </c>
      <c r="C5524" t="s">
        <v>698</v>
      </c>
      <c r="D5524" t="s">
        <v>53</v>
      </c>
      <c r="E5524" t="s">
        <v>32</v>
      </c>
      <c r="F5524">
        <v>4801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4801</v>
      </c>
      <c r="U5524">
        <v>0</v>
      </c>
      <c r="V5524">
        <v>0</v>
      </c>
      <c r="W5524">
        <v>0</v>
      </c>
      <c r="X5524">
        <v>0</v>
      </c>
      <c r="Y5524">
        <v>0</v>
      </c>
      <c r="Z5524" t="s">
        <v>993</v>
      </c>
      <c r="AA5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24">
        <f>Table3[[#This Row],[Total Budget]] - Table3[[#This Row],[Projection]]</f>
        <v>4801</v>
      </c>
    </row>
    <row r="5525" spans="1:28" x14ac:dyDescent="0.2">
      <c r="A5525" t="s">
        <v>492</v>
      </c>
      <c r="B5525" t="s">
        <v>697</v>
      </c>
      <c r="C5525" t="s">
        <v>698</v>
      </c>
      <c r="D5525" t="s">
        <v>144</v>
      </c>
      <c r="E5525" t="s">
        <v>32</v>
      </c>
      <c r="F5525">
        <v>58865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58865</v>
      </c>
      <c r="U5525">
        <v>0</v>
      </c>
      <c r="V5525">
        <v>0</v>
      </c>
      <c r="W5525">
        <v>0</v>
      </c>
      <c r="X5525">
        <v>0</v>
      </c>
      <c r="Y5525">
        <v>0</v>
      </c>
      <c r="Z5525" t="s">
        <v>993</v>
      </c>
      <c r="AA5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25">
        <f>Table3[[#This Row],[Total Budget]] - Table3[[#This Row],[Projection]]</f>
        <v>58865</v>
      </c>
    </row>
    <row r="5526" spans="1:28" x14ac:dyDescent="0.2">
      <c r="A5526" t="s">
        <v>492</v>
      </c>
      <c r="B5526" t="s">
        <v>697</v>
      </c>
      <c r="C5526" t="s">
        <v>698</v>
      </c>
      <c r="D5526" t="s">
        <v>67</v>
      </c>
      <c r="E5526" t="s">
        <v>32</v>
      </c>
      <c r="F5526">
        <v>1200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1200</v>
      </c>
      <c r="U5526">
        <v>0</v>
      </c>
      <c r="V5526">
        <v>0</v>
      </c>
      <c r="W5526">
        <v>0</v>
      </c>
      <c r="X5526">
        <v>0</v>
      </c>
      <c r="Y5526">
        <v>0</v>
      </c>
      <c r="Z5526" t="s">
        <v>993</v>
      </c>
      <c r="AA5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26">
        <f>Table3[[#This Row],[Total Budget]] - Table3[[#This Row],[Projection]]</f>
        <v>1200</v>
      </c>
    </row>
    <row r="5527" spans="1:28" x14ac:dyDescent="0.2">
      <c r="A5527" t="s">
        <v>492</v>
      </c>
      <c r="B5527" t="s">
        <v>697</v>
      </c>
      <c r="C5527" t="s">
        <v>698</v>
      </c>
      <c r="D5527" t="s">
        <v>132</v>
      </c>
      <c r="E5527" t="s">
        <v>32</v>
      </c>
      <c r="F5527">
        <v>239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239</v>
      </c>
      <c r="U5527">
        <v>0</v>
      </c>
      <c r="V5527">
        <v>0</v>
      </c>
      <c r="W5527">
        <v>0</v>
      </c>
      <c r="X5527">
        <v>0</v>
      </c>
      <c r="Y5527">
        <v>0</v>
      </c>
      <c r="Z5527" t="s">
        <v>993</v>
      </c>
      <c r="AA5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27">
        <f>Table3[[#This Row],[Total Budget]] - Table3[[#This Row],[Projection]]</f>
        <v>239</v>
      </c>
    </row>
    <row r="5528" spans="1:28" x14ac:dyDescent="0.2">
      <c r="A5528" t="s">
        <v>492</v>
      </c>
      <c r="B5528" t="s">
        <v>697</v>
      </c>
      <c r="C5528" t="s">
        <v>698</v>
      </c>
      <c r="D5528" t="s">
        <v>69</v>
      </c>
      <c r="E5528" t="s">
        <v>32</v>
      </c>
      <c r="F5528">
        <v>17403</v>
      </c>
      <c r="G5528">
        <v>990.76</v>
      </c>
      <c r="H5528">
        <v>14817.64</v>
      </c>
      <c r="I5528">
        <v>75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1519.6</v>
      </c>
      <c r="U5528">
        <v>15883.4</v>
      </c>
      <c r="V5528">
        <v>15883.4</v>
      </c>
      <c r="W5528">
        <v>0</v>
      </c>
      <c r="X5528">
        <v>0</v>
      </c>
      <c r="Y5528">
        <v>0</v>
      </c>
      <c r="Z5528" t="s">
        <v>993</v>
      </c>
      <c r="AA5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15883.4</v>
      </c>
      <c r="AB5528">
        <f>Table3[[#This Row],[Total Budget]] - Table3[[#This Row],[Projection]]</f>
        <v>1519.6000000000004</v>
      </c>
    </row>
    <row r="5529" spans="1:28" x14ac:dyDescent="0.2">
      <c r="A5529" t="s">
        <v>492</v>
      </c>
      <c r="B5529" t="s">
        <v>697</v>
      </c>
      <c r="C5529" t="s">
        <v>698</v>
      </c>
      <c r="D5529" t="s">
        <v>75</v>
      </c>
      <c r="E5529" t="s">
        <v>32</v>
      </c>
      <c r="F5529">
        <v>1603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1603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993</v>
      </c>
      <c r="AA5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29">
        <f>Table3[[#This Row],[Total Budget]] - Table3[[#This Row],[Projection]]</f>
        <v>1603</v>
      </c>
    </row>
    <row r="5530" spans="1:28" x14ac:dyDescent="0.2">
      <c r="A5530" t="s">
        <v>492</v>
      </c>
      <c r="B5530" t="s">
        <v>697</v>
      </c>
      <c r="C5530" t="s">
        <v>698</v>
      </c>
      <c r="D5530" t="s">
        <v>76</v>
      </c>
      <c r="E5530" t="s">
        <v>32</v>
      </c>
      <c r="F5530">
        <v>2646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2646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993</v>
      </c>
      <c r="AA5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30">
        <f>Table3[[#This Row],[Total Budget]] - Table3[[#This Row],[Projection]]</f>
        <v>2646</v>
      </c>
    </row>
    <row r="5531" spans="1:28" x14ac:dyDescent="0.2">
      <c r="A5531" t="s">
        <v>492</v>
      </c>
      <c r="B5531" t="s">
        <v>697</v>
      </c>
      <c r="C5531" t="s">
        <v>698</v>
      </c>
      <c r="D5531" t="s">
        <v>306</v>
      </c>
      <c r="E5531" t="s">
        <v>32</v>
      </c>
      <c r="F5531">
        <v>700000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700000</v>
      </c>
      <c r="U5531">
        <v>0</v>
      </c>
      <c r="V5531">
        <v>0</v>
      </c>
      <c r="W5531">
        <v>0</v>
      </c>
      <c r="X5531">
        <v>0</v>
      </c>
      <c r="Y5531">
        <v>0</v>
      </c>
      <c r="Z5531" t="s">
        <v>993</v>
      </c>
      <c r="AA5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31">
        <f>Table3[[#This Row],[Total Budget]] - Table3[[#This Row],[Projection]]</f>
        <v>700000</v>
      </c>
    </row>
    <row r="5532" spans="1:28" x14ac:dyDescent="0.2">
      <c r="A5532" t="s">
        <v>492</v>
      </c>
      <c r="B5532" t="s">
        <v>697</v>
      </c>
      <c r="C5532" t="s">
        <v>698</v>
      </c>
      <c r="D5532" t="s">
        <v>77</v>
      </c>
      <c r="E5532" t="s">
        <v>32</v>
      </c>
      <c r="F5532">
        <v>87300</v>
      </c>
      <c r="G5532">
        <v>0</v>
      </c>
      <c r="H5532">
        <v>0</v>
      </c>
      <c r="I5532">
        <v>-7885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95185</v>
      </c>
      <c r="U5532">
        <v>-7885</v>
      </c>
      <c r="V5532">
        <v>-7885</v>
      </c>
      <c r="W5532">
        <v>0</v>
      </c>
      <c r="X5532">
        <v>0</v>
      </c>
      <c r="Y5532">
        <v>0</v>
      </c>
      <c r="Z5532" t="s">
        <v>993</v>
      </c>
      <c r="AA5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-7885</v>
      </c>
      <c r="AB5532">
        <f>Table3[[#This Row],[Total Budget]] - Table3[[#This Row],[Projection]]</f>
        <v>95185</v>
      </c>
    </row>
    <row r="5533" spans="1:28" x14ac:dyDescent="0.2">
      <c r="A5533" t="s">
        <v>492</v>
      </c>
      <c r="B5533" t="s">
        <v>697</v>
      </c>
      <c r="C5533" t="s">
        <v>698</v>
      </c>
      <c r="D5533" t="s">
        <v>79</v>
      </c>
      <c r="E5533" t="s">
        <v>32</v>
      </c>
      <c r="F5533">
        <v>0</v>
      </c>
      <c r="G5533">
        <v>52240.9</v>
      </c>
      <c r="H5533">
        <v>95042.31</v>
      </c>
      <c r="I5533">
        <v>98320.62</v>
      </c>
      <c r="J5533">
        <v>99883.37</v>
      </c>
      <c r="K5533">
        <v>94170.76</v>
      </c>
      <c r="L5533">
        <v>119272.79</v>
      </c>
      <c r="M5533">
        <v>44197.85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-603128.6</v>
      </c>
      <c r="U5533">
        <v>603128.6</v>
      </c>
      <c r="V5533">
        <v>245603.83</v>
      </c>
      <c r="W5533">
        <v>313326.92</v>
      </c>
      <c r="X5533">
        <v>44197.85</v>
      </c>
      <c r="Y5533">
        <v>0</v>
      </c>
      <c r="Z5533" t="s">
        <v>993</v>
      </c>
      <c r="AA5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603128.6</v>
      </c>
      <c r="AB5533">
        <f>Table3[[#This Row],[Total Budget]] - Table3[[#This Row],[Projection]]</f>
        <v>-603128.6</v>
      </c>
    </row>
    <row r="5534" spans="1:28" x14ac:dyDescent="0.2">
      <c r="A5534" t="s">
        <v>492</v>
      </c>
      <c r="B5534" t="s">
        <v>699</v>
      </c>
      <c r="C5534" t="s">
        <v>700</v>
      </c>
      <c r="D5534" t="s">
        <v>31</v>
      </c>
      <c r="E5534" t="s">
        <v>32</v>
      </c>
      <c r="F5534">
        <v>49602</v>
      </c>
      <c r="G5534">
        <v>82992.2</v>
      </c>
      <c r="H5534">
        <v>74712.58</v>
      </c>
      <c r="I5534">
        <v>-44822.59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-63280.19</v>
      </c>
      <c r="U5534">
        <v>112882.19</v>
      </c>
      <c r="V5534">
        <v>112882.19</v>
      </c>
      <c r="W5534">
        <v>0</v>
      </c>
      <c r="X5534">
        <v>0</v>
      </c>
      <c r="Y5534">
        <v>0</v>
      </c>
      <c r="Z5534" t="s">
        <v>993</v>
      </c>
      <c r="AA5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112882.19</v>
      </c>
      <c r="AB5534">
        <f>Table3[[#This Row],[Total Budget]] - Table3[[#This Row],[Projection]]</f>
        <v>-63280.19</v>
      </c>
    </row>
    <row r="5535" spans="1:28" x14ac:dyDescent="0.2">
      <c r="A5535" t="s">
        <v>492</v>
      </c>
      <c r="B5535" t="s">
        <v>699</v>
      </c>
      <c r="C5535" t="s">
        <v>700</v>
      </c>
      <c r="D5535" t="s">
        <v>130</v>
      </c>
      <c r="E5535" t="s">
        <v>32</v>
      </c>
      <c r="F5535">
        <v>48111</v>
      </c>
      <c r="G5535">
        <v>-560.23</v>
      </c>
      <c r="H5535">
        <v>324.95999999999998</v>
      </c>
      <c r="I5535">
        <v>-54.63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48400.9</v>
      </c>
      <c r="U5535">
        <v>-289.89999999999998</v>
      </c>
      <c r="V5535">
        <v>-289.89999999999998</v>
      </c>
      <c r="W5535">
        <v>0</v>
      </c>
      <c r="X5535">
        <v>0</v>
      </c>
      <c r="Y5535">
        <v>0</v>
      </c>
      <c r="Z5535" t="s">
        <v>993</v>
      </c>
      <c r="AA5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-289.89999999999998</v>
      </c>
      <c r="AB5535">
        <f>Table3[[#This Row],[Total Budget]] - Table3[[#This Row],[Projection]]</f>
        <v>48400.9</v>
      </c>
    </row>
    <row r="5536" spans="1:28" x14ac:dyDescent="0.2">
      <c r="A5536" t="s">
        <v>492</v>
      </c>
      <c r="B5536" t="s">
        <v>699</v>
      </c>
      <c r="C5536" t="s">
        <v>700</v>
      </c>
      <c r="D5536" t="s">
        <v>87</v>
      </c>
      <c r="E5536" t="s">
        <v>32</v>
      </c>
      <c r="F5536">
        <v>168000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168000</v>
      </c>
      <c r="U5536">
        <v>0</v>
      </c>
      <c r="V5536">
        <v>0</v>
      </c>
      <c r="W5536">
        <v>0</v>
      </c>
      <c r="X5536">
        <v>0</v>
      </c>
      <c r="Y5536">
        <v>0</v>
      </c>
      <c r="Z5536" t="s">
        <v>993</v>
      </c>
      <c r="AA5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36">
        <f>Table3[[#This Row],[Total Budget]] - Table3[[#This Row],[Projection]]</f>
        <v>168000</v>
      </c>
    </row>
    <row r="5537" spans="1:28" x14ac:dyDescent="0.2">
      <c r="A5537" t="s">
        <v>492</v>
      </c>
      <c r="B5537" t="s">
        <v>699</v>
      </c>
      <c r="C5537" t="s">
        <v>700</v>
      </c>
      <c r="D5537" t="s">
        <v>88</v>
      </c>
      <c r="E5537" t="s">
        <v>32</v>
      </c>
      <c r="F5537">
        <v>17319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17319</v>
      </c>
      <c r="U5537">
        <v>0</v>
      </c>
      <c r="V5537">
        <v>0</v>
      </c>
      <c r="W5537">
        <v>0</v>
      </c>
      <c r="X5537">
        <v>0</v>
      </c>
      <c r="Y5537">
        <v>0</v>
      </c>
      <c r="Z5537" t="s">
        <v>993</v>
      </c>
      <c r="AA5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37">
        <f>Table3[[#This Row],[Total Budget]] - Table3[[#This Row],[Projection]]</f>
        <v>17319</v>
      </c>
    </row>
    <row r="5538" spans="1:28" x14ac:dyDescent="0.2">
      <c r="A5538" t="s">
        <v>492</v>
      </c>
      <c r="B5538" t="s">
        <v>699</v>
      </c>
      <c r="C5538" t="s">
        <v>700</v>
      </c>
      <c r="D5538" t="s">
        <v>123</v>
      </c>
      <c r="E5538" t="s">
        <v>32</v>
      </c>
      <c r="F5538">
        <v>719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719</v>
      </c>
      <c r="U5538">
        <v>0</v>
      </c>
      <c r="V5538">
        <v>0</v>
      </c>
      <c r="W5538">
        <v>0</v>
      </c>
      <c r="X5538">
        <v>0</v>
      </c>
      <c r="Y5538">
        <v>0</v>
      </c>
      <c r="Z5538" t="s">
        <v>993</v>
      </c>
      <c r="AA5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38">
        <f>Table3[[#This Row],[Total Budget]] - Table3[[#This Row],[Projection]]</f>
        <v>719</v>
      </c>
    </row>
    <row r="5539" spans="1:28" x14ac:dyDescent="0.2">
      <c r="A5539" t="s">
        <v>492</v>
      </c>
      <c r="B5539" t="s">
        <v>699</v>
      </c>
      <c r="C5539" t="s">
        <v>700</v>
      </c>
      <c r="D5539" t="s">
        <v>126</v>
      </c>
      <c r="E5539" t="s">
        <v>32</v>
      </c>
      <c r="F5539">
        <v>0</v>
      </c>
      <c r="G5539">
        <v>3175.53</v>
      </c>
      <c r="H5539">
        <v>45567.58</v>
      </c>
      <c r="I5539">
        <v>-19836.98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-28906.13</v>
      </c>
      <c r="U5539">
        <v>28906.13</v>
      </c>
      <c r="V5539">
        <v>28906.13</v>
      </c>
      <c r="W5539">
        <v>0</v>
      </c>
      <c r="X5539">
        <v>0</v>
      </c>
      <c r="Y5539">
        <v>0</v>
      </c>
      <c r="Z5539" t="s">
        <v>993</v>
      </c>
      <c r="AA5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28906.13</v>
      </c>
      <c r="AB5539">
        <f>Table3[[#This Row],[Total Budget]] - Table3[[#This Row],[Projection]]</f>
        <v>-28906.13</v>
      </c>
    </row>
    <row r="5540" spans="1:28" x14ac:dyDescent="0.2">
      <c r="A5540" t="s">
        <v>492</v>
      </c>
      <c r="B5540" t="s">
        <v>699</v>
      </c>
      <c r="C5540" t="s">
        <v>700</v>
      </c>
      <c r="D5540" t="s">
        <v>90</v>
      </c>
      <c r="E5540" t="s">
        <v>32</v>
      </c>
      <c r="F5540">
        <v>2080</v>
      </c>
      <c r="G5540">
        <v>156</v>
      </c>
      <c r="H5540">
        <v>176</v>
      </c>
      <c r="I5540">
        <v>-96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1844</v>
      </c>
      <c r="U5540">
        <v>236</v>
      </c>
      <c r="V5540">
        <v>236</v>
      </c>
      <c r="W5540">
        <v>0</v>
      </c>
      <c r="X5540">
        <v>0</v>
      </c>
      <c r="Y5540">
        <v>0</v>
      </c>
      <c r="Z5540" t="s">
        <v>993</v>
      </c>
      <c r="AA5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</v>
      </c>
      <c r="AB5540">
        <f>Table3[[#This Row],[Total Budget]] - Table3[[#This Row],[Projection]]</f>
        <v>1844</v>
      </c>
    </row>
    <row r="5541" spans="1:28" x14ac:dyDescent="0.2">
      <c r="A5541" t="s">
        <v>492</v>
      </c>
      <c r="B5541" t="s">
        <v>699</v>
      </c>
      <c r="C5541" t="s">
        <v>700</v>
      </c>
      <c r="D5541" t="s">
        <v>359</v>
      </c>
      <c r="E5541" t="s">
        <v>32</v>
      </c>
      <c r="F5541">
        <v>4747358</v>
      </c>
      <c r="G5541">
        <v>265517.83</v>
      </c>
      <c r="H5541">
        <v>320261.14</v>
      </c>
      <c r="I5541">
        <v>-169936.95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4331515.9800000004</v>
      </c>
      <c r="U5541">
        <v>415842.02</v>
      </c>
      <c r="V5541">
        <v>415842.02</v>
      </c>
      <c r="W5541">
        <v>0</v>
      </c>
      <c r="X5541">
        <v>0</v>
      </c>
      <c r="Y5541">
        <v>0</v>
      </c>
      <c r="Z5541" t="s">
        <v>993</v>
      </c>
      <c r="AA5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415842.02</v>
      </c>
      <c r="AB5541">
        <f>Table3[[#This Row],[Total Budget]] - Table3[[#This Row],[Projection]]</f>
        <v>4331515.9800000004</v>
      </c>
    </row>
    <row r="5542" spans="1:28" x14ac:dyDescent="0.2">
      <c r="A5542" t="s">
        <v>492</v>
      </c>
      <c r="B5542" t="s">
        <v>699</v>
      </c>
      <c r="C5542" t="s">
        <v>700</v>
      </c>
      <c r="D5542" t="s">
        <v>216</v>
      </c>
      <c r="E5542" t="s">
        <v>32</v>
      </c>
      <c r="F5542">
        <v>157418</v>
      </c>
      <c r="G5542">
        <v>73094.28</v>
      </c>
      <c r="H5542">
        <v>72625.179999999993</v>
      </c>
      <c r="I5542">
        <v>-40483.589999999997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52182.13</v>
      </c>
      <c r="U5542">
        <v>105235.87</v>
      </c>
      <c r="V5542">
        <v>105235.87</v>
      </c>
      <c r="W5542">
        <v>0</v>
      </c>
      <c r="X5542">
        <v>0</v>
      </c>
      <c r="Y5542">
        <v>0</v>
      </c>
      <c r="Z5542" t="s">
        <v>993</v>
      </c>
      <c r="AA5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105235.87</v>
      </c>
      <c r="AB5542">
        <f>Table3[[#This Row],[Total Budget]] - Table3[[#This Row],[Projection]]</f>
        <v>52182.130000000005</v>
      </c>
    </row>
    <row r="5543" spans="1:28" x14ac:dyDescent="0.2">
      <c r="A5543" t="s">
        <v>492</v>
      </c>
      <c r="B5543" t="s">
        <v>699</v>
      </c>
      <c r="C5543" t="s">
        <v>700</v>
      </c>
      <c r="D5543" t="s">
        <v>494</v>
      </c>
      <c r="E5543" t="s">
        <v>32</v>
      </c>
      <c r="F5543">
        <v>0</v>
      </c>
      <c r="G5543">
        <v>432.24</v>
      </c>
      <c r="H5543">
        <v>8809.5400000000009</v>
      </c>
      <c r="I5543">
        <v>-2017.3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-7224.48</v>
      </c>
      <c r="U5543">
        <v>7224.48</v>
      </c>
      <c r="V5543">
        <v>7224.48</v>
      </c>
      <c r="W5543">
        <v>0</v>
      </c>
      <c r="X5543">
        <v>0</v>
      </c>
      <c r="Y5543">
        <v>0</v>
      </c>
      <c r="Z5543" t="s">
        <v>993</v>
      </c>
      <c r="AA5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7224.48</v>
      </c>
      <c r="AB5543">
        <f>Table3[[#This Row],[Total Budget]] - Table3[[#This Row],[Projection]]</f>
        <v>-7224.48</v>
      </c>
    </row>
    <row r="5544" spans="1:28" x14ac:dyDescent="0.2">
      <c r="A5544" t="s">
        <v>492</v>
      </c>
      <c r="B5544" t="s">
        <v>699</v>
      </c>
      <c r="C5544" t="s">
        <v>700</v>
      </c>
      <c r="D5544" t="s">
        <v>91</v>
      </c>
      <c r="E5544" t="s">
        <v>32</v>
      </c>
      <c r="F5544">
        <v>-228408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-228408</v>
      </c>
      <c r="U5544">
        <v>0</v>
      </c>
      <c r="V5544">
        <v>0</v>
      </c>
      <c r="W5544">
        <v>0</v>
      </c>
      <c r="X5544">
        <v>0</v>
      </c>
      <c r="Y5544">
        <v>0</v>
      </c>
      <c r="Z5544" t="s">
        <v>993</v>
      </c>
      <c r="AA5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44">
        <f>Table3[[#This Row],[Total Budget]] - Table3[[#This Row],[Projection]]</f>
        <v>-228408</v>
      </c>
    </row>
    <row r="5545" spans="1:28" x14ac:dyDescent="0.2">
      <c r="A5545" t="s">
        <v>492</v>
      </c>
      <c r="B5545" t="s">
        <v>699</v>
      </c>
      <c r="C5545" t="s">
        <v>700</v>
      </c>
      <c r="D5545" t="s">
        <v>35</v>
      </c>
      <c r="E5545" t="s">
        <v>32</v>
      </c>
      <c r="F5545">
        <v>2092</v>
      </c>
      <c r="G5545">
        <v>7377.08</v>
      </c>
      <c r="H5545">
        <v>8673.86</v>
      </c>
      <c r="I5545">
        <v>-4659.07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-9299.8700000000008</v>
      </c>
      <c r="U5545">
        <v>11391.87</v>
      </c>
      <c r="V5545">
        <v>11391.87</v>
      </c>
      <c r="W5545">
        <v>0</v>
      </c>
      <c r="X5545">
        <v>0</v>
      </c>
      <c r="Y5545">
        <v>0</v>
      </c>
      <c r="Z5545" t="s">
        <v>993</v>
      </c>
      <c r="AA5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11391.87</v>
      </c>
      <c r="AB5545">
        <f>Table3[[#This Row],[Total Budget]] - Table3[[#This Row],[Projection]]</f>
        <v>-9299.8700000000008</v>
      </c>
    </row>
    <row r="5546" spans="1:28" x14ac:dyDescent="0.2">
      <c r="A5546" t="s">
        <v>492</v>
      </c>
      <c r="B5546" t="s">
        <v>699</v>
      </c>
      <c r="C5546" t="s">
        <v>700</v>
      </c>
      <c r="D5546" t="s">
        <v>92</v>
      </c>
      <c r="E5546" t="s">
        <v>32</v>
      </c>
      <c r="F5546">
        <v>5744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5744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993</v>
      </c>
      <c r="AA5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46">
        <f>Table3[[#This Row],[Total Budget]] - Table3[[#This Row],[Projection]]</f>
        <v>5744</v>
      </c>
    </row>
    <row r="5547" spans="1:28" x14ac:dyDescent="0.2">
      <c r="A5547" t="s">
        <v>492</v>
      </c>
      <c r="B5547" t="s">
        <v>699</v>
      </c>
      <c r="C5547" t="s">
        <v>700</v>
      </c>
      <c r="D5547" t="s">
        <v>217</v>
      </c>
      <c r="E5547" t="s">
        <v>32</v>
      </c>
      <c r="F5547">
        <v>2280933</v>
      </c>
      <c r="G5547">
        <v>0</v>
      </c>
      <c r="H5547">
        <v>3552.9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2277380.1</v>
      </c>
      <c r="U5547">
        <v>3552.9</v>
      </c>
      <c r="V5547">
        <v>3552.9</v>
      </c>
      <c r="W5547">
        <v>0</v>
      </c>
      <c r="X5547">
        <v>0</v>
      </c>
      <c r="Y5547">
        <v>0</v>
      </c>
      <c r="Z5547" t="s">
        <v>993</v>
      </c>
      <c r="AA5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3552.9</v>
      </c>
      <c r="AB5547">
        <f>Table3[[#This Row],[Total Budget]] - Table3[[#This Row],[Projection]]</f>
        <v>2277380.1</v>
      </c>
    </row>
    <row r="5548" spans="1:28" x14ac:dyDescent="0.2">
      <c r="A5548" t="s">
        <v>492</v>
      </c>
      <c r="B5548" t="s">
        <v>699</v>
      </c>
      <c r="C5548" t="s">
        <v>700</v>
      </c>
      <c r="D5548" t="s">
        <v>93</v>
      </c>
      <c r="E5548" t="s">
        <v>32</v>
      </c>
      <c r="F5548">
        <v>696595</v>
      </c>
      <c r="G5548">
        <v>64375.55</v>
      </c>
      <c r="H5548">
        <v>68214.179999999993</v>
      </c>
      <c r="I5548">
        <v>-37058.400000000001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601063.67000000004</v>
      </c>
      <c r="U5548">
        <v>95531.33</v>
      </c>
      <c r="V5548">
        <v>95531.33</v>
      </c>
      <c r="W5548">
        <v>0</v>
      </c>
      <c r="X5548">
        <v>0</v>
      </c>
      <c r="Y5548">
        <v>0</v>
      </c>
      <c r="Z5548" t="s">
        <v>993</v>
      </c>
      <c r="AA5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95531.33</v>
      </c>
      <c r="AB5548">
        <f>Table3[[#This Row],[Total Budget]] - Table3[[#This Row],[Projection]]</f>
        <v>601063.67000000004</v>
      </c>
    </row>
    <row r="5549" spans="1:28" x14ac:dyDescent="0.2">
      <c r="A5549" t="s">
        <v>492</v>
      </c>
      <c r="B5549" t="s">
        <v>699</v>
      </c>
      <c r="C5549" t="s">
        <v>700</v>
      </c>
      <c r="D5549" t="s">
        <v>131</v>
      </c>
      <c r="E5549" t="s">
        <v>32</v>
      </c>
      <c r="F5549">
        <v>0</v>
      </c>
      <c r="G5549">
        <v>420</v>
      </c>
      <c r="H5549">
        <v>569.6</v>
      </c>
      <c r="I5549">
        <v>-297.60000000000002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-692</v>
      </c>
      <c r="U5549">
        <v>692</v>
      </c>
      <c r="V5549">
        <v>692</v>
      </c>
      <c r="W5549">
        <v>0</v>
      </c>
      <c r="X5549">
        <v>0</v>
      </c>
      <c r="Y5549">
        <v>0</v>
      </c>
      <c r="Z5549" t="s">
        <v>993</v>
      </c>
      <c r="AA5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692</v>
      </c>
      <c r="AB5549">
        <f>Table3[[#This Row],[Total Budget]] - Table3[[#This Row],[Projection]]</f>
        <v>-692</v>
      </c>
    </row>
    <row r="5550" spans="1:28" x14ac:dyDescent="0.2">
      <c r="A5550" t="s">
        <v>492</v>
      </c>
      <c r="B5550" t="s">
        <v>699</v>
      </c>
      <c r="C5550" t="s">
        <v>700</v>
      </c>
      <c r="D5550" t="s">
        <v>94</v>
      </c>
      <c r="E5550" t="s">
        <v>32</v>
      </c>
      <c r="F5550">
        <v>90616</v>
      </c>
      <c r="G5550">
        <v>8076.53</v>
      </c>
      <c r="H5550">
        <v>8554.7000000000007</v>
      </c>
      <c r="I5550">
        <v>-4647.72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78632.490000000005</v>
      </c>
      <c r="U5550">
        <v>11983.51</v>
      </c>
      <c r="V5550">
        <v>11983.51</v>
      </c>
      <c r="W5550">
        <v>0</v>
      </c>
      <c r="X5550">
        <v>0</v>
      </c>
      <c r="Y5550">
        <v>0</v>
      </c>
      <c r="Z5550" t="s">
        <v>993</v>
      </c>
      <c r="AA5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11983.51</v>
      </c>
      <c r="AB5550">
        <f>Table3[[#This Row],[Total Budget]] - Table3[[#This Row],[Projection]]</f>
        <v>78632.490000000005</v>
      </c>
    </row>
    <row r="5551" spans="1:28" x14ac:dyDescent="0.2">
      <c r="A5551" t="s">
        <v>492</v>
      </c>
      <c r="B5551" t="s">
        <v>699</v>
      </c>
      <c r="C5551" t="s">
        <v>700</v>
      </c>
      <c r="D5551" t="s">
        <v>95</v>
      </c>
      <c r="E5551" t="s">
        <v>32</v>
      </c>
      <c r="F5551">
        <v>2068</v>
      </c>
      <c r="G5551">
        <v>193.32</v>
      </c>
      <c r="H5551">
        <v>208.72</v>
      </c>
      <c r="I5551">
        <v>-113.85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1779.81</v>
      </c>
      <c r="U5551">
        <v>288.19</v>
      </c>
      <c r="V5551">
        <v>288.19</v>
      </c>
      <c r="W5551">
        <v>0</v>
      </c>
      <c r="X5551">
        <v>0</v>
      </c>
      <c r="Y5551">
        <v>0</v>
      </c>
      <c r="Z5551" t="s">
        <v>993</v>
      </c>
      <c r="AA5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288.19</v>
      </c>
      <c r="AB5551">
        <f>Table3[[#This Row],[Total Budget]] - Table3[[#This Row],[Projection]]</f>
        <v>1779.81</v>
      </c>
    </row>
    <row r="5552" spans="1:28" x14ac:dyDescent="0.2">
      <c r="A5552" t="s">
        <v>492</v>
      </c>
      <c r="B5552" t="s">
        <v>699</v>
      </c>
      <c r="C5552" t="s">
        <v>700</v>
      </c>
      <c r="D5552" t="s">
        <v>36</v>
      </c>
      <c r="E5552" t="s">
        <v>32</v>
      </c>
      <c r="F5552">
        <v>71147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71147</v>
      </c>
      <c r="U5552">
        <v>0</v>
      </c>
      <c r="V5552">
        <v>0</v>
      </c>
      <c r="W5552">
        <v>0</v>
      </c>
      <c r="X5552">
        <v>0</v>
      </c>
      <c r="Y5552">
        <v>0</v>
      </c>
      <c r="Z5552" t="s">
        <v>993</v>
      </c>
      <c r="AA5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52">
        <f>Table3[[#This Row],[Total Budget]] - Table3[[#This Row],[Projection]]</f>
        <v>71147</v>
      </c>
    </row>
    <row r="5553" spans="1:28" x14ac:dyDescent="0.2">
      <c r="A5553" t="s">
        <v>492</v>
      </c>
      <c r="B5553" t="s">
        <v>699</v>
      </c>
      <c r="C5553" t="s">
        <v>700</v>
      </c>
      <c r="D5553" t="s">
        <v>96</v>
      </c>
      <c r="E5553" t="s">
        <v>32</v>
      </c>
      <c r="F5553">
        <v>11587</v>
      </c>
      <c r="G5553">
        <v>924.3</v>
      </c>
      <c r="H5553">
        <v>975.1</v>
      </c>
      <c r="I5553">
        <v>-531.87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10219.469999999999</v>
      </c>
      <c r="U5553">
        <v>1367.53</v>
      </c>
      <c r="V5553">
        <v>1367.53</v>
      </c>
      <c r="W5553">
        <v>0</v>
      </c>
      <c r="X5553">
        <v>0</v>
      </c>
      <c r="Y5553">
        <v>0</v>
      </c>
      <c r="Z5553" t="s">
        <v>993</v>
      </c>
      <c r="AA5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1367.53</v>
      </c>
      <c r="AB5553">
        <f>Table3[[#This Row],[Total Budget]] - Table3[[#This Row],[Projection]]</f>
        <v>10219.469999999999</v>
      </c>
    </row>
    <row r="5554" spans="1:28" x14ac:dyDescent="0.2">
      <c r="A5554" t="s">
        <v>492</v>
      </c>
      <c r="B5554" t="s">
        <v>699</v>
      </c>
      <c r="C5554" t="s">
        <v>700</v>
      </c>
      <c r="D5554" t="s">
        <v>97</v>
      </c>
      <c r="E5554" t="s">
        <v>32</v>
      </c>
      <c r="F5554">
        <v>12540</v>
      </c>
      <c r="G5554">
        <v>1506.1</v>
      </c>
      <c r="H5554">
        <v>1568.4</v>
      </c>
      <c r="I5554">
        <v>-855.49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10320.99</v>
      </c>
      <c r="U5554">
        <v>2219.0100000000002</v>
      </c>
      <c r="V5554">
        <v>2219.0100000000002</v>
      </c>
      <c r="W5554">
        <v>0</v>
      </c>
      <c r="X5554">
        <v>0</v>
      </c>
      <c r="Y5554">
        <v>0</v>
      </c>
      <c r="Z5554" t="s">
        <v>993</v>
      </c>
      <c r="AA5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2219.0100000000002</v>
      </c>
      <c r="AB5554">
        <f>Table3[[#This Row],[Total Budget]] - Table3[[#This Row],[Projection]]</f>
        <v>10320.99</v>
      </c>
    </row>
    <row r="5555" spans="1:28" x14ac:dyDescent="0.2">
      <c r="A5555" t="s">
        <v>492</v>
      </c>
      <c r="B5555" t="s">
        <v>699</v>
      </c>
      <c r="C5555" t="s">
        <v>700</v>
      </c>
      <c r="D5555" t="s">
        <v>150</v>
      </c>
      <c r="E5555" t="s">
        <v>32</v>
      </c>
      <c r="F5555">
        <v>0</v>
      </c>
      <c r="G5555">
        <v>5090.3999999999996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-5090.3999999999996</v>
      </c>
      <c r="U5555">
        <v>5090.3999999999996</v>
      </c>
      <c r="V5555">
        <v>5090.3999999999996</v>
      </c>
      <c r="W5555">
        <v>0</v>
      </c>
      <c r="X5555">
        <v>0</v>
      </c>
      <c r="Y5555">
        <v>0</v>
      </c>
      <c r="Z5555" t="s">
        <v>993</v>
      </c>
      <c r="AA5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5090.3999999999996</v>
      </c>
      <c r="AB5555">
        <f>Table3[[#This Row],[Total Budget]] - Table3[[#This Row],[Projection]]</f>
        <v>-5090.3999999999996</v>
      </c>
    </row>
    <row r="5556" spans="1:28" x14ac:dyDescent="0.2">
      <c r="A5556" t="s">
        <v>492</v>
      </c>
      <c r="B5556" t="s">
        <v>699</v>
      </c>
      <c r="C5556" t="s">
        <v>700</v>
      </c>
      <c r="D5556" t="s">
        <v>38</v>
      </c>
      <c r="E5556" t="s">
        <v>32</v>
      </c>
      <c r="F5556">
        <v>6938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6938</v>
      </c>
      <c r="U5556">
        <v>0</v>
      </c>
      <c r="V5556">
        <v>0</v>
      </c>
      <c r="W5556">
        <v>0</v>
      </c>
      <c r="X5556">
        <v>0</v>
      </c>
      <c r="Y5556">
        <v>0</v>
      </c>
      <c r="Z5556" t="s">
        <v>993</v>
      </c>
      <c r="AA5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56">
        <f>Table3[[#This Row],[Total Budget]] - Table3[[#This Row],[Projection]]</f>
        <v>6938</v>
      </c>
    </row>
    <row r="5557" spans="1:28" x14ac:dyDescent="0.2">
      <c r="A5557" t="s">
        <v>492</v>
      </c>
      <c r="B5557" t="s">
        <v>699</v>
      </c>
      <c r="C5557" t="s">
        <v>700</v>
      </c>
      <c r="D5557" t="s">
        <v>46</v>
      </c>
      <c r="E5557" t="s">
        <v>32</v>
      </c>
      <c r="F5557">
        <v>5888</v>
      </c>
      <c r="G5557">
        <v>15886.78</v>
      </c>
      <c r="H5557">
        <v>3661.89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-13660.67</v>
      </c>
      <c r="U5557">
        <v>19548.669999999998</v>
      </c>
      <c r="V5557">
        <v>19548.669999999998</v>
      </c>
      <c r="W5557">
        <v>0</v>
      </c>
      <c r="X5557">
        <v>0</v>
      </c>
      <c r="Y5557">
        <v>0</v>
      </c>
      <c r="Z5557" t="s">
        <v>993</v>
      </c>
      <c r="AA5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19548.669999999998</v>
      </c>
      <c r="AB5557">
        <f>Table3[[#This Row],[Total Budget]] - Table3[[#This Row],[Projection]]</f>
        <v>-13660.669999999998</v>
      </c>
    </row>
    <row r="5558" spans="1:28" x14ac:dyDescent="0.2">
      <c r="A5558" t="s">
        <v>492</v>
      </c>
      <c r="B5558" t="s">
        <v>699</v>
      </c>
      <c r="C5558" t="s">
        <v>700</v>
      </c>
      <c r="D5558" t="s">
        <v>47</v>
      </c>
      <c r="E5558" t="s">
        <v>32</v>
      </c>
      <c r="F5558">
        <v>437467</v>
      </c>
      <c r="G5558">
        <v>0</v>
      </c>
      <c r="H5558">
        <v>0</v>
      </c>
      <c r="I5558">
        <v>101195.68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336271.32</v>
      </c>
      <c r="U5558">
        <v>101195.68</v>
      </c>
      <c r="V5558">
        <v>101195.68</v>
      </c>
      <c r="W5558">
        <v>0</v>
      </c>
      <c r="X5558">
        <v>0</v>
      </c>
      <c r="Y5558">
        <v>0</v>
      </c>
      <c r="Z5558" t="s">
        <v>993</v>
      </c>
      <c r="AA5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101195.68</v>
      </c>
      <c r="AB5558">
        <f>Table3[[#This Row],[Total Budget]] - Table3[[#This Row],[Projection]]</f>
        <v>336271.32</v>
      </c>
    </row>
    <row r="5559" spans="1:28" x14ac:dyDescent="0.2">
      <c r="A5559" t="s">
        <v>492</v>
      </c>
      <c r="B5559" t="s">
        <v>699</v>
      </c>
      <c r="C5559" t="s">
        <v>700</v>
      </c>
      <c r="D5559" t="s">
        <v>48</v>
      </c>
      <c r="E5559" t="s">
        <v>32</v>
      </c>
      <c r="F5559">
        <v>0</v>
      </c>
      <c r="G5559">
        <v>0</v>
      </c>
      <c r="H5559">
        <v>533.34</v>
      </c>
      <c r="I5559">
        <v>-203.76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-329.58</v>
      </c>
      <c r="U5559">
        <v>329.58</v>
      </c>
      <c r="V5559">
        <v>329.58</v>
      </c>
      <c r="W5559">
        <v>0</v>
      </c>
      <c r="X5559">
        <v>0</v>
      </c>
      <c r="Y5559">
        <v>0</v>
      </c>
      <c r="Z5559" t="s">
        <v>993</v>
      </c>
      <c r="AA5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329.58</v>
      </c>
      <c r="AB5559">
        <f>Table3[[#This Row],[Total Budget]] - Table3[[#This Row],[Projection]]</f>
        <v>-329.58</v>
      </c>
    </row>
    <row r="5560" spans="1:28" x14ac:dyDescent="0.2">
      <c r="A5560" t="s">
        <v>492</v>
      </c>
      <c r="B5560" t="s">
        <v>699</v>
      </c>
      <c r="C5560" t="s">
        <v>700</v>
      </c>
      <c r="D5560" t="s">
        <v>99</v>
      </c>
      <c r="E5560" t="s">
        <v>32</v>
      </c>
      <c r="F5560">
        <v>0</v>
      </c>
      <c r="G5560">
        <v>-30</v>
      </c>
      <c r="H5560">
        <v>0</v>
      </c>
      <c r="I5560">
        <v>1785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-1755</v>
      </c>
      <c r="U5560">
        <v>1755</v>
      </c>
      <c r="V5560">
        <v>1755</v>
      </c>
      <c r="W5560">
        <v>0</v>
      </c>
      <c r="X5560">
        <v>0</v>
      </c>
      <c r="Y5560">
        <v>0</v>
      </c>
      <c r="Z5560" t="s">
        <v>993</v>
      </c>
      <c r="AA5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1755</v>
      </c>
      <c r="AB5560">
        <f>Table3[[#This Row],[Total Budget]] - Table3[[#This Row],[Projection]]</f>
        <v>-1755</v>
      </c>
    </row>
    <row r="5561" spans="1:28" x14ac:dyDescent="0.2">
      <c r="A5561" t="s">
        <v>492</v>
      </c>
      <c r="B5561" t="s">
        <v>699</v>
      </c>
      <c r="C5561" t="s">
        <v>700</v>
      </c>
      <c r="D5561" t="s">
        <v>53</v>
      </c>
      <c r="E5561" t="s">
        <v>32</v>
      </c>
      <c r="F5561">
        <v>29494</v>
      </c>
      <c r="G5561">
        <v>4469.5600000000004</v>
      </c>
      <c r="H5561">
        <v>23456.25</v>
      </c>
      <c r="I5561">
        <v>-145283.01999999999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146851.21</v>
      </c>
      <c r="U5561">
        <v>-117357.21</v>
      </c>
      <c r="V5561">
        <v>-117357.21</v>
      </c>
      <c r="W5561">
        <v>0</v>
      </c>
      <c r="X5561">
        <v>0</v>
      </c>
      <c r="Y5561">
        <v>0</v>
      </c>
      <c r="Z5561" t="s">
        <v>993</v>
      </c>
      <c r="AA5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-117357.21</v>
      </c>
      <c r="AB5561">
        <f>Table3[[#This Row],[Total Budget]] - Table3[[#This Row],[Projection]]</f>
        <v>146851.21000000002</v>
      </c>
    </row>
    <row r="5562" spans="1:28" x14ac:dyDescent="0.2">
      <c r="A5562" t="s">
        <v>492</v>
      </c>
      <c r="B5562" t="s">
        <v>699</v>
      </c>
      <c r="C5562" t="s">
        <v>700</v>
      </c>
      <c r="D5562" t="s">
        <v>59</v>
      </c>
      <c r="E5562" t="s">
        <v>32</v>
      </c>
      <c r="F5562">
        <v>132031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132031</v>
      </c>
      <c r="U5562">
        <v>0</v>
      </c>
      <c r="V5562">
        <v>0</v>
      </c>
      <c r="W5562">
        <v>0</v>
      </c>
      <c r="X5562">
        <v>0</v>
      </c>
      <c r="Y5562">
        <v>0</v>
      </c>
      <c r="Z5562" t="s">
        <v>993</v>
      </c>
      <c r="AA5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62">
        <f>Table3[[#This Row],[Total Budget]] - Table3[[#This Row],[Projection]]</f>
        <v>132031</v>
      </c>
    </row>
    <row r="5563" spans="1:28" x14ac:dyDescent="0.2">
      <c r="A5563" t="s">
        <v>492</v>
      </c>
      <c r="B5563" t="s">
        <v>699</v>
      </c>
      <c r="C5563" t="s">
        <v>700</v>
      </c>
      <c r="D5563" t="s">
        <v>495</v>
      </c>
      <c r="E5563" t="s">
        <v>32</v>
      </c>
      <c r="F5563">
        <v>588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588</v>
      </c>
      <c r="U5563">
        <v>0</v>
      </c>
      <c r="V5563">
        <v>0</v>
      </c>
      <c r="W5563">
        <v>0</v>
      </c>
      <c r="X5563">
        <v>0</v>
      </c>
      <c r="Y5563">
        <v>0</v>
      </c>
      <c r="Z5563" t="s">
        <v>993</v>
      </c>
      <c r="AA5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63">
        <f>Table3[[#This Row],[Total Budget]] - Table3[[#This Row],[Projection]]</f>
        <v>588</v>
      </c>
    </row>
    <row r="5564" spans="1:28" x14ac:dyDescent="0.2">
      <c r="A5564" t="s">
        <v>492</v>
      </c>
      <c r="B5564" t="s">
        <v>699</v>
      </c>
      <c r="C5564" t="s">
        <v>700</v>
      </c>
      <c r="D5564" t="s">
        <v>682</v>
      </c>
      <c r="E5564" t="s">
        <v>32</v>
      </c>
      <c r="F5564">
        <v>1766</v>
      </c>
      <c r="G5564">
        <v>120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1646</v>
      </c>
      <c r="U5564">
        <v>120</v>
      </c>
      <c r="V5564">
        <v>120</v>
      </c>
      <c r="W5564">
        <v>0</v>
      </c>
      <c r="X5564">
        <v>0</v>
      </c>
      <c r="Y5564">
        <v>0</v>
      </c>
      <c r="Z5564" t="s">
        <v>993</v>
      </c>
      <c r="AA5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</v>
      </c>
      <c r="AB5564">
        <f>Table3[[#This Row],[Total Budget]] - Table3[[#This Row],[Projection]]</f>
        <v>1646</v>
      </c>
    </row>
    <row r="5565" spans="1:28" x14ac:dyDescent="0.2">
      <c r="A5565" t="s">
        <v>492</v>
      </c>
      <c r="B5565" t="s">
        <v>699</v>
      </c>
      <c r="C5565" t="s">
        <v>700</v>
      </c>
      <c r="D5565" t="s">
        <v>67</v>
      </c>
      <c r="E5565" t="s">
        <v>32</v>
      </c>
      <c r="F5565">
        <v>2355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2355</v>
      </c>
      <c r="U5565">
        <v>0</v>
      </c>
      <c r="V5565">
        <v>0</v>
      </c>
      <c r="W5565">
        <v>0</v>
      </c>
      <c r="X5565">
        <v>0</v>
      </c>
      <c r="Y5565">
        <v>0</v>
      </c>
      <c r="Z5565" t="s">
        <v>993</v>
      </c>
      <c r="AA5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65">
        <f>Table3[[#This Row],[Total Budget]] - Table3[[#This Row],[Projection]]</f>
        <v>2355</v>
      </c>
    </row>
    <row r="5566" spans="1:28" x14ac:dyDescent="0.2">
      <c r="A5566" t="s">
        <v>492</v>
      </c>
      <c r="B5566" t="s">
        <v>699</v>
      </c>
      <c r="C5566" t="s">
        <v>700</v>
      </c>
      <c r="D5566" t="s">
        <v>69</v>
      </c>
      <c r="E5566" t="s">
        <v>32</v>
      </c>
      <c r="F5566">
        <v>2119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2119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993</v>
      </c>
      <c r="AA5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66">
        <f>Table3[[#This Row],[Total Budget]] - Table3[[#This Row],[Projection]]</f>
        <v>2119</v>
      </c>
    </row>
    <row r="5567" spans="1:28" x14ac:dyDescent="0.2">
      <c r="A5567" t="s">
        <v>492</v>
      </c>
      <c r="B5567" t="s">
        <v>699</v>
      </c>
      <c r="C5567" t="s">
        <v>700</v>
      </c>
      <c r="D5567" t="s">
        <v>75</v>
      </c>
      <c r="E5567" t="s">
        <v>32</v>
      </c>
      <c r="F5567">
        <v>5609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5609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993</v>
      </c>
      <c r="AA5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67">
        <f>Table3[[#This Row],[Total Budget]] - Table3[[#This Row],[Projection]]</f>
        <v>5609</v>
      </c>
    </row>
    <row r="5568" spans="1:28" x14ac:dyDescent="0.2">
      <c r="A5568" t="s">
        <v>492</v>
      </c>
      <c r="B5568" t="s">
        <v>699</v>
      </c>
      <c r="C5568" t="s">
        <v>700</v>
      </c>
      <c r="D5568" t="s">
        <v>76</v>
      </c>
      <c r="E5568" t="s">
        <v>32</v>
      </c>
      <c r="F5568">
        <v>11462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11462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993</v>
      </c>
      <c r="AA5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68">
        <f>Table3[[#This Row],[Total Budget]] - Table3[[#This Row],[Projection]]</f>
        <v>11462</v>
      </c>
    </row>
    <row r="5569" spans="1:28" x14ac:dyDescent="0.2">
      <c r="A5569" t="s">
        <v>492</v>
      </c>
      <c r="B5569" t="s">
        <v>699</v>
      </c>
      <c r="C5569" t="s">
        <v>700</v>
      </c>
      <c r="D5569" t="s">
        <v>77</v>
      </c>
      <c r="E5569" t="s">
        <v>32</v>
      </c>
      <c r="F5569">
        <v>378300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378300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993</v>
      </c>
      <c r="AA5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69">
        <f>Table3[[#This Row],[Total Budget]] - Table3[[#This Row],[Projection]]</f>
        <v>378300</v>
      </c>
    </row>
    <row r="5570" spans="1:28" x14ac:dyDescent="0.2">
      <c r="A5570" t="s">
        <v>492</v>
      </c>
      <c r="B5570" t="s">
        <v>699</v>
      </c>
      <c r="C5570" t="s">
        <v>700</v>
      </c>
      <c r="D5570" t="s">
        <v>79</v>
      </c>
      <c r="E5570" t="s">
        <v>32</v>
      </c>
      <c r="F5570">
        <v>0</v>
      </c>
      <c r="G5570">
        <v>534528.32999999996</v>
      </c>
      <c r="H5570">
        <v>560010.6</v>
      </c>
      <c r="I5570">
        <v>648867.11</v>
      </c>
      <c r="J5570">
        <v>628383.18000000005</v>
      </c>
      <c r="K5570">
        <v>652767.5</v>
      </c>
      <c r="L5570">
        <v>746525.33</v>
      </c>
      <c r="M5570">
        <v>48533.68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-3819615.73</v>
      </c>
      <c r="U5570">
        <v>3819615.73</v>
      </c>
      <c r="V5570">
        <v>1743406.04</v>
      </c>
      <c r="W5570">
        <v>2027676.01</v>
      </c>
      <c r="X5570">
        <v>48533.68</v>
      </c>
      <c r="Y5570">
        <v>0</v>
      </c>
      <c r="Z5570" t="s">
        <v>993</v>
      </c>
      <c r="AA5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3819615.73</v>
      </c>
      <c r="AB5570">
        <f>Table3[[#This Row],[Total Budget]] - Table3[[#This Row],[Projection]]</f>
        <v>-3819615.73</v>
      </c>
    </row>
    <row r="5571" spans="1:28" x14ac:dyDescent="0.2">
      <c r="A5571" t="s">
        <v>492</v>
      </c>
      <c r="B5571" t="s">
        <v>673</v>
      </c>
      <c r="C5571" t="s">
        <v>701</v>
      </c>
      <c r="D5571" t="s">
        <v>31</v>
      </c>
      <c r="E5571" t="s">
        <v>32</v>
      </c>
      <c r="F5571">
        <v>3256299</v>
      </c>
      <c r="G5571">
        <v>127349.69</v>
      </c>
      <c r="H5571">
        <v>104320.4</v>
      </c>
      <c r="I5571">
        <v>-60723.23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3085352.14</v>
      </c>
      <c r="U5571">
        <v>170946.86</v>
      </c>
      <c r="V5571">
        <v>170946.86</v>
      </c>
      <c r="W5571">
        <v>0</v>
      </c>
      <c r="X5571">
        <v>0</v>
      </c>
      <c r="Y5571">
        <v>0</v>
      </c>
      <c r="Z5571" t="s">
        <v>993</v>
      </c>
      <c r="AA5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170946.86</v>
      </c>
      <c r="AB5571">
        <f>Table3[[#This Row],[Total Budget]] - Table3[[#This Row],[Projection]]</f>
        <v>3085352.14</v>
      </c>
    </row>
    <row r="5572" spans="1:28" x14ac:dyDescent="0.2">
      <c r="A5572" t="s">
        <v>492</v>
      </c>
      <c r="B5572" t="s">
        <v>673</v>
      </c>
      <c r="C5572" t="s">
        <v>701</v>
      </c>
      <c r="D5572" t="s">
        <v>130</v>
      </c>
      <c r="E5572" t="s">
        <v>32</v>
      </c>
      <c r="F5572">
        <v>20000</v>
      </c>
      <c r="G5572">
        <v>43648.11</v>
      </c>
      <c r="H5572">
        <v>38704.67</v>
      </c>
      <c r="I5572">
        <v>-23925.49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-38427.29</v>
      </c>
      <c r="U5572">
        <v>58427.29</v>
      </c>
      <c r="V5572">
        <v>58427.29</v>
      </c>
      <c r="W5572">
        <v>0</v>
      </c>
      <c r="X5572">
        <v>0</v>
      </c>
      <c r="Y5572">
        <v>0</v>
      </c>
      <c r="Z5572" t="s">
        <v>993</v>
      </c>
      <c r="AA5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58427.29</v>
      </c>
      <c r="AB5572">
        <f>Table3[[#This Row],[Total Budget]] - Table3[[#This Row],[Projection]]</f>
        <v>-38427.29</v>
      </c>
    </row>
    <row r="5573" spans="1:28" x14ac:dyDescent="0.2">
      <c r="A5573" t="s">
        <v>492</v>
      </c>
      <c r="B5573" t="s">
        <v>673</v>
      </c>
      <c r="C5573" t="s">
        <v>701</v>
      </c>
      <c r="D5573" t="s">
        <v>87</v>
      </c>
      <c r="E5573" t="s">
        <v>32</v>
      </c>
      <c r="F5573">
        <v>210000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210000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993</v>
      </c>
      <c r="AA5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73">
        <f>Table3[[#This Row],[Total Budget]] - Table3[[#This Row],[Projection]]</f>
        <v>210000</v>
      </c>
    </row>
    <row r="5574" spans="1:28" x14ac:dyDescent="0.2">
      <c r="A5574" t="s">
        <v>492</v>
      </c>
      <c r="B5574" t="s">
        <v>673</v>
      </c>
      <c r="C5574" t="s">
        <v>701</v>
      </c>
      <c r="D5574" t="s">
        <v>88</v>
      </c>
      <c r="E5574" t="s">
        <v>32</v>
      </c>
      <c r="F5574">
        <v>71906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71906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993</v>
      </c>
      <c r="AA5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74">
        <f>Table3[[#This Row],[Total Budget]] - Table3[[#This Row],[Projection]]</f>
        <v>71906</v>
      </c>
    </row>
    <row r="5575" spans="1:28" x14ac:dyDescent="0.2">
      <c r="A5575" t="s">
        <v>492</v>
      </c>
      <c r="B5575" t="s">
        <v>673</v>
      </c>
      <c r="C5575" t="s">
        <v>701</v>
      </c>
      <c r="D5575" t="s">
        <v>123</v>
      </c>
      <c r="E5575" t="s">
        <v>32</v>
      </c>
      <c r="F5575">
        <v>6004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6004</v>
      </c>
      <c r="U5575">
        <v>0</v>
      </c>
      <c r="V5575">
        <v>0</v>
      </c>
      <c r="W5575">
        <v>0</v>
      </c>
      <c r="X5575">
        <v>0</v>
      </c>
      <c r="Y5575">
        <v>0</v>
      </c>
      <c r="Z5575" t="s">
        <v>993</v>
      </c>
      <c r="AA5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75">
        <f>Table3[[#This Row],[Total Budget]] - Table3[[#This Row],[Projection]]</f>
        <v>6004</v>
      </c>
    </row>
    <row r="5576" spans="1:28" x14ac:dyDescent="0.2">
      <c r="A5576" t="s">
        <v>492</v>
      </c>
      <c r="B5576" t="s">
        <v>673</v>
      </c>
      <c r="C5576" t="s">
        <v>701</v>
      </c>
      <c r="D5576" t="s">
        <v>89</v>
      </c>
      <c r="E5576" t="s">
        <v>32</v>
      </c>
      <c r="F5576">
        <v>0</v>
      </c>
      <c r="G5576">
        <v>12.6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-12.6</v>
      </c>
      <c r="U5576">
        <v>12.6</v>
      </c>
      <c r="V5576">
        <v>12.6</v>
      </c>
      <c r="W5576">
        <v>0</v>
      </c>
      <c r="X5576">
        <v>0</v>
      </c>
      <c r="Y5576">
        <v>0</v>
      </c>
      <c r="Z5576" t="s">
        <v>993</v>
      </c>
      <c r="AA5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12.6</v>
      </c>
      <c r="AB5576">
        <f>Table3[[#This Row],[Total Budget]] - Table3[[#This Row],[Projection]]</f>
        <v>-12.6</v>
      </c>
    </row>
    <row r="5577" spans="1:28" x14ac:dyDescent="0.2">
      <c r="A5577" t="s">
        <v>492</v>
      </c>
      <c r="B5577" t="s">
        <v>673</v>
      </c>
      <c r="C5577" t="s">
        <v>701</v>
      </c>
      <c r="D5577" t="s">
        <v>126</v>
      </c>
      <c r="E5577" t="s">
        <v>32</v>
      </c>
      <c r="F5577">
        <v>0</v>
      </c>
      <c r="G5577">
        <v>780</v>
      </c>
      <c r="H5577">
        <v>8840</v>
      </c>
      <c r="I5577">
        <v>-3840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-5780</v>
      </c>
      <c r="U5577">
        <v>5780</v>
      </c>
      <c r="V5577">
        <v>5780</v>
      </c>
      <c r="W5577">
        <v>0</v>
      </c>
      <c r="X5577">
        <v>0</v>
      </c>
      <c r="Y5577">
        <v>0</v>
      </c>
      <c r="Z5577" t="s">
        <v>993</v>
      </c>
      <c r="AA5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5780</v>
      </c>
      <c r="AB5577">
        <f>Table3[[#This Row],[Total Budget]] - Table3[[#This Row],[Projection]]</f>
        <v>-5780</v>
      </c>
    </row>
    <row r="5578" spans="1:28" x14ac:dyDescent="0.2">
      <c r="A5578" t="s">
        <v>492</v>
      </c>
      <c r="B5578" t="s">
        <v>673</v>
      </c>
      <c r="C5578" t="s">
        <v>701</v>
      </c>
      <c r="D5578" t="s">
        <v>90</v>
      </c>
      <c r="E5578" t="s">
        <v>32</v>
      </c>
      <c r="F5578">
        <v>2600</v>
      </c>
      <c r="G5578">
        <v>185</v>
      </c>
      <c r="H5578">
        <v>85</v>
      </c>
      <c r="I5578">
        <v>-60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2390</v>
      </c>
      <c r="U5578">
        <v>210</v>
      </c>
      <c r="V5578">
        <v>210</v>
      </c>
      <c r="W5578">
        <v>0</v>
      </c>
      <c r="X5578">
        <v>0</v>
      </c>
      <c r="Y5578">
        <v>0</v>
      </c>
      <c r="Z5578" t="s">
        <v>993</v>
      </c>
      <c r="AA5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</v>
      </c>
      <c r="AB5578">
        <f>Table3[[#This Row],[Total Budget]] - Table3[[#This Row],[Projection]]</f>
        <v>2390</v>
      </c>
    </row>
    <row r="5579" spans="1:28" x14ac:dyDescent="0.2">
      <c r="A5579" t="s">
        <v>492</v>
      </c>
      <c r="B5579" t="s">
        <v>673</v>
      </c>
      <c r="C5579" t="s">
        <v>701</v>
      </c>
      <c r="D5579" t="s">
        <v>359</v>
      </c>
      <c r="E5579" t="s">
        <v>32</v>
      </c>
      <c r="F5579">
        <v>1780880</v>
      </c>
      <c r="G5579">
        <v>236704.7</v>
      </c>
      <c r="H5579">
        <v>249614.05</v>
      </c>
      <c r="I5579">
        <v>-135200.41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1429761.66</v>
      </c>
      <c r="U5579">
        <v>351118.34</v>
      </c>
      <c r="V5579">
        <v>351118.34</v>
      </c>
      <c r="W5579">
        <v>0</v>
      </c>
      <c r="X5579">
        <v>0</v>
      </c>
      <c r="Y5579">
        <v>0</v>
      </c>
      <c r="Z5579" t="s">
        <v>993</v>
      </c>
      <c r="AA5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351118.34</v>
      </c>
      <c r="AB5579">
        <f>Table3[[#This Row],[Total Budget]] - Table3[[#This Row],[Projection]]</f>
        <v>1429761.66</v>
      </c>
    </row>
    <row r="5580" spans="1:28" x14ac:dyDescent="0.2">
      <c r="A5580" t="s">
        <v>492</v>
      </c>
      <c r="B5580" t="s">
        <v>673</v>
      </c>
      <c r="C5580" t="s">
        <v>701</v>
      </c>
      <c r="D5580" t="s">
        <v>216</v>
      </c>
      <c r="E5580" t="s">
        <v>32</v>
      </c>
      <c r="F5580">
        <v>0</v>
      </c>
      <c r="G5580">
        <v>1483.47</v>
      </c>
      <c r="H5580">
        <v>731.83</v>
      </c>
      <c r="I5580">
        <v>-406.26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-1809.04</v>
      </c>
      <c r="U5580">
        <v>1809.04</v>
      </c>
      <c r="V5580">
        <v>1809.04</v>
      </c>
      <c r="W5580">
        <v>0</v>
      </c>
      <c r="X5580">
        <v>0</v>
      </c>
      <c r="Y5580">
        <v>0</v>
      </c>
      <c r="Z5580" t="s">
        <v>993</v>
      </c>
      <c r="AA5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1809.04</v>
      </c>
      <c r="AB5580">
        <f>Table3[[#This Row],[Total Budget]] - Table3[[#This Row],[Projection]]</f>
        <v>-1809.04</v>
      </c>
    </row>
    <row r="5581" spans="1:28" x14ac:dyDescent="0.2">
      <c r="A5581" t="s">
        <v>492</v>
      </c>
      <c r="B5581" t="s">
        <v>673</v>
      </c>
      <c r="C5581" t="s">
        <v>701</v>
      </c>
      <c r="D5581" t="s">
        <v>494</v>
      </c>
      <c r="E5581" t="s">
        <v>32</v>
      </c>
      <c r="F5581">
        <v>0</v>
      </c>
      <c r="G5581">
        <v>-283.87</v>
      </c>
      <c r="H5581">
        <v>868.8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-584.92999999999995</v>
      </c>
      <c r="U5581">
        <v>584.92999999999995</v>
      </c>
      <c r="V5581">
        <v>584.92999999999995</v>
      </c>
      <c r="W5581">
        <v>0</v>
      </c>
      <c r="X5581">
        <v>0</v>
      </c>
      <c r="Y5581">
        <v>0</v>
      </c>
      <c r="Z5581" t="s">
        <v>993</v>
      </c>
      <c r="AA5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584.92999999999995</v>
      </c>
      <c r="AB5581">
        <f>Table3[[#This Row],[Total Budget]] - Table3[[#This Row],[Projection]]</f>
        <v>-584.92999999999995</v>
      </c>
    </row>
    <row r="5582" spans="1:28" x14ac:dyDescent="0.2">
      <c r="A5582" t="s">
        <v>492</v>
      </c>
      <c r="B5582" t="s">
        <v>673</v>
      </c>
      <c r="C5582" t="s">
        <v>701</v>
      </c>
      <c r="D5582" t="s">
        <v>91</v>
      </c>
      <c r="E5582" t="s">
        <v>32</v>
      </c>
      <c r="F5582">
        <v>-194373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-194373</v>
      </c>
      <c r="U5582">
        <v>0</v>
      </c>
      <c r="V5582">
        <v>0</v>
      </c>
      <c r="W5582">
        <v>0</v>
      </c>
      <c r="X5582">
        <v>0</v>
      </c>
      <c r="Y5582">
        <v>0</v>
      </c>
      <c r="Z5582" t="s">
        <v>993</v>
      </c>
      <c r="AA5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82">
        <f>Table3[[#This Row],[Total Budget]] - Table3[[#This Row],[Projection]]</f>
        <v>-194373</v>
      </c>
    </row>
    <row r="5583" spans="1:28" x14ac:dyDescent="0.2">
      <c r="A5583" t="s">
        <v>492</v>
      </c>
      <c r="B5583" t="s">
        <v>673</v>
      </c>
      <c r="C5583" t="s">
        <v>701</v>
      </c>
      <c r="D5583" t="s">
        <v>35</v>
      </c>
      <c r="E5583" t="s">
        <v>32</v>
      </c>
      <c r="F5583">
        <v>199986</v>
      </c>
      <c r="G5583">
        <v>24039.599999999999</v>
      </c>
      <c r="H5583">
        <v>23977.64</v>
      </c>
      <c r="I5583">
        <v>-13264.16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165232.92000000001</v>
      </c>
      <c r="U5583">
        <v>34753.08</v>
      </c>
      <c r="V5583">
        <v>34753.08</v>
      </c>
      <c r="W5583">
        <v>0</v>
      </c>
      <c r="X5583">
        <v>0</v>
      </c>
      <c r="Y5583">
        <v>0</v>
      </c>
      <c r="Z5583" t="s">
        <v>993</v>
      </c>
      <c r="AA5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34753.08</v>
      </c>
      <c r="AB5583">
        <f>Table3[[#This Row],[Total Budget]] - Table3[[#This Row],[Projection]]</f>
        <v>165232.91999999998</v>
      </c>
    </row>
    <row r="5584" spans="1:28" x14ac:dyDescent="0.2">
      <c r="A5584" t="s">
        <v>492</v>
      </c>
      <c r="B5584" t="s">
        <v>673</v>
      </c>
      <c r="C5584" t="s">
        <v>701</v>
      </c>
      <c r="D5584" t="s">
        <v>92</v>
      </c>
      <c r="E5584" t="s">
        <v>32</v>
      </c>
      <c r="F5584">
        <v>549027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549027</v>
      </c>
      <c r="U5584">
        <v>0</v>
      </c>
      <c r="V5584">
        <v>0</v>
      </c>
      <c r="W5584">
        <v>0</v>
      </c>
      <c r="X5584">
        <v>0</v>
      </c>
      <c r="Y5584">
        <v>0</v>
      </c>
      <c r="Z5584" t="s">
        <v>993</v>
      </c>
      <c r="AA5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84">
        <f>Table3[[#This Row],[Total Budget]] - Table3[[#This Row],[Projection]]</f>
        <v>549027</v>
      </c>
    </row>
    <row r="5585" spans="1:28" x14ac:dyDescent="0.2">
      <c r="A5585" t="s">
        <v>492</v>
      </c>
      <c r="B5585" t="s">
        <v>673</v>
      </c>
      <c r="C5585" t="s">
        <v>701</v>
      </c>
      <c r="D5585" t="s">
        <v>217</v>
      </c>
      <c r="E5585" t="s">
        <v>32</v>
      </c>
      <c r="F5585">
        <v>855847</v>
      </c>
      <c r="G5585">
        <v>476.65</v>
      </c>
      <c r="H5585">
        <v>476.65</v>
      </c>
      <c r="I5585">
        <v>-259.99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855153.69</v>
      </c>
      <c r="U5585">
        <v>693.31</v>
      </c>
      <c r="V5585">
        <v>693.31</v>
      </c>
      <c r="W5585">
        <v>0</v>
      </c>
      <c r="X5585">
        <v>0</v>
      </c>
      <c r="Y5585">
        <v>0</v>
      </c>
      <c r="Z5585" t="s">
        <v>993</v>
      </c>
      <c r="AA5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693.31</v>
      </c>
      <c r="AB5585">
        <f>Table3[[#This Row],[Total Budget]] - Table3[[#This Row],[Projection]]</f>
        <v>855153.69</v>
      </c>
    </row>
    <row r="5586" spans="1:28" x14ac:dyDescent="0.2">
      <c r="A5586" t="s">
        <v>492</v>
      </c>
      <c r="B5586" t="s">
        <v>673</v>
      </c>
      <c r="C5586" t="s">
        <v>701</v>
      </c>
      <c r="D5586" t="s">
        <v>93</v>
      </c>
      <c r="E5586" t="s">
        <v>32</v>
      </c>
      <c r="F5586">
        <v>818417</v>
      </c>
      <c r="G5586">
        <v>59492.15</v>
      </c>
      <c r="H5586">
        <v>58839.59</v>
      </c>
      <c r="I5586">
        <v>-32094.32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732179.58</v>
      </c>
      <c r="U5586">
        <v>86237.42</v>
      </c>
      <c r="V5586">
        <v>86237.42</v>
      </c>
      <c r="W5586">
        <v>0</v>
      </c>
      <c r="X5586">
        <v>0</v>
      </c>
      <c r="Y5586">
        <v>0</v>
      </c>
      <c r="Z5586" t="s">
        <v>993</v>
      </c>
      <c r="AA5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86237.42</v>
      </c>
      <c r="AB5586">
        <f>Table3[[#This Row],[Total Budget]] - Table3[[#This Row],[Projection]]</f>
        <v>732179.58</v>
      </c>
    </row>
    <row r="5587" spans="1:28" x14ac:dyDescent="0.2">
      <c r="A5587" t="s">
        <v>492</v>
      </c>
      <c r="B5587" t="s">
        <v>673</v>
      </c>
      <c r="C5587" t="s">
        <v>701</v>
      </c>
      <c r="D5587" t="s">
        <v>131</v>
      </c>
      <c r="E5587" t="s">
        <v>32</v>
      </c>
      <c r="F5587">
        <v>0</v>
      </c>
      <c r="G5587">
        <v>1027.3</v>
      </c>
      <c r="H5587">
        <v>889.5</v>
      </c>
      <c r="I5587">
        <v>-522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-1394.8</v>
      </c>
      <c r="U5587">
        <v>1394.8</v>
      </c>
      <c r="V5587">
        <v>1394.8</v>
      </c>
      <c r="W5587">
        <v>0</v>
      </c>
      <c r="X5587">
        <v>0</v>
      </c>
      <c r="Y5587">
        <v>0</v>
      </c>
      <c r="Z5587" t="s">
        <v>993</v>
      </c>
      <c r="AA5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1394.8</v>
      </c>
      <c r="AB5587">
        <f>Table3[[#This Row],[Total Budget]] - Table3[[#This Row],[Projection]]</f>
        <v>-1394.8</v>
      </c>
    </row>
    <row r="5588" spans="1:28" x14ac:dyDescent="0.2">
      <c r="A5588" t="s">
        <v>492</v>
      </c>
      <c r="B5588" t="s">
        <v>673</v>
      </c>
      <c r="C5588" t="s">
        <v>701</v>
      </c>
      <c r="D5588" t="s">
        <v>94</v>
      </c>
      <c r="E5588" t="s">
        <v>32</v>
      </c>
      <c r="F5588">
        <v>105854</v>
      </c>
      <c r="G5588">
        <v>7687.18</v>
      </c>
      <c r="H5588">
        <v>7612.2</v>
      </c>
      <c r="I5588">
        <v>-4152.1099999999997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94706.73</v>
      </c>
      <c r="U5588">
        <v>11147.27</v>
      </c>
      <c r="V5588">
        <v>11147.27</v>
      </c>
      <c r="W5588">
        <v>0</v>
      </c>
      <c r="X5588">
        <v>0</v>
      </c>
      <c r="Y5588">
        <v>0</v>
      </c>
      <c r="Z5588" t="s">
        <v>993</v>
      </c>
      <c r="AA5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11147.27</v>
      </c>
      <c r="AB5588">
        <f>Table3[[#This Row],[Total Budget]] - Table3[[#This Row],[Projection]]</f>
        <v>94706.73</v>
      </c>
    </row>
    <row r="5589" spans="1:28" x14ac:dyDescent="0.2">
      <c r="A5589" t="s">
        <v>492</v>
      </c>
      <c r="B5589" t="s">
        <v>673</v>
      </c>
      <c r="C5589" t="s">
        <v>701</v>
      </c>
      <c r="D5589" t="s">
        <v>95</v>
      </c>
      <c r="E5589" t="s">
        <v>32</v>
      </c>
      <c r="F5589">
        <v>3666</v>
      </c>
      <c r="G5589">
        <v>298.20999999999998</v>
      </c>
      <c r="H5589">
        <v>289.62</v>
      </c>
      <c r="I5589">
        <v>-158.94999999999999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3237.12</v>
      </c>
      <c r="U5589">
        <v>428.88</v>
      </c>
      <c r="V5589">
        <v>428.88</v>
      </c>
      <c r="W5589">
        <v>0</v>
      </c>
      <c r="X5589">
        <v>0</v>
      </c>
      <c r="Y5589">
        <v>0</v>
      </c>
      <c r="Z5589" t="s">
        <v>993</v>
      </c>
      <c r="AA5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428.88</v>
      </c>
      <c r="AB5589">
        <f>Table3[[#This Row],[Total Budget]] - Table3[[#This Row],[Projection]]</f>
        <v>3237.12</v>
      </c>
    </row>
    <row r="5590" spans="1:28" x14ac:dyDescent="0.2">
      <c r="A5590" t="s">
        <v>492</v>
      </c>
      <c r="B5590" t="s">
        <v>673</v>
      </c>
      <c r="C5590" t="s">
        <v>701</v>
      </c>
      <c r="D5590" t="s">
        <v>36</v>
      </c>
      <c r="E5590" t="s">
        <v>32</v>
      </c>
      <c r="F5590">
        <v>72589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72589</v>
      </c>
      <c r="U5590">
        <v>0</v>
      </c>
      <c r="V5590">
        <v>0</v>
      </c>
      <c r="W5590">
        <v>0</v>
      </c>
      <c r="X5590">
        <v>0</v>
      </c>
      <c r="Y5590">
        <v>0</v>
      </c>
      <c r="Z5590" t="s">
        <v>993</v>
      </c>
      <c r="AA5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90">
        <f>Table3[[#This Row],[Total Budget]] - Table3[[#This Row],[Projection]]</f>
        <v>72589</v>
      </c>
    </row>
    <row r="5591" spans="1:28" x14ac:dyDescent="0.2">
      <c r="A5591" t="s">
        <v>492</v>
      </c>
      <c r="B5591" t="s">
        <v>673</v>
      </c>
      <c r="C5591" t="s">
        <v>701</v>
      </c>
      <c r="D5591" t="s">
        <v>96</v>
      </c>
      <c r="E5591" t="s">
        <v>32</v>
      </c>
      <c r="F5591">
        <v>12134</v>
      </c>
      <c r="G5591">
        <v>778.7</v>
      </c>
      <c r="H5591">
        <v>726.42</v>
      </c>
      <c r="I5591">
        <v>-399.59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11028.47</v>
      </c>
      <c r="U5591">
        <v>1105.53</v>
      </c>
      <c r="V5591">
        <v>1105.53</v>
      </c>
      <c r="W5591">
        <v>0</v>
      </c>
      <c r="X5591">
        <v>0</v>
      </c>
      <c r="Y5591">
        <v>0</v>
      </c>
      <c r="Z5591" t="s">
        <v>993</v>
      </c>
      <c r="AA5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1105.53</v>
      </c>
      <c r="AB5591">
        <f>Table3[[#This Row],[Total Budget]] - Table3[[#This Row],[Projection]]</f>
        <v>11028.47</v>
      </c>
    </row>
    <row r="5592" spans="1:28" x14ac:dyDescent="0.2">
      <c r="A5592" t="s">
        <v>492</v>
      </c>
      <c r="B5592" t="s">
        <v>673</v>
      </c>
      <c r="C5592" t="s">
        <v>701</v>
      </c>
      <c r="D5592" t="s">
        <v>97</v>
      </c>
      <c r="E5592" t="s">
        <v>32</v>
      </c>
      <c r="F5592">
        <v>22230</v>
      </c>
      <c r="G5592">
        <v>1492.66</v>
      </c>
      <c r="H5592">
        <v>1455.4</v>
      </c>
      <c r="I5592">
        <v>-797.09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20079.03</v>
      </c>
      <c r="U5592">
        <v>2150.9699999999998</v>
      </c>
      <c r="V5592">
        <v>2150.9699999999998</v>
      </c>
      <c r="W5592">
        <v>0</v>
      </c>
      <c r="X5592">
        <v>0</v>
      </c>
      <c r="Y5592">
        <v>0</v>
      </c>
      <c r="Z5592" t="s">
        <v>993</v>
      </c>
      <c r="AA5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2150.9699999999998</v>
      </c>
      <c r="AB5592">
        <f>Table3[[#This Row],[Total Budget]] - Table3[[#This Row],[Projection]]</f>
        <v>20079.03</v>
      </c>
    </row>
    <row r="5593" spans="1:28" x14ac:dyDescent="0.2">
      <c r="A5593" t="s">
        <v>492</v>
      </c>
      <c r="B5593" t="s">
        <v>673</v>
      </c>
      <c r="C5593" t="s">
        <v>701</v>
      </c>
      <c r="D5593" t="s">
        <v>150</v>
      </c>
      <c r="E5593" t="s">
        <v>32</v>
      </c>
      <c r="F5593">
        <v>0</v>
      </c>
      <c r="G5593">
        <v>125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-125</v>
      </c>
      <c r="U5593">
        <v>125</v>
      </c>
      <c r="V5593">
        <v>125</v>
      </c>
      <c r="W5593">
        <v>0</v>
      </c>
      <c r="X5593">
        <v>0</v>
      </c>
      <c r="Y5593">
        <v>0</v>
      </c>
      <c r="Z5593" t="s">
        <v>993</v>
      </c>
      <c r="AA5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</v>
      </c>
      <c r="AB5593">
        <f>Table3[[#This Row],[Total Budget]] - Table3[[#This Row],[Projection]]</f>
        <v>-125</v>
      </c>
    </row>
    <row r="5594" spans="1:28" x14ac:dyDescent="0.2">
      <c r="A5594" t="s">
        <v>492</v>
      </c>
      <c r="B5594" t="s">
        <v>673</v>
      </c>
      <c r="C5594" t="s">
        <v>701</v>
      </c>
      <c r="D5594" t="s">
        <v>44</v>
      </c>
      <c r="E5594" t="s">
        <v>32</v>
      </c>
      <c r="F5594">
        <v>79507</v>
      </c>
      <c r="G5594">
        <v>10014.15</v>
      </c>
      <c r="H5594">
        <v>554.85</v>
      </c>
      <c r="I5594">
        <v>271.04000000000002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68666.960000000006</v>
      </c>
      <c r="U5594">
        <v>10840.04</v>
      </c>
      <c r="V5594">
        <v>10840.04</v>
      </c>
      <c r="W5594">
        <v>0</v>
      </c>
      <c r="X5594">
        <v>0</v>
      </c>
      <c r="Y5594">
        <v>0</v>
      </c>
      <c r="Z5594" t="s">
        <v>993</v>
      </c>
      <c r="AA5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10840.04</v>
      </c>
      <c r="AB5594">
        <f>Table3[[#This Row],[Total Budget]] - Table3[[#This Row],[Projection]]</f>
        <v>68666.959999999992</v>
      </c>
    </row>
    <row r="5595" spans="1:28" x14ac:dyDescent="0.2">
      <c r="A5595" t="s">
        <v>492</v>
      </c>
      <c r="B5595" t="s">
        <v>673</v>
      </c>
      <c r="C5595" t="s">
        <v>701</v>
      </c>
      <c r="D5595" t="s">
        <v>45</v>
      </c>
      <c r="E5595" t="s">
        <v>32</v>
      </c>
      <c r="F5595">
        <v>2968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2968</v>
      </c>
      <c r="U5595">
        <v>0</v>
      </c>
      <c r="V5595">
        <v>0</v>
      </c>
      <c r="W5595">
        <v>0</v>
      </c>
      <c r="X5595">
        <v>0</v>
      </c>
      <c r="Y5595">
        <v>0</v>
      </c>
      <c r="Z5595" t="s">
        <v>993</v>
      </c>
      <c r="AA5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95">
        <f>Table3[[#This Row],[Total Budget]] - Table3[[#This Row],[Projection]]</f>
        <v>2968</v>
      </c>
    </row>
    <row r="5596" spans="1:28" x14ac:dyDescent="0.2">
      <c r="A5596" t="s">
        <v>492</v>
      </c>
      <c r="B5596" t="s">
        <v>673</v>
      </c>
      <c r="C5596" t="s">
        <v>701</v>
      </c>
      <c r="D5596" t="s">
        <v>46</v>
      </c>
      <c r="E5596" t="s">
        <v>32</v>
      </c>
      <c r="F5596">
        <v>36606</v>
      </c>
      <c r="G5596">
        <v>6264.17</v>
      </c>
      <c r="H5596">
        <v>1386.37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28955.46</v>
      </c>
      <c r="U5596">
        <v>7650.54</v>
      </c>
      <c r="V5596">
        <v>7650.54</v>
      </c>
      <c r="W5596">
        <v>0</v>
      </c>
      <c r="X5596">
        <v>0</v>
      </c>
      <c r="Y5596">
        <v>0</v>
      </c>
      <c r="Z5596" t="s">
        <v>993</v>
      </c>
      <c r="AA5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7650.54</v>
      </c>
      <c r="AB5596">
        <f>Table3[[#This Row],[Total Budget]] - Table3[[#This Row],[Projection]]</f>
        <v>28955.46</v>
      </c>
    </row>
    <row r="5597" spans="1:28" x14ac:dyDescent="0.2">
      <c r="A5597" t="s">
        <v>492</v>
      </c>
      <c r="B5597" t="s">
        <v>673</v>
      </c>
      <c r="C5597" t="s">
        <v>701</v>
      </c>
      <c r="D5597" t="s">
        <v>51</v>
      </c>
      <c r="E5597" t="s">
        <v>32</v>
      </c>
      <c r="F5597">
        <v>0</v>
      </c>
      <c r="G5597">
        <v>29549.119999999999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-29549.119999999999</v>
      </c>
      <c r="U5597">
        <v>29549.119999999999</v>
      </c>
      <c r="V5597">
        <v>29549.119999999999</v>
      </c>
      <c r="W5597">
        <v>0</v>
      </c>
      <c r="X5597">
        <v>0</v>
      </c>
      <c r="Y5597">
        <v>0</v>
      </c>
      <c r="Z5597" t="s">
        <v>993</v>
      </c>
      <c r="AA5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29549.119999999999</v>
      </c>
      <c r="AB5597">
        <f>Table3[[#This Row],[Total Budget]] - Table3[[#This Row],[Projection]]</f>
        <v>-29549.119999999999</v>
      </c>
    </row>
    <row r="5598" spans="1:28" x14ac:dyDescent="0.2">
      <c r="A5598" t="s">
        <v>492</v>
      </c>
      <c r="B5598" t="s">
        <v>673</v>
      </c>
      <c r="C5598" t="s">
        <v>701</v>
      </c>
      <c r="D5598" t="s">
        <v>53</v>
      </c>
      <c r="E5598" t="s">
        <v>32</v>
      </c>
      <c r="F5598">
        <v>23945</v>
      </c>
      <c r="G5598">
        <v>14038.61</v>
      </c>
      <c r="H5598">
        <v>3740.95</v>
      </c>
      <c r="I5598">
        <v>2247.75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3917.69</v>
      </c>
      <c r="U5598">
        <v>20027.310000000001</v>
      </c>
      <c r="V5598">
        <v>20027.310000000001</v>
      </c>
      <c r="W5598">
        <v>0</v>
      </c>
      <c r="X5598">
        <v>0</v>
      </c>
      <c r="Y5598">
        <v>0</v>
      </c>
      <c r="Z5598" t="s">
        <v>993</v>
      </c>
      <c r="AA5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20027.310000000001</v>
      </c>
      <c r="AB5598">
        <f>Table3[[#This Row],[Total Budget]] - Table3[[#This Row],[Projection]]</f>
        <v>3917.6899999999987</v>
      </c>
    </row>
    <row r="5599" spans="1:28" x14ac:dyDescent="0.2">
      <c r="A5599" t="s">
        <v>492</v>
      </c>
      <c r="B5599" t="s">
        <v>673</v>
      </c>
      <c r="C5599" t="s">
        <v>701</v>
      </c>
      <c r="D5599" t="s">
        <v>144</v>
      </c>
      <c r="E5599" t="s">
        <v>32</v>
      </c>
      <c r="F5599">
        <v>6494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6494</v>
      </c>
      <c r="U5599">
        <v>0</v>
      </c>
      <c r="V5599">
        <v>0</v>
      </c>
      <c r="W5599">
        <v>0</v>
      </c>
      <c r="X5599">
        <v>0</v>
      </c>
      <c r="Y5599">
        <v>0</v>
      </c>
      <c r="Z5599" t="s">
        <v>993</v>
      </c>
      <c r="AA5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599">
        <f>Table3[[#This Row],[Total Budget]] - Table3[[#This Row],[Projection]]</f>
        <v>6494</v>
      </c>
    </row>
    <row r="5600" spans="1:28" x14ac:dyDescent="0.2">
      <c r="A5600" t="s">
        <v>492</v>
      </c>
      <c r="B5600" t="s">
        <v>673</v>
      </c>
      <c r="C5600" t="s">
        <v>701</v>
      </c>
      <c r="D5600" t="s">
        <v>102</v>
      </c>
      <c r="E5600" t="s">
        <v>32</v>
      </c>
      <c r="F5600">
        <v>3542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3542</v>
      </c>
      <c r="U5600">
        <v>0</v>
      </c>
      <c r="V5600">
        <v>0</v>
      </c>
      <c r="W5600">
        <v>0</v>
      </c>
      <c r="X5600">
        <v>0</v>
      </c>
      <c r="Y5600">
        <v>0</v>
      </c>
      <c r="Z5600" t="s">
        <v>993</v>
      </c>
      <c r="AA5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00">
        <f>Table3[[#This Row],[Total Budget]] - Table3[[#This Row],[Projection]]</f>
        <v>3542</v>
      </c>
    </row>
    <row r="5601" spans="1:28" x14ac:dyDescent="0.2">
      <c r="A5601" t="s">
        <v>492</v>
      </c>
      <c r="B5601" t="s">
        <v>673</v>
      </c>
      <c r="C5601" t="s">
        <v>701</v>
      </c>
      <c r="D5601" t="s">
        <v>67</v>
      </c>
      <c r="E5601" t="s">
        <v>32</v>
      </c>
      <c r="F5601">
        <v>3542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3542</v>
      </c>
      <c r="U5601">
        <v>0</v>
      </c>
      <c r="V5601">
        <v>0</v>
      </c>
      <c r="W5601">
        <v>0</v>
      </c>
      <c r="X5601">
        <v>0</v>
      </c>
      <c r="Y5601">
        <v>0</v>
      </c>
      <c r="Z5601" t="s">
        <v>993</v>
      </c>
      <c r="AA5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01">
        <f>Table3[[#This Row],[Total Budget]] - Table3[[#This Row],[Projection]]</f>
        <v>3542</v>
      </c>
    </row>
    <row r="5602" spans="1:28" x14ac:dyDescent="0.2">
      <c r="A5602" t="s">
        <v>492</v>
      </c>
      <c r="B5602" t="s">
        <v>673</v>
      </c>
      <c r="C5602" t="s">
        <v>701</v>
      </c>
      <c r="D5602" t="s">
        <v>69</v>
      </c>
      <c r="E5602" t="s">
        <v>32</v>
      </c>
      <c r="F5602">
        <v>7087</v>
      </c>
      <c r="G5602">
        <v>1110.26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5976.74</v>
      </c>
      <c r="U5602">
        <v>1110.26</v>
      </c>
      <c r="V5602">
        <v>1110.26</v>
      </c>
      <c r="W5602">
        <v>0</v>
      </c>
      <c r="X5602">
        <v>0</v>
      </c>
      <c r="Y5602">
        <v>0</v>
      </c>
      <c r="Z5602" t="s">
        <v>993</v>
      </c>
      <c r="AA5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1110.26</v>
      </c>
      <c r="AB5602">
        <f>Table3[[#This Row],[Total Budget]] - Table3[[#This Row],[Projection]]</f>
        <v>5976.74</v>
      </c>
    </row>
    <row r="5603" spans="1:28" x14ac:dyDescent="0.2">
      <c r="A5603" t="s">
        <v>492</v>
      </c>
      <c r="B5603" t="s">
        <v>673</v>
      </c>
      <c r="C5603" t="s">
        <v>701</v>
      </c>
      <c r="D5603" t="s">
        <v>75</v>
      </c>
      <c r="E5603" t="s">
        <v>32</v>
      </c>
      <c r="F5603">
        <v>30045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30045</v>
      </c>
      <c r="U5603">
        <v>0</v>
      </c>
      <c r="V5603">
        <v>0</v>
      </c>
      <c r="W5603">
        <v>0</v>
      </c>
      <c r="X5603">
        <v>0</v>
      </c>
      <c r="Y5603">
        <v>0</v>
      </c>
      <c r="Z5603" t="s">
        <v>993</v>
      </c>
      <c r="AA5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03">
        <f>Table3[[#This Row],[Total Budget]] - Table3[[#This Row],[Projection]]</f>
        <v>30045</v>
      </c>
    </row>
    <row r="5604" spans="1:28" x14ac:dyDescent="0.2">
      <c r="A5604" t="s">
        <v>492</v>
      </c>
      <c r="B5604" t="s">
        <v>673</v>
      </c>
      <c r="C5604" t="s">
        <v>701</v>
      </c>
      <c r="D5604" t="s">
        <v>76</v>
      </c>
      <c r="E5604" t="s">
        <v>32</v>
      </c>
      <c r="F5604">
        <v>22924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22924</v>
      </c>
      <c r="U5604">
        <v>0</v>
      </c>
      <c r="V5604">
        <v>0</v>
      </c>
      <c r="W5604">
        <v>0</v>
      </c>
      <c r="X5604">
        <v>0</v>
      </c>
      <c r="Y5604">
        <v>0</v>
      </c>
      <c r="Z5604" t="s">
        <v>993</v>
      </c>
      <c r="AA5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04">
        <f>Table3[[#This Row],[Total Budget]] - Table3[[#This Row],[Projection]]</f>
        <v>22924</v>
      </c>
    </row>
    <row r="5605" spans="1:28" x14ac:dyDescent="0.2">
      <c r="A5605" t="s">
        <v>492</v>
      </c>
      <c r="B5605" t="s">
        <v>673</v>
      </c>
      <c r="C5605" t="s">
        <v>701</v>
      </c>
      <c r="D5605" t="s">
        <v>77</v>
      </c>
      <c r="E5605" t="s">
        <v>32</v>
      </c>
      <c r="F5605">
        <v>756600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756600</v>
      </c>
      <c r="U5605">
        <v>0</v>
      </c>
      <c r="V5605">
        <v>0</v>
      </c>
      <c r="W5605">
        <v>0</v>
      </c>
      <c r="X5605">
        <v>0</v>
      </c>
      <c r="Y5605">
        <v>0</v>
      </c>
      <c r="Z5605" t="s">
        <v>993</v>
      </c>
      <c r="AA5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05">
        <f>Table3[[#This Row],[Total Budget]] - Table3[[#This Row],[Projection]]</f>
        <v>756600</v>
      </c>
    </row>
    <row r="5606" spans="1:28" x14ac:dyDescent="0.2">
      <c r="A5606" t="s">
        <v>492</v>
      </c>
      <c r="B5606" t="s">
        <v>673</v>
      </c>
      <c r="C5606" t="s">
        <v>701</v>
      </c>
      <c r="D5606" t="s">
        <v>79</v>
      </c>
      <c r="E5606" t="s">
        <v>32</v>
      </c>
      <c r="F5606">
        <v>0</v>
      </c>
      <c r="G5606">
        <v>438115.01</v>
      </c>
      <c r="H5606">
        <v>484822.79</v>
      </c>
      <c r="I5606">
        <v>458444.22</v>
      </c>
      <c r="J5606">
        <v>476516.66</v>
      </c>
      <c r="K5606">
        <v>443926.59</v>
      </c>
      <c r="L5606">
        <v>450188.96</v>
      </c>
      <c r="M5606">
        <v>82208.160000000003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-2834222.39</v>
      </c>
      <c r="U5606">
        <v>2834222.39</v>
      </c>
      <c r="V5606">
        <v>1381382.02</v>
      </c>
      <c r="W5606">
        <v>1370632.21</v>
      </c>
      <c r="X5606">
        <v>82208.160000000003</v>
      </c>
      <c r="Y5606">
        <v>0</v>
      </c>
      <c r="Z5606" t="s">
        <v>993</v>
      </c>
      <c r="AA5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2834222.39</v>
      </c>
      <c r="AB5606">
        <f>Table3[[#This Row],[Total Budget]] - Table3[[#This Row],[Projection]]</f>
        <v>-2834222.39</v>
      </c>
    </row>
    <row r="5607" spans="1:28" x14ac:dyDescent="0.2">
      <c r="A5607" t="s">
        <v>492</v>
      </c>
      <c r="B5607" t="s">
        <v>702</v>
      </c>
      <c r="C5607" t="s">
        <v>703</v>
      </c>
      <c r="D5607" t="s">
        <v>129</v>
      </c>
      <c r="E5607" t="s">
        <v>32</v>
      </c>
      <c r="F5607">
        <v>-500000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-500000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993</v>
      </c>
      <c r="AA5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07">
        <f>Table3[[#This Row],[Total Budget]] - Table3[[#This Row],[Projection]]</f>
        <v>-500000</v>
      </c>
    </row>
    <row r="5608" spans="1:28" x14ac:dyDescent="0.2">
      <c r="A5608" t="s">
        <v>492</v>
      </c>
      <c r="B5608" t="s">
        <v>702</v>
      </c>
      <c r="C5608" t="s">
        <v>703</v>
      </c>
      <c r="D5608" t="s">
        <v>31</v>
      </c>
      <c r="E5608" t="s">
        <v>32</v>
      </c>
      <c r="F5608">
        <v>25329</v>
      </c>
      <c r="G5608">
        <v>21285.25</v>
      </c>
      <c r="H5608">
        <v>20467.509999999998</v>
      </c>
      <c r="I5608">
        <v>-9012.19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-7411.57</v>
      </c>
      <c r="U5608">
        <v>32740.57</v>
      </c>
      <c r="V5608">
        <v>32740.57</v>
      </c>
      <c r="W5608">
        <v>0</v>
      </c>
      <c r="X5608">
        <v>0</v>
      </c>
      <c r="Y5608">
        <v>0</v>
      </c>
      <c r="Z5608" t="s">
        <v>993</v>
      </c>
      <c r="AA5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32740.57</v>
      </c>
      <c r="AB5608">
        <f>Table3[[#This Row],[Total Budget]] - Table3[[#This Row],[Projection]]</f>
        <v>-7411.57</v>
      </c>
    </row>
    <row r="5609" spans="1:28" x14ac:dyDescent="0.2">
      <c r="A5609" t="s">
        <v>492</v>
      </c>
      <c r="B5609" t="s">
        <v>702</v>
      </c>
      <c r="C5609" t="s">
        <v>703</v>
      </c>
      <c r="D5609" t="s">
        <v>130</v>
      </c>
      <c r="E5609" t="s">
        <v>32</v>
      </c>
      <c r="F5609">
        <v>0</v>
      </c>
      <c r="G5609">
        <v>15.19</v>
      </c>
      <c r="H5609">
        <v>117.62</v>
      </c>
      <c r="I5609">
        <v>-39.5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-93.31</v>
      </c>
      <c r="U5609">
        <v>93.31</v>
      </c>
      <c r="V5609">
        <v>93.31</v>
      </c>
      <c r="W5609">
        <v>0</v>
      </c>
      <c r="X5609">
        <v>0</v>
      </c>
      <c r="Y5609">
        <v>0</v>
      </c>
      <c r="Z5609" t="s">
        <v>993</v>
      </c>
      <c r="AA5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93.31</v>
      </c>
      <c r="AB5609">
        <f>Table3[[#This Row],[Total Budget]] - Table3[[#This Row],[Projection]]</f>
        <v>-93.31</v>
      </c>
    </row>
    <row r="5610" spans="1:28" x14ac:dyDescent="0.2">
      <c r="A5610" t="s">
        <v>492</v>
      </c>
      <c r="B5610" t="s">
        <v>702</v>
      </c>
      <c r="C5610" t="s">
        <v>703</v>
      </c>
      <c r="D5610" t="s">
        <v>89</v>
      </c>
      <c r="E5610" t="s">
        <v>32</v>
      </c>
      <c r="F5610">
        <v>0</v>
      </c>
      <c r="G5610">
        <v>36023.42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-36023.42</v>
      </c>
      <c r="U5610">
        <v>36023.42</v>
      </c>
      <c r="V5610">
        <v>36023.42</v>
      </c>
      <c r="W5610">
        <v>0</v>
      </c>
      <c r="X5610">
        <v>0</v>
      </c>
      <c r="Y5610">
        <v>0</v>
      </c>
      <c r="Z5610" t="s">
        <v>993</v>
      </c>
      <c r="AA5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36023.42</v>
      </c>
      <c r="AB5610">
        <f>Table3[[#This Row],[Total Budget]] - Table3[[#This Row],[Projection]]</f>
        <v>-36023.42</v>
      </c>
    </row>
    <row r="5611" spans="1:28" x14ac:dyDescent="0.2">
      <c r="A5611" t="s">
        <v>492</v>
      </c>
      <c r="B5611" t="s">
        <v>702</v>
      </c>
      <c r="C5611" t="s">
        <v>703</v>
      </c>
      <c r="D5611" t="s">
        <v>126</v>
      </c>
      <c r="E5611" t="s">
        <v>32</v>
      </c>
      <c r="F5611">
        <v>0</v>
      </c>
      <c r="G5611">
        <v>1869.22</v>
      </c>
      <c r="H5611">
        <v>9084.58</v>
      </c>
      <c r="I5611">
        <v>-3918.86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-7034.94</v>
      </c>
      <c r="U5611">
        <v>7034.94</v>
      </c>
      <c r="V5611">
        <v>7034.94</v>
      </c>
      <c r="W5611">
        <v>0</v>
      </c>
      <c r="X5611">
        <v>0</v>
      </c>
      <c r="Y5611">
        <v>0</v>
      </c>
      <c r="Z5611" t="s">
        <v>993</v>
      </c>
      <c r="AA5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7034.94</v>
      </c>
      <c r="AB5611">
        <f>Table3[[#This Row],[Total Budget]] - Table3[[#This Row],[Projection]]</f>
        <v>-7034.94</v>
      </c>
    </row>
    <row r="5612" spans="1:28" x14ac:dyDescent="0.2">
      <c r="A5612" t="s">
        <v>492</v>
      </c>
      <c r="B5612" t="s">
        <v>702</v>
      </c>
      <c r="C5612" t="s">
        <v>703</v>
      </c>
      <c r="D5612" t="s">
        <v>90</v>
      </c>
      <c r="E5612" t="s">
        <v>32</v>
      </c>
      <c r="F5612">
        <v>650</v>
      </c>
      <c r="G5612">
        <v>75</v>
      </c>
      <c r="H5612">
        <v>55</v>
      </c>
      <c r="I5612">
        <v>-30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550</v>
      </c>
      <c r="U5612">
        <v>100</v>
      </c>
      <c r="V5612">
        <v>100</v>
      </c>
      <c r="W5612">
        <v>0</v>
      </c>
      <c r="X5612">
        <v>0</v>
      </c>
      <c r="Y5612">
        <v>0</v>
      </c>
      <c r="Z5612" t="s">
        <v>993</v>
      </c>
      <c r="AA5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5612">
        <f>Table3[[#This Row],[Total Budget]] - Table3[[#This Row],[Projection]]</f>
        <v>550</v>
      </c>
    </row>
    <row r="5613" spans="1:28" x14ac:dyDescent="0.2">
      <c r="A5613" t="s">
        <v>492</v>
      </c>
      <c r="B5613" t="s">
        <v>702</v>
      </c>
      <c r="C5613" t="s">
        <v>703</v>
      </c>
      <c r="D5613" t="s">
        <v>359</v>
      </c>
      <c r="E5613" t="s">
        <v>32</v>
      </c>
      <c r="F5613">
        <v>1070025</v>
      </c>
      <c r="G5613">
        <v>86188.02</v>
      </c>
      <c r="H5613">
        <v>66571.070000000007</v>
      </c>
      <c r="I5613">
        <v>-39446.29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956712.2</v>
      </c>
      <c r="U5613">
        <v>113312.8</v>
      </c>
      <c r="V5613">
        <v>113312.8</v>
      </c>
      <c r="W5613">
        <v>0</v>
      </c>
      <c r="X5613">
        <v>0</v>
      </c>
      <c r="Y5613">
        <v>0</v>
      </c>
      <c r="Z5613" t="s">
        <v>993</v>
      </c>
      <c r="AA5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113312.8</v>
      </c>
      <c r="AB5613">
        <f>Table3[[#This Row],[Total Budget]] - Table3[[#This Row],[Projection]]</f>
        <v>956712.2</v>
      </c>
    </row>
    <row r="5614" spans="1:28" x14ac:dyDescent="0.2">
      <c r="A5614" t="s">
        <v>492</v>
      </c>
      <c r="B5614" t="s">
        <v>702</v>
      </c>
      <c r="C5614" t="s">
        <v>703</v>
      </c>
      <c r="D5614" t="s">
        <v>216</v>
      </c>
      <c r="E5614" t="s">
        <v>32</v>
      </c>
      <c r="F5614">
        <v>93735</v>
      </c>
      <c r="G5614">
        <v>54172.480000000003</v>
      </c>
      <c r="H5614">
        <v>28900.51</v>
      </c>
      <c r="I5614">
        <v>-16768.73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27430.74</v>
      </c>
      <c r="U5614">
        <v>66304.259999999995</v>
      </c>
      <c r="V5614">
        <v>66304.259999999995</v>
      </c>
      <c r="W5614">
        <v>0</v>
      </c>
      <c r="X5614">
        <v>0</v>
      </c>
      <c r="Y5614">
        <v>0</v>
      </c>
      <c r="Z5614" t="s">
        <v>993</v>
      </c>
      <c r="AA5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66304.259999999995</v>
      </c>
      <c r="AB5614">
        <f>Table3[[#This Row],[Total Budget]] - Table3[[#This Row],[Projection]]</f>
        <v>27430.740000000005</v>
      </c>
    </row>
    <row r="5615" spans="1:28" x14ac:dyDescent="0.2">
      <c r="A5615" t="s">
        <v>492</v>
      </c>
      <c r="B5615" t="s">
        <v>702</v>
      </c>
      <c r="C5615" t="s">
        <v>703</v>
      </c>
      <c r="D5615" t="s">
        <v>494</v>
      </c>
      <c r="E5615" t="s">
        <v>32</v>
      </c>
      <c r="F5615">
        <v>0</v>
      </c>
      <c r="G5615">
        <v>0</v>
      </c>
      <c r="H5615">
        <v>809.07</v>
      </c>
      <c r="I5615">
        <v>-441.31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-367.76</v>
      </c>
      <c r="U5615">
        <v>367.76</v>
      </c>
      <c r="V5615">
        <v>367.76</v>
      </c>
      <c r="W5615">
        <v>0</v>
      </c>
      <c r="X5615">
        <v>0</v>
      </c>
      <c r="Y5615">
        <v>0</v>
      </c>
      <c r="Z5615" t="s">
        <v>993</v>
      </c>
      <c r="AA5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367.76</v>
      </c>
      <c r="AB5615">
        <f>Table3[[#This Row],[Total Budget]] - Table3[[#This Row],[Projection]]</f>
        <v>-367.76</v>
      </c>
    </row>
    <row r="5616" spans="1:28" x14ac:dyDescent="0.2">
      <c r="A5616" t="s">
        <v>492</v>
      </c>
      <c r="B5616" t="s">
        <v>702</v>
      </c>
      <c r="C5616" t="s">
        <v>703</v>
      </c>
      <c r="D5616" t="s">
        <v>91</v>
      </c>
      <c r="E5616" t="s">
        <v>32</v>
      </c>
      <c r="F5616">
        <v>-97948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-97948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993</v>
      </c>
      <c r="AA5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16">
        <f>Table3[[#This Row],[Total Budget]] - Table3[[#This Row],[Projection]]</f>
        <v>-97948</v>
      </c>
    </row>
    <row r="5617" spans="1:28" x14ac:dyDescent="0.2">
      <c r="A5617" t="s">
        <v>492</v>
      </c>
      <c r="B5617" t="s">
        <v>702</v>
      </c>
      <c r="C5617" t="s">
        <v>703</v>
      </c>
      <c r="D5617" t="s">
        <v>35</v>
      </c>
      <c r="E5617" t="s">
        <v>32</v>
      </c>
      <c r="F5617">
        <v>0</v>
      </c>
      <c r="G5617">
        <v>2670.85</v>
      </c>
      <c r="H5617">
        <v>2095.15</v>
      </c>
      <c r="I5617">
        <v>-1117.3699999999999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-3648.63</v>
      </c>
      <c r="U5617">
        <v>3648.63</v>
      </c>
      <c r="V5617">
        <v>3648.63</v>
      </c>
      <c r="W5617">
        <v>0</v>
      </c>
      <c r="X5617">
        <v>0</v>
      </c>
      <c r="Y5617">
        <v>0</v>
      </c>
      <c r="Z5617" t="s">
        <v>993</v>
      </c>
      <c r="AA5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3648.63</v>
      </c>
      <c r="AB5617">
        <f>Table3[[#This Row],[Total Budget]] - Table3[[#This Row],[Projection]]</f>
        <v>-3648.63</v>
      </c>
    </row>
    <row r="5618" spans="1:28" x14ac:dyDescent="0.2">
      <c r="A5618" t="s">
        <v>492</v>
      </c>
      <c r="B5618" t="s">
        <v>702</v>
      </c>
      <c r="C5618" t="s">
        <v>703</v>
      </c>
      <c r="D5618" t="s">
        <v>217</v>
      </c>
      <c r="E5618" t="s">
        <v>32</v>
      </c>
      <c r="F5618">
        <v>348412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348412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993</v>
      </c>
      <c r="AA5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18">
        <f>Table3[[#This Row],[Total Budget]] - Table3[[#This Row],[Projection]]</f>
        <v>348412</v>
      </c>
    </row>
    <row r="5619" spans="1:28" x14ac:dyDescent="0.2">
      <c r="A5619" t="s">
        <v>492</v>
      </c>
      <c r="B5619" t="s">
        <v>702</v>
      </c>
      <c r="C5619" t="s">
        <v>703</v>
      </c>
      <c r="D5619" t="s">
        <v>93</v>
      </c>
      <c r="E5619" t="s">
        <v>32</v>
      </c>
      <c r="F5619">
        <v>83409</v>
      </c>
      <c r="G5619">
        <v>8370.69</v>
      </c>
      <c r="H5619">
        <v>6278.54</v>
      </c>
      <c r="I5619">
        <v>-3424.66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72184.429999999993</v>
      </c>
      <c r="U5619">
        <v>11224.57</v>
      </c>
      <c r="V5619">
        <v>11224.57</v>
      </c>
      <c r="W5619">
        <v>0</v>
      </c>
      <c r="X5619">
        <v>0</v>
      </c>
      <c r="Y5619">
        <v>0</v>
      </c>
      <c r="Z5619" t="s">
        <v>993</v>
      </c>
      <c r="AA5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11224.57</v>
      </c>
      <c r="AB5619">
        <f>Table3[[#This Row],[Total Budget]] - Table3[[#This Row],[Projection]]</f>
        <v>72184.429999999993</v>
      </c>
    </row>
    <row r="5620" spans="1:28" x14ac:dyDescent="0.2">
      <c r="A5620" t="s">
        <v>492</v>
      </c>
      <c r="B5620" t="s">
        <v>702</v>
      </c>
      <c r="C5620" t="s">
        <v>703</v>
      </c>
      <c r="D5620" t="s">
        <v>131</v>
      </c>
      <c r="E5620" t="s">
        <v>32</v>
      </c>
      <c r="F5620">
        <v>0</v>
      </c>
      <c r="G5620">
        <v>52</v>
      </c>
      <c r="H5620">
        <v>48.8</v>
      </c>
      <c r="I5620">
        <v>-28.8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-72</v>
      </c>
      <c r="U5620">
        <v>72</v>
      </c>
      <c r="V5620">
        <v>72</v>
      </c>
      <c r="W5620">
        <v>0</v>
      </c>
      <c r="X5620">
        <v>0</v>
      </c>
      <c r="Y5620">
        <v>0</v>
      </c>
      <c r="Z5620" t="s">
        <v>993</v>
      </c>
      <c r="AA5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</v>
      </c>
      <c r="AB5620">
        <f>Table3[[#This Row],[Total Budget]] - Table3[[#This Row],[Projection]]</f>
        <v>-72</v>
      </c>
    </row>
    <row r="5621" spans="1:28" x14ac:dyDescent="0.2">
      <c r="A5621" t="s">
        <v>492</v>
      </c>
      <c r="B5621" t="s">
        <v>702</v>
      </c>
      <c r="C5621" t="s">
        <v>703</v>
      </c>
      <c r="D5621" t="s">
        <v>94</v>
      </c>
      <c r="E5621" t="s">
        <v>32</v>
      </c>
      <c r="F5621">
        <v>10812</v>
      </c>
      <c r="G5621">
        <v>1286.81</v>
      </c>
      <c r="H5621">
        <v>961.73</v>
      </c>
      <c r="I5621">
        <v>-524.58000000000004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9088.0400000000009</v>
      </c>
      <c r="U5621">
        <v>1723.96</v>
      </c>
      <c r="V5621">
        <v>1723.96</v>
      </c>
      <c r="W5621">
        <v>0</v>
      </c>
      <c r="X5621">
        <v>0</v>
      </c>
      <c r="Y5621">
        <v>0</v>
      </c>
      <c r="Z5621" t="s">
        <v>993</v>
      </c>
      <c r="AA5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1723.96</v>
      </c>
      <c r="AB5621">
        <f>Table3[[#This Row],[Total Budget]] - Table3[[#This Row],[Projection]]</f>
        <v>9088.0400000000009</v>
      </c>
    </row>
    <row r="5622" spans="1:28" x14ac:dyDescent="0.2">
      <c r="A5622" t="s">
        <v>492</v>
      </c>
      <c r="B5622" t="s">
        <v>702</v>
      </c>
      <c r="C5622" t="s">
        <v>703</v>
      </c>
      <c r="D5622" t="s">
        <v>95</v>
      </c>
      <c r="E5622" t="s">
        <v>32</v>
      </c>
      <c r="F5622">
        <v>423</v>
      </c>
      <c r="G5622">
        <v>52.27</v>
      </c>
      <c r="H5622">
        <v>39.380000000000003</v>
      </c>
      <c r="I5622">
        <v>-21.48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352.83</v>
      </c>
      <c r="U5622">
        <v>70.17</v>
      </c>
      <c r="V5622">
        <v>70.17</v>
      </c>
      <c r="W5622">
        <v>0</v>
      </c>
      <c r="X5622">
        <v>0</v>
      </c>
      <c r="Y5622">
        <v>0</v>
      </c>
      <c r="Z5622" t="s">
        <v>993</v>
      </c>
      <c r="AA5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70.17</v>
      </c>
      <c r="AB5622">
        <f>Table3[[#This Row],[Total Budget]] - Table3[[#This Row],[Projection]]</f>
        <v>352.83</v>
      </c>
    </row>
    <row r="5623" spans="1:28" x14ac:dyDescent="0.2">
      <c r="A5623" t="s">
        <v>492</v>
      </c>
      <c r="B5623" t="s">
        <v>702</v>
      </c>
      <c r="C5623" t="s">
        <v>703</v>
      </c>
      <c r="D5623" t="s">
        <v>36</v>
      </c>
      <c r="E5623" t="s">
        <v>32</v>
      </c>
      <c r="F5623">
        <v>15515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15515</v>
      </c>
      <c r="U5623">
        <v>0</v>
      </c>
      <c r="V5623">
        <v>0</v>
      </c>
      <c r="W5623">
        <v>0</v>
      </c>
      <c r="X5623">
        <v>0</v>
      </c>
      <c r="Y5623">
        <v>0</v>
      </c>
      <c r="Z5623" t="s">
        <v>993</v>
      </c>
      <c r="AA5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23">
        <f>Table3[[#This Row],[Total Budget]] - Table3[[#This Row],[Projection]]</f>
        <v>15515</v>
      </c>
    </row>
    <row r="5624" spans="1:28" x14ac:dyDescent="0.2">
      <c r="A5624" t="s">
        <v>492</v>
      </c>
      <c r="B5624" t="s">
        <v>702</v>
      </c>
      <c r="C5624" t="s">
        <v>703</v>
      </c>
      <c r="D5624" t="s">
        <v>96</v>
      </c>
      <c r="E5624" t="s">
        <v>32</v>
      </c>
      <c r="F5624">
        <v>2593</v>
      </c>
      <c r="G5624">
        <v>236.55</v>
      </c>
      <c r="H5624">
        <v>173.47</v>
      </c>
      <c r="I5624">
        <v>-94.62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2277.6</v>
      </c>
      <c r="U5624">
        <v>315.39999999999998</v>
      </c>
      <c r="V5624">
        <v>315.39999999999998</v>
      </c>
      <c r="W5624">
        <v>0</v>
      </c>
      <c r="X5624">
        <v>0</v>
      </c>
      <c r="Y5624">
        <v>0</v>
      </c>
      <c r="Z5624" t="s">
        <v>993</v>
      </c>
      <c r="AA5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315.39999999999998</v>
      </c>
      <c r="AB5624">
        <f>Table3[[#This Row],[Total Budget]] - Table3[[#This Row],[Projection]]</f>
        <v>2277.6</v>
      </c>
    </row>
    <row r="5625" spans="1:28" x14ac:dyDescent="0.2">
      <c r="A5625" t="s">
        <v>492</v>
      </c>
      <c r="B5625" t="s">
        <v>702</v>
      </c>
      <c r="C5625" t="s">
        <v>703</v>
      </c>
      <c r="D5625" t="s">
        <v>97</v>
      </c>
      <c r="E5625" t="s">
        <v>32</v>
      </c>
      <c r="F5625">
        <v>2565</v>
      </c>
      <c r="G5625">
        <v>241.8</v>
      </c>
      <c r="H5625">
        <v>180.79</v>
      </c>
      <c r="I5625">
        <v>-98.61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2241.02</v>
      </c>
      <c r="U5625">
        <v>323.98</v>
      </c>
      <c r="V5625">
        <v>323.98</v>
      </c>
      <c r="W5625">
        <v>0</v>
      </c>
      <c r="X5625">
        <v>0</v>
      </c>
      <c r="Y5625">
        <v>0</v>
      </c>
      <c r="Z5625" t="s">
        <v>993</v>
      </c>
      <c r="AA5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323.98</v>
      </c>
      <c r="AB5625">
        <f>Table3[[#This Row],[Total Budget]] - Table3[[#This Row],[Projection]]</f>
        <v>2241.02</v>
      </c>
    </row>
    <row r="5626" spans="1:28" x14ac:dyDescent="0.2">
      <c r="A5626" t="s">
        <v>492</v>
      </c>
      <c r="B5626" t="s">
        <v>702</v>
      </c>
      <c r="C5626" t="s">
        <v>703</v>
      </c>
      <c r="D5626" t="s">
        <v>46</v>
      </c>
      <c r="E5626" t="s">
        <v>32</v>
      </c>
      <c r="F5626">
        <v>0</v>
      </c>
      <c r="G5626">
        <v>3180.94</v>
      </c>
      <c r="H5626">
        <v>551.16999999999996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-3732.11</v>
      </c>
      <c r="U5626">
        <v>3732.11</v>
      </c>
      <c r="V5626">
        <v>3732.11</v>
      </c>
      <c r="W5626">
        <v>0</v>
      </c>
      <c r="X5626">
        <v>0</v>
      </c>
      <c r="Y5626">
        <v>0</v>
      </c>
      <c r="Z5626" t="s">
        <v>993</v>
      </c>
      <c r="AA5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3732.11</v>
      </c>
      <c r="AB5626">
        <f>Table3[[#This Row],[Total Budget]] - Table3[[#This Row],[Projection]]</f>
        <v>-3732.11</v>
      </c>
    </row>
    <row r="5627" spans="1:28" x14ac:dyDescent="0.2">
      <c r="A5627" t="s">
        <v>492</v>
      </c>
      <c r="B5627" t="s">
        <v>702</v>
      </c>
      <c r="C5627" t="s">
        <v>703</v>
      </c>
      <c r="D5627" t="s">
        <v>99</v>
      </c>
      <c r="E5627" t="s">
        <v>32</v>
      </c>
      <c r="F5627">
        <v>10643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10643</v>
      </c>
      <c r="U5627">
        <v>0</v>
      </c>
      <c r="V5627">
        <v>0</v>
      </c>
      <c r="W5627">
        <v>0</v>
      </c>
      <c r="X5627">
        <v>0</v>
      </c>
      <c r="Y5627">
        <v>0</v>
      </c>
      <c r="Z5627" t="s">
        <v>993</v>
      </c>
      <c r="AA5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27">
        <f>Table3[[#This Row],[Total Budget]] - Table3[[#This Row],[Projection]]</f>
        <v>10643</v>
      </c>
    </row>
    <row r="5628" spans="1:28" x14ac:dyDescent="0.2">
      <c r="A5628" t="s">
        <v>492</v>
      </c>
      <c r="B5628" t="s">
        <v>702</v>
      </c>
      <c r="C5628" t="s">
        <v>703</v>
      </c>
      <c r="D5628" t="s">
        <v>55</v>
      </c>
      <c r="E5628" t="s">
        <v>32</v>
      </c>
      <c r="F5628">
        <v>76002</v>
      </c>
      <c r="G5628">
        <v>1571.4</v>
      </c>
      <c r="H5628">
        <v>1571.4</v>
      </c>
      <c r="I5628">
        <v>1571.4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1517.61</v>
      </c>
      <c r="P5628">
        <v>1517.61</v>
      </c>
      <c r="Q5628">
        <v>0</v>
      </c>
      <c r="R5628">
        <v>0</v>
      </c>
      <c r="S5628">
        <v>0</v>
      </c>
      <c r="T5628">
        <v>68252.58</v>
      </c>
      <c r="U5628">
        <v>7749.42</v>
      </c>
      <c r="V5628">
        <v>4714.2</v>
      </c>
      <c r="W5628">
        <v>0</v>
      </c>
      <c r="X5628">
        <v>1517.61</v>
      </c>
      <c r="Y5628">
        <v>1517.61</v>
      </c>
      <c r="Z5628" t="s">
        <v>993</v>
      </c>
      <c r="AA5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7749.42</v>
      </c>
      <c r="AB5628">
        <f>Table3[[#This Row],[Total Budget]] - Table3[[#This Row],[Projection]]</f>
        <v>68252.58</v>
      </c>
    </row>
    <row r="5629" spans="1:28" x14ac:dyDescent="0.2">
      <c r="A5629" t="s">
        <v>492</v>
      </c>
      <c r="B5629" t="s">
        <v>702</v>
      </c>
      <c r="C5629" t="s">
        <v>703</v>
      </c>
      <c r="D5629" t="s">
        <v>56</v>
      </c>
      <c r="E5629" t="s">
        <v>32</v>
      </c>
      <c r="F5629">
        <v>265195</v>
      </c>
      <c r="G5629">
        <v>18590.18</v>
      </c>
      <c r="H5629">
        <v>13772.86</v>
      </c>
      <c r="I5629">
        <v>23265.759999999998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15556.87</v>
      </c>
      <c r="P5629">
        <v>15556.87</v>
      </c>
      <c r="Q5629">
        <v>0</v>
      </c>
      <c r="R5629">
        <v>0</v>
      </c>
      <c r="S5629">
        <v>0</v>
      </c>
      <c r="T5629">
        <v>178452.46</v>
      </c>
      <c r="U5629">
        <v>86742.54</v>
      </c>
      <c r="V5629">
        <v>55628.800000000003</v>
      </c>
      <c r="W5629">
        <v>0</v>
      </c>
      <c r="X5629">
        <v>15556.87</v>
      </c>
      <c r="Y5629">
        <v>15556.87</v>
      </c>
      <c r="Z5629" t="s">
        <v>993</v>
      </c>
      <c r="AA5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86742.54</v>
      </c>
      <c r="AB5629">
        <f>Table3[[#This Row],[Total Budget]] - Table3[[#This Row],[Projection]]</f>
        <v>178452.46000000002</v>
      </c>
    </row>
    <row r="5630" spans="1:28" x14ac:dyDescent="0.2">
      <c r="A5630" t="s">
        <v>492</v>
      </c>
      <c r="B5630" t="s">
        <v>702</v>
      </c>
      <c r="C5630" t="s">
        <v>703</v>
      </c>
      <c r="D5630" t="s">
        <v>65</v>
      </c>
      <c r="E5630" t="s">
        <v>32</v>
      </c>
      <c r="F5630">
        <v>112038</v>
      </c>
      <c r="G5630">
        <v>5451.15</v>
      </c>
      <c r="H5630">
        <v>5936.81</v>
      </c>
      <c r="I5630">
        <v>8093.66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8090.56</v>
      </c>
      <c r="P5630">
        <v>8090.56</v>
      </c>
      <c r="Q5630">
        <v>0</v>
      </c>
      <c r="R5630">
        <v>0</v>
      </c>
      <c r="S5630">
        <v>0</v>
      </c>
      <c r="T5630">
        <v>76375.259999999995</v>
      </c>
      <c r="U5630">
        <v>35662.74</v>
      </c>
      <c r="V5630">
        <v>19481.62</v>
      </c>
      <c r="W5630">
        <v>0</v>
      </c>
      <c r="X5630">
        <v>8090.56</v>
      </c>
      <c r="Y5630">
        <v>8090.56</v>
      </c>
      <c r="Z5630" t="s">
        <v>993</v>
      </c>
      <c r="AA5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35662.74</v>
      </c>
      <c r="AB5630">
        <f>Table3[[#This Row],[Total Budget]] - Table3[[#This Row],[Projection]]</f>
        <v>76375.260000000009</v>
      </c>
    </row>
    <row r="5631" spans="1:28" x14ac:dyDescent="0.2">
      <c r="A5631" t="s">
        <v>492</v>
      </c>
      <c r="B5631" t="s">
        <v>702</v>
      </c>
      <c r="C5631" t="s">
        <v>703</v>
      </c>
      <c r="D5631" t="s">
        <v>76</v>
      </c>
      <c r="E5631" t="s">
        <v>32</v>
      </c>
      <c r="F5631">
        <v>882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882</v>
      </c>
      <c r="U5631">
        <v>0</v>
      </c>
      <c r="V5631">
        <v>0</v>
      </c>
      <c r="W5631">
        <v>0</v>
      </c>
      <c r="X5631">
        <v>0</v>
      </c>
      <c r="Y5631">
        <v>0</v>
      </c>
      <c r="Z5631" t="s">
        <v>993</v>
      </c>
      <c r="AA5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31">
        <f>Table3[[#This Row],[Total Budget]] - Table3[[#This Row],[Projection]]</f>
        <v>882</v>
      </c>
    </row>
    <row r="5632" spans="1:28" x14ac:dyDescent="0.2">
      <c r="A5632" t="s">
        <v>492</v>
      </c>
      <c r="B5632" t="s">
        <v>702</v>
      </c>
      <c r="C5632" t="s">
        <v>703</v>
      </c>
      <c r="D5632" t="s">
        <v>77</v>
      </c>
      <c r="E5632" t="s">
        <v>32</v>
      </c>
      <c r="F5632">
        <v>29100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29100</v>
      </c>
      <c r="U5632">
        <v>0</v>
      </c>
      <c r="V5632">
        <v>0</v>
      </c>
      <c r="W5632">
        <v>0</v>
      </c>
      <c r="X5632">
        <v>0</v>
      </c>
      <c r="Y5632">
        <v>0</v>
      </c>
      <c r="Z5632" t="s">
        <v>993</v>
      </c>
      <c r="AA5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32">
        <f>Table3[[#This Row],[Total Budget]] - Table3[[#This Row],[Projection]]</f>
        <v>29100</v>
      </c>
    </row>
    <row r="5633" spans="1:28" x14ac:dyDescent="0.2">
      <c r="A5633" t="s">
        <v>492</v>
      </c>
      <c r="B5633" t="s">
        <v>702</v>
      </c>
      <c r="C5633" t="s">
        <v>703</v>
      </c>
      <c r="D5633" t="s">
        <v>79</v>
      </c>
      <c r="E5633" t="s">
        <v>32</v>
      </c>
      <c r="F5633">
        <v>0</v>
      </c>
      <c r="G5633">
        <v>74875.91</v>
      </c>
      <c r="H5633">
        <v>69471.03</v>
      </c>
      <c r="I5633">
        <v>53965.59</v>
      </c>
      <c r="J5633">
        <v>46306.25</v>
      </c>
      <c r="K5633">
        <v>54612.21</v>
      </c>
      <c r="L5633">
        <v>49841.82</v>
      </c>
      <c r="M5633">
        <v>19190.95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-368263.76</v>
      </c>
      <c r="U5633">
        <v>368263.76</v>
      </c>
      <c r="V5633">
        <v>198312.53</v>
      </c>
      <c r="W5633">
        <v>150760.28</v>
      </c>
      <c r="X5633">
        <v>19190.95</v>
      </c>
      <c r="Y5633">
        <v>0</v>
      </c>
      <c r="Z5633" t="s">
        <v>993</v>
      </c>
      <c r="AA5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368263.76</v>
      </c>
      <c r="AB5633">
        <f>Table3[[#This Row],[Total Budget]] - Table3[[#This Row],[Projection]]</f>
        <v>-368263.76</v>
      </c>
    </row>
    <row r="5634" spans="1:28" x14ac:dyDescent="0.2">
      <c r="A5634" t="s">
        <v>492</v>
      </c>
      <c r="B5634" t="s">
        <v>702</v>
      </c>
      <c r="C5634" t="s">
        <v>704</v>
      </c>
      <c r="D5634" t="s">
        <v>223</v>
      </c>
      <c r="E5634" t="s">
        <v>32</v>
      </c>
      <c r="F5634">
        <v>4898603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4898603</v>
      </c>
      <c r="U5634">
        <v>0</v>
      </c>
      <c r="V5634">
        <v>0</v>
      </c>
      <c r="W5634">
        <v>0</v>
      </c>
      <c r="X5634">
        <v>0</v>
      </c>
      <c r="Y5634">
        <v>0</v>
      </c>
      <c r="Z5634" t="s">
        <v>993</v>
      </c>
      <c r="AA5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34">
        <f>Table3[[#This Row],[Total Budget]] - Table3[[#This Row],[Projection]]</f>
        <v>4898603</v>
      </c>
    </row>
    <row r="5635" spans="1:28" x14ac:dyDescent="0.2">
      <c r="A5635" t="s">
        <v>492</v>
      </c>
      <c r="B5635" t="s">
        <v>702</v>
      </c>
      <c r="C5635" t="s">
        <v>704</v>
      </c>
      <c r="D5635" t="s">
        <v>79</v>
      </c>
      <c r="E5635" t="s">
        <v>32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994.71</v>
      </c>
      <c r="M5635">
        <v>-478.94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-515.77</v>
      </c>
      <c r="U5635">
        <v>515.77</v>
      </c>
      <c r="V5635">
        <v>0</v>
      </c>
      <c r="W5635">
        <v>994.71</v>
      </c>
      <c r="X5635">
        <v>-478.94</v>
      </c>
      <c r="Y5635">
        <v>0</v>
      </c>
      <c r="Z5635" t="s">
        <v>993</v>
      </c>
      <c r="AA5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515.77</v>
      </c>
      <c r="AB5635">
        <f>Table3[[#This Row],[Total Budget]] - Table3[[#This Row],[Projection]]</f>
        <v>-515.77</v>
      </c>
    </row>
    <row r="5636" spans="1:28" x14ac:dyDescent="0.2">
      <c r="A5636" t="s">
        <v>492</v>
      </c>
      <c r="B5636" t="s">
        <v>705</v>
      </c>
      <c r="C5636" t="s">
        <v>706</v>
      </c>
      <c r="D5636" t="s">
        <v>31</v>
      </c>
      <c r="E5636" t="s">
        <v>32</v>
      </c>
      <c r="F5636">
        <v>158791</v>
      </c>
      <c r="G5636">
        <v>40282.35</v>
      </c>
      <c r="H5636">
        <v>46533.55</v>
      </c>
      <c r="I5636">
        <v>-21997.79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93972.89</v>
      </c>
      <c r="U5636">
        <v>64818.11</v>
      </c>
      <c r="V5636">
        <v>64818.11</v>
      </c>
      <c r="W5636">
        <v>0</v>
      </c>
      <c r="X5636">
        <v>0</v>
      </c>
      <c r="Y5636">
        <v>0</v>
      </c>
      <c r="Z5636" t="s">
        <v>993</v>
      </c>
      <c r="AA5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64818.11</v>
      </c>
      <c r="AB5636">
        <f>Table3[[#This Row],[Total Budget]] - Table3[[#This Row],[Projection]]</f>
        <v>93972.89</v>
      </c>
    </row>
    <row r="5637" spans="1:28" x14ac:dyDescent="0.2">
      <c r="A5637" t="s">
        <v>492</v>
      </c>
      <c r="B5637" t="s">
        <v>705</v>
      </c>
      <c r="C5637" t="s">
        <v>706</v>
      </c>
      <c r="D5637" t="s">
        <v>130</v>
      </c>
      <c r="E5637" t="s">
        <v>32</v>
      </c>
      <c r="F5637">
        <v>0</v>
      </c>
      <c r="G5637">
        <v>-936.05</v>
      </c>
      <c r="H5637">
        <v>12.83</v>
      </c>
      <c r="I5637">
        <v>-9.1300000000000008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932.35</v>
      </c>
      <c r="U5637">
        <v>-932.35</v>
      </c>
      <c r="V5637">
        <v>-932.35</v>
      </c>
      <c r="W5637">
        <v>0</v>
      </c>
      <c r="X5637">
        <v>0</v>
      </c>
      <c r="Y5637">
        <v>0</v>
      </c>
      <c r="Z5637" t="s">
        <v>993</v>
      </c>
      <c r="AA5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-932.35</v>
      </c>
      <c r="AB5637">
        <f>Table3[[#This Row],[Total Budget]] - Table3[[#This Row],[Projection]]</f>
        <v>932.35</v>
      </c>
    </row>
    <row r="5638" spans="1:28" x14ac:dyDescent="0.2">
      <c r="A5638" t="s">
        <v>492</v>
      </c>
      <c r="B5638" t="s">
        <v>705</v>
      </c>
      <c r="C5638" t="s">
        <v>706</v>
      </c>
      <c r="D5638" t="s">
        <v>87</v>
      </c>
      <c r="E5638" t="s">
        <v>32</v>
      </c>
      <c r="F5638">
        <v>126000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126000</v>
      </c>
      <c r="U5638">
        <v>0</v>
      </c>
      <c r="V5638">
        <v>0</v>
      </c>
      <c r="W5638">
        <v>0</v>
      </c>
      <c r="X5638">
        <v>0</v>
      </c>
      <c r="Y5638">
        <v>0</v>
      </c>
      <c r="Z5638" t="s">
        <v>993</v>
      </c>
      <c r="AA5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38">
        <f>Table3[[#This Row],[Total Budget]] - Table3[[#This Row],[Projection]]</f>
        <v>126000</v>
      </c>
    </row>
    <row r="5639" spans="1:28" x14ac:dyDescent="0.2">
      <c r="A5639" t="s">
        <v>492</v>
      </c>
      <c r="B5639" t="s">
        <v>705</v>
      </c>
      <c r="C5639" t="s">
        <v>706</v>
      </c>
      <c r="D5639" t="s">
        <v>123</v>
      </c>
      <c r="E5639" t="s">
        <v>32</v>
      </c>
      <c r="F5639">
        <v>720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720</v>
      </c>
      <c r="U5639">
        <v>0</v>
      </c>
      <c r="V5639">
        <v>0</v>
      </c>
      <c r="W5639">
        <v>0</v>
      </c>
      <c r="X5639">
        <v>0</v>
      </c>
      <c r="Y5639">
        <v>0</v>
      </c>
      <c r="Z5639" t="s">
        <v>993</v>
      </c>
      <c r="AA5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39">
        <f>Table3[[#This Row],[Total Budget]] - Table3[[#This Row],[Projection]]</f>
        <v>720</v>
      </c>
    </row>
    <row r="5640" spans="1:28" x14ac:dyDescent="0.2">
      <c r="A5640" t="s">
        <v>492</v>
      </c>
      <c r="B5640" t="s">
        <v>705</v>
      </c>
      <c r="C5640" t="s">
        <v>706</v>
      </c>
      <c r="D5640" t="s">
        <v>126</v>
      </c>
      <c r="E5640" t="s">
        <v>32</v>
      </c>
      <c r="F5640">
        <v>0</v>
      </c>
      <c r="G5640">
        <v>2023.17</v>
      </c>
      <c r="H5640">
        <v>18045.86</v>
      </c>
      <c r="I5640">
        <v>-7770.47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-12298.56</v>
      </c>
      <c r="U5640">
        <v>12298.56</v>
      </c>
      <c r="V5640">
        <v>12298.56</v>
      </c>
      <c r="W5640">
        <v>0</v>
      </c>
      <c r="X5640">
        <v>0</v>
      </c>
      <c r="Y5640">
        <v>0</v>
      </c>
      <c r="Z5640" t="s">
        <v>993</v>
      </c>
      <c r="AA5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12298.56</v>
      </c>
      <c r="AB5640">
        <f>Table3[[#This Row],[Total Budget]] - Table3[[#This Row],[Projection]]</f>
        <v>-12298.56</v>
      </c>
    </row>
    <row r="5641" spans="1:28" x14ac:dyDescent="0.2">
      <c r="A5641" t="s">
        <v>492</v>
      </c>
      <c r="B5641" t="s">
        <v>705</v>
      </c>
      <c r="C5641" t="s">
        <v>706</v>
      </c>
      <c r="D5641" t="s">
        <v>90</v>
      </c>
      <c r="E5641" t="s">
        <v>32</v>
      </c>
      <c r="F5641">
        <v>0</v>
      </c>
      <c r="G5641">
        <v>-20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20</v>
      </c>
      <c r="U5641">
        <v>-20</v>
      </c>
      <c r="V5641">
        <v>-20</v>
      </c>
      <c r="W5641">
        <v>0</v>
      </c>
      <c r="X5641">
        <v>0</v>
      </c>
      <c r="Y5641">
        <v>0</v>
      </c>
      <c r="Z5641" t="s">
        <v>993</v>
      </c>
      <c r="AA5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-20</v>
      </c>
      <c r="AB5641">
        <f>Table3[[#This Row],[Total Budget]] - Table3[[#This Row],[Projection]]</f>
        <v>20</v>
      </c>
    </row>
    <row r="5642" spans="1:28" x14ac:dyDescent="0.2">
      <c r="A5642" t="s">
        <v>492</v>
      </c>
      <c r="B5642" t="s">
        <v>705</v>
      </c>
      <c r="C5642" t="s">
        <v>706</v>
      </c>
      <c r="D5642" t="s">
        <v>359</v>
      </c>
      <c r="E5642" t="s">
        <v>32</v>
      </c>
      <c r="F5642">
        <v>1990654</v>
      </c>
      <c r="G5642">
        <v>132065.16</v>
      </c>
      <c r="H5642">
        <v>117460.09</v>
      </c>
      <c r="I5642">
        <v>-70672.5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1811801.25</v>
      </c>
      <c r="U5642">
        <v>178852.75</v>
      </c>
      <c r="V5642">
        <v>178852.75</v>
      </c>
      <c r="W5642">
        <v>0</v>
      </c>
      <c r="X5642">
        <v>0</v>
      </c>
      <c r="Y5642">
        <v>0</v>
      </c>
      <c r="Z5642" t="s">
        <v>993</v>
      </c>
      <c r="AA5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178852.75</v>
      </c>
      <c r="AB5642">
        <f>Table3[[#This Row],[Total Budget]] - Table3[[#This Row],[Projection]]</f>
        <v>1811801.25</v>
      </c>
    </row>
    <row r="5643" spans="1:28" x14ac:dyDescent="0.2">
      <c r="A5643" t="s">
        <v>492</v>
      </c>
      <c r="B5643" t="s">
        <v>705</v>
      </c>
      <c r="C5643" t="s">
        <v>706</v>
      </c>
      <c r="D5643" t="s">
        <v>216</v>
      </c>
      <c r="E5643" t="s">
        <v>32</v>
      </c>
      <c r="F5643">
        <v>0</v>
      </c>
      <c r="G5643">
        <v>33734.15</v>
      </c>
      <c r="H5643">
        <v>42888.51</v>
      </c>
      <c r="I5643">
        <v>-23271.919999999998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-53350.74</v>
      </c>
      <c r="U5643">
        <v>53350.74</v>
      </c>
      <c r="V5643">
        <v>53350.74</v>
      </c>
      <c r="W5643">
        <v>0</v>
      </c>
      <c r="X5643">
        <v>0</v>
      </c>
      <c r="Y5643">
        <v>0</v>
      </c>
      <c r="Z5643" t="s">
        <v>993</v>
      </c>
      <c r="AA5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53350.74</v>
      </c>
      <c r="AB5643">
        <f>Table3[[#This Row],[Total Budget]] - Table3[[#This Row],[Projection]]</f>
        <v>-53350.74</v>
      </c>
    </row>
    <row r="5644" spans="1:28" x14ac:dyDescent="0.2">
      <c r="A5644" t="s">
        <v>492</v>
      </c>
      <c r="B5644" t="s">
        <v>705</v>
      </c>
      <c r="C5644" t="s">
        <v>706</v>
      </c>
      <c r="D5644" t="s">
        <v>494</v>
      </c>
      <c r="E5644" t="s">
        <v>32</v>
      </c>
      <c r="F5644">
        <v>0</v>
      </c>
      <c r="G5644">
        <v>414.14</v>
      </c>
      <c r="H5644">
        <v>1951.84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-2365.98</v>
      </c>
      <c r="U5644">
        <v>2365.98</v>
      </c>
      <c r="V5644">
        <v>2365.98</v>
      </c>
      <c r="W5644">
        <v>0</v>
      </c>
      <c r="X5644">
        <v>0</v>
      </c>
      <c r="Y5644">
        <v>0</v>
      </c>
      <c r="Z5644" t="s">
        <v>993</v>
      </c>
      <c r="AA5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2365.98</v>
      </c>
      <c r="AB5644">
        <f>Table3[[#This Row],[Total Budget]] - Table3[[#This Row],[Projection]]</f>
        <v>-2365.98</v>
      </c>
    </row>
    <row r="5645" spans="1:28" x14ac:dyDescent="0.2">
      <c r="A5645" t="s">
        <v>492</v>
      </c>
      <c r="B5645" t="s">
        <v>705</v>
      </c>
      <c r="C5645" t="s">
        <v>706</v>
      </c>
      <c r="D5645" t="s">
        <v>35</v>
      </c>
      <c r="E5645" t="s">
        <v>32</v>
      </c>
      <c r="F5645">
        <v>9600</v>
      </c>
      <c r="G5645">
        <v>3968.91</v>
      </c>
      <c r="H5645">
        <v>4199.22</v>
      </c>
      <c r="I5645">
        <v>-2253.73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3685.6</v>
      </c>
      <c r="U5645">
        <v>5914.4</v>
      </c>
      <c r="V5645">
        <v>5914.4</v>
      </c>
      <c r="W5645">
        <v>0</v>
      </c>
      <c r="X5645">
        <v>0</v>
      </c>
      <c r="Y5645">
        <v>0</v>
      </c>
      <c r="Z5645" t="s">
        <v>993</v>
      </c>
      <c r="AA5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5914.4</v>
      </c>
      <c r="AB5645">
        <f>Table3[[#This Row],[Total Budget]] - Table3[[#This Row],[Projection]]</f>
        <v>3685.6000000000004</v>
      </c>
    </row>
    <row r="5646" spans="1:28" x14ac:dyDescent="0.2">
      <c r="A5646" t="s">
        <v>492</v>
      </c>
      <c r="B5646" t="s">
        <v>705</v>
      </c>
      <c r="C5646" t="s">
        <v>706</v>
      </c>
      <c r="D5646" t="s">
        <v>92</v>
      </c>
      <c r="E5646" t="s">
        <v>32</v>
      </c>
      <c r="F5646">
        <v>26355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26355</v>
      </c>
      <c r="U5646">
        <v>0</v>
      </c>
      <c r="V5646">
        <v>0</v>
      </c>
      <c r="W5646">
        <v>0</v>
      </c>
      <c r="X5646">
        <v>0</v>
      </c>
      <c r="Y5646">
        <v>0</v>
      </c>
      <c r="Z5646" t="s">
        <v>993</v>
      </c>
      <c r="AA5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46">
        <f>Table3[[#This Row],[Total Budget]] - Table3[[#This Row],[Projection]]</f>
        <v>26355</v>
      </c>
    </row>
    <row r="5647" spans="1:28" x14ac:dyDescent="0.2">
      <c r="A5647" t="s">
        <v>492</v>
      </c>
      <c r="B5647" t="s">
        <v>705</v>
      </c>
      <c r="C5647" t="s">
        <v>706</v>
      </c>
      <c r="D5647" t="s">
        <v>217</v>
      </c>
      <c r="E5647" t="s">
        <v>32</v>
      </c>
      <c r="F5647">
        <v>956656</v>
      </c>
      <c r="G5647">
        <v>228.87</v>
      </c>
      <c r="H5647">
        <v>235.52</v>
      </c>
      <c r="I5647">
        <v>-127.33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956318.94</v>
      </c>
      <c r="U5647">
        <v>337.06</v>
      </c>
      <c r="V5647">
        <v>337.06</v>
      </c>
      <c r="W5647">
        <v>0</v>
      </c>
      <c r="X5647">
        <v>0</v>
      </c>
      <c r="Y5647">
        <v>0</v>
      </c>
      <c r="Z5647" t="s">
        <v>993</v>
      </c>
      <c r="AA5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337.06</v>
      </c>
      <c r="AB5647">
        <f>Table3[[#This Row],[Total Budget]] - Table3[[#This Row],[Projection]]</f>
        <v>956318.94</v>
      </c>
    </row>
    <row r="5648" spans="1:28" x14ac:dyDescent="0.2">
      <c r="A5648" t="s">
        <v>492</v>
      </c>
      <c r="B5648" t="s">
        <v>705</v>
      </c>
      <c r="C5648" t="s">
        <v>706</v>
      </c>
      <c r="D5648" t="s">
        <v>93</v>
      </c>
      <c r="E5648" t="s">
        <v>32</v>
      </c>
      <c r="F5648">
        <v>285940</v>
      </c>
      <c r="G5648">
        <v>24457.27</v>
      </c>
      <c r="H5648">
        <v>22950.82</v>
      </c>
      <c r="I5648">
        <v>-12518.63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251050.54</v>
      </c>
      <c r="U5648">
        <v>34889.46</v>
      </c>
      <c r="V5648">
        <v>34889.46</v>
      </c>
      <c r="W5648">
        <v>0</v>
      </c>
      <c r="X5648">
        <v>0</v>
      </c>
      <c r="Y5648">
        <v>0</v>
      </c>
      <c r="Z5648" t="s">
        <v>993</v>
      </c>
      <c r="AA5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34889.46</v>
      </c>
      <c r="AB5648">
        <f>Table3[[#This Row],[Total Budget]] - Table3[[#This Row],[Projection]]</f>
        <v>251050.54</v>
      </c>
    </row>
    <row r="5649" spans="1:28" x14ac:dyDescent="0.2">
      <c r="A5649" t="s">
        <v>492</v>
      </c>
      <c r="B5649" t="s">
        <v>705</v>
      </c>
      <c r="C5649" t="s">
        <v>706</v>
      </c>
      <c r="D5649" t="s">
        <v>131</v>
      </c>
      <c r="E5649" t="s">
        <v>32</v>
      </c>
      <c r="F5649">
        <v>0</v>
      </c>
      <c r="G5649">
        <v>204.8</v>
      </c>
      <c r="H5649">
        <v>181.6</v>
      </c>
      <c r="I5649">
        <v>-105.6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-280.8</v>
      </c>
      <c r="U5649">
        <v>280.8</v>
      </c>
      <c r="V5649">
        <v>280.8</v>
      </c>
      <c r="W5649">
        <v>0</v>
      </c>
      <c r="X5649">
        <v>0</v>
      </c>
      <c r="Y5649">
        <v>0</v>
      </c>
      <c r="Z5649" t="s">
        <v>993</v>
      </c>
      <c r="AA5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280.8</v>
      </c>
      <c r="AB5649">
        <f>Table3[[#This Row],[Total Budget]] - Table3[[#This Row],[Projection]]</f>
        <v>-280.8</v>
      </c>
    </row>
    <row r="5650" spans="1:28" x14ac:dyDescent="0.2">
      <c r="A5650" t="s">
        <v>492</v>
      </c>
      <c r="B5650" t="s">
        <v>705</v>
      </c>
      <c r="C5650" t="s">
        <v>706</v>
      </c>
      <c r="D5650" t="s">
        <v>94</v>
      </c>
      <c r="E5650" t="s">
        <v>32</v>
      </c>
      <c r="F5650">
        <v>37040</v>
      </c>
      <c r="G5650">
        <v>3170.55</v>
      </c>
      <c r="H5650">
        <v>2974.66</v>
      </c>
      <c r="I5650">
        <v>-1622.54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32517.33</v>
      </c>
      <c r="U5650">
        <v>4522.67</v>
      </c>
      <c r="V5650">
        <v>4522.67</v>
      </c>
      <c r="W5650">
        <v>0</v>
      </c>
      <c r="X5650">
        <v>0</v>
      </c>
      <c r="Y5650">
        <v>0</v>
      </c>
      <c r="Z5650" t="s">
        <v>993</v>
      </c>
      <c r="AA5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4522.67</v>
      </c>
      <c r="AB5650">
        <f>Table3[[#This Row],[Total Budget]] - Table3[[#This Row],[Projection]]</f>
        <v>32517.33</v>
      </c>
    </row>
    <row r="5651" spans="1:28" x14ac:dyDescent="0.2">
      <c r="A5651" t="s">
        <v>492</v>
      </c>
      <c r="B5651" t="s">
        <v>705</v>
      </c>
      <c r="C5651" t="s">
        <v>706</v>
      </c>
      <c r="D5651" t="s">
        <v>95</v>
      </c>
      <c r="E5651" t="s">
        <v>32</v>
      </c>
      <c r="F5651">
        <v>940</v>
      </c>
      <c r="G5651">
        <v>99.17</v>
      </c>
      <c r="H5651">
        <v>90.57</v>
      </c>
      <c r="I5651">
        <v>-49.4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799.66</v>
      </c>
      <c r="U5651">
        <v>140.34</v>
      </c>
      <c r="V5651">
        <v>140.34</v>
      </c>
      <c r="W5651">
        <v>0</v>
      </c>
      <c r="X5651">
        <v>0</v>
      </c>
      <c r="Y5651">
        <v>0</v>
      </c>
      <c r="Z5651" t="s">
        <v>993</v>
      </c>
      <c r="AA5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140.34</v>
      </c>
      <c r="AB5651">
        <f>Table3[[#This Row],[Total Budget]] - Table3[[#This Row],[Projection]]</f>
        <v>799.66</v>
      </c>
    </row>
    <row r="5652" spans="1:28" x14ac:dyDescent="0.2">
      <c r="A5652" t="s">
        <v>492</v>
      </c>
      <c r="B5652" t="s">
        <v>705</v>
      </c>
      <c r="C5652" t="s">
        <v>706</v>
      </c>
      <c r="D5652" t="s">
        <v>36</v>
      </c>
      <c r="E5652" t="s">
        <v>32</v>
      </c>
      <c r="F5652">
        <v>31109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31109</v>
      </c>
      <c r="U5652">
        <v>0</v>
      </c>
      <c r="V5652">
        <v>0</v>
      </c>
      <c r="W5652">
        <v>0</v>
      </c>
      <c r="X5652">
        <v>0</v>
      </c>
      <c r="Y5652">
        <v>0</v>
      </c>
      <c r="Z5652" t="s">
        <v>993</v>
      </c>
      <c r="AA5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52">
        <f>Table3[[#This Row],[Total Budget]] - Table3[[#This Row],[Projection]]</f>
        <v>31109</v>
      </c>
    </row>
    <row r="5653" spans="1:28" x14ac:dyDescent="0.2">
      <c r="A5653" t="s">
        <v>492</v>
      </c>
      <c r="B5653" t="s">
        <v>705</v>
      </c>
      <c r="C5653" t="s">
        <v>706</v>
      </c>
      <c r="D5653" t="s">
        <v>96</v>
      </c>
      <c r="E5653" t="s">
        <v>32</v>
      </c>
      <c r="F5653">
        <v>5201</v>
      </c>
      <c r="G5653">
        <v>404.62</v>
      </c>
      <c r="H5653">
        <v>402.6</v>
      </c>
      <c r="I5653">
        <v>-219.6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4613.38</v>
      </c>
      <c r="U5653">
        <v>587.62</v>
      </c>
      <c r="V5653">
        <v>587.62</v>
      </c>
      <c r="W5653">
        <v>0</v>
      </c>
      <c r="X5653">
        <v>0</v>
      </c>
      <c r="Y5653">
        <v>0</v>
      </c>
      <c r="Z5653" t="s">
        <v>993</v>
      </c>
      <c r="AA5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587.62</v>
      </c>
      <c r="AB5653">
        <f>Table3[[#This Row],[Total Budget]] - Table3[[#This Row],[Projection]]</f>
        <v>4613.38</v>
      </c>
    </row>
    <row r="5654" spans="1:28" x14ac:dyDescent="0.2">
      <c r="A5654" t="s">
        <v>492</v>
      </c>
      <c r="B5654" t="s">
        <v>705</v>
      </c>
      <c r="C5654" t="s">
        <v>706</v>
      </c>
      <c r="D5654" t="s">
        <v>97</v>
      </c>
      <c r="E5654" t="s">
        <v>32</v>
      </c>
      <c r="F5654">
        <v>5700</v>
      </c>
      <c r="G5654">
        <v>594.12</v>
      </c>
      <c r="H5654">
        <v>556.29</v>
      </c>
      <c r="I5654">
        <v>-303.43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4853.0200000000004</v>
      </c>
      <c r="U5654">
        <v>846.98</v>
      </c>
      <c r="V5654">
        <v>846.98</v>
      </c>
      <c r="W5654">
        <v>0</v>
      </c>
      <c r="X5654">
        <v>0</v>
      </c>
      <c r="Y5654">
        <v>0</v>
      </c>
      <c r="Z5654" t="s">
        <v>993</v>
      </c>
      <c r="AA5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846.98</v>
      </c>
      <c r="AB5654">
        <f>Table3[[#This Row],[Total Budget]] - Table3[[#This Row],[Projection]]</f>
        <v>4853.0200000000004</v>
      </c>
    </row>
    <row r="5655" spans="1:28" x14ac:dyDescent="0.2">
      <c r="A5655" t="s">
        <v>492</v>
      </c>
      <c r="B5655" t="s">
        <v>705</v>
      </c>
      <c r="C5655" t="s">
        <v>706</v>
      </c>
      <c r="D5655" t="s">
        <v>150</v>
      </c>
      <c r="E5655" t="s">
        <v>32</v>
      </c>
      <c r="F5655">
        <v>0</v>
      </c>
      <c r="G5655">
        <v>125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-125</v>
      </c>
      <c r="U5655">
        <v>125</v>
      </c>
      <c r="V5655">
        <v>125</v>
      </c>
      <c r="W5655">
        <v>0</v>
      </c>
      <c r="X5655">
        <v>0</v>
      </c>
      <c r="Y5655">
        <v>0</v>
      </c>
      <c r="Z5655" t="s">
        <v>993</v>
      </c>
      <c r="AA5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</v>
      </c>
      <c r="AB5655">
        <f>Table3[[#This Row],[Total Budget]] - Table3[[#This Row],[Projection]]</f>
        <v>-125</v>
      </c>
    </row>
    <row r="5656" spans="1:28" x14ac:dyDescent="0.2">
      <c r="A5656" t="s">
        <v>492</v>
      </c>
      <c r="B5656" t="s">
        <v>705</v>
      </c>
      <c r="C5656" t="s">
        <v>706</v>
      </c>
      <c r="D5656" t="s">
        <v>38</v>
      </c>
      <c r="E5656" t="s">
        <v>32</v>
      </c>
      <c r="F5656">
        <v>4196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4196</v>
      </c>
      <c r="U5656">
        <v>0</v>
      </c>
      <c r="V5656">
        <v>0</v>
      </c>
      <c r="W5656">
        <v>0</v>
      </c>
      <c r="X5656">
        <v>0</v>
      </c>
      <c r="Y5656">
        <v>0</v>
      </c>
      <c r="Z5656" t="s">
        <v>993</v>
      </c>
      <c r="AA5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56">
        <f>Table3[[#This Row],[Total Budget]] - Table3[[#This Row],[Projection]]</f>
        <v>4196</v>
      </c>
    </row>
    <row r="5657" spans="1:28" x14ac:dyDescent="0.2">
      <c r="A5657" t="s">
        <v>492</v>
      </c>
      <c r="B5657" t="s">
        <v>705</v>
      </c>
      <c r="C5657" t="s">
        <v>706</v>
      </c>
      <c r="D5657" t="s">
        <v>42</v>
      </c>
      <c r="E5657" t="s">
        <v>32</v>
      </c>
      <c r="F5657">
        <v>53437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53437</v>
      </c>
      <c r="U5657">
        <v>0</v>
      </c>
      <c r="V5657">
        <v>0</v>
      </c>
      <c r="W5657">
        <v>0</v>
      </c>
      <c r="X5657">
        <v>0</v>
      </c>
      <c r="Y5657">
        <v>0</v>
      </c>
      <c r="Z5657" t="s">
        <v>993</v>
      </c>
      <c r="AA5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57">
        <f>Table3[[#This Row],[Total Budget]] - Table3[[#This Row],[Projection]]</f>
        <v>53437</v>
      </c>
    </row>
    <row r="5658" spans="1:28" x14ac:dyDescent="0.2">
      <c r="A5658" t="s">
        <v>492</v>
      </c>
      <c r="B5658" t="s">
        <v>705</v>
      </c>
      <c r="C5658" t="s">
        <v>706</v>
      </c>
      <c r="D5658" t="s">
        <v>43</v>
      </c>
      <c r="E5658" t="s">
        <v>32</v>
      </c>
      <c r="F5658">
        <v>47093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47093</v>
      </c>
      <c r="U5658">
        <v>0</v>
      </c>
      <c r="V5658">
        <v>0</v>
      </c>
      <c r="W5658">
        <v>0</v>
      </c>
      <c r="X5658">
        <v>0</v>
      </c>
      <c r="Y5658">
        <v>0</v>
      </c>
      <c r="Z5658" t="s">
        <v>993</v>
      </c>
      <c r="AA5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58">
        <f>Table3[[#This Row],[Total Budget]] - Table3[[#This Row],[Projection]]</f>
        <v>47093</v>
      </c>
    </row>
    <row r="5659" spans="1:28" x14ac:dyDescent="0.2">
      <c r="A5659" t="s">
        <v>492</v>
      </c>
      <c r="B5659" t="s">
        <v>705</v>
      </c>
      <c r="C5659" t="s">
        <v>706</v>
      </c>
      <c r="D5659" t="s">
        <v>46</v>
      </c>
      <c r="E5659" t="s">
        <v>32</v>
      </c>
      <c r="F5659">
        <v>8830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8830</v>
      </c>
      <c r="U5659">
        <v>0</v>
      </c>
      <c r="V5659">
        <v>0</v>
      </c>
      <c r="W5659">
        <v>0</v>
      </c>
      <c r="X5659">
        <v>0</v>
      </c>
      <c r="Y5659">
        <v>0</v>
      </c>
      <c r="Z5659" t="s">
        <v>993</v>
      </c>
      <c r="AA5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59">
        <f>Table3[[#This Row],[Total Budget]] - Table3[[#This Row],[Projection]]</f>
        <v>8830</v>
      </c>
    </row>
    <row r="5660" spans="1:28" x14ac:dyDescent="0.2">
      <c r="A5660" t="s">
        <v>492</v>
      </c>
      <c r="B5660" t="s">
        <v>705</v>
      </c>
      <c r="C5660" t="s">
        <v>706</v>
      </c>
      <c r="D5660" t="s">
        <v>141</v>
      </c>
      <c r="E5660" t="s">
        <v>32</v>
      </c>
      <c r="F5660">
        <v>463050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463050</v>
      </c>
      <c r="U5660">
        <v>0</v>
      </c>
      <c r="V5660">
        <v>0</v>
      </c>
      <c r="W5660">
        <v>0</v>
      </c>
      <c r="X5660">
        <v>0</v>
      </c>
      <c r="Y5660">
        <v>0</v>
      </c>
      <c r="Z5660" t="s">
        <v>993</v>
      </c>
      <c r="AA5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60">
        <f>Table3[[#This Row],[Total Budget]] - Table3[[#This Row],[Projection]]</f>
        <v>463050</v>
      </c>
    </row>
    <row r="5661" spans="1:28" x14ac:dyDescent="0.2">
      <c r="A5661" t="s">
        <v>492</v>
      </c>
      <c r="B5661" t="s">
        <v>705</v>
      </c>
      <c r="C5661" t="s">
        <v>706</v>
      </c>
      <c r="D5661" t="s">
        <v>53</v>
      </c>
      <c r="E5661" t="s">
        <v>32</v>
      </c>
      <c r="F5661">
        <v>233875</v>
      </c>
      <c r="G5661">
        <v>145348.20000000001</v>
      </c>
      <c r="H5661">
        <v>23783.8</v>
      </c>
      <c r="I5661">
        <v>73620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-8877</v>
      </c>
      <c r="U5661">
        <v>242752</v>
      </c>
      <c r="V5661">
        <v>242752</v>
      </c>
      <c r="W5661">
        <v>0</v>
      </c>
      <c r="X5661">
        <v>0</v>
      </c>
      <c r="Y5661">
        <v>0</v>
      </c>
      <c r="Z5661" t="s">
        <v>993</v>
      </c>
      <c r="AA5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242752</v>
      </c>
      <c r="AB5661">
        <f>Table3[[#This Row],[Total Budget]] - Table3[[#This Row],[Projection]]</f>
        <v>-8877</v>
      </c>
    </row>
    <row r="5662" spans="1:28" x14ac:dyDescent="0.2">
      <c r="A5662" t="s">
        <v>492</v>
      </c>
      <c r="B5662" t="s">
        <v>705</v>
      </c>
      <c r="C5662" t="s">
        <v>706</v>
      </c>
      <c r="D5662" t="s">
        <v>144</v>
      </c>
      <c r="E5662" t="s">
        <v>32</v>
      </c>
      <c r="F5662">
        <v>588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588</v>
      </c>
      <c r="U5662">
        <v>0</v>
      </c>
      <c r="V5662">
        <v>0</v>
      </c>
      <c r="W5662">
        <v>0</v>
      </c>
      <c r="X5662">
        <v>0</v>
      </c>
      <c r="Y5662">
        <v>0</v>
      </c>
      <c r="Z5662" t="s">
        <v>993</v>
      </c>
      <c r="AA5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62">
        <f>Table3[[#This Row],[Total Budget]] - Table3[[#This Row],[Projection]]</f>
        <v>588</v>
      </c>
    </row>
    <row r="5663" spans="1:28" x14ac:dyDescent="0.2">
      <c r="A5663" t="s">
        <v>492</v>
      </c>
      <c r="B5663" t="s">
        <v>705</v>
      </c>
      <c r="C5663" t="s">
        <v>706</v>
      </c>
      <c r="D5663" t="s">
        <v>102</v>
      </c>
      <c r="E5663" t="s">
        <v>32</v>
      </c>
      <c r="F5663">
        <v>588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588</v>
      </c>
      <c r="U5663">
        <v>0</v>
      </c>
      <c r="V5663">
        <v>0</v>
      </c>
      <c r="W5663">
        <v>0</v>
      </c>
      <c r="X5663">
        <v>0</v>
      </c>
      <c r="Y5663">
        <v>0</v>
      </c>
      <c r="Z5663" t="s">
        <v>993</v>
      </c>
      <c r="AA5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63">
        <f>Table3[[#This Row],[Total Budget]] - Table3[[#This Row],[Projection]]</f>
        <v>588</v>
      </c>
    </row>
    <row r="5664" spans="1:28" x14ac:dyDescent="0.2">
      <c r="A5664" t="s">
        <v>492</v>
      </c>
      <c r="B5664" t="s">
        <v>705</v>
      </c>
      <c r="C5664" t="s">
        <v>706</v>
      </c>
      <c r="D5664" t="s">
        <v>67</v>
      </c>
      <c r="E5664" t="s">
        <v>32</v>
      </c>
      <c r="F5664">
        <v>118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118</v>
      </c>
      <c r="U5664">
        <v>0</v>
      </c>
      <c r="V5664">
        <v>0</v>
      </c>
      <c r="W5664">
        <v>0</v>
      </c>
      <c r="X5664">
        <v>0</v>
      </c>
      <c r="Y5664">
        <v>0</v>
      </c>
      <c r="Z5664" t="s">
        <v>993</v>
      </c>
      <c r="AA5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64">
        <f>Table3[[#This Row],[Total Budget]] - Table3[[#This Row],[Projection]]</f>
        <v>118</v>
      </c>
    </row>
    <row r="5665" spans="1:28" x14ac:dyDescent="0.2">
      <c r="A5665" t="s">
        <v>492</v>
      </c>
      <c r="B5665" t="s">
        <v>705</v>
      </c>
      <c r="C5665" t="s">
        <v>706</v>
      </c>
      <c r="D5665" t="s">
        <v>132</v>
      </c>
      <c r="E5665" t="s">
        <v>32</v>
      </c>
      <c r="F5665">
        <v>118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118</v>
      </c>
      <c r="U5665">
        <v>0</v>
      </c>
      <c r="V5665">
        <v>0</v>
      </c>
      <c r="W5665">
        <v>0</v>
      </c>
      <c r="X5665">
        <v>0</v>
      </c>
      <c r="Y5665">
        <v>0</v>
      </c>
      <c r="Z5665" t="s">
        <v>993</v>
      </c>
      <c r="AA5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65">
        <f>Table3[[#This Row],[Total Budget]] - Table3[[#This Row],[Projection]]</f>
        <v>118</v>
      </c>
    </row>
    <row r="5666" spans="1:28" x14ac:dyDescent="0.2">
      <c r="A5666" t="s">
        <v>492</v>
      </c>
      <c r="B5666" t="s">
        <v>705</v>
      </c>
      <c r="C5666" t="s">
        <v>706</v>
      </c>
      <c r="D5666" t="s">
        <v>69</v>
      </c>
      <c r="E5666" t="s">
        <v>32</v>
      </c>
      <c r="F5666">
        <v>883</v>
      </c>
      <c r="G5666">
        <v>527.82000000000005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355.18</v>
      </c>
      <c r="U5666">
        <v>527.82000000000005</v>
      </c>
      <c r="V5666">
        <v>527.82000000000005</v>
      </c>
      <c r="W5666">
        <v>0</v>
      </c>
      <c r="X5666">
        <v>0</v>
      </c>
      <c r="Y5666">
        <v>0</v>
      </c>
      <c r="Z5666" t="s">
        <v>993</v>
      </c>
      <c r="AA5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527.82000000000005</v>
      </c>
      <c r="AB5666">
        <f>Table3[[#This Row],[Total Budget]] - Table3[[#This Row],[Projection]]</f>
        <v>355.17999999999995</v>
      </c>
    </row>
    <row r="5667" spans="1:28" x14ac:dyDescent="0.2">
      <c r="A5667" t="s">
        <v>492</v>
      </c>
      <c r="B5667" t="s">
        <v>705</v>
      </c>
      <c r="C5667" t="s">
        <v>706</v>
      </c>
      <c r="D5667" t="s">
        <v>75</v>
      </c>
      <c r="E5667" t="s">
        <v>32</v>
      </c>
      <c r="F5667">
        <v>2805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2805</v>
      </c>
      <c r="U5667">
        <v>0</v>
      </c>
      <c r="V5667">
        <v>0</v>
      </c>
      <c r="W5667">
        <v>0</v>
      </c>
      <c r="X5667">
        <v>0</v>
      </c>
      <c r="Y5667">
        <v>0</v>
      </c>
      <c r="Z5667" t="s">
        <v>993</v>
      </c>
      <c r="AA5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67">
        <f>Table3[[#This Row],[Total Budget]] - Table3[[#This Row],[Projection]]</f>
        <v>2805</v>
      </c>
    </row>
    <row r="5668" spans="1:28" x14ac:dyDescent="0.2">
      <c r="A5668" t="s">
        <v>492</v>
      </c>
      <c r="B5668" t="s">
        <v>705</v>
      </c>
      <c r="C5668" t="s">
        <v>706</v>
      </c>
      <c r="D5668" t="s">
        <v>76</v>
      </c>
      <c r="E5668" t="s">
        <v>32</v>
      </c>
      <c r="F5668">
        <v>6466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6466</v>
      </c>
      <c r="U5668">
        <v>0</v>
      </c>
      <c r="V5668">
        <v>0</v>
      </c>
      <c r="W5668">
        <v>0</v>
      </c>
      <c r="X5668">
        <v>0</v>
      </c>
      <c r="Y5668">
        <v>0</v>
      </c>
      <c r="Z5668" t="s">
        <v>993</v>
      </c>
      <c r="AA5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68">
        <f>Table3[[#This Row],[Total Budget]] - Table3[[#This Row],[Projection]]</f>
        <v>6466</v>
      </c>
    </row>
    <row r="5669" spans="1:28" x14ac:dyDescent="0.2">
      <c r="A5669" t="s">
        <v>492</v>
      </c>
      <c r="B5669" t="s">
        <v>705</v>
      </c>
      <c r="C5669" t="s">
        <v>706</v>
      </c>
      <c r="D5669" t="s">
        <v>77</v>
      </c>
      <c r="E5669" t="s">
        <v>32</v>
      </c>
      <c r="F5669">
        <v>213400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213400</v>
      </c>
      <c r="U5669">
        <v>0</v>
      </c>
      <c r="V5669">
        <v>0</v>
      </c>
      <c r="W5669">
        <v>0</v>
      </c>
      <c r="X5669">
        <v>0</v>
      </c>
      <c r="Y5669">
        <v>0</v>
      </c>
      <c r="Z5669" t="s">
        <v>993</v>
      </c>
      <c r="AA5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69">
        <f>Table3[[#This Row],[Total Budget]] - Table3[[#This Row],[Projection]]</f>
        <v>213400</v>
      </c>
    </row>
    <row r="5670" spans="1:28" x14ac:dyDescent="0.2">
      <c r="A5670" t="s">
        <v>492</v>
      </c>
      <c r="B5670" t="s">
        <v>705</v>
      </c>
      <c r="C5670" t="s">
        <v>706</v>
      </c>
      <c r="D5670" t="s">
        <v>79</v>
      </c>
      <c r="E5670" t="s">
        <v>32</v>
      </c>
      <c r="F5670">
        <v>0</v>
      </c>
      <c r="G5670">
        <v>218590.44</v>
      </c>
      <c r="H5670">
        <v>218902.52</v>
      </c>
      <c r="I5670">
        <v>212567.92</v>
      </c>
      <c r="J5670">
        <v>224113.53</v>
      </c>
      <c r="K5670">
        <v>267178.39</v>
      </c>
      <c r="L5670">
        <v>260714.94</v>
      </c>
      <c r="M5670">
        <v>91748.98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-1493816.72</v>
      </c>
      <c r="U5670">
        <v>1493816.72</v>
      </c>
      <c r="V5670">
        <v>650060.88</v>
      </c>
      <c r="W5670">
        <v>752006.86</v>
      </c>
      <c r="X5670">
        <v>91748.98</v>
      </c>
      <c r="Y5670">
        <v>0</v>
      </c>
      <c r="Z5670" t="s">
        <v>993</v>
      </c>
      <c r="AA5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1493816.72</v>
      </c>
      <c r="AB5670">
        <f>Table3[[#This Row],[Total Budget]] - Table3[[#This Row],[Projection]]</f>
        <v>-1493816.72</v>
      </c>
    </row>
    <row r="5671" spans="1:28" x14ac:dyDescent="0.2">
      <c r="A5671" t="s">
        <v>492</v>
      </c>
      <c r="B5671" t="s">
        <v>702</v>
      </c>
      <c r="C5671" t="s">
        <v>707</v>
      </c>
      <c r="D5671" t="s">
        <v>31</v>
      </c>
      <c r="E5671" t="s">
        <v>32</v>
      </c>
      <c r="F5671">
        <v>0</v>
      </c>
      <c r="G5671">
        <v>-129.93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129.93</v>
      </c>
      <c r="U5671">
        <v>-129.93</v>
      </c>
      <c r="V5671">
        <v>-129.93</v>
      </c>
      <c r="W5671">
        <v>0</v>
      </c>
      <c r="X5671">
        <v>0</v>
      </c>
      <c r="Y5671">
        <v>0</v>
      </c>
      <c r="Z5671" t="s">
        <v>993</v>
      </c>
      <c r="AA5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-129.93</v>
      </c>
      <c r="AB5671">
        <f>Table3[[#This Row],[Total Budget]] - Table3[[#This Row],[Projection]]</f>
        <v>129.93</v>
      </c>
    </row>
    <row r="5672" spans="1:28" x14ac:dyDescent="0.2">
      <c r="A5672" t="s">
        <v>492</v>
      </c>
      <c r="B5672" t="s">
        <v>702</v>
      </c>
      <c r="C5672" t="s">
        <v>707</v>
      </c>
      <c r="D5672" t="s">
        <v>130</v>
      </c>
      <c r="E5672" t="s">
        <v>32</v>
      </c>
      <c r="F5672">
        <v>0</v>
      </c>
      <c r="G5672">
        <v>-162.85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162.85</v>
      </c>
      <c r="U5672">
        <v>-162.85</v>
      </c>
      <c r="V5672">
        <v>-162.85</v>
      </c>
      <c r="W5672">
        <v>0</v>
      </c>
      <c r="X5672">
        <v>0</v>
      </c>
      <c r="Y5672">
        <v>0</v>
      </c>
      <c r="Z5672" t="s">
        <v>993</v>
      </c>
      <c r="AA5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-162.85</v>
      </c>
      <c r="AB5672">
        <f>Table3[[#This Row],[Total Budget]] - Table3[[#This Row],[Projection]]</f>
        <v>162.85</v>
      </c>
    </row>
    <row r="5673" spans="1:28" x14ac:dyDescent="0.2">
      <c r="A5673" t="s">
        <v>492</v>
      </c>
      <c r="B5673" t="s">
        <v>702</v>
      </c>
      <c r="C5673" t="s">
        <v>707</v>
      </c>
      <c r="D5673" t="s">
        <v>359</v>
      </c>
      <c r="E5673" t="s">
        <v>32</v>
      </c>
      <c r="F5673">
        <v>0</v>
      </c>
      <c r="G5673">
        <v>-2855.76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2855.76</v>
      </c>
      <c r="U5673">
        <v>-2855.76</v>
      </c>
      <c r="V5673">
        <v>-2855.76</v>
      </c>
      <c r="W5673">
        <v>0</v>
      </c>
      <c r="X5673">
        <v>0</v>
      </c>
      <c r="Y5673">
        <v>0</v>
      </c>
      <c r="Z5673" t="s">
        <v>993</v>
      </c>
      <c r="AA5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-2855.76</v>
      </c>
      <c r="AB5673">
        <f>Table3[[#This Row],[Total Budget]] - Table3[[#This Row],[Projection]]</f>
        <v>2855.76</v>
      </c>
    </row>
    <row r="5674" spans="1:28" x14ac:dyDescent="0.2">
      <c r="A5674" t="s">
        <v>492</v>
      </c>
      <c r="B5674" t="s">
        <v>702</v>
      </c>
      <c r="C5674" t="s">
        <v>707</v>
      </c>
      <c r="D5674" t="s">
        <v>35</v>
      </c>
      <c r="E5674" t="s">
        <v>32</v>
      </c>
      <c r="F5674">
        <v>0</v>
      </c>
      <c r="G5674">
        <v>-244.38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244.38</v>
      </c>
      <c r="U5674">
        <v>-244.38</v>
      </c>
      <c r="V5674">
        <v>-244.38</v>
      </c>
      <c r="W5674">
        <v>0</v>
      </c>
      <c r="X5674">
        <v>0</v>
      </c>
      <c r="Y5674">
        <v>0</v>
      </c>
      <c r="Z5674" t="s">
        <v>993</v>
      </c>
      <c r="AA5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-244.38</v>
      </c>
      <c r="AB5674">
        <f>Table3[[#This Row],[Total Budget]] - Table3[[#This Row],[Projection]]</f>
        <v>244.38</v>
      </c>
    </row>
    <row r="5675" spans="1:28" x14ac:dyDescent="0.2">
      <c r="A5675" t="s">
        <v>492</v>
      </c>
      <c r="B5675" t="s">
        <v>702</v>
      </c>
      <c r="C5675" t="s">
        <v>707</v>
      </c>
      <c r="D5675" t="s">
        <v>217</v>
      </c>
      <c r="E5675" t="s">
        <v>32</v>
      </c>
      <c r="F5675">
        <v>0</v>
      </c>
      <c r="G5675">
        <v>-30.23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30.23</v>
      </c>
      <c r="U5675">
        <v>-30.23</v>
      </c>
      <c r="V5675">
        <v>-30.23</v>
      </c>
      <c r="W5675">
        <v>0</v>
      </c>
      <c r="X5675">
        <v>0</v>
      </c>
      <c r="Y5675">
        <v>0</v>
      </c>
      <c r="Z5675" t="s">
        <v>993</v>
      </c>
      <c r="AA5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-30.23</v>
      </c>
      <c r="AB5675">
        <f>Table3[[#This Row],[Total Budget]] - Table3[[#This Row],[Projection]]</f>
        <v>30.23</v>
      </c>
    </row>
    <row r="5676" spans="1:28" x14ac:dyDescent="0.2">
      <c r="A5676" t="s">
        <v>492</v>
      </c>
      <c r="B5676" t="s">
        <v>702</v>
      </c>
      <c r="C5676" t="s">
        <v>707</v>
      </c>
      <c r="D5676" t="s">
        <v>93</v>
      </c>
      <c r="E5676" t="s">
        <v>32</v>
      </c>
      <c r="F5676">
        <v>0</v>
      </c>
      <c r="G5676">
        <v>-367.33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367.33</v>
      </c>
      <c r="U5676">
        <v>-367.33</v>
      </c>
      <c r="V5676">
        <v>-367.33</v>
      </c>
      <c r="W5676">
        <v>0</v>
      </c>
      <c r="X5676">
        <v>0</v>
      </c>
      <c r="Y5676">
        <v>0</v>
      </c>
      <c r="Z5676" t="s">
        <v>993</v>
      </c>
      <c r="AA5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-367.33</v>
      </c>
      <c r="AB5676">
        <f>Table3[[#This Row],[Total Budget]] - Table3[[#This Row],[Projection]]</f>
        <v>367.33</v>
      </c>
    </row>
    <row r="5677" spans="1:28" x14ac:dyDescent="0.2">
      <c r="A5677" t="s">
        <v>492</v>
      </c>
      <c r="B5677" t="s">
        <v>702</v>
      </c>
      <c r="C5677" t="s">
        <v>707</v>
      </c>
      <c r="D5677" t="s">
        <v>94</v>
      </c>
      <c r="E5677" t="s">
        <v>32</v>
      </c>
      <c r="F5677">
        <v>0</v>
      </c>
      <c r="G5677">
        <v>-49.28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49.28</v>
      </c>
      <c r="U5677">
        <v>-49.28</v>
      </c>
      <c r="V5677">
        <v>-49.28</v>
      </c>
      <c r="W5677">
        <v>0</v>
      </c>
      <c r="X5677">
        <v>0</v>
      </c>
      <c r="Y5677">
        <v>0</v>
      </c>
      <c r="Z5677" t="s">
        <v>993</v>
      </c>
      <c r="AA5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-49.28</v>
      </c>
      <c r="AB5677">
        <f>Table3[[#This Row],[Total Budget]] - Table3[[#This Row],[Projection]]</f>
        <v>49.28</v>
      </c>
    </row>
    <row r="5678" spans="1:28" x14ac:dyDescent="0.2">
      <c r="A5678" t="s">
        <v>492</v>
      </c>
      <c r="B5678" t="s">
        <v>702</v>
      </c>
      <c r="C5678" t="s">
        <v>707</v>
      </c>
      <c r="D5678" t="s">
        <v>95</v>
      </c>
      <c r="E5678" t="s">
        <v>32</v>
      </c>
      <c r="F5678">
        <v>0</v>
      </c>
      <c r="G5678">
        <v>-2.86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2.86</v>
      </c>
      <c r="U5678">
        <v>-2.86</v>
      </c>
      <c r="V5678">
        <v>-2.86</v>
      </c>
      <c r="W5678">
        <v>0</v>
      </c>
      <c r="X5678">
        <v>0</v>
      </c>
      <c r="Y5678">
        <v>0</v>
      </c>
      <c r="Z5678" t="s">
        <v>993</v>
      </c>
      <c r="AA5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-2.86</v>
      </c>
      <c r="AB5678">
        <f>Table3[[#This Row],[Total Budget]] - Table3[[#This Row],[Projection]]</f>
        <v>2.86</v>
      </c>
    </row>
    <row r="5679" spans="1:28" x14ac:dyDescent="0.2">
      <c r="A5679" t="s">
        <v>492</v>
      </c>
      <c r="B5679" t="s">
        <v>702</v>
      </c>
      <c r="C5679" t="s">
        <v>707</v>
      </c>
      <c r="D5679" t="s">
        <v>96</v>
      </c>
      <c r="E5679" t="s">
        <v>32</v>
      </c>
      <c r="F5679">
        <v>0</v>
      </c>
      <c r="G5679">
        <v>-2.06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2.06</v>
      </c>
      <c r="U5679">
        <v>-2.06</v>
      </c>
      <c r="V5679">
        <v>-2.06</v>
      </c>
      <c r="W5679">
        <v>0</v>
      </c>
      <c r="X5679">
        <v>0</v>
      </c>
      <c r="Y5679">
        <v>0</v>
      </c>
      <c r="Z5679" t="s">
        <v>993</v>
      </c>
      <c r="AA5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-2.06</v>
      </c>
      <c r="AB5679">
        <f>Table3[[#This Row],[Total Budget]] - Table3[[#This Row],[Projection]]</f>
        <v>2.06</v>
      </c>
    </row>
    <row r="5680" spans="1:28" x14ac:dyDescent="0.2">
      <c r="A5680" t="s">
        <v>492</v>
      </c>
      <c r="B5680" t="s">
        <v>702</v>
      </c>
      <c r="C5680" t="s">
        <v>707</v>
      </c>
      <c r="D5680" t="s">
        <v>97</v>
      </c>
      <c r="E5680" t="s">
        <v>32</v>
      </c>
      <c r="F5680">
        <v>0</v>
      </c>
      <c r="G5680">
        <v>-9.49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9.49</v>
      </c>
      <c r="U5680">
        <v>-9.49</v>
      </c>
      <c r="V5680">
        <v>-9.49</v>
      </c>
      <c r="W5680">
        <v>0</v>
      </c>
      <c r="X5680">
        <v>0</v>
      </c>
      <c r="Y5680">
        <v>0</v>
      </c>
      <c r="Z5680" t="s">
        <v>993</v>
      </c>
      <c r="AA5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-9.49</v>
      </c>
      <c r="AB5680">
        <f>Table3[[#This Row],[Total Budget]] - Table3[[#This Row],[Projection]]</f>
        <v>9.49</v>
      </c>
    </row>
    <row r="5681" spans="1:28" x14ac:dyDescent="0.2">
      <c r="A5681" t="s">
        <v>492</v>
      </c>
      <c r="B5681" t="s">
        <v>702</v>
      </c>
      <c r="C5681" t="s">
        <v>707</v>
      </c>
      <c r="D5681" t="s">
        <v>69</v>
      </c>
      <c r="E5681" t="s">
        <v>32</v>
      </c>
      <c r="F5681">
        <v>0</v>
      </c>
      <c r="G5681">
        <v>0</v>
      </c>
      <c r="H5681">
        <v>350</v>
      </c>
      <c r="I5681">
        <v>800.5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-1150.5</v>
      </c>
      <c r="U5681">
        <v>1150.5</v>
      </c>
      <c r="V5681">
        <v>1150.5</v>
      </c>
      <c r="W5681">
        <v>0</v>
      </c>
      <c r="X5681">
        <v>0</v>
      </c>
      <c r="Y5681">
        <v>0</v>
      </c>
      <c r="Z5681" t="s">
        <v>993</v>
      </c>
      <c r="AA5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1150.5</v>
      </c>
      <c r="AB5681">
        <f>Table3[[#This Row],[Total Budget]] - Table3[[#This Row],[Projection]]</f>
        <v>-1150.5</v>
      </c>
    </row>
    <row r="5682" spans="1:28" x14ac:dyDescent="0.2">
      <c r="A5682" t="s">
        <v>492</v>
      </c>
      <c r="B5682" t="s">
        <v>702</v>
      </c>
      <c r="C5682" t="s">
        <v>707</v>
      </c>
      <c r="D5682" t="s">
        <v>79</v>
      </c>
      <c r="E5682" t="s">
        <v>32</v>
      </c>
      <c r="F5682">
        <v>0</v>
      </c>
      <c r="G5682">
        <v>11447.87</v>
      </c>
      <c r="H5682">
        <v>10703.09</v>
      </c>
      <c r="I5682">
        <v>10893.15</v>
      </c>
      <c r="J5682">
        <v>11414.79</v>
      </c>
      <c r="K5682">
        <v>10314.48</v>
      </c>
      <c r="L5682">
        <v>11732.38</v>
      </c>
      <c r="M5682">
        <v>897.09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-67402.850000000006</v>
      </c>
      <c r="U5682">
        <v>67402.850000000006</v>
      </c>
      <c r="V5682">
        <v>33044.11</v>
      </c>
      <c r="W5682">
        <v>33461.65</v>
      </c>
      <c r="X5682">
        <v>897.09</v>
      </c>
      <c r="Y5682">
        <v>0</v>
      </c>
      <c r="Z5682" t="s">
        <v>993</v>
      </c>
      <c r="AA5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67402.850000000006</v>
      </c>
      <c r="AB5682">
        <f>Table3[[#This Row],[Total Budget]] - Table3[[#This Row],[Projection]]</f>
        <v>-67402.850000000006</v>
      </c>
    </row>
    <row r="5683" spans="1:28" x14ac:dyDescent="0.2">
      <c r="A5683" t="s">
        <v>492</v>
      </c>
      <c r="B5683" t="s">
        <v>708</v>
      </c>
      <c r="C5683" t="s">
        <v>709</v>
      </c>
      <c r="D5683" t="s">
        <v>31</v>
      </c>
      <c r="E5683" t="s">
        <v>32</v>
      </c>
      <c r="F5683">
        <v>404820</v>
      </c>
      <c r="G5683">
        <v>31686.33</v>
      </c>
      <c r="H5683">
        <v>16797.189999999999</v>
      </c>
      <c r="I5683">
        <v>-12296.69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368633.17</v>
      </c>
      <c r="U5683">
        <v>36186.83</v>
      </c>
      <c r="V5683">
        <v>36186.83</v>
      </c>
      <c r="W5683">
        <v>0</v>
      </c>
      <c r="X5683">
        <v>0</v>
      </c>
      <c r="Y5683">
        <v>0</v>
      </c>
      <c r="Z5683" t="s">
        <v>993</v>
      </c>
      <c r="AA5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36186.83</v>
      </c>
      <c r="AB5683">
        <f>Table3[[#This Row],[Total Budget]] - Table3[[#This Row],[Projection]]</f>
        <v>368633.17</v>
      </c>
    </row>
    <row r="5684" spans="1:28" x14ac:dyDescent="0.2">
      <c r="A5684" t="s">
        <v>492</v>
      </c>
      <c r="B5684" t="s">
        <v>708</v>
      </c>
      <c r="C5684" t="s">
        <v>709</v>
      </c>
      <c r="D5684" t="s">
        <v>130</v>
      </c>
      <c r="E5684" t="s">
        <v>32</v>
      </c>
      <c r="F5684">
        <v>0</v>
      </c>
      <c r="G5684">
        <v>-201.9</v>
      </c>
      <c r="H5684">
        <v>223.7</v>
      </c>
      <c r="I5684">
        <v>-164.18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142.38</v>
      </c>
      <c r="U5684">
        <v>-142.38</v>
      </c>
      <c r="V5684">
        <v>-142.38</v>
      </c>
      <c r="W5684">
        <v>0</v>
      </c>
      <c r="X5684">
        <v>0</v>
      </c>
      <c r="Y5684">
        <v>0</v>
      </c>
      <c r="Z5684" t="s">
        <v>993</v>
      </c>
      <c r="AA5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-142.38</v>
      </c>
      <c r="AB5684">
        <f>Table3[[#This Row],[Total Budget]] - Table3[[#This Row],[Projection]]</f>
        <v>142.38</v>
      </c>
    </row>
    <row r="5685" spans="1:28" x14ac:dyDescent="0.2">
      <c r="A5685" t="s">
        <v>492</v>
      </c>
      <c r="B5685" t="s">
        <v>708</v>
      </c>
      <c r="C5685" t="s">
        <v>709</v>
      </c>
      <c r="D5685" t="s">
        <v>87</v>
      </c>
      <c r="E5685" t="s">
        <v>32</v>
      </c>
      <c r="F5685">
        <v>630000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630000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993</v>
      </c>
      <c r="AA5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85">
        <f>Table3[[#This Row],[Total Budget]] - Table3[[#This Row],[Projection]]</f>
        <v>630000</v>
      </c>
    </row>
    <row r="5686" spans="1:28" x14ac:dyDescent="0.2">
      <c r="A5686" t="s">
        <v>492</v>
      </c>
      <c r="B5686" t="s">
        <v>708</v>
      </c>
      <c r="C5686" t="s">
        <v>709</v>
      </c>
      <c r="D5686" t="s">
        <v>123</v>
      </c>
      <c r="E5686" t="s">
        <v>32</v>
      </c>
      <c r="F5686">
        <v>720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720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993</v>
      </c>
      <c r="AA5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86">
        <f>Table3[[#This Row],[Total Budget]] - Table3[[#This Row],[Projection]]</f>
        <v>720</v>
      </c>
    </row>
    <row r="5687" spans="1:28" x14ac:dyDescent="0.2">
      <c r="A5687" t="s">
        <v>492</v>
      </c>
      <c r="B5687" t="s">
        <v>708</v>
      </c>
      <c r="C5687" t="s">
        <v>709</v>
      </c>
      <c r="D5687" t="s">
        <v>89</v>
      </c>
      <c r="E5687" t="s">
        <v>32</v>
      </c>
      <c r="F5687">
        <v>0</v>
      </c>
      <c r="G5687">
        <v>0</v>
      </c>
      <c r="H5687">
        <v>5200.2700000000004</v>
      </c>
      <c r="I5687">
        <v>-2836.51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-2363.7600000000002</v>
      </c>
      <c r="U5687">
        <v>2363.7600000000002</v>
      </c>
      <c r="V5687">
        <v>2363.7600000000002</v>
      </c>
      <c r="W5687">
        <v>0</v>
      </c>
      <c r="X5687">
        <v>0</v>
      </c>
      <c r="Y5687">
        <v>0</v>
      </c>
      <c r="Z5687" t="s">
        <v>993</v>
      </c>
      <c r="AA5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2363.7600000000002</v>
      </c>
      <c r="AB5687">
        <f>Table3[[#This Row],[Total Budget]] - Table3[[#This Row],[Projection]]</f>
        <v>-2363.7600000000002</v>
      </c>
    </row>
    <row r="5688" spans="1:28" x14ac:dyDescent="0.2">
      <c r="A5688" t="s">
        <v>492</v>
      </c>
      <c r="B5688" t="s">
        <v>708</v>
      </c>
      <c r="C5688" t="s">
        <v>709</v>
      </c>
      <c r="D5688" t="s">
        <v>126</v>
      </c>
      <c r="E5688" t="s">
        <v>32</v>
      </c>
      <c r="F5688">
        <v>0</v>
      </c>
      <c r="G5688">
        <v>60</v>
      </c>
      <c r="H5688">
        <v>7360</v>
      </c>
      <c r="I5688">
        <v>-2760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-4660</v>
      </c>
      <c r="U5688">
        <v>4660</v>
      </c>
      <c r="V5688">
        <v>4660</v>
      </c>
      <c r="W5688">
        <v>0</v>
      </c>
      <c r="X5688">
        <v>0</v>
      </c>
      <c r="Y5688">
        <v>0</v>
      </c>
      <c r="Z5688" t="s">
        <v>993</v>
      </c>
      <c r="AA5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4660</v>
      </c>
      <c r="AB5688">
        <f>Table3[[#This Row],[Total Budget]] - Table3[[#This Row],[Projection]]</f>
        <v>-4660</v>
      </c>
    </row>
    <row r="5689" spans="1:28" x14ac:dyDescent="0.2">
      <c r="A5689" t="s">
        <v>492</v>
      </c>
      <c r="B5689" t="s">
        <v>708</v>
      </c>
      <c r="C5689" t="s">
        <v>709</v>
      </c>
      <c r="D5689" t="s">
        <v>359</v>
      </c>
      <c r="E5689" t="s">
        <v>32</v>
      </c>
      <c r="F5689">
        <v>1247203</v>
      </c>
      <c r="G5689">
        <v>104084.26</v>
      </c>
      <c r="H5689">
        <v>118428.2</v>
      </c>
      <c r="I5689">
        <v>-64197.05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1088887.5900000001</v>
      </c>
      <c r="U5689">
        <v>158315.41</v>
      </c>
      <c r="V5689">
        <v>158315.41</v>
      </c>
      <c r="W5689">
        <v>0</v>
      </c>
      <c r="X5689">
        <v>0</v>
      </c>
      <c r="Y5689">
        <v>0</v>
      </c>
      <c r="Z5689" t="s">
        <v>993</v>
      </c>
      <c r="AA5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158315.41</v>
      </c>
      <c r="AB5689">
        <f>Table3[[#This Row],[Total Budget]] - Table3[[#This Row],[Projection]]</f>
        <v>1088887.5900000001</v>
      </c>
    </row>
    <row r="5690" spans="1:28" x14ac:dyDescent="0.2">
      <c r="A5690" t="s">
        <v>492</v>
      </c>
      <c r="B5690" t="s">
        <v>708</v>
      </c>
      <c r="C5690" t="s">
        <v>709</v>
      </c>
      <c r="D5690" t="s">
        <v>216</v>
      </c>
      <c r="E5690" t="s">
        <v>32</v>
      </c>
      <c r="F5690">
        <v>0</v>
      </c>
      <c r="G5690">
        <v>3397.06</v>
      </c>
      <c r="H5690">
        <v>30293.74</v>
      </c>
      <c r="I5690">
        <v>-14902.71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-18788.09</v>
      </c>
      <c r="U5690">
        <v>18788.09</v>
      </c>
      <c r="V5690">
        <v>18788.09</v>
      </c>
      <c r="W5690">
        <v>0</v>
      </c>
      <c r="X5690">
        <v>0</v>
      </c>
      <c r="Y5690">
        <v>0</v>
      </c>
      <c r="Z5690" t="s">
        <v>993</v>
      </c>
      <c r="AA5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18788.09</v>
      </c>
      <c r="AB5690">
        <f>Table3[[#This Row],[Total Budget]] - Table3[[#This Row],[Projection]]</f>
        <v>-18788.09</v>
      </c>
    </row>
    <row r="5691" spans="1:28" x14ac:dyDescent="0.2">
      <c r="A5691" t="s">
        <v>492</v>
      </c>
      <c r="B5691" t="s">
        <v>708</v>
      </c>
      <c r="C5691" t="s">
        <v>709</v>
      </c>
      <c r="D5691" t="s">
        <v>494</v>
      </c>
      <c r="E5691" t="s">
        <v>32</v>
      </c>
      <c r="F5691">
        <v>0</v>
      </c>
      <c r="G5691">
        <v>938.91</v>
      </c>
      <c r="H5691">
        <v>1228.5899999999999</v>
      </c>
      <c r="I5691">
        <v>-425.95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-1741.55</v>
      </c>
      <c r="U5691">
        <v>1741.55</v>
      </c>
      <c r="V5691">
        <v>1741.55</v>
      </c>
      <c r="W5691">
        <v>0</v>
      </c>
      <c r="X5691">
        <v>0</v>
      </c>
      <c r="Y5691">
        <v>0</v>
      </c>
      <c r="Z5691" t="s">
        <v>993</v>
      </c>
      <c r="AA5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1741.55</v>
      </c>
      <c r="AB5691">
        <f>Table3[[#This Row],[Total Budget]] - Table3[[#This Row],[Projection]]</f>
        <v>-1741.55</v>
      </c>
    </row>
    <row r="5692" spans="1:28" x14ac:dyDescent="0.2">
      <c r="A5692" t="s">
        <v>492</v>
      </c>
      <c r="B5692" t="s">
        <v>708</v>
      </c>
      <c r="C5692" t="s">
        <v>709</v>
      </c>
      <c r="D5692" t="s">
        <v>91</v>
      </c>
      <c r="E5692" t="s">
        <v>32</v>
      </c>
      <c r="F5692">
        <v>-38759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-38759</v>
      </c>
      <c r="U5692">
        <v>0</v>
      </c>
      <c r="V5692">
        <v>0</v>
      </c>
      <c r="W5692">
        <v>0</v>
      </c>
      <c r="X5692">
        <v>0</v>
      </c>
      <c r="Y5692">
        <v>0</v>
      </c>
      <c r="Z5692" t="s">
        <v>993</v>
      </c>
      <c r="AA5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92">
        <f>Table3[[#This Row],[Total Budget]] - Table3[[#This Row],[Projection]]</f>
        <v>-38759</v>
      </c>
    </row>
    <row r="5693" spans="1:28" x14ac:dyDescent="0.2">
      <c r="A5693" t="s">
        <v>492</v>
      </c>
      <c r="B5693" t="s">
        <v>708</v>
      </c>
      <c r="C5693" t="s">
        <v>709</v>
      </c>
      <c r="D5693" t="s">
        <v>35</v>
      </c>
      <c r="E5693" t="s">
        <v>32</v>
      </c>
      <c r="F5693">
        <v>24492</v>
      </c>
      <c r="G5693">
        <v>6756.67</v>
      </c>
      <c r="H5693">
        <v>7421.65</v>
      </c>
      <c r="I5693">
        <v>-3966.53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14280.21</v>
      </c>
      <c r="U5693">
        <v>10211.790000000001</v>
      </c>
      <c r="V5693">
        <v>10211.790000000001</v>
      </c>
      <c r="W5693">
        <v>0</v>
      </c>
      <c r="X5693">
        <v>0</v>
      </c>
      <c r="Y5693">
        <v>0</v>
      </c>
      <c r="Z5693" t="s">
        <v>993</v>
      </c>
      <c r="AA5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10211.790000000001</v>
      </c>
      <c r="AB5693">
        <f>Table3[[#This Row],[Total Budget]] - Table3[[#This Row],[Projection]]</f>
        <v>14280.21</v>
      </c>
    </row>
    <row r="5694" spans="1:28" x14ac:dyDescent="0.2">
      <c r="A5694" t="s">
        <v>492</v>
      </c>
      <c r="B5694" t="s">
        <v>708</v>
      </c>
      <c r="C5694" t="s">
        <v>709</v>
      </c>
      <c r="D5694" t="s">
        <v>92</v>
      </c>
      <c r="E5694" t="s">
        <v>32</v>
      </c>
      <c r="F5694">
        <v>67239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67239</v>
      </c>
      <c r="U5694">
        <v>0</v>
      </c>
      <c r="V5694">
        <v>0</v>
      </c>
      <c r="W5694">
        <v>0</v>
      </c>
      <c r="X5694">
        <v>0</v>
      </c>
      <c r="Y5694">
        <v>0</v>
      </c>
      <c r="Z5694" t="s">
        <v>993</v>
      </c>
      <c r="AA5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694">
        <f>Table3[[#This Row],[Total Budget]] - Table3[[#This Row],[Projection]]</f>
        <v>67239</v>
      </c>
    </row>
    <row r="5695" spans="1:28" x14ac:dyDescent="0.2">
      <c r="A5695" t="s">
        <v>492</v>
      </c>
      <c r="B5695" t="s">
        <v>708</v>
      </c>
      <c r="C5695" t="s">
        <v>709</v>
      </c>
      <c r="D5695" t="s">
        <v>217</v>
      </c>
      <c r="E5695" t="s">
        <v>32</v>
      </c>
      <c r="F5695">
        <v>599374</v>
      </c>
      <c r="G5695">
        <v>341.76</v>
      </c>
      <c r="H5695">
        <v>257.92</v>
      </c>
      <c r="I5695">
        <v>-139.44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598913.76</v>
      </c>
      <c r="U5695">
        <v>460.24</v>
      </c>
      <c r="V5695">
        <v>460.24</v>
      </c>
      <c r="W5695">
        <v>0</v>
      </c>
      <c r="X5695">
        <v>0</v>
      </c>
      <c r="Y5695">
        <v>0</v>
      </c>
      <c r="Z5695" t="s">
        <v>993</v>
      </c>
      <c r="AA5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460.24</v>
      </c>
      <c r="AB5695">
        <f>Table3[[#This Row],[Total Budget]] - Table3[[#This Row],[Projection]]</f>
        <v>598913.76</v>
      </c>
    </row>
    <row r="5696" spans="1:28" x14ac:dyDescent="0.2">
      <c r="A5696" t="s">
        <v>492</v>
      </c>
      <c r="B5696" t="s">
        <v>708</v>
      </c>
      <c r="C5696" t="s">
        <v>709</v>
      </c>
      <c r="D5696" t="s">
        <v>93</v>
      </c>
      <c r="E5696" t="s">
        <v>32</v>
      </c>
      <c r="F5696">
        <v>283590</v>
      </c>
      <c r="G5696">
        <v>17847.38</v>
      </c>
      <c r="H5696">
        <v>20490.91</v>
      </c>
      <c r="I5696">
        <v>-11176.86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256428.57</v>
      </c>
      <c r="U5696">
        <v>27161.43</v>
      </c>
      <c r="V5696">
        <v>27161.43</v>
      </c>
      <c r="W5696">
        <v>0</v>
      </c>
      <c r="X5696">
        <v>0</v>
      </c>
      <c r="Y5696">
        <v>0</v>
      </c>
      <c r="Z5696" t="s">
        <v>993</v>
      </c>
      <c r="AA5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27161.43</v>
      </c>
      <c r="AB5696">
        <f>Table3[[#This Row],[Total Budget]] - Table3[[#This Row],[Projection]]</f>
        <v>256428.57</v>
      </c>
    </row>
    <row r="5697" spans="1:28" x14ac:dyDescent="0.2">
      <c r="A5697" t="s">
        <v>492</v>
      </c>
      <c r="B5697" t="s">
        <v>708</v>
      </c>
      <c r="C5697" t="s">
        <v>709</v>
      </c>
      <c r="D5697" t="s">
        <v>131</v>
      </c>
      <c r="E5697" t="s">
        <v>32</v>
      </c>
      <c r="F5697">
        <v>0</v>
      </c>
      <c r="G5697">
        <v>96</v>
      </c>
      <c r="H5697">
        <v>36.799999999999997</v>
      </c>
      <c r="I5697">
        <v>-28.8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-104</v>
      </c>
      <c r="U5697">
        <v>104</v>
      </c>
      <c r="V5697">
        <v>104</v>
      </c>
      <c r="W5697">
        <v>0</v>
      </c>
      <c r="X5697">
        <v>0</v>
      </c>
      <c r="Y5697">
        <v>0</v>
      </c>
      <c r="Z5697" t="s">
        <v>993</v>
      </c>
      <c r="AA5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</v>
      </c>
      <c r="AB5697">
        <f>Table3[[#This Row],[Total Budget]] - Table3[[#This Row],[Projection]]</f>
        <v>-104</v>
      </c>
    </row>
    <row r="5698" spans="1:28" x14ac:dyDescent="0.2">
      <c r="A5698" t="s">
        <v>492</v>
      </c>
      <c r="B5698" t="s">
        <v>708</v>
      </c>
      <c r="C5698" t="s">
        <v>709</v>
      </c>
      <c r="D5698" t="s">
        <v>94</v>
      </c>
      <c r="E5698" t="s">
        <v>32</v>
      </c>
      <c r="F5698">
        <v>36701</v>
      </c>
      <c r="G5698">
        <v>1973.4</v>
      </c>
      <c r="H5698">
        <v>2313.59</v>
      </c>
      <c r="I5698">
        <v>-1261.96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33675.97</v>
      </c>
      <c r="U5698">
        <v>3025.03</v>
      </c>
      <c r="V5698">
        <v>3025.03</v>
      </c>
      <c r="W5698">
        <v>0</v>
      </c>
      <c r="X5698">
        <v>0</v>
      </c>
      <c r="Y5698">
        <v>0</v>
      </c>
      <c r="Z5698" t="s">
        <v>993</v>
      </c>
      <c r="AA5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3025.03</v>
      </c>
      <c r="AB5698">
        <f>Table3[[#This Row],[Total Budget]] - Table3[[#This Row],[Projection]]</f>
        <v>33675.97</v>
      </c>
    </row>
    <row r="5699" spans="1:28" x14ac:dyDescent="0.2">
      <c r="A5699" t="s">
        <v>492</v>
      </c>
      <c r="B5699" t="s">
        <v>708</v>
      </c>
      <c r="C5699" t="s">
        <v>709</v>
      </c>
      <c r="D5699" t="s">
        <v>95</v>
      </c>
      <c r="E5699" t="s">
        <v>32</v>
      </c>
      <c r="F5699">
        <v>846</v>
      </c>
      <c r="G5699">
        <v>54.77</v>
      </c>
      <c r="H5699">
        <v>59.07</v>
      </c>
      <c r="I5699">
        <v>-32.22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764.38</v>
      </c>
      <c r="U5699">
        <v>81.62</v>
      </c>
      <c r="V5699">
        <v>81.62</v>
      </c>
      <c r="W5699">
        <v>0</v>
      </c>
      <c r="X5699">
        <v>0</v>
      </c>
      <c r="Y5699">
        <v>0</v>
      </c>
      <c r="Z5699" t="s">
        <v>993</v>
      </c>
      <c r="AA5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81.62</v>
      </c>
      <c r="AB5699">
        <f>Table3[[#This Row],[Total Budget]] - Table3[[#This Row],[Projection]]</f>
        <v>764.38</v>
      </c>
    </row>
    <row r="5700" spans="1:28" x14ac:dyDescent="0.2">
      <c r="A5700" t="s">
        <v>492</v>
      </c>
      <c r="B5700" t="s">
        <v>708</v>
      </c>
      <c r="C5700" t="s">
        <v>709</v>
      </c>
      <c r="D5700" t="s">
        <v>36</v>
      </c>
      <c r="E5700" t="s">
        <v>32</v>
      </c>
      <c r="F5700">
        <v>23810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23810</v>
      </c>
      <c r="U5700">
        <v>0</v>
      </c>
      <c r="V5700">
        <v>0</v>
      </c>
      <c r="W5700">
        <v>0</v>
      </c>
      <c r="X5700">
        <v>0</v>
      </c>
      <c r="Y5700">
        <v>0</v>
      </c>
      <c r="Z5700" t="s">
        <v>993</v>
      </c>
      <c r="AA5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00">
        <f>Table3[[#This Row],[Total Budget]] - Table3[[#This Row],[Projection]]</f>
        <v>23810</v>
      </c>
    </row>
    <row r="5701" spans="1:28" x14ac:dyDescent="0.2">
      <c r="A5701" t="s">
        <v>492</v>
      </c>
      <c r="B5701" t="s">
        <v>708</v>
      </c>
      <c r="C5701" t="s">
        <v>709</v>
      </c>
      <c r="D5701" t="s">
        <v>96</v>
      </c>
      <c r="E5701" t="s">
        <v>32</v>
      </c>
      <c r="F5701">
        <v>3979</v>
      </c>
      <c r="G5701">
        <v>316.06</v>
      </c>
      <c r="H5701">
        <v>314.86</v>
      </c>
      <c r="I5701">
        <v>-171.74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3519.82</v>
      </c>
      <c r="U5701">
        <v>459.18</v>
      </c>
      <c r="V5701">
        <v>459.18</v>
      </c>
      <c r="W5701">
        <v>0</v>
      </c>
      <c r="X5701">
        <v>0</v>
      </c>
      <c r="Y5701">
        <v>0</v>
      </c>
      <c r="Z5701" t="s">
        <v>993</v>
      </c>
      <c r="AA5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459.18</v>
      </c>
      <c r="AB5701">
        <f>Table3[[#This Row],[Total Budget]] - Table3[[#This Row],[Projection]]</f>
        <v>3519.82</v>
      </c>
    </row>
    <row r="5702" spans="1:28" x14ac:dyDescent="0.2">
      <c r="A5702" t="s">
        <v>492</v>
      </c>
      <c r="B5702" t="s">
        <v>708</v>
      </c>
      <c r="C5702" t="s">
        <v>709</v>
      </c>
      <c r="D5702" t="s">
        <v>97</v>
      </c>
      <c r="E5702" t="s">
        <v>32</v>
      </c>
      <c r="F5702">
        <v>5130</v>
      </c>
      <c r="G5702">
        <v>365.84</v>
      </c>
      <c r="H5702">
        <v>428.12</v>
      </c>
      <c r="I5702">
        <v>-233.52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4569.5600000000004</v>
      </c>
      <c r="U5702">
        <v>560.44000000000005</v>
      </c>
      <c r="V5702">
        <v>560.44000000000005</v>
      </c>
      <c r="W5702">
        <v>0</v>
      </c>
      <c r="X5702">
        <v>0</v>
      </c>
      <c r="Y5702">
        <v>0</v>
      </c>
      <c r="Z5702" t="s">
        <v>993</v>
      </c>
      <c r="AA5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560.44000000000005</v>
      </c>
      <c r="AB5702">
        <f>Table3[[#This Row],[Total Budget]] - Table3[[#This Row],[Projection]]</f>
        <v>4569.5599999999995</v>
      </c>
    </row>
    <row r="5703" spans="1:28" x14ac:dyDescent="0.2">
      <c r="A5703" t="s">
        <v>492</v>
      </c>
      <c r="B5703" t="s">
        <v>708</v>
      </c>
      <c r="C5703" t="s">
        <v>709</v>
      </c>
      <c r="D5703" t="s">
        <v>46</v>
      </c>
      <c r="E5703" t="s">
        <v>32</v>
      </c>
      <c r="F5703">
        <v>9653</v>
      </c>
      <c r="G5703">
        <v>3328.63</v>
      </c>
      <c r="H5703">
        <v>840.15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5484.22</v>
      </c>
      <c r="U5703">
        <v>4168.78</v>
      </c>
      <c r="V5703">
        <v>4168.78</v>
      </c>
      <c r="W5703">
        <v>0</v>
      </c>
      <c r="X5703">
        <v>0</v>
      </c>
      <c r="Y5703">
        <v>0</v>
      </c>
      <c r="Z5703" t="s">
        <v>993</v>
      </c>
      <c r="AA5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4168.78</v>
      </c>
      <c r="AB5703">
        <f>Table3[[#This Row],[Total Budget]] - Table3[[#This Row],[Projection]]</f>
        <v>5484.22</v>
      </c>
    </row>
    <row r="5704" spans="1:28" x14ac:dyDescent="0.2">
      <c r="A5704" t="s">
        <v>492</v>
      </c>
      <c r="B5704" t="s">
        <v>708</v>
      </c>
      <c r="C5704" t="s">
        <v>709</v>
      </c>
      <c r="D5704" t="s">
        <v>47</v>
      </c>
      <c r="E5704" t="s">
        <v>32</v>
      </c>
      <c r="F5704">
        <v>314290</v>
      </c>
      <c r="G5704">
        <v>2532.2199999999998</v>
      </c>
      <c r="H5704">
        <v>100138.46</v>
      </c>
      <c r="I5704">
        <v>22675.69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188943.63</v>
      </c>
      <c r="U5704">
        <v>125346.37</v>
      </c>
      <c r="V5704">
        <v>125346.37</v>
      </c>
      <c r="W5704">
        <v>0</v>
      </c>
      <c r="X5704">
        <v>0</v>
      </c>
      <c r="Y5704">
        <v>0</v>
      </c>
      <c r="Z5704" t="s">
        <v>993</v>
      </c>
      <c r="AA5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125346.37</v>
      </c>
      <c r="AB5704">
        <f>Table3[[#This Row],[Total Budget]] - Table3[[#This Row],[Projection]]</f>
        <v>188943.63</v>
      </c>
    </row>
    <row r="5705" spans="1:28" x14ac:dyDescent="0.2">
      <c r="A5705" t="s">
        <v>492</v>
      </c>
      <c r="B5705" t="s">
        <v>708</v>
      </c>
      <c r="C5705" t="s">
        <v>709</v>
      </c>
      <c r="D5705" t="s">
        <v>49</v>
      </c>
      <c r="E5705" t="s">
        <v>32</v>
      </c>
      <c r="F5705">
        <v>588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588</v>
      </c>
      <c r="U5705">
        <v>0</v>
      </c>
      <c r="V5705">
        <v>0</v>
      </c>
      <c r="W5705">
        <v>0</v>
      </c>
      <c r="X5705">
        <v>0</v>
      </c>
      <c r="Y5705">
        <v>0</v>
      </c>
      <c r="Z5705" t="s">
        <v>993</v>
      </c>
      <c r="AA5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05">
        <f>Table3[[#This Row],[Total Budget]] - Table3[[#This Row],[Projection]]</f>
        <v>588</v>
      </c>
    </row>
    <row r="5706" spans="1:28" x14ac:dyDescent="0.2">
      <c r="A5706" t="s">
        <v>492</v>
      </c>
      <c r="B5706" t="s">
        <v>708</v>
      </c>
      <c r="C5706" t="s">
        <v>709</v>
      </c>
      <c r="D5706" t="s">
        <v>53</v>
      </c>
      <c r="E5706" t="s">
        <v>32</v>
      </c>
      <c r="F5706">
        <v>0</v>
      </c>
      <c r="G5706">
        <v>73.25</v>
      </c>
      <c r="H5706">
        <v>0</v>
      </c>
      <c r="I5706">
        <v>125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-198.25</v>
      </c>
      <c r="U5706">
        <v>198.25</v>
      </c>
      <c r="V5706">
        <v>198.25</v>
      </c>
      <c r="W5706">
        <v>0</v>
      </c>
      <c r="X5706">
        <v>0</v>
      </c>
      <c r="Y5706">
        <v>0</v>
      </c>
      <c r="Z5706" t="s">
        <v>993</v>
      </c>
      <c r="AA5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198.25</v>
      </c>
      <c r="AB5706">
        <f>Table3[[#This Row],[Total Budget]] - Table3[[#This Row],[Projection]]</f>
        <v>-198.25</v>
      </c>
    </row>
    <row r="5707" spans="1:28" x14ac:dyDescent="0.2">
      <c r="A5707" t="s">
        <v>492</v>
      </c>
      <c r="B5707" t="s">
        <v>708</v>
      </c>
      <c r="C5707" t="s">
        <v>709</v>
      </c>
      <c r="D5707" t="s">
        <v>144</v>
      </c>
      <c r="E5707" t="s">
        <v>32</v>
      </c>
      <c r="F5707">
        <v>17660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17660</v>
      </c>
      <c r="U5707">
        <v>0</v>
      </c>
      <c r="V5707">
        <v>0</v>
      </c>
      <c r="W5707">
        <v>0</v>
      </c>
      <c r="X5707">
        <v>0</v>
      </c>
      <c r="Y5707">
        <v>0</v>
      </c>
      <c r="Z5707" t="s">
        <v>993</v>
      </c>
      <c r="AA5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07">
        <f>Table3[[#This Row],[Total Budget]] - Table3[[#This Row],[Projection]]</f>
        <v>17660</v>
      </c>
    </row>
    <row r="5708" spans="1:28" x14ac:dyDescent="0.2">
      <c r="A5708" t="s">
        <v>492</v>
      </c>
      <c r="B5708" t="s">
        <v>708</v>
      </c>
      <c r="C5708" t="s">
        <v>709</v>
      </c>
      <c r="D5708" t="s">
        <v>69</v>
      </c>
      <c r="E5708" t="s">
        <v>32</v>
      </c>
      <c r="F5708">
        <v>7064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7064</v>
      </c>
      <c r="U5708">
        <v>0</v>
      </c>
      <c r="V5708">
        <v>0</v>
      </c>
      <c r="W5708">
        <v>0</v>
      </c>
      <c r="X5708">
        <v>0</v>
      </c>
      <c r="Y5708">
        <v>0</v>
      </c>
      <c r="Z5708" t="s">
        <v>993</v>
      </c>
      <c r="AA5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08">
        <f>Table3[[#This Row],[Total Budget]] - Table3[[#This Row],[Projection]]</f>
        <v>7064</v>
      </c>
    </row>
    <row r="5709" spans="1:28" x14ac:dyDescent="0.2">
      <c r="A5709" t="s">
        <v>492</v>
      </c>
      <c r="B5709" t="s">
        <v>708</v>
      </c>
      <c r="C5709" t="s">
        <v>709</v>
      </c>
      <c r="D5709" t="s">
        <v>75</v>
      </c>
      <c r="E5709" t="s">
        <v>32</v>
      </c>
      <c r="F5709">
        <v>3606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3606</v>
      </c>
      <c r="U5709">
        <v>0</v>
      </c>
      <c r="V5709">
        <v>0</v>
      </c>
      <c r="W5709">
        <v>0</v>
      </c>
      <c r="X5709">
        <v>0</v>
      </c>
      <c r="Y5709">
        <v>0</v>
      </c>
      <c r="Z5709" t="s">
        <v>993</v>
      </c>
      <c r="AA5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09">
        <f>Table3[[#This Row],[Total Budget]] - Table3[[#This Row],[Projection]]</f>
        <v>3606</v>
      </c>
    </row>
    <row r="5710" spans="1:28" x14ac:dyDescent="0.2">
      <c r="A5710" t="s">
        <v>492</v>
      </c>
      <c r="B5710" t="s">
        <v>708</v>
      </c>
      <c r="C5710" t="s">
        <v>709</v>
      </c>
      <c r="D5710" t="s">
        <v>76</v>
      </c>
      <c r="E5710" t="s">
        <v>32</v>
      </c>
      <c r="F5710">
        <v>4409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4409</v>
      </c>
      <c r="U5710">
        <v>0</v>
      </c>
      <c r="V5710">
        <v>0</v>
      </c>
      <c r="W5710">
        <v>0</v>
      </c>
      <c r="X5710">
        <v>0</v>
      </c>
      <c r="Y5710">
        <v>0</v>
      </c>
      <c r="Z5710" t="s">
        <v>993</v>
      </c>
      <c r="AA5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10">
        <f>Table3[[#This Row],[Total Budget]] - Table3[[#This Row],[Projection]]</f>
        <v>4409</v>
      </c>
    </row>
    <row r="5711" spans="1:28" x14ac:dyDescent="0.2">
      <c r="A5711" t="s">
        <v>492</v>
      </c>
      <c r="B5711" t="s">
        <v>708</v>
      </c>
      <c r="C5711" t="s">
        <v>709</v>
      </c>
      <c r="D5711" t="s">
        <v>77</v>
      </c>
      <c r="E5711" t="s">
        <v>32</v>
      </c>
      <c r="F5711">
        <v>145500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145500</v>
      </c>
      <c r="U5711">
        <v>0</v>
      </c>
      <c r="V5711">
        <v>0</v>
      </c>
      <c r="W5711">
        <v>0</v>
      </c>
      <c r="X5711">
        <v>0</v>
      </c>
      <c r="Y5711">
        <v>0</v>
      </c>
      <c r="Z5711" t="s">
        <v>993</v>
      </c>
      <c r="AA5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11">
        <f>Table3[[#This Row],[Total Budget]] - Table3[[#This Row],[Projection]]</f>
        <v>145500</v>
      </c>
    </row>
    <row r="5712" spans="1:28" x14ac:dyDescent="0.2">
      <c r="A5712" t="s">
        <v>492</v>
      </c>
      <c r="B5712" t="s">
        <v>708</v>
      </c>
      <c r="C5712" t="s">
        <v>709</v>
      </c>
      <c r="D5712" t="s">
        <v>79</v>
      </c>
      <c r="E5712" t="s">
        <v>32</v>
      </c>
      <c r="F5712">
        <v>0</v>
      </c>
      <c r="G5712">
        <v>239384.18</v>
      </c>
      <c r="H5712">
        <v>228705.65</v>
      </c>
      <c r="I5712">
        <v>220078.32</v>
      </c>
      <c r="J5712">
        <v>173271.21</v>
      </c>
      <c r="K5712">
        <v>165218.6</v>
      </c>
      <c r="L5712">
        <v>219609.33</v>
      </c>
      <c r="M5712">
        <v>60476.3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-1306743.5900000001</v>
      </c>
      <c r="U5712">
        <v>1306743.5900000001</v>
      </c>
      <c r="V5712">
        <v>688168.15</v>
      </c>
      <c r="W5712">
        <v>558099.14</v>
      </c>
      <c r="X5712">
        <v>60476.3</v>
      </c>
      <c r="Y5712">
        <v>0</v>
      </c>
      <c r="Z5712" t="s">
        <v>993</v>
      </c>
      <c r="AA5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1306743.5900000001</v>
      </c>
      <c r="AB5712">
        <f>Table3[[#This Row],[Total Budget]] - Table3[[#This Row],[Projection]]</f>
        <v>-1306743.5900000001</v>
      </c>
    </row>
    <row r="5713" spans="1:28" x14ac:dyDescent="0.2">
      <c r="A5713" t="s">
        <v>710</v>
      </c>
      <c r="B5713" t="s">
        <v>711</v>
      </c>
      <c r="C5713" t="s">
        <v>712</v>
      </c>
      <c r="D5713" t="s">
        <v>105</v>
      </c>
      <c r="E5713" t="s">
        <v>32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979113.95</v>
      </c>
      <c r="N5713">
        <v>139873.32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-1118987.27</v>
      </c>
      <c r="U5713">
        <v>1118987.27</v>
      </c>
      <c r="V5713">
        <v>0</v>
      </c>
      <c r="W5713">
        <v>0</v>
      </c>
      <c r="X5713">
        <v>1118987.27</v>
      </c>
      <c r="Y5713">
        <v>0</v>
      </c>
      <c r="Z5713" t="s">
        <v>993</v>
      </c>
      <c r="AA5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1118987.27</v>
      </c>
      <c r="AB5713">
        <f>Table3[[#This Row],[Total Budget]] - Table3[[#This Row],[Projection]]</f>
        <v>-1118987.27</v>
      </c>
    </row>
    <row r="5714" spans="1:28" x14ac:dyDescent="0.2">
      <c r="A5714" t="s">
        <v>710</v>
      </c>
      <c r="B5714" t="s">
        <v>711</v>
      </c>
      <c r="C5714" t="s">
        <v>712</v>
      </c>
      <c r="D5714" t="s">
        <v>31</v>
      </c>
      <c r="E5714" t="s">
        <v>32</v>
      </c>
      <c r="F5714">
        <v>1028249</v>
      </c>
      <c r="G5714">
        <v>59534.6</v>
      </c>
      <c r="H5714">
        <v>86016.92</v>
      </c>
      <c r="I5714">
        <v>-24549.19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907246.67</v>
      </c>
      <c r="U5714">
        <v>121002.33</v>
      </c>
      <c r="V5714">
        <v>121002.33</v>
      </c>
      <c r="W5714">
        <v>0</v>
      </c>
      <c r="X5714">
        <v>0</v>
      </c>
      <c r="Y5714">
        <v>0</v>
      </c>
      <c r="Z5714" t="s">
        <v>993</v>
      </c>
      <c r="AA5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121002.33</v>
      </c>
      <c r="AB5714">
        <f>Table3[[#This Row],[Total Budget]] - Table3[[#This Row],[Projection]]</f>
        <v>907246.67</v>
      </c>
    </row>
    <row r="5715" spans="1:28" x14ac:dyDescent="0.2">
      <c r="A5715" t="s">
        <v>710</v>
      </c>
      <c r="B5715" t="s">
        <v>711</v>
      </c>
      <c r="C5715" t="s">
        <v>712</v>
      </c>
      <c r="D5715" t="s">
        <v>130</v>
      </c>
      <c r="E5715" t="s">
        <v>32</v>
      </c>
      <c r="F5715">
        <v>5202</v>
      </c>
      <c r="G5715">
        <v>2556.9299999999998</v>
      </c>
      <c r="H5715">
        <v>563.66999999999996</v>
      </c>
      <c r="I5715">
        <v>-378.97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2460.37</v>
      </c>
      <c r="U5715">
        <v>2741.63</v>
      </c>
      <c r="V5715">
        <v>2741.63</v>
      </c>
      <c r="W5715">
        <v>0</v>
      </c>
      <c r="X5715">
        <v>0</v>
      </c>
      <c r="Y5715">
        <v>0</v>
      </c>
      <c r="Z5715" t="s">
        <v>993</v>
      </c>
      <c r="AA5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2741.63</v>
      </c>
      <c r="AB5715">
        <f>Table3[[#This Row],[Total Budget]] - Table3[[#This Row],[Projection]]</f>
        <v>2460.37</v>
      </c>
    </row>
    <row r="5716" spans="1:28" x14ac:dyDescent="0.2">
      <c r="A5716" t="s">
        <v>710</v>
      </c>
      <c r="B5716" t="s">
        <v>711</v>
      </c>
      <c r="C5716" t="s">
        <v>712</v>
      </c>
      <c r="D5716" t="s">
        <v>123</v>
      </c>
      <c r="E5716" t="s">
        <v>32</v>
      </c>
      <c r="F5716">
        <v>6562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6562</v>
      </c>
      <c r="U5716">
        <v>0</v>
      </c>
      <c r="V5716">
        <v>0</v>
      </c>
      <c r="W5716">
        <v>0</v>
      </c>
      <c r="X5716">
        <v>0</v>
      </c>
      <c r="Y5716">
        <v>0</v>
      </c>
      <c r="Z5716" t="s">
        <v>993</v>
      </c>
      <c r="AA5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16">
        <f>Table3[[#This Row],[Total Budget]] - Table3[[#This Row],[Projection]]</f>
        <v>6562</v>
      </c>
    </row>
    <row r="5717" spans="1:28" x14ac:dyDescent="0.2">
      <c r="A5717" t="s">
        <v>710</v>
      </c>
      <c r="B5717" t="s">
        <v>711</v>
      </c>
      <c r="C5717" t="s">
        <v>712</v>
      </c>
      <c r="D5717" t="s">
        <v>89</v>
      </c>
      <c r="E5717" t="s">
        <v>32</v>
      </c>
      <c r="F5717">
        <v>0</v>
      </c>
      <c r="G5717">
        <v>0</v>
      </c>
      <c r="H5717">
        <v>2307.69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-2307.69</v>
      </c>
      <c r="U5717">
        <v>2307.69</v>
      </c>
      <c r="V5717">
        <v>2307.69</v>
      </c>
      <c r="W5717">
        <v>0</v>
      </c>
      <c r="X5717">
        <v>0</v>
      </c>
      <c r="Y5717">
        <v>0</v>
      </c>
      <c r="Z5717" t="s">
        <v>993</v>
      </c>
      <c r="AA5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2307.69</v>
      </c>
      <c r="AB5717">
        <f>Table3[[#This Row],[Total Budget]] - Table3[[#This Row],[Projection]]</f>
        <v>-2307.69</v>
      </c>
    </row>
    <row r="5718" spans="1:28" x14ac:dyDescent="0.2">
      <c r="A5718" t="s">
        <v>710</v>
      </c>
      <c r="B5718" t="s">
        <v>711</v>
      </c>
      <c r="C5718" t="s">
        <v>712</v>
      </c>
      <c r="D5718" t="s">
        <v>126</v>
      </c>
      <c r="E5718" t="s">
        <v>32</v>
      </c>
      <c r="F5718">
        <v>0</v>
      </c>
      <c r="G5718">
        <v>-50</v>
      </c>
      <c r="H5718">
        <v>1530</v>
      </c>
      <c r="I5718">
        <v>-630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-850</v>
      </c>
      <c r="U5718">
        <v>850</v>
      </c>
      <c r="V5718">
        <v>850</v>
      </c>
      <c r="W5718">
        <v>0</v>
      </c>
      <c r="X5718">
        <v>0</v>
      </c>
      <c r="Y5718">
        <v>0</v>
      </c>
      <c r="Z5718" t="s">
        <v>993</v>
      </c>
      <c r="AA5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850</v>
      </c>
      <c r="AB5718">
        <f>Table3[[#This Row],[Total Budget]] - Table3[[#This Row],[Projection]]</f>
        <v>-850</v>
      </c>
    </row>
    <row r="5719" spans="1:28" x14ac:dyDescent="0.2">
      <c r="A5719" t="s">
        <v>710</v>
      </c>
      <c r="B5719" t="s">
        <v>711</v>
      </c>
      <c r="C5719" t="s">
        <v>712</v>
      </c>
      <c r="D5719" t="s">
        <v>91</v>
      </c>
      <c r="E5719" t="s">
        <v>32</v>
      </c>
      <c r="F5719">
        <v>-72555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-72555</v>
      </c>
      <c r="U5719">
        <v>0</v>
      </c>
      <c r="V5719">
        <v>0</v>
      </c>
      <c r="W5719">
        <v>0</v>
      </c>
      <c r="X5719">
        <v>0</v>
      </c>
      <c r="Y5719">
        <v>0</v>
      </c>
      <c r="Z5719" t="s">
        <v>993</v>
      </c>
      <c r="AA5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19">
        <f>Table3[[#This Row],[Total Budget]] - Table3[[#This Row],[Projection]]</f>
        <v>-72555</v>
      </c>
    </row>
    <row r="5720" spans="1:28" x14ac:dyDescent="0.2">
      <c r="A5720" t="s">
        <v>710</v>
      </c>
      <c r="B5720" t="s">
        <v>711</v>
      </c>
      <c r="C5720" t="s">
        <v>712</v>
      </c>
      <c r="D5720" t="s">
        <v>35</v>
      </c>
      <c r="E5720" t="s">
        <v>32</v>
      </c>
      <c r="F5720">
        <v>63073</v>
      </c>
      <c r="G5720">
        <v>5606.42</v>
      </c>
      <c r="H5720">
        <v>6738.07</v>
      </c>
      <c r="I5720">
        <v>-1984.21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52712.72</v>
      </c>
      <c r="U5720">
        <v>10360.280000000001</v>
      </c>
      <c r="V5720">
        <v>10360.280000000001</v>
      </c>
      <c r="W5720">
        <v>0</v>
      </c>
      <c r="X5720">
        <v>0</v>
      </c>
      <c r="Y5720">
        <v>0</v>
      </c>
      <c r="Z5720" t="s">
        <v>993</v>
      </c>
      <c r="AA5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10360.280000000001</v>
      </c>
      <c r="AB5720">
        <f>Table3[[#This Row],[Total Budget]] - Table3[[#This Row],[Projection]]</f>
        <v>52712.72</v>
      </c>
    </row>
    <row r="5721" spans="1:28" x14ac:dyDescent="0.2">
      <c r="A5721" t="s">
        <v>710</v>
      </c>
      <c r="B5721" t="s">
        <v>711</v>
      </c>
      <c r="C5721" t="s">
        <v>712</v>
      </c>
      <c r="D5721" t="s">
        <v>92</v>
      </c>
      <c r="E5721" t="s">
        <v>32</v>
      </c>
      <c r="F5721">
        <v>175019</v>
      </c>
      <c r="G5721">
        <v>778.75</v>
      </c>
      <c r="H5721">
        <v>598.02</v>
      </c>
      <c r="I5721">
        <v>-199.94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173842.17</v>
      </c>
      <c r="U5721">
        <v>1176.83</v>
      </c>
      <c r="V5721">
        <v>1176.83</v>
      </c>
      <c r="W5721">
        <v>0</v>
      </c>
      <c r="X5721">
        <v>0</v>
      </c>
      <c r="Y5721">
        <v>0</v>
      </c>
      <c r="Z5721" t="s">
        <v>993</v>
      </c>
      <c r="AA5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1176.83</v>
      </c>
      <c r="AB5721">
        <f>Table3[[#This Row],[Total Budget]] - Table3[[#This Row],[Projection]]</f>
        <v>173842.17</v>
      </c>
    </row>
    <row r="5722" spans="1:28" x14ac:dyDescent="0.2">
      <c r="A5722" t="s">
        <v>710</v>
      </c>
      <c r="B5722" t="s">
        <v>711</v>
      </c>
      <c r="C5722" t="s">
        <v>712</v>
      </c>
      <c r="D5722" t="s">
        <v>93</v>
      </c>
      <c r="E5722" t="s">
        <v>32</v>
      </c>
      <c r="F5722">
        <v>50364</v>
      </c>
      <c r="G5722">
        <v>6712.21</v>
      </c>
      <c r="H5722">
        <v>8105.26</v>
      </c>
      <c r="I5722">
        <v>-2497.48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38044.01</v>
      </c>
      <c r="U5722">
        <v>12319.99</v>
      </c>
      <c r="V5722">
        <v>12319.99</v>
      </c>
      <c r="W5722">
        <v>0</v>
      </c>
      <c r="X5722">
        <v>0</v>
      </c>
      <c r="Y5722">
        <v>0</v>
      </c>
      <c r="Z5722" t="s">
        <v>993</v>
      </c>
      <c r="AA5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12319.99</v>
      </c>
      <c r="AB5722">
        <f>Table3[[#This Row],[Total Budget]] - Table3[[#This Row],[Projection]]</f>
        <v>38044.01</v>
      </c>
    </row>
    <row r="5723" spans="1:28" x14ac:dyDescent="0.2">
      <c r="A5723" t="s">
        <v>710</v>
      </c>
      <c r="B5723" t="s">
        <v>711</v>
      </c>
      <c r="C5723" t="s">
        <v>712</v>
      </c>
      <c r="D5723" t="s">
        <v>94</v>
      </c>
      <c r="E5723" t="s">
        <v>32</v>
      </c>
      <c r="F5723">
        <v>6736</v>
      </c>
      <c r="G5723">
        <v>882.88</v>
      </c>
      <c r="H5723">
        <v>1049.78</v>
      </c>
      <c r="I5723">
        <v>-324.27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5127.6099999999997</v>
      </c>
      <c r="U5723">
        <v>1608.39</v>
      </c>
      <c r="V5723">
        <v>1608.39</v>
      </c>
      <c r="W5723">
        <v>0</v>
      </c>
      <c r="X5723">
        <v>0</v>
      </c>
      <c r="Y5723">
        <v>0</v>
      </c>
      <c r="Z5723" t="s">
        <v>993</v>
      </c>
      <c r="AA5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1608.39</v>
      </c>
      <c r="AB5723">
        <f>Table3[[#This Row],[Total Budget]] - Table3[[#This Row],[Projection]]</f>
        <v>5127.6099999999997</v>
      </c>
    </row>
    <row r="5724" spans="1:28" x14ac:dyDescent="0.2">
      <c r="A5724" t="s">
        <v>710</v>
      </c>
      <c r="B5724" t="s">
        <v>711</v>
      </c>
      <c r="C5724" t="s">
        <v>712</v>
      </c>
      <c r="D5724" t="s">
        <v>95</v>
      </c>
      <c r="E5724" t="s">
        <v>32</v>
      </c>
      <c r="F5724">
        <v>235</v>
      </c>
      <c r="G5724">
        <v>31.5</v>
      </c>
      <c r="H5724">
        <v>31.5</v>
      </c>
      <c r="I5724">
        <v>-10.02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182.02</v>
      </c>
      <c r="U5724">
        <v>52.98</v>
      </c>
      <c r="V5724">
        <v>52.98</v>
      </c>
      <c r="W5724">
        <v>0</v>
      </c>
      <c r="X5724">
        <v>0</v>
      </c>
      <c r="Y5724">
        <v>0</v>
      </c>
      <c r="Z5724" t="s">
        <v>993</v>
      </c>
      <c r="AA5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52.98</v>
      </c>
      <c r="AB5724">
        <f>Table3[[#This Row],[Total Budget]] - Table3[[#This Row],[Projection]]</f>
        <v>182.02</v>
      </c>
    </row>
    <row r="5725" spans="1:28" x14ac:dyDescent="0.2">
      <c r="A5725" t="s">
        <v>710</v>
      </c>
      <c r="B5725" t="s">
        <v>711</v>
      </c>
      <c r="C5725" t="s">
        <v>712</v>
      </c>
      <c r="D5725" t="s">
        <v>36</v>
      </c>
      <c r="E5725" t="s">
        <v>32</v>
      </c>
      <c r="F5725">
        <v>14911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14911</v>
      </c>
      <c r="U5725">
        <v>0</v>
      </c>
      <c r="V5725">
        <v>0</v>
      </c>
      <c r="W5725">
        <v>0</v>
      </c>
      <c r="X5725">
        <v>0</v>
      </c>
      <c r="Y5725">
        <v>0</v>
      </c>
      <c r="Z5725" t="s">
        <v>993</v>
      </c>
      <c r="AA5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25">
        <f>Table3[[#This Row],[Total Budget]] - Table3[[#This Row],[Projection]]</f>
        <v>14911</v>
      </c>
    </row>
    <row r="5726" spans="1:28" x14ac:dyDescent="0.2">
      <c r="A5726" t="s">
        <v>710</v>
      </c>
      <c r="B5726" t="s">
        <v>711</v>
      </c>
      <c r="C5726" t="s">
        <v>712</v>
      </c>
      <c r="D5726" t="s">
        <v>96</v>
      </c>
      <c r="E5726" t="s">
        <v>32</v>
      </c>
      <c r="F5726">
        <v>2494</v>
      </c>
      <c r="G5726">
        <v>285.95</v>
      </c>
      <c r="H5726">
        <v>285.74</v>
      </c>
      <c r="I5726">
        <v>-90.92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2013.23</v>
      </c>
      <c r="U5726">
        <v>480.77</v>
      </c>
      <c r="V5726">
        <v>480.77</v>
      </c>
      <c r="W5726">
        <v>0</v>
      </c>
      <c r="X5726">
        <v>0</v>
      </c>
      <c r="Y5726">
        <v>0</v>
      </c>
      <c r="Z5726" t="s">
        <v>993</v>
      </c>
      <c r="AA5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480.77</v>
      </c>
      <c r="AB5726">
        <f>Table3[[#This Row],[Total Budget]] - Table3[[#This Row],[Projection]]</f>
        <v>2013.23</v>
      </c>
    </row>
    <row r="5727" spans="1:28" x14ac:dyDescent="0.2">
      <c r="A5727" t="s">
        <v>710</v>
      </c>
      <c r="B5727" t="s">
        <v>711</v>
      </c>
      <c r="C5727" t="s">
        <v>712</v>
      </c>
      <c r="D5727" t="s">
        <v>97</v>
      </c>
      <c r="E5727" t="s">
        <v>32</v>
      </c>
      <c r="F5727">
        <v>1425</v>
      </c>
      <c r="G5727">
        <v>165.81</v>
      </c>
      <c r="H5727">
        <v>197.06</v>
      </c>
      <c r="I5727">
        <v>-60.95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1123.08</v>
      </c>
      <c r="U5727">
        <v>301.92</v>
      </c>
      <c r="V5727">
        <v>301.92</v>
      </c>
      <c r="W5727">
        <v>0</v>
      </c>
      <c r="X5727">
        <v>0</v>
      </c>
      <c r="Y5727">
        <v>0</v>
      </c>
      <c r="Z5727" t="s">
        <v>993</v>
      </c>
      <c r="AA5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301.92</v>
      </c>
      <c r="AB5727">
        <f>Table3[[#This Row],[Total Budget]] - Table3[[#This Row],[Projection]]</f>
        <v>1123.08</v>
      </c>
    </row>
    <row r="5728" spans="1:28" x14ac:dyDescent="0.2">
      <c r="A5728" t="s">
        <v>710</v>
      </c>
      <c r="B5728" t="s">
        <v>711</v>
      </c>
      <c r="C5728" t="s">
        <v>712</v>
      </c>
      <c r="D5728" t="s">
        <v>38</v>
      </c>
      <c r="E5728" t="s">
        <v>32</v>
      </c>
      <c r="F5728">
        <v>54655</v>
      </c>
      <c r="G5728">
        <v>1950</v>
      </c>
      <c r="H5728">
        <v>1050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51655</v>
      </c>
      <c r="U5728">
        <v>3000</v>
      </c>
      <c r="V5728">
        <v>3000</v>
      </c>
      <c r="W5728">
        <v>0</v>
      </c>
      <c r="X5728">
        <v>0</v>
      </c>
      <c r="Y5728">
        <v>0</v>
      </c>
      <c r="Z5728" t="s">
        <v>993</v>
      </c>
      <c r="AA5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3000</v>
      </c>
      <c r="AB5728">
        <f>Table3[[#This Row],[Total Budget]] - Table3[[#This Row],[Projection]]</f>
        <v>51655</v>
      </c>
    </row>
    <row r="5729" spans="1:28" x14ac:dyDescent="0.2">
      <c r="A5729" t="s">
        <v>710</v>
      </c>
      <c r="B5729" t="s">
        <v>711</v>
      </c>
      <c r="C5729" t="s">
        <v>712</v>
      </c>
      <c r="D5729" t="s">
        <v>41</v>
      </c>
      <c r="E5729" t="s">
        <v>32</v>
      </c>
      <c r="F5729">
        <v>43799</v>
      </c>
      <c r="G5729">
        <v>4468.8</v>
      </c>
      <c r="H5729">
        <v>0</v>
      </c>
      <c r="I5729">
        <v>8465.7000000000007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30864.5</v>
      </c>
      <c r="U5729">
        <v>12934.5</v>
      </c>
      <c r="V5729">
        <v>12934.5</v>
      </c>
      <c r="W5729">
        <v>0</v>
      </c>
      <c r="X5729">
        <v>0</v>
      </c>
      <c r="Y5729">
        <v>0</v>
      </c>
      <c r="Z5729" t="s">
        <v>993</v>
      </c>
      <c r="AA5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12934.5</v>
      </c>
      <c r="AB5729">
        <f>Table3[[#This Row],[Total Budget]] - Table3[[#This Row],[Projection]]</f>
        <v>30864.5</v>
      </c>
    </row>
    <row r="5730" spans="1:28" x14ac:dyDescent="0.2">
      <c r="A5730" t="s">
        <v>710</v>
      </c>
      <c r="B5730" t="s">
        <v>711</v>
      </c>
      <c r="C5730" t="s">
        <v>712</v>
      </c>
      <c r="D5730" t="s">
        <v>42</v>
      </c>
      <c r="E5730" t="s">
        <v>32</v>
      </c>
      <c r="F5730">
        <v>12604</v>
      </c>
      <c r="G5730">
        <v>0</v>
      </c>
      <c r="H5730">
        <v>60</v>
      </c>
      <c r="I5730">
        <v>945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11599</v>
      </c>
      <c r="U5730">
        <v>1005</v>
      </c>
      <c r="V5730">
        <v>1005</v>
      </c>
      <c r="W5730">
        <v>0</v>
      </c>
      <c r="X5730">
        <v>0</v>
      </c>
      <c r="Y5730">
        <v>0</v>
      </c>
      <c r="Z5730" t="s">
        <v>993</v>
      </c>
      <c r="AA5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1005</v>
      </c>
      <c r="AB5730">
        <f>Table3[[#This Row],[Total Budget]] - Table3[[#This Row],[Projection]]</f>
        <v>11599</v>
      </c>
    </row>
    <row r="5731" spans="1:28" x14ac:dyDescent="0.2">
      <c r="A5731" t="s">
        <v>710</v>
      </c>
      <c r="B5731" t="s">
        <v>711</v>
      </c>
      <c r="C5731" t="s">
        <v>712</v>
      </c>
      <c r="D5731" t="s">
        <v>45</v>
      </c>
      <c r="E5731" t="s">
        <v>32</v>
      </c>
      <c r="F5731">
        <v>27630</v>
      </c>
      <c r="G5731">
        <v>1.79</v>
      </c>
      <c r="H5731">
        <v>2.42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15.18</v>
      </c>
      <c r="P5731">
        <v>15.18</v>
      </c>
      <c r="Q5731">
        <v>0</v>
      </c>
      <c r="R5731">
        <v>0</v>
      </c>
      <c r="S5731">
        <v>0</v>
      </c>
      <c r="T5731">
        <v>27595.43</v>
      </c>
      <c r="U5731">
        <v>34.57</v>
      </c>
      <c r="V5731">
        <v>4.21</v>
      </c>
      <c r="W5731">
        <v>0</v>
      </c>
      <c r="X5731">
        <v>15.18</v>
      </c>
      <c r="Y5731">
        <v>15.18</v>
      </c>
      <c r="Z5731" t="s">
        <v>993</v>
      </c>
      <c r="AA5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34.57</v>
      </c>
      <c r="AB5731">
        <f>Table3[[#This Row],[Total Budget]] - Table3[[#This Row],[Projection]]</f>
        <v>27595.43</v>
      </c>
    </row>
    <row r="5732" spans="1:28" x14ac:dyDescent="0.2">
      <c r="A5732" t="s">
        <v>710</v>
      </c>
      <c r="B5732" t="s">
        <v>711</v>
      </c>
      <c r="C5732" t="s">
        <v>712</v>
      </c>
      <c r="D5732" t="s">
        <v>46</v>
      </c>
      <c r="E5732" t="s">
        <v>32</v>
      </c>
      <c r="F5732">
        <v>12580</v>
      </c>
      <c r="G5732">
        <v>3187.12</v>
      </c>
      <c r="H5732">
        <v>722.39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8670.49</v>
      </c>
      <c r="U5732">
        <v>3909.51</v>
      </c>
      <c r="V5732">
        <v>3909.51</v>
      </c>
      <c r="W5732">
        <v>0</v>
      </c>
      <c r="X5732">
        <v>0</v>
      </c>
      <c r="Y5732">
        <v>0</v>
      </c>
      <c r="Z5732" t="s">
        <v>993</v>
      </c>
      <c r="AA5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3909.51</v>
      </c>
      <c r="AB5732">
        <f>Table3[[#This Row],[Total Budget]] - Table3[[#This Row],[Projection]]</f>
        <v>8670.49</v>
      </c>
    </row>
    <row r="5733" spans="1:28" x14ac:dyDescent="0.2">
      <c r="A5733" t="s">
        <v>710</v>
      </c>
      <c r="B5733" t="s">
        <v>711</v>
      </c>
      <c r="C5733" t="s">
        <v>712</v>
      </c>
      <c r="D5733" t="s">
        <v>48</v>
      </c>
      <c r="E5733" t="s">
        <v>32</v>
      </c>
      <c r="F5733">
        <v>56592</v>
      </c>
      <c r="G5733">
        <v>0</v>
      </c>
      <c r="H5733">
        <v>12013.8</v>
      </c>
      <c r="I5733">
        <v>-583.11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45161.31</v>
      </c>
      <c r="U5733">
        <v>11430.69</v>
      </c>
      <c r="V5733">
        <v>11430.69</v>
      </c>
      <c r="W5733">
        <v>0</v>
      </c>
      <c r="X5733">
        <v>0</v>
      </c>
      <c r="Y5733">
        <v>0</v>
      </c>
      <c r="Z5733" t="s">
        <v>993</v>
      </c>
      <c r="AA5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11430.69</v>
      </c>
      <c r="AB5733">
        <f>Table3[[#This Row],[Total Budget]] - Table3[[#This Row],[Projection]]</f>
        <v>45161.31</v>
      </c>
    </row>
    <row r="5734" spans="1:28" x14ac:dyDescent="0.2">
      <c r="A5734" t="s">
        <v>710</v>
      </c>
      <c r="B5734" t="s">
        <v>711</v>
      </c>
      <c r="C5734" t="s">
        <v>712</v>
      </c>
      <c r="D5734" t="s">
        <v>99</v>
      </c>
      <c r="E5734" t="s">
        <v>32</v>
      </c>
      <c r="F5734">
        <v>4104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4104</v>
      </c>
      <c r="U5734">
        <v>0</v>
      </c>
      <c r="V5734">
        <v>0</v>
      </c>
      <c r="W5734">
        <v>0</v>
      </c>
      <c r="X5734">
        <v>0</v>
      </c>
      <c r="Y5734">
        <v>0</v>
      </c>
      <c r="Z5734" t="s">
        <v>993</v>
      </c>
      <c r="AA5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34">
        <f>Table3[[#This Row],[Total Budget]] - Table3[[#This Row],[Projection]]</f>
        <v>4104</v>
      </c>
    </row>
    <row r="5735" spans="1:28" x14ac:dyDescent="0.2">
      <c r="A5735" t="s">
        <v>710</v>
      </c>
      <c r="B5735" t="s">
        <v>711</v>
      </c>
      <c r="C5735" t="s">
        <v>712</v>
      </c>
      <c r="D5735" t="s">
        <v>50</v>
      </c>
      <c r="E5735" t="s">
        <v>32</v>
      </c>
      <c r="F5735">
        <v>440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440</v>
      </c>
      <c r="U5735">
        <v>0</v>
      </c>
      <c r="V5735">
        <v>0</v>
      </c>
      <c r="W5735">
        <v>0</v>
      </c>
      <c r="X5735">
        <v>0</v>
      </c>
      <c r="Y5735">
        <v>0</v>
      </c>
      <c r="Z5735" t="s">
        <v>993</v>
      </c>
      <c r="AA5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35">
        <f>Table3[[#This Row],[Total Budget]] - Table3[[#This Row],[Projection]]</f>
        <v>440</v>
      </c>
    </row>
    <row r="5736" spans="1:28" x14ac:dyDescent="0.2">
      <c r="A5736" t="s">
        <v>710</v>
      </c>
      <c r="B5736" t="s">
        <v>711</v>
      </c>
      <c r="C5736" t="s">
        <v>712</v>
      </c>
      <c r="D5736" t="s">
        <v>51</v>
      </c>
      <c r="E5736" t="s">
        <v>32</v>
      </c>
      <c r="F5736">
        <v>647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647</v>
      </c>
      <c r="U5736">
        <v>0</v>
      </c>
      <c r="V5736">
        <v>0</v>
      </c>
      <c r="W5736">
        <v>0</v>
      </c>
      <c r="X5736">
        <v>0</v>
      </c>
      <c r="Y5736">
        <v>0</v>
      </c>
      <c r="Z5736" t="s">
        <v>993</v>
      </c>
      <c r="AA5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36">
        <f>Table3[[#This Row],[Total Budget]] - Table3[[#This Row],[Projection]]</f>
        <v>647</v>
      </c>
    </row>
    <row r="5737" spans="1:28" x14ac:dyDescent="0.2">
      <c r="A5737" t="s">
        <v>710</v>
      </c>
      <c r="B5737" t="s">
        <v>711</v>
      </c>
      <c r="C5737" t="s">
        <v>712</v>
      </c>
      <c r="D5737" t="s">
        <v>52</v>
      </c>
      <c r="E5737" t="s">
        <v>32</v>
      </c>
      <c r="F5737">
        <v>59037</v>
      </c>
      <c r="G5737">
        <v>508.76</v>
      </c>
      <c r="H5737">
        <v>0</v>
      </c>
      <c r="I5737">
        <v>1129.5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57398.74</v>
      </c>
      <c r="U5737">
        <v>1638.26</v>
      </c>
      <c r="V5737">
        <v>1638.26</v>
      </c>
      <c r="W5737">
        <v>0</v>
      </c>
      <c r="X5737">
        <v>0</v>
      </c>
      <c r="Y5737">
        <v>0</v>
      </c>
      <c r="Z5737" t="s">
        <v>993</v>
      </c>
      <c r="AA5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1638.26</v>
      </c>
      <c r="AB5737">
        <f>Table3[[#This Row],[Total Budget]] - Table3[[#This Row],[Projection]]</f>
        <v>57398.74</v>
      </c>
    </row>
    <row r="5738" spans="1:28" x14ac:dyDescent="0.2">
      <c r="A5738" t="s">
        <v>710</v>
      </c>
      <c r="B5738" t="s">
        <v>711</v>
      </c>
      <c r="C5738" t="s">
        <v>712</v>
      </c>
      <c r="D5738" t="s">
        <v>53</v>
      </c>
      <c r="E5738" t="s">
        <v>32</v>
      </c>
      <c r="F5738">
        <v>169896</v>
      </c>
      <c r="G5738">
        <v>5080.97</v>
      </c>
      <c r="H5738">
        <v>188.5</v>
      </c>
      <c r="I5738">
        <v>2394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162232.53</v>
      </c>
      <c r="U5738">
        <v>7663.47</v>
      </c>
      <c r="V5738">
        <v>7663.47</v>
      </c>
      <c r="W5738">
        <v>0</v>
      </c>
      <c r="X5738">
        <v>0</v>
      </c>
      <c r="Y5738">
        <v>0</v>
      </c>
      <c r="Z5738" t="s">
        <v>993</v>
      </c>
      <c r="AA5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7663.47</v>
      </c>
      <c r="AB5738">
        <f>Table3[[#This Row],[Total Budget]] - Table3[[#This Row],[Projection]]</f>
        <v>162232.53</v>
      </c>
    </row>
    <row r="5739" spans="1:28" x14ac:dyDescent="0.2">
      <c r="A5739" t="s">
        <v>710</v>
      </c>
      <c r="B5739" t="s">
        <v>711</v>
      </c>
      <c r="C5739" t="s">
        <v>712</v>
      </c>
      <c r="D5739" t="s">
        <v>55</v>
      </c>
      <c r="E5739" t="s">
        <v>32</v>
      </c>
      <c r="F5739">
        <v>1290</v>
      </c>
      <c r="G5739">
        <v>107.58</v>
      </c>
      <c r="H5739">
        <v>187.58</v>
      </c>
      <c r="I5739">
        <v>107.58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107.58</v>
      </c>
      <c r="P5739">
        <v>107.58</v>
      </c>
      <c r="Q5739">
        <v>0</v>
      </c>
      <c r="R5739">
        <v>0</v>
      </c>
      <c r="S5739">
        <v>0</v>
      </c>
      <c r="T5739">
        <v>672.1</v>
      </c>
      <c r="U5739">
        <v>617.9</v>
      </c>
      <c r="V5739">
        <v>402.74</v>
      </c>
      <c r="W5739">
        <v>0</v>
      </c>
      <c r="X5739">
        <v>107.58</v>
      </c>
      <c r="Y5739">
        <v>107.58</v>
      </c>
      <c r="Z5739" t="s">
        <v>993</v>
      </c>
      <c r="AA5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617.9</v>
      </c>
      <c r="AB5739">
        <f>Table3[[#This Row],[Total Budget]] - Table3[[#This Row],[Projection]]</f>
        <v>672.1</v>
      </c>
    </row>
    <row r="5740" spans="1:28" x14ac:dyDescent="0.2">
      <c r="A5740" t="s">
        <v>710</v>
      </c>
      <c r="B5740" t="s">
        <v>711</v>
      </c>
      <c r="C5740" t="s">
        <v>712</v>
      </c>
      <c r="D5740" t="s">
        <v>56</v>
      </c>
      <c r="E5740" t="s">
        <v>32</v>
      </c>
      <c r="F5740">
        <v>272962</v>
      </c>
      <c r="G5740">
        <v>12329.64</v>
      </c>
      <c r="H5740">
        <v>3612.89</v>
      </c>
      <c r="I5740">
        <v>10308.93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9538.3799999999992</v>
      </c>
      <c r="P5740">
        <v>9538.3799999999992</v>
      </c>
      <c r="Q5740">
        <v>0</v>
      </c>
      <c r="R5740">
        <v>0</v>
      </c>
      <c r="S5740">
        <v>0</v>
      </c>
      <c r="T5740">
        <v>227633.78</v>
      </c>
      <c r="U5740">
        <v>45328.22</v>
      </c>
      <c r="V5740">
        <v>26251.46</v>
      </c>
      <c r="W5740">
        <v>0</v>
      </c>
      <c r="X5740">
        <v>9538.3799999999992</v>
      </c>
      <c r="Y5740">
        <v>9538.3799999999992</v>
      </c>
      <c r="Z5740" t="s">
        <v>993</v>
      </c>
      <c r="AA5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45328.22</v>
      </c>
      <c r="AB5740">
        <f>Table3[[#This Row],[Total Budget]] - Table3[[#This Row],[Projection]]</f>
        <v>227633.78</v>
      </c>
    </row>
    <row r="5741" spans="1:28" x14ac:dyDescent="0.2">
      <c r="A5741" t="s">
        <v>710</v>
      </c>
      <c r="B5741" t="s">
        <v>711</v>
      </c>
      <c r="C5741" t="s">
        <v>712</v>
      </c>
      <c r="D5741" t="s">
        <v>61</v>
      </c>
      <c r="E5741" t="s">
        <v>32</v>
      </c>
      <c r="F5741">
        <v>10</v>
      </c>
      <c r="G5741">
        <v>10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10</v>
      </c>
      <c r="V5741">
        <v>10</v>
      </c>
      <c r="W5741">
        <v>0</v>
      </c>
      <c r="X5741">
        <v>0</v>
      </c>
      <c r="Y5741">
        <v>0</v>
      </c>
      <c r="Z5741" t="s">
        <v>993</v>
      </c>
      <c r="AA5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5741">
        <f>Table3[[#This Row],[Total Budget]] - Table3[[#This Row],[Projection]]</f>
        <v>0</v>
      </c>
    </row>
    <row r="5742" spans="1:28" x14ac:dyDescent="0.2">
      <c r="A5742" t="s">
        <v>710</v>
      </c>
      <c r="B5742" t="s">
        <v>711</v>
      </c>
      <c r="C5742" t="s">
        <v>712</v>
      </c>
      <c r="D5742" t="s">
        <v>64</v>
      </c>
      <c r="E5742" t="s">
        <v>32</v>
      </c>
      <c r="F5742">
        <v>49170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49170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993</v>
      </c>
      <c r="AA5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42">
        <f>Table3[[#This Row],[Total Budget]] - Table3[[#This Row],[Projection]]</f>
        <v>49170</v>
      </c>
    </row>
    <row r="5743" spans="1:28" x14ac:dyDescent="0.2">
      <c r="A5743" t="s">
        <v>710</v>
      </c>
      <c r="B5743" t="s">
        <v>711</v>
      </c>
      <c r="C5743" t="s">
        <v>712</v>
      </c>
      <c r="D5743" t="s">
        <v>248</v>
      </c>
      <c r="E5743" t="s">
        <v>32</v>
      </c>
      <c r="F5743">
        <v>186750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186750</v>
      </c>
      <c r="U5743">
        <v>0</v>
      </c>
      <c r="V5743">
        <v>0</v>
      </c>
      <c r="W5743">
        <v>0</v>
      </c>
      <c r="X5743">
        <v>0</v>
      </c>
      <c r="Y5743">
        <v>0</v>
      </c>
      <c r="Z5743" t="s">
        <v>993</v>
      </c>
      <c r="AA5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43">
        <f>Table3[[#This Row],[Total Budget]] - Table3[[#This Row],[Projection]]</f>
        <v>186750</v>
      </c>
    </row>
    <row r="5744" spans="1:28" x14ac:dyDescent="0.2">
      <c r="A5744" t="s">
        <v>710</v>
      </c>
      <c r="B5744" t="s">
        <v>711</v>
      </c>
      <c r="C5744" t="s">
        <v>712</v>
      </c>
      <c r="D5744" t="s">
        <v>713</v>
      </c>
      <c r="E5744" t="s">
        <v>32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-2</v>
      </c>
      <c r="Q5744">
        <v>2349</v>
      </c>
      <c r="R5744">
        <v>300</v>
      </c>
      <c r="S5744">
        <v>0</v>
      </c>
      <c r="T5744">
        <v>-2647</v>
      </c>
      <c r="U5744">
        <v>2947</v>
      </c>
      <c r="V5744">
        <v>0</v>
      </c>
      <c r="W5744">
        <v>0</v>
      </c>
      <c r="X5744">
        <v>0</v>
      </c>
      <c r="Y5744">
        <v>2647</v>
      </c>
      <c r="Z5744" t="s">
        <v>993</v>
      </c>
      <c r="AA5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2947</v>
      </c>
      <c r="AB5744">
        <f>Table3[[#This Row],[Total Budget]] - Table3[[#This Row],[Projection]]</f>
        <v>-2947</v>
      </c>
    </row>
    <row r="5745" spans="1:28" x14ac:dyDescent="0.2">
      <c r="A5745" t="s">
        <v>710</v>
      </c>
      <c r="B5745" t="s">
        <v>711</v>
      </c>
      <c r="C5745" t="s">
        <v>712</v>
      </c>
      <c r="D5745" t="s">
        <v>65</v>
      </c>
      <c r="E5745" t="s">
        <v>32</v>
      </c>
      <c r="F5745">
        <v>4055</v>
      </c>
      <c r="G5745">
        <v>66.16</v>
      </c>
      <c r="H5745">
        <v>23.36</v>
      </c>
      <c r="I5745">
        <v>51.92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19.12</v>
      </c>
      <c r="P5745">
        <v>19.12</v>
      </c>
      <c r="Q5745">
        <v>0</v>
      </c>
      <c r="R5745">
        <v>0</v>
      </c>
      <c r="S5745">
        <v>0</v>
      </c>
      <c r="T5745">
        <v>3875.32</v>
      </c>
      <c r="U5745">
        <v>179.68</v>
      </c>
      <c r="V5745">
        <v>141.44</v>
      </c>
      <c r="W5745">
        <v>0</v>
      </c>
      <c r="X5745">
        <v>19.12</v>
      </c>
      <c r="Y5745">
        <v>19.12</v>
      </c>
      <c r="Z5745" t="s">
        <v>993</v>
      </c>
      <c r="AA5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179.68</v>
      </c>
      <c r="AB5745">
        <f>Table3[[#This Row],[Total Budget]] - Table3[[#This Row],[Projection]]</f>
        <v>3875.32</v>
      </c>
    </row>
    <row r="5746" spans="1:28" x14ac:dyDescent="0.2">
      <c r="A5746" t="s">
        <v>710</v>
      </c>
      <c r="B5746" t="s">
        <v>711</v>
      </c>
      <c r="C5746" t="s">
        <v>712</v>
      </c>
      <c r="D5746" t="s">
        <v>66</v>
      </c>
      <c r="E5746" t="s">
        <v>32</v>
      </c>
      <c r="F5746">
        <v>1015</v>
      </c>
      <c r="G5746">
        <v>0</v>
      </c>
      <c r="H5746">
        <v>66.8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100</v>
      </c>
      <c r="R5746">
        <v>0</v>
      </c>
      <c r="S5746">
        <v>0</v>
      </c>
      <c r="T5746">
        <v>848.2</v>
      </c>
      <c r="U5746">
        <v>166.8</v>
      </c>
      <c r="V5746">
        <v>66.8</v>
      </c>
      <c r="W5746">
        <v>0</v>
      </c>
      <c r="X5746">
        <v>0</v>
      </c>
      <c r="Y5746">
        <v>100</v>
      </c>
      <c r="Z5746" t="s">
        <v>993</v>
      </c>
      <c r="AA5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166.8</v>
      </c>
      <c r="AB5746">
        <f>Table3[[#This Row],[Total Budget]] - Table3[[#This Row],[Projection]]</f>
        <v>848.2</v>
      </c>
    </row>
    <row r="5747" spans="1:28" x14ac:dyDescent="0.2">
      <c r="A5747" t="s">
        <v>710</v>
      </c>
      <c r="B5747" t="s">
        <v>711</v>
      </c>
      <c r="C5747" t="s">
        <v>712</v>
      </c>
      <c r="D5747" t="s">
        <v>101</v>
      </c>
      <c r="E5747" t="s">
        <v>32</v>
      </c>
      <c r="F5747">
        <v>0</v>
      </c>
      <c r="G5747">
        <v>8380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-8380</v>
      </c>
      <c r="U5747">
        <v>8380</v>
      </c>
      <c r="V5747">
        <v>8380</v>
      </c>
      <c r="W5747">
        <v>0</v>
      </c>
      <c r="X5747">
        <v>0</v>
      </c>
      <c r="Y5747">
        <v>0</v>
      </c>
      <c r="Z5747" t="s">
        <v>993</v>
      </c>
      <c r="AA5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8380</v>
      </c>
      <c r="AB5747">
        <f>Table3[[#This Row],[Total Budget]] - Table3[[#This Row],[Projection]]</f>
        <v>-8380</v>
      </c>
    </row>
    <row r="5748" spans="1:28" x14ac:dyDescent="0.2">
      <c r="A5748" t="s">
        <v>710</v>
      </c>
      <c r="B5748" t="s">
        <v>711</v>
      </c>
      <c r="C5748" t="s">
        <v>712</v>
      </c>
      <c r="D5748" t="s">
        <v>102</v>
      </c>
      <c r="E5748" t="s">
        <v>32</v>
      </c>
      <c r="F5748">
        <v>316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316</v>
      </c>
      <c r="U5748">
        <v>0</v>
      </c>
      <c r="V5748">
        <v>0</v>
      </c>
      <c r="W5748">
        <v>0</v>
      </c>
      <c r="X5748">
        <v>0</v>
      </c>
      <c r="Y5748">
        <v>0</v>
      </c>
      <c r="Z5748" t="s">
        <v>993</v>
      </c>
      <c r="AA5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48">
        <f>Table3[[#This Row],[Total Budget]] - Table3[[#This Row],[Projection]]</f>
        <v>316</v>
      </c>
    </row>
    <row r="5749" spans="1:28" x14ac:dyDescent="0.2">
      <c r="A5749" t="s">
        <v>710</v>
      </c>
      <c r="B5749" t="s">
        <v>711</v>
      </c>
      <c r="C5749" t="s">
        <v>712</v>
      </c>
      <c r="D5749" t="s">
        <v>67</v>
      </c>
      <c r="E5749" t="s">
        <v>32</v>
      </c>
      <c r="F5749">
        <v>1135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1135</v>
      </c>
      <c r="U5749">
        <v>0</v>
      </c>
      <c r="V5749">
        <v>0</v>
      </c>
      <c r="W5749">
        <v>0</v>
      </c>
      <c r="X5749">
        <v>0</v>
      </c>
      <c r="Y5749">
        <v>0</v>
      </c>
      <c r="Z5749" t="s">
        <v>993</v>
      </c>
      <c r="AA5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49">
        <f>Table3[[#This Row],[Total Budget]] - Table3[[#This Row],[Projection]]</f>
        <v>1135</v>
      </c>
    </row>
    <row r="5750" spans="1:28" x14ac:dyDescent="0.2">
      <c r="A5750" t="s">
        <v>710</v>
      </c>
      <c r="B5750" t="s">
        <v>711</v>
      </c>
      <c r="C5750" t="s">
        <v>712</v>
      </c>
      <c r="D5750" t="s">
        <v>69</v>
      </c>
      <c r="E5750" t="s">
        <v>32</v>
      </c>
      <c r="F5750">
        <v>1154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1154</v>
      </c>
      <c r="U5750">
        <v>0</v>
      </c>
      <c r="V5750">
        <v>0</v>
      </c>
      <c r="W5750">
        <v>0</v>
      </c>
      <c r="X5750">
        <v>0</v>
      </c>
      <c r="Y5750">
        <v>0</v>
      </c>
      <c r="Z5750" t="s">
        <v>993</v>
      </c>
      <c r="AA5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50">
        <f>Table3[[#This Row],[Total Budget]] - Table3[[#This Row],[Projection]]</f>
        <v>1154</v>
      </c>
    </row>
    <row r="5751" spans="1:28" x14ac:dyDescent="0.2">
      <c r="A5751" t="s">
        <v>710</v>
      </c>
      <c r="B5751" t="s">
        <v>711</v>
      </c>
      <c r="C5751" t="s">
        <v>712</v>
      </c>
      <c r="D5751" t="s">
        <v>70</v>
      </c>
      <c r="E5751" t="s">
        <v>32</v>
      </c>
      <c r="F5751">
        <v>104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104</v>
      </c>
      <c r="U5751">
        <v>0</v>
      </c>
      <c r="V5751">
        <v>0</v>
      </c>
      <c r="W5751">
        <v>0</v>
      </c>
      <c r="X5751">
        <v>0</v>
      </c>
      <c r="Y5751">
        <v>0</v>
      </c>
      <c r="Z5751" t="s">
        <v>993</v>
      </c>
      <c r="AA5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51">
        <f>Table3[[#This Row],[Total Budget]] - Table3[[#This Row],[Projection]]</f>
        <v>104</v>
      </c>
    </row>
    <row r="5752" spans="1:28" x14ac:dyDescent="0.2">
      <c r="A5752" t="s">
        <v>710</v>
      </c>
      <c r="B5752" t="s">
        <v>711</v>
      </c>
      <c r="C5752" t="s">
        <v>712</v>
      </c>
      <c r="D5752" t="s">
        <v>71</v>
      </c>
      <c r="E5752" t="s">
        <v>32</v>
      </c>
      <c r="F5752">
        <v>499</v>
      </c>
      <c r="G5752">
        <v>0</v>
      </c>
      <c r="H5752">
        <v>9.42</v>
      </c>
      <c r="I5752">
        <v>6.15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483.43</v>
      </c>
      <c r="U5752">
        <v>15.57</v>
      </c>
      <c r="V5752">
        <v>15.57</v>
      </c>
      <c r="W5752">
        <v>0</v>
      </c>
      <c r="X5752">
        <v>0</v>
      </c>
      <c r="Y5752">
        <v>0</v>
      </c>
      <c r="Z5752" t="s">
        <v>993</v>
      </c>
      <c r="AA5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15.57</v>
      </c>
      <c r="AB5752">
        <f>Table3[[#This Row],[Total Budget]] - Table3[[#This Row],[Projection]]</f>
        <v>483.43</v>
      </c>
    </row>
    <row r="5753" spans="1:28" x14ac:dyDescent="0.2">
      <c r="A5753" t="s">
        <v>710</v>
      </c>
      <c r="B5753" t="s">
        <v>711</v>
      </c>
      <c r="C5753" t="s">
        <v>712</v>
      </c>
      <c r="D5753" t="s">
        <v>225</v>
      </c>
      <c r="E5753" t="s">
        <v>32</v>
      </c>
      <c r="F5753">
        <v>0</v>
      </c>
      <c r="G5753">
        <v>51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-51</v>
      </c>
      <c r="U5753">
        <v>51</v>
      </c>
      <c r="V5753">
        <v>51</v>
      </c>
      <c r="W5753">
        <v>0</v>
      </c>
      <c r="X5753">
        <v>0</v>
      </c>
      <c r="Y5753">
        <v>0</v>
      </c>
      <c r="Z5753" t="s">
        <v>993</v>
      </c>
      <c r="AA5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</v>
      </c>
      <c r="AB5753">
        <f>Table3[[#This Row],[Total Budget]] - Table3[[#This Row],[Projection]]</f>
        <v>-51</v>
      </c>
    </row>
    <row r="5754" spans="1:28" x14ac:dyDescent="0.2">
      <c r="A5754" t="s">
        <v>710</v>
      </c>
      <c r="B5754" t="s">
        <v>711</v>
      </c>
      <c r="C5754" t="s">
        <v>712</v>
      </c>
      <c r="D5754" t="s">
        <v>72</v>
      </c>
      <c r="E5754" t="s">
        <v>32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2992.63</v>
      </c>
      <c r="N5754">
        <v>427.51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-3420.14</v>
      </c>
      <c r="U5754">
        <v>3420.14</v>
      </c>
      <c r="V5754">
        <v>0</v>
      </c>
      <c r="W5754">
        <v>0</v>
      </c>
      <c r="X5754">
        <v>3420.14</v>
      </c>
      <c r="Y5754">
        <v>0</v>
      </c>
      <c r="Z5754" t="s">
        <v>993</v>
      </c>
      <c r="AA5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3420.14</v>
      </c>
      <c r="AB5754">
        <f>Table3[[#This Row],[Total Budget]] - Table3[[#This Row],[Projection]]</f>
        <v>-3420.14</v>
      </c>
    </row>
    <row r="5755" spans="1:28" x14ac:dyDescent="0.2">
      <c r="A5755" t="s">
        <v>710</v>
      </c>
      <c r="B5755" t="s">
        <v>711</v>
      </c>
      <c r="C5755" t="s">
        <v>712</v>
      </c>
      <c r="D5755" t="s">
        <v>75</v>
      </c>
      <c r="E5755" t="s">
        <v>32</v>
      </c>
      <c r="F5755">
        <v>4407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4407</v>
      </c>
      <c r="U5755">
        <v>0</v>
      </c>
      <c r="V5755">
        <v>0</v>
      </c>
      <c r="W5755">
        <v>0</v>
      </c>
      <c r="X5755">
        <v>0</v>
      </c>
      <c r="Y5755">
        <v>0</v>
      </c>
      <c r="Z5755" t="s">
        <v>993</v>
      </c>
      <c r="AA5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55">
        <f>Table3[[#This Row],[Total Budget]] - Table3[[#This Row],[Projection]]</f>
        <v>4407</v>
      </c>
    </row>
    <row r="5756" spans="1:28" x14ac:dyDescent="0.2">
      <c r="A5756" t="s">
        <v>710</v>
      </c>
      <c r="B5756" t="s">
        <v>711</v>
      </c>
      <c r="C5756" t="s">
        <v>712</v>
      </c>
      <c r="D5756" t="s">
        <v>76</v>
      </c>
      <c r="E5756" t="s">
        <v>32</v>
      </c>
      <c r="F5756">
        <v>3233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3233</v>
      </c>
      <c r="U5756">
        <v>0</v>
      </c>
      <c r="V5756">
        <v>0</v>
      </c>
      <c r="W5756">
        <v>0</v>
      </c>
      <c r="X5756">
        <v>0</v>
      </c>
      <c r="Y5756">
        <v>0</v>
      </c>
      <c r="Z5756" t="s">
        <v>993</v>
      </c>
      <c r="AA5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56">
        <f>Table3[[#This Row],[Total Budget]] - Table3[[#This Row],[Projection]]</f>
        <v>3233</v>
      </c>
    </row>
    <row r="5757" spans="1:28" x14ac:dyDescent="0.2">
      <c r="A5757" t="s">
        <v>710</v>
      </c>
      <c r="B5757" t="s">
        <v>711</v>
      </c>
      <c r="C5757" t="s">
        <v>712</v>
      </c>
      <c r="D5757" t="s">
        <v>77</v>
      </c>
      <c r="E5757" t="s">
        <v>32</v>
      </c>
      <c r="F5757">
        <v>13057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13057</v>
      </c>
      <c r="U5757">
        <v>0</v>
      </c>
      <c r="V5757">
        <v>0</v>
      </c>
      <c r="W5757">
        <v>0</v>
      </c>
      <c r="X5757">
        <v>0</v>
      </c>
      <c r="Y5757">
        <v>0</v>
      </c>
      <c r="Z5757" t="s">
        <v>993</v>
      </c>
      <c r="AA5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57">
        <f>Table3[[#This Row],[Total Budget]] - Table3[[#This Row],[Projection]]</f>
        <v>13057</v>
      </c>
    </row>
    <row r="5758" spans="1:28" x14ac:dyDescent="0.2">
      <c r="A5758" t="s">
        <v>710</v>
      </c>
      <c r="B5758" t="s">
        <v>711</v>
      </c>
      <c r="C5758" t="s">
        <v>712</v>
      </c>
      <c r="D5758" t="s">
        <v>78</v>
      </c>
      <c r="E5758" t="s">
        <v>32</v>
      </c>
      <c r="F5758">
        <v>0</v>
      </c>
      <c r="G5758">
        <v>-44501.74</v>
      </c>
      <c r="H5758">
        <v>-3634.96</v>
      </c>
      <c r="I5758">
        <v>14965.85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33170.85</v>
      </c>
      <c r="U5758">
        <v>-33170.85</v>
      </c>
      <c r="V5758">
        <v>-33170.85</v>
      </c>
      <c r="W5758">
        <v>0</v>
      </c>
      <c r="X5758">
        <v>0</v>
      </c>
      <c r="Y5758">
        <v>0</v>
      </c>
      <c r="Z5758" t="s">
        <v>993</v>
      </c>
      <c r="AA5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-33170.85</v>
      </c>
      <c r="AB5758">
        <f>Table3[[#This Row],[Total Budget]] - Table3[[#This Row],[Projection]]</f>
        <v>33170.85</v>
      </c>
    </row>
    <row r="5759" spans="1:28" x14ac:dyDescent="0.2">
      <c r="A5759" t="s">
        <v>710</v>
      </c>
      <c r="B5759" t="s">
        <v>711</v>
      </c>
      <c r="C5759" t="s">
        <v>712</v>
      </c>
      <c r="D5759" t="s">
        <v>79</v>
      </c>
      <c r="E5759" t="s">
        <v>32</v>
      </c>
      <c r="F5759">
        <v>0</v>
      </c>
      <c r="G5759">
        <v>95442.61</v>
      </c>
      <c r="H5759">
        <v>145819.84</v>
      </c>
      <c r="I5759">
        <v>110655.42</v>
      </c>
      <c r="J5759">
        <v>321941.17</v>
      </c>
      <c r="K5759">
        <v>145818.37</v>
      </c>
      <c r="L5759">
        <v>147526.21</v>
      </c>
      <c r="M5759">
        <v>121149.64</v>
      </c>
      <c r="N5759">
        <v>-9224.35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-1079128.9099999999</v>
      </c>
      <c r="U5759">
        <v>1079128.9099999999</v>
      </c>
      <c r="V5759">
        <v>351917.87</v>
      </c>
      <c r="W5759">
        <v>615285.75</v>
      </c>
      <c r="X5759">
        <v>111925.29</v>
      </c>
      <c r="Y5759">
        <v>0</v>
      </c>
      <c r="Z5759" t="s">
        <v>993</v>
      </c>
      <c r="AA5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1079128.9099999999</v>
      </c>
      <c r="AB5759">
        <f>Table3[[#This Row],[Total Budget]] - Table3[[#This Row],[Projection]]</f>
        <v>-1079128.9099999999</v>
      </c>
    </row>
    <row r="5760" spans="1:28" x14ac:dyDescent="0.2">
      <c r="A5760" t="s">
        <v>710</v>
      </c>
      <c r="B5760" t="s">
        <v>714</v>
      </c>
      <c r="C5760" t="s">
        <v>715</v>
      </c>
      <c r="D5760" t="s">
        <v>31</v>
      </c>
      <c r="E5760" t="s">
        <v>32</v>
      </c>
      <c r="F5760">
        <v>394259</v>
      </c>
      <c r="G5760">
        <v>29684.61</v>
      </c>
      <c r="H5760">
        <v>29250.73</v>
      </c>
      <c r="I5760">
        <v>-9306.31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344629.97</v>
      </c>
      <c r="U5760">
        <v>49629.03</v>
      </c>
      <c r="V5760">
        <v>49629.03</v>
      </c>
      <c r="W5760">
        <v>0</v>
      </c>
      <c r="X5760">
        <v>0</v>
      </c>
      <c r="Y5760">
        <v>0</v>
      </c>
      <c r="Z5760" t="s">
        <v>993</v>
      </c>
      <c r="AA5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49629.03</v>
      </c>
      <c r="AB5760">
        <f>Table3[[#This Row],[Total Budget]] - Table3[[#This Row],[Projection]]</f>
        <v>344629.97</v>
      </c>
    </row>
    <row r="5761" spans="1:28" x14ac:dyDescent="0.2">
      <c r="A5761" t="s">
        <v>710</v>
      </c>
      <c r="B5761" t="s">
        <v>714</v>
      </c>
      <c r="C5761" t="s">
        <v>715</v>
      </c>
      <c r="D5761" t="s">
        <v>130</v>
      </c>
      <c r="E5761" t="s">
        <v>32</v>
      </c>
      <c r="F5761">
        <v>31212</v>
      </c>
      <c r="G5761">
        <v>6386.06</v>
      </c>
      <c r="H5761">
        <v>4445.5200000000004</v>
      </c>
      <c r="I5761">
        <v>-1616.58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21997</v>
      </c>
      <c r="U5761">
        <v>9215</v>
      </c>
      <c r="V5761">
        <v>9215</v>
      </c>
      <c r="W5761">
        <v>0</v>
      </c>
      <c r="X5761">
        <v>0</v>
      </c>
      <c r="Y5761">
        <v>0</v>
      </c>
      <c r="Z5761" t="s">
        <v>993</v>
      </c>
      <c r="AA5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9215</v>
      </c>
      <c r="AB5761">
        <f>Table3[[#This Row],[Total Budget]] - Table3[[#This Row],[Projection]]</f>
        <v>21997</v>
      </c>
    </row>
    <row r="5762" spans="1:28" x14ac:dyDescent="0.2">
      <c r="A5762" t="s">
        <v>710</v>
      </c>
      <c r="B5762" t="s">
        <v>714</v>
      </c>
      <c r="C5762" t="s">
        <v>715</v>
      </c>
      <c r="D5762" t="s">
        <v>123</v>
      </c>
      <c r="E5762" t="s">
        <v>32</v>
      </c>
      <c r="F5762">
        <v>3673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3673</v>
      </c>
      <c r="U5762">
        <v>0</v>
      </c>
      <c r="V5762">
        <v>0</v>
      </c>
      <c r="W5762">
        <v>0</v>
      </c>
      <c r="X5762">
        <v>0</v>
      </c>
      <c r="Y5762">
        <v>0</v>
      </c>
      <c r="Z5762" t="s">
        <v>993</v>
      </c>
      <c r="AA5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62">
        <f>Table3[[#This Row],[Total Budget]] - Table3[[#This Row],[Projection]]</f>
        <v>3673</v>
      </c>
    </row>
    <row r="5763" spans="1:28" x14ac:dyDescent="0.2">
      <c r="A5763" t="s">
        <v>710</v>
      </c>
      <c r="B5763" t="s">
        <v>714</v>
      </c>
      <c r="C5763" t="s">
        <v>715</v>
      </c>
      <c r="D5763" t="s">
        <v>126</v>
      </c>
      <c r="E5763" t="s">
        <v>32</v>
      </c>
      <c r="F5763">
        <v>0</v>
      </c>
      <c r="G5763">
        <v>1040</v>
      </c>
      <c r="H5763">
        <v>8080</v>
      </c>
      <c r="I5763">
        <v>-3080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-6040</v>
      </c>
      <c r="U5763">
        <v>6040</v>
      </c>
      <c r="V5763">
        <v>6040</v>
      </c>
      <c r="W5763">
        <v>0</v>
      </c>
      <c r="X5763">
        <v>0</v>
      </c>
      <c r="Y5763">
        <v>0</v>
      </c>
      <c r="Z5763" t="s">
        <v>993</v>
      </c>
      <c r="AA5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6040</v>
      </c>
      <c r="AB5763">
        <f>Table3[[#This Row],[Total Budget]] - Table3[[#This Row],[Projection]]</f>
        <v>-6040</v>
      </c>
    </row>
    <row r="5764" spans="1:28" x14ac:dyDescent="0.2">
      <c r="A5764" t="s">
        <v>710</v>
      </c>
      <c r="B5764" t="s">
        <v>714</v>
      </c>
      <c r="C5764" t="s">
        <v>715</v>
      </c>
      <c r="D5764" t="s">
        <v>35</v>
      </c>
      <c r="E5764" t="s">
        <v>32</v>
      </c>
      <c r="F5764">
        <v>24143</v>
      </c>
      <c r="G5764">
        <v>2728.19</v>
      </c>
      <c r="H5764">
        <v>3099.29</v>
      </c>
      <c r="I5764">
        <v>-1041.0999999999999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19356.62</v>
      </c>
      <c r="U5764">
        <v>4786.38</v>
      </c>
      <c r="V5764">
        <v>4786.38</v>
      </c>
      <c r="W5764">
        <v>0</v>
      </c>
      <c r="X5764">
        <v>0</v>
      </c>
      <c r="Y5764">
        <v>0</v>
      </c>
      <c r="Z5764" t="s">
        <v>993</v>
      </c>
      <c r="AA5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4786.38</v>
      </c>
      <c r="AB5764">
        <f>Table3[[#This Row],[Total Budget]] - Table3[[#This Row],[Projection]]</f>
        <v>19356.62</v>
      </c>
    </row>
    <row r="5765" spans="1:28" x14ac:dyDescent="0.2">
      <c r="A5765" t="s">
        <v>710</v>
      </c>
      <c r="B5765" t="s">
        <v>714</v>
      </c>
      <c r="C5765" t="s">
        <v>715</v>
      </c>
      <c r="D5765" t="s">
        <v>92</v>
      </c>
      <c r="E5765" t="s">
        <v>32</v>
      </c>
      <c r="F5765">
        <v>66283</v>
      </c>
      <c r="G5765">
        <v>184.45</v>
      </c>
      <c r="H5765">
        <v>184.45</v>
      </c>
      <c r="I5765">
        <v>-58.69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65972.789999999994</v>
      </c>
      <c r="U5765">
        <v>310.20999999999998</v>
      </c>
      <c r="V5765">
        <v>310.20999999999998</v>
      </c>
      <c r="W5765">
        <v>0</v>
      </c>
      <c r="X5765">
        <v>0</v>
      </c>
      <c r="Y5765">
        <v>0</v>
      </c>
      <c r="Z5765" t="s">
        <v>993</v>
      </c>
      <c r="AA5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310.20999999999998</v>
      </c>
      <c r="AB5765">
        <f>Table3[[#This Row],[Total Budget]] - Table3[[#This Row],[Projection]]</f>
        <v>65972.789999999994</v>
      </c>
    </row>
    <row r="5766" spans="1:28" x14ac:dyDescent="0.2">
      <c r="A5766" t="s">
        <v>710</v>
      </c>
      <c r="B5766" t="s">
        <v>714</v>
      </c>
      <c r="C5766" t="s">
        <v>715</v>
      </c>
      <c r="D5766" t="s">
        <v>93</v>
      </c>
      <c r="E5766" t="s">
        <v>32</v>
      </c>
      <c r="F5766">
        <v>57109</v>
      </c>
      <c r="G5766">
        <v>6433.75</v>
      </c>
      <c r="H5766">
        <v>6227.12</v>
      </c>
      <c r="I5766">
        <v>-1981.36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46429.49</v>
      </c>
      <c r="U5766">
        <v>10679.51</v>
      </c>
      <c r="V5766">
        <v>10679.51</v>
      </c>
      <c r="W5766">
        <v>0</v>
      </c>
      <c r="X5766">
        <v>0</v>
      </c>
      <c r="Y5766">
        <v>0</v>
      </c>
      <c r="Z5766" t="s">
        <v>993</v>
      </c>
      <c r="AA5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10679.51</v>
      </c>
      <c r="AB5766">
        <f>Table3[[#This Row],[Total Budget]] - Table3[[#This Row],[Projection]]</f>
        <v>46429.49</v>
      </c>
    </row>
    <row r="5767" spans="1:28" x14ac:dyDescent="0.2">
      <c r="A5767" t="s">
        <v>710</v>
      </c>
      <c r="B5767" t="s">
        <v>714</v>
      </c>
      <c r="C5767" t="s">
        <v>715</v>
      </c>
      <c r="D5767" t="s">
        <v>131</v>
      </c>
      <c r="E5767" t="s">
        <v>32</v>
      </c>
      <c r="F5767">
        <v>0</v>
      </c>
      <c r="G5767">
        <v>9.6</v>
      </c>
      <c r="H5767">
        <v>16.75</v>
      </c>
      <c r="I5767">
        <v>-5.25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-21.1</v>
      </c>
      <c r="U5767">
        <v>21.1</v>
      </c>
      <c r="V5767">
        <v>21.1</v>
      </c>
      <c r="W5767">
        <v>0</v>
      </c>
      <c r="X5767">
        <v>0</v>
      </c>
      <c r="Y5767">
        <v>0</v>
      </c>
      <c r="Z5767" t="s">
        <v>993</v>
      </c>
      <c r="AA5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21.1</v>
      </c>
      <c r="AB5767">
        <f>Table3[[#This Row],[Total Budget]] - Table3[[#This Row],[Projection]]</f>
        <v>-21.1</v>
      </c>
    </row>
    <row r="5768" spans="1:28" x14ac:dyDescent="0.2">
      <c r="A5768" t="s">
        <v>710</v>
      </c>
      <c r="B5768" t="s">
        <v>714</v>
      </c>
      <c r="C5768" t="s">
        <v>715</v>
      </c>
      <c r="D5768" t="s">
        <v>94</v>
      </c>
      <c r="E5768" t="s">
        <v>32</v>
      </c>
      <c r="F5768">
        <v>7483</v>
      </c>
      <c r="G5768">
        <v>840.62</v>
      </c>
      <c r="H5768">
        <v>812.9</v>
      </c>
      <c r="I5768">
        <v>-258.64999999999998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6088.13</v>
      </c>
      <c r="U5768">
        <v>1394.87</v>
      </c>
      <c r="V5768">
        <v>1394.87</v>
      </c>
      <c r="W5768">
        <v>0</v>
      </c>
      <c r="X5768">
        <v>0</v>
      </c>
      <c r="Y5768">
        <v>0</v>
      </c>
      <c r="Z5768" t="s">
        <v>993</v>
      </c>
      <c r="AA5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1394.87</v>
      </c>
      <c r="AB5768">
        <f>Table3[[#This Row],[Total Budget]] - Table3[[#This Row],[Projection]]</f>
        <v>6088.13</v>
      </c>
    </row>
    <row r="5769" spans="1:28" x14ac:dyDescent="0.2">
      <c r="A5769" t="s">
        <v>710</v>
      </c>
      <c r="B5769" t="s">
        <v>714</v>
      </c>
      <c r="C5769" t="s">
        <v>715</v>
      </c>
      <c r="D5769" t="s">
        <v>95</v>
      </c>
      <c r="E5769" t="s">
        <v>32</v>
      </c>
      <c r="F5769">
        <v>329</v>
      </c>
      <c r="G5769">
        <v>32.04</v>
      </c>
      <c r="H5769">
        <v>31.5</v>
      </c>
      <c r="I5769">
        <v>-10.02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275.48</v>
      </c>
      <c r="U5769">
        <v>53.52</v>
      </c>
      <c r="V5769">
        <v>53.52</v>
      </c>
      <c r="W5769">
        <v>0</v>
      </c>
      <c r="X5769">
        <v>0</v>
      </c>
      <c r="Y5769">
        <v>0</v>
      </c>
      <c r="Z5769" t="s">
        <v>993</v>
      </c>
      <c r="AA5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53.52</v>
      </c>
      <c r="AB5769">
        <f>Table3[[#This Row],[Total Budget]] - Table3[[#This Row],[Projection]]</f>
        <v>275.48</v>
      </c>
    </row>
    <row r="5770" spans="1:28" x14ac:dyDescent="0.2">
      <c r="A5770" t="s">
        <v>710</v>
      </c>
      <c r="B5770" t="s">
        <v>714</v>
      </c>
      <c r="C5770" t="s">
        <v>715</v>
      </c>
      <c r="D5770" t="s">
        <v>36</v>
      </c>
      <c r="E5770" t="s">
        <v>32</v>
      </c>
      <c r="F5770">
        <v>5647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5647</v>
      </c>
      <c r="U5770">
        <v>0</v>
      </c>
      <c r="V5770">
        <v>0</v>
      </c>
      <c r="W5770">
        <v>0</v>
      </c>
      <c r="X5770">
        <v>0</v>
      </c>
      <c r="Y5770">
        <v>0</v>
      </c>
      <c r="Z5770" t="s">
        <v>993</v>
      </c>
      <c r="AA5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70">
        <f>Table3[[#This Row],[Total Budget]] - Table3[[#This Row],[Projection]]</f>
        <v>5647</v>
      </c>
    </row>
    <row r="5771" spans="1:28" x14ac:dyDescent="0.2">
      <c r="A5771" t="s">
        <v>710</v>
      </c>
      <c r="B5771" t="s">
        <v>714</v>
      </c>
      <c r="C5771" t="s">
        <v>715</v>
      </c>
      <c r="D5771" t="s">
        <v>96</v>
      </c>
      <c r="E5771" t="s">
        <v>32</v>
      </c>
      <c r="F5771">
        <v>944</v>
      </c>
      <c r="G5771">
        <v>65.069999999999993</v>
      </c>
      <c r="H5771">
        <v>64.17</v>
      </c>
      <c r="I5771">
        <v>-20.420000000000002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835.18</v>
      </c>
      <c r="U5771">
        <v>108.82</v>
      </c>
      <c r="V5771">
        <v>108.82</v>
      </c>
      <c r="W5771">
        <v>0</v>
      </c>
      <c r="X5771">
        <v>0</v>
      </c>
      <c r="Y5771">
        <v>0</v>
      </c>
      <c r="Z5771" t="s">
        <v>993</v>
      </c>
      <c r="AA5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108.82</v>
      </c>
      <c r="AB5771">
        <f>Table3[[#This Row],[Total Budget]] - Table3[[#This Row],[Projection]]</f>
        <v>835.18000000000006</v>
      </c>
    </row>
    <row r="5772" spans="1:28" x14ac:dyDescent="0.2">
      <c r="A5772" t="s">
        <v>710</v>
      </c>
      <c r="B5772" t="s">
        <v>714</v>
      </c>
      <c r="C5772" t="s">
        <v>715</v>
      </c>
      <c r="D5772" t="s">
        <v>97</v>
      </c>
      <c r="E5772" t="s">
        <v>32</v>
      </c>
      <c r="F5772">
        <v>1995</v>
      </c>
      <c r="G5772">
        <v>157.85</v>
      </c>
      <c r="H5772">
        <v>152.76</v>
      </c>
      <c r="I5772">
        <v>-48.61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1733</v>
      </c>
      <c r="U5772">
        <v>262</v>
      </c>
      <c r="V5772">
        <v>262</v>
      </c>
      <c r="W5772">
        <v>0</v>
      </c>
      <c r="X5772">
        <v>0</v>
      </c>
      <c r="Y5772">
        <v>0</v>
      </c>
      <c r="Z5772" t="s">
        <v>993</v>
      </c>
      <c r="AA5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262</v>
      </c>
      <c r="AB5772">
        <f>Table3[[#This Row],[Total Budget]] - Table3[[#This Row],[Projection]]</f>
        <v>1733</v>
      </c>
    </row>
    <row r="5773" spans="1:28" x14ac:dyDescent="0.2">
      <c r="A5773" t="s">
        <v>710</v>
      </c>
      <c r="B5773" t="s">
        <v>714</v>
      </c>
      <c r="C5773" t="s">
        <v>715</v>
      </c>
      <c r="D5773" t="s">
        <v>41</v>
      </c>
      <c r="E5773" t="s">
        <v>32</v>
      </c>
      <c r="F5773">
        <v>2718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2718</v>
      </c>
      <c r="U5773">
        <v>0</v>
      </c>
      <c r="V5773">
        <v>0</v>
      </c>
      <c r="W5773">
        <v>0</v>
      </c>
      <c r="X5773">
        <v>0</v>
      </c>
      <c r="Y5773">
        <v>0</v>
      </c>
      <c r="Z5773" t="s">
        <v>993</v>
      </c>
      <c r="AA5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73">
        <f>Table3[[#This Row],[Total Budget]] - Table3[[#This Row],[Projection]]</f>
        <v>2718</v>
      </c>
    </row>
    <row r="5774" spans="1:28" x14ac:dyDescent="0.2">
      <c r="A5774" t="s">
        <v>710</v>
      </c>
      <c r="B5774" t="s">
        <v>714</v>
      </c>
      <c r="C5774" t="s">
        <v>715</v>
      </c>
      <c r="D5774" t="s">
        <v>46</v>
      </c>
      <c r="E5774" t="s">
        <v>32</v>
      </c>
      <c r="F5774">
        <v>1950</v>
      </c>
      <c r="G5774">
        <v>1177.56</v>
      </c>
      <c r="H5774">
        <v>294.39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478.05</v>
      </c>
      <c r="U5774">
        <v>1471.95</v>
      </c>
      <c r="V5774">
        <v>1471.95</v>
      </c>
      <c r="W5774">
        <v>0</v>
      </c>
      <c r="X5774">
        <v>0</v>
      </c>
      <c r="Y5774">
        <v>0</v>
      </c>
      <c r="Z5774" t="s">
        <v>993</v>
      </c>
      <c r="AA5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1471.95</v>
      </c>
      <c r="AB5774">
        <f>Table3[[#This Row],[Total Budget]] - Table3[[#This Row],[Projection]]</f>
        <v>478.04999999999995</v>
      </c>
    </row>
    <row r="5775" spans="1:28" x14ac:dyDescent="0.2">
      <c r="A5775" t="s">
        <v>710</v>
      </c>
      <c r="B5775" t="s">
        <v>714</v>
      </c>
      <c r="C5775" t="s">
        <v>715</v>
      </c>
      <c r="D5775" t="s">
        <v>47</v>
      </c>
      <c r="E5775" t="s">
        <v>32</v>
      </c>
      <c r="F5775">
        <v>141953</v>
      </c>
      <c r="G5775">
        <v>34778.25</v>
      </c>
      <c r="H5775">
        <v>27937.93</v>
      </c>
      <c r="I5775">
        <v>23881.06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55355.76</v>
      </c>
      <c r="U5775">
        <v>86597.24</v>
      </c>
      <c r="V5775">
        <v>86597.24</v>
      </c>
      <c r="W5775">
        <v>0</v>
      </c>
      <c r="X5775">
        <v>0</v>
      </c>
      <c r="Y5775">
        <v>0</v>
      </c>
      <c r="Z5775" t="s">
        <v>993</v>
      </c>
      <c r="AA5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86597.24</v>
      </c>
      <c r="AB5775">
        <f>Table3[[#This Row],[Total Budget]] - Table3[[#This Row],[Projection]]</f>
        <v>55355.759999999995</v>
      </c>
    </row>
    <row r="5776" spans="1:28" x14ac:dyDescent="0.2">
      <c r="A5776" t="s">
        <v>710</v>
      </c>
      <c r="B5776" t="s">
        <v>714</v>
      </c>
      <c r="C5776" t="s">
        <v>715</v>
      </c>
      <c r="D5776" t="s">
        <v>48</v>
      </c>
      <c r="E5776" t="s">
        <v>32</v>
      </c>
      <c r="F5776">
        <v>9287</v>
      </c>
      <c r="G5776">
        <v>0</v>
      </c>
      <c r="H5776">
        <v>2074.54</v>
      </c>
      <c r="I5776">
        <v>-158.38999999999999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7370.85</v>
      </c>
      <c r="U5776">
        <v>1916.15</v>
      </c>
      <c r="V5776">
        <v>1916.15</v>
      </c>
      <c r="W5776">
        <v>0</v>
      </c>
      <c r="X5776">
        <v>0</v>
      </c>
      <c r="Y5776">
        <v>0</v>
      </c>
      <c r="Z5776" t="s">
        <v>993</v>
      </c>
      <c r="AA5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1916.15</v>
      </c>
      <c r="AB5776">
        <f>Table3[[#This Row],[Total Budget]] - Table3[[#This Row],[Projection]]</f>
        <v>7370.85</v>
      </c>
    </row>
    <row r="5777" spans="1:28" x14ac:dyDescent="0.2">
      <c r="A5777" t="s">
        <v>710</v>
      </c>
      <c r="B5777" t="s">
        <v>714</v>
      </c>
      <c r="C5777" t="s">
        <v>715</v>
      </c>
      <c r="D5777" t="s">
        <v>49</v>
      </c>
      <c r="E5777" t="s">
        <v>32</v>
      </c>
      <c r="F5777">
        <v>5829</v>
      </c>
      <c r="G5777">
        <v>0</v>
      </c>
      <c r="H5777">
        <v>981.95</v>
      </c>
      <c r="I5777">
        <v>490.57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4356.4799999999996</v>
      </c>
      <c r="U5777">
        <v>1472.52</v>
      </c>
      <c r="V5777">
        <v>1472.52</v>
      </c>
      <c r="W5777">
        <v>0</v>
      </c>
      <c r="X5777">
        <v>0</v>
      </c>
      <c r="Y5777">
        <v>0</v>
      </c>
      <c r="Z5777" t="s">
        <v>993</v>
      </c>
      <c r="AA5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1472.52</v>
      </c>
      <c r="AB5777">
        <f>Table3[[#This Row],[Total Budget]] - Table3[[#This Row],[Projection]]</f>
        <v>4356.4799999999996</v>
      </c>
    </row>
    <row r="5778" spans="1:28" x14ac:dyDescent="0.2">
      <c r="A5778" t="s">
        <v>710</v>
      </c>
      <c r="B5778" t="s">
        <v>714</v>
      </c>
      <c r="C5778" t="s">
        <v>715</v>
      </c>
      <c r="D5778" t="s">
        <v>52</v>
      </c>
      <c r="E5778" t="s">
        <v>32</v>
      </c>
      <c r="F5778">
        <v>569</v>
      </c>
      <c r="G5778">
        <v>47.69</v>
      </c>
      <c r="H5778">
        <v>0</v>
      </c>
      <c r="I5778">
        <v>95.88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425.43</v>
      </c>
      <c r="U5778">
        <v>143.57</v>
      </c>
      <c r="V5778">
        <v>143.57</v>
      </c>
      <c r="W5778">
        <v>0</v>
      </c>
      <c r="X5778">
        <v>0</v>
      </c>
      <c r="Y5778">
        <v>0</v>
      </c>
      <c r="Z5778" t="s">
        <v>993</v>
      </c>
      <c r="AA5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5778">
        <f>Table3[[#This Row],[Total Budget]] - Table3[[#This Row],[Projection]]</f>
        <v>425.43</v>
      </c>
    </row>
    <row r="5779" spans="1:28" x14ac:dyDescent="0.2">
      <c r="A5779" t="s">
        <v>710</v>
      </c>
      <c r="B5779" t="s">
        <v>714</v>
      </c>
      <c r="C5779" t="s">
        <v>715</v>
      </c>
      <c r="D5779" t="s">
        <v>53</v>
      </c>
      <c r="E5779" t="s">
        <v>32</v>
      </c>
      <c r="F5779">
        <v>77731</v>
      </c>
      <c r="G5779">
        <v>10995.9</v>
      </c>
      <c r="H5779">
        <v>25.66</v>
      </c>
      <c r="I5779">
        <v>4673.1499999999996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62036.29</v>
      </c>
      <c r="U5779">
        <v>15694.71</v>
      </c>
      <c r="V5779">
        <v>15694.71</v>
      </c>
      <c r="W5779">
        <v>0</v>
      </c>
      <c r="X5779">
        <v>0</v>
      </c>
      <c r="Y5779">
        <v>0</v>
      </c>
      <c r="Z5779" t="s">
        <v>993</v>
      </c>
      <c r="AA5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15694.71</v>
      </c>
      <c r="AB5779">
        <f>Table3[[#This Row],[Total Budget]] - Table3[[#This Row],[Projection]]</f>
        <v>62036.29</v>
      </c>
    </row>
    <row r="5780" spans="1:28" x14ac:dyDescent="0.2">
      <c r="A5780" t="s">
        <v>710</v>
      </c>
      <c r="B5780" t="s">
        <v>714</v>
      </c>
      <c r="C5780" t="s">
        <v>715</v>
      </c>
      <c r="D5780" t="s">
        <v>55</v>
      </c>
      <c r="E5780" t="s">
        <v>32</v>
      </c>
      <c r="F5780">
        <v>312763</v>
      </c>
      <c r="G5780">
        <v>1314.55</v>
      </c>
      <c r="H5780">
        <v>1314.55</v>
      </c>
      <c r="I5780">
        <v>1314.55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1314.55</v>
      </c>
      <c r="P5780">
        <v>1314.55</v>
      </c>
      <c r="Q5780">
        <v>0</v>
      </c>
      <c r="R5780">
        <v>0</v>
      </c>
      <c r="S5780">
        <v>0</v>
      </c>
      <c r="T5780">
        <v>306190.25</v>
      </c>
      <c r="U5780">
        <v>6572.75</v>
      </c>
      <c r="V5780">
        <v>3943.65</v>
      </c>
      <c r="W5780">
        <v>0</v>
      </c>
      <c r="X5780">
        <v>1314.55</v>
      </c>
      <c r="Y5780">
        <v>1314.55</v>
      </c>
      <c r="Z5780" t="s">
        <v>993</v>
      </c>
      <c r="AA5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6572.75</v>
      </c>
      <c r="AB5780">
        <f>Table3[[#This Row],[Total Budget]] - Table3[[#This Row],[Projection]]</f>
        <v>306190.25</v>
      </c>
    </row>
    <row r="5781" spans="1:28" x14ac:dyDescent="0.2">
      <c r="A5781" t="s">
        <v>710</v>
      </c>
      <c r="B5781" t="s">
        <v>714</v>
      </c>
      <c r="C5781" t="s">
        <v>715</v>
      </c>
      <c r="D5781" t="s">
        <v>56</v>
      </c>
      <c r="E5781" t="s">
        <v>32</v>
      </c>
      <c r="F5781">
        <v>681198</v>
      </c>
      <c r="G5781">
        <v>73049.62</v>
      </c>
      <c r="H5781">
        <v>0</v>
      </c>
      <c r="I5781">
        <v>40794.86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55907.66</v>
      </c>
      <c r="P5781">
        <v>55907.66</v>
      </c>
      <c r="Q5781">
        <v>0</v>
      </c>
      <c r="R5781">
        <v>0</v>
      </c>
      <c r="S5781">
        <v>0</v>
      </c>
      <c r="T5781">
        <v>455538.2</v>
      </c>
      <c r="U5781">
        <v>225659.8</v>
      </c>
      <c r="V5781">
        <v>113844.48</v>
      </c>
      <c r="W5781">
        <v>0</v>
      </c>
      <c r="X5781">
        <v>55907.66</v>
      </c>
      <c r="Y5781">
        <v>55907.66</v>
      </c>
      <c r="Z5781" t="s">
        <v>993</v>
      </c>
      <c r="AA5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225659.8</v>
      </c>
      <c r="AB5781">
        <f>Table3[[#This Row],[Total Budget]] - Table3[[#This Row],[Projection]]</f>
        <v>455538.2</v>
      </c>
    </row>
    <row r="5782" spans="1:28" x14ac:dyDescent="0.2">
      <c r="A5782" t="s">
        <v>710</v>
      </c>
      <c r="B5782" t="s">
        <v>714</v>
      </c>
      <c r="C5782" t="s">
        <v>715</v>
      </c>
      <c r="D5782" t="s">
        <v>57</v>
      </c>
      <c r="E5782" t="s">
        <v>32</v>
      </c>
      <c r="F5782">
        <v>11542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11542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993</v>
      </c>
      <c r="AA5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82">
        <f>Table3[[#This Row],[Total Budget]] - Table3[[#This Row],[Projection]]</f>
        <v>11542</v>
      </c>
    </row>
    <row r="5783" spans="1:28" x14ac:dyDescent="0.2">
      <c r="A5783" t="s">
        <v>710</v>
      </c>
      <c r="B5783" t="s">
        <v>714</v>
      </c>
      <c r="C5783" t="s">
        <v>715</v>
      </c>
      <c r="D5783" t="s">
        <v>65</v>
      </c>
      <c r="E5783" t="s">
        <v>32</v>
      </c>
      <c r="F5783">
        <v>1523</v>
      </c>
      <c r="G5783">
        <v>129.38999999999999</v>
      </c>
      <c r="H5783">
        <v>149.38999999999999</v>
      </c>
      <c r="I5783">
        <v>89.45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251.1</v>
      </c>
      <c r="P5783">
        <v>251.1</v>
      </c>
      <c r="Q5783">
        <v>0</v>
      </c>
      <c r="R5783">
        <v>0</v>
      </c>
      <c r="S5783">
        <v>0</v>
      </c>
      <c r="T5783">
        <v>652.57000000000005</v>
      </c>
      <c r="U5783">
        <v>870.43</v>
      </c>
      <c r="V5783">
        <v>368.23</v>
      </c>
      <c r="W5783">
        <v>0</v>
      </c>
      <c r="X5783">
        <v>251.1</v>
      </c>
      <c r="Y5783">
        <v>251.1</v>
      </c>
      <c r="Z5783" t="s">
        <v>993</v>
      </c>
      <c r="AA5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870.43</v>
      </c>
      <c r="AB5783">
        <f>Table3[[#This Row],[Total Budget]] - Table3[[#This Row],[Projection]]</f>
        <v>652.57000000000005</v>
      </c>
    </row>
    <row r="5784" spans="1:28" x14ac:dyDescent="0.2">
      <c r="A5784" t="s">
        <v>710</v>
      </c>
      <c r="B5784" t="s">
        <v>714</v>
      </c>
      <c r="C5784" t="s">
        <v>715</v>
      </c>
      <c r="D5784" t="s">
        <v>66</v>
      </c>
      <c r="E5784" t="s">
        <v>32</v>
      </c>
      <c r="F5784">
        <v>560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560</v>
      </c>
      <c r="U5784">
        <v>0</v>
      </c>
      <c r="V5784">
        <v>0</v>
      </c>
      <c r="W5784">
        <v>0</v>
      </c>
      <c r="X5784">
        <v>0</v>
      </c>
      <c r="Y5784">
        <v>0</v>
      </c>
      <c r="Z5784" t="s">
        <v>993</v>
      </c>
      <c r="AA5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84">
        <f>Table3[[#This Row],[Total Budget]] - Table3[[#This Row],[Projection]]</f>
        <v>560</v>
      </c>
    </row>
    <row r="5785" spans="1:28" x14ac:dyDescent="0.2">
      <c r="A5785" t="s">
        <v>710</v>
      </c>
      <c r="B5785" t="s">
        <v>714</v>
      </c>
      <c r="C5785" t="s">
        <v>715</v>
      </c>
      <c r="D5785" t="s">
        <v>101</v>
      </c>
      <c r="E5785" t="s">
        <v>32</v>
      </c>
      <c r="F5785">
        <v>8453</v>
      </c>
      <c r="G5785">
        <v>500.54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7952.46</v>
      </c>
      <c r="U5785">
        <v>500.54</v>
      </c>
      <c r="V5785">
        <v>500.54</v>
      </c>
      <c r="W5785">
        <v>0</v>
      </c>
      <c r="X5785">
        <v>0</v>
      </c>
      <c r="Y5785">
        <v>0</v>
      </c>
      <c r="Z5785" t="s">
        <v>993</v>
      </c>
      <c r="AA5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500.54</v>
      </c>
      <c r="AB5785">
        <f>Table3[[#This Row],[Total Budget]] - Table3[[#This Row],[Projection]]</f>
        <v>7952.46</v>
      </c>
    </row>
    <row r="5786" spans="1:28" x14ac:dyDescent="0.2">
      <c r="A5786" t="s">
        <v>710</v>
      </c>
      <c r="B5786" t="s">
        <v>714</v>
      </c>
      <c r="C5786" t="s">
        <v>715</v>
      </c>
      <c r="D5786" t="s">
        <v>164</v>
      </c>
      <c r="E5786" t="s">
        <v>32</v>
      </c>
      <c r="F5786">
        <v>1180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1180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993</v>
      </c>
      <c r="AA5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86">
        <f>Table3[[#This Row],[Total Budget]] - Table3[[#This Row],[Projection]]</f>
        <v>1180</v>
      </c>
    </row>
    <row r="5787" spans="1:28" x14ac:dyDescent="0.2">
      <c r="A5787" t="s">
        <v>710</v>
      </c>
      <c r="B5787" t="s">
        <v>714</v>
      </c>
      <c r="C5787" t="s">
        <v>715</v>
      </c>
      <c r="D5787" t="s">
        <v>69</v>
      </c>
      <c r="E5787" t="s">
        <v>32</v>
      </c>
      <c r="F5787">
        <v>12957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12957</v>
      </c>
      <c r="U5787">
        <v>0</v>
      </c>
      <c r="V5787">
        <v>0</v>
      </c>
      <c r="W5787">
        <v>0</v>
      </c>
      <c r="X5787">
        <v>0</v>
      </c>
      <c r="Y5787">
        <v>0</v>
      </c>
      <c r="Z5787" t="s">
        <v>993</v>
      </c>
      <c r="AA5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87">
        <f>Table3[[#This Row],[Total Budget]] - Table3[[#This Row],[Projection]]</f>
        <v>12957</v>
      </c>
    </row>
    <row r="5788" spans="1:28" x14ac:dyDescent="0.2">
      <c r="A5788" t="s">
        <v>710</v>
      </c>
      <c r="B5788" t="s">
        <v>714</v>
      </c>
      <c r="C5788" t="s">
        <v>715</v>
      </c>
      <c r="D5788" t="s">
        <v>71</v>
      </c>
      <c r="E5788" t="s">
        <v>32</v>
      </c>
      <c r="F5788">
        <v>1464</v>
      </c>
      <c r="G5788">
        <v>0</v>
      </c>
      <c r="H5788">
        <v>224.13</v>
      </c>
      <c r="I5788">
        <v>115.86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1124.01</v>
      </c>
      <c r="U5788">
        <v>339.99</v>
      </c>
      <c r="V5788">
        <v>339.99</v>
      </c>
      <c r="W5788">
        <v>0</v>
      </c>
      <c r="X5788">
        <v>0</v>
      </c>
      <c r="Y5788">
        <v>0</v>
      </c>
      <c r="Z5788" t="s">
        <v>993</v>
      </c>
      <c r="AA5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339.99</v>
      </c>
      <c r="AB5788">
        <f>Table3[[#This Row],[Total Budget]] - Table3[[#This Row],[Projection]]</f>
        <v>1124.01</v>
      </c>
    </row>
    <row r="5789" spans="1:28" x14ac:dyDescent="0.2">
      <c r="A5789" t="s">
        <v>710</v>
      </c>
      <c r="B5789" t="s">
        <v>714</v>
      </c>
      <c r="C5789" t="s">
        <v>715</v>
      </c>
      <c r="D5789" t="s">
        <v>145</v>
      </c>
      <c r="E5789" t="s">
        <v>32</v>
      </c>
      <c r="F5789">
        <v>1042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1042</v>
      </c>
      <c r="U5789">
        <v>0</v>
      </c>
      <c r="V5789">
        <v>0</v>
      </c>
      <c r="W5789">
        <v>0</v>
      </c>
      <c r="X5789">
        <v>0</v>
      </c>
      <c r="Y5789">
        <v>0</v>
      </c>
      <c r="Z5789" t="s">
        <v>993</v>
      </c>
      <c r="AA5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89">
        <f>Table3[[#This Row],[Total Budget]] - Table3[[#This Row],[Projection]]</f>
        <v>1042</v>
      </c>
    </row>
    <row r="5790" spans="1:28" x14ac:dyDescent="0.2">
      <c r="A5790" t="s">
        <v>710</v>
      </c>
      <c r="B5790" t="s">
        <v>714</v>
      </c>
      <c r="C5790" t="s">
        <v>715</v>
      </c>
      <c r="D5790" t="s">
        <v>75</v>
      </c>
      <c r="E5790" t="s">
        <v>32</v>
      </c>
      <c r="F5790">
        <v>401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401</v>
      </c>
      <c r="U5790">
        <v>0</v>
      </c>
      <c r="V5790">
        <v>0</v>
      </c>
      <c r="W5790">
        <v>0</v>
      </c>
      <c r="X5790">
        <v>0</v>
      </c>
      <c r="Y5790">
        <v>0</v>
      </c>
      <c r="Z5790" t="s">
        <v>993</v>
      </c>
      <c r="AA5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90">
        <f>Table3[[#This Row],[Total Budget]] - Table3[[#This Row],[Projection]]</f>
        <v>401</v>
      </c>
    </row>
    <row r="5791" spans="1:28" x14ac:dyDescent="0.2">
      <c r="A5791" t="s">
        <v>710</v>
      </c>
      <c r="B5791" t="s">
        <v>714</v>
      </c>
      <c r="C5791" t="s">
        <v>715</v>
      </c>
      <c r="D5791" t="s">
        <v>76</v>
      </c>
      <c r="E5791" t="s">
        <v>32</v>
      </c>
      <c r="F5791">
        <v>1930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1930</v>
      </c>
      <c r="U5791">
        <v>0</v>
      </c>
      <c r="V5791">
        <v>0</v>
      </c>
      <c r="W5791">
        <v>0</v>
      </c>
      <c r="X5791">
        <v>0</v>
      </c>
      <c r="Y5791">
        <v>0</v>
      </c>
      <c r="Z5791" t="s">
        <v>993</v>
      </c>
      <c r="AA5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91">
        <f>Table3[[#This Row],[Total Budget]] - Table3[[#This Row],[Projection]]</f>
        <v>1930</v>
      </c>
    </row>
    <row r="5792" spans="1:28" x14ac:dyDescent="0.2">
      <c r="A5792" t="s">
        <v>710</v>
      </c>
      <c r="B5792" t="s">
        <v>714</v>
      </c>
      <c r="C5792" t="s">
        <v>715</v>
      </c>
      <c r="D5792" t="s">
        <v>77</v>
      </c>
      <c r="E5792" t="s">
        <v>32</v>
      </c>
      <c r="F5792">
        <v>10683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10683</v>
      </c>
      <c r="U5792">
        <v>0</v>
      </c>
      <c r="V5792">
        <v>0</v>
      </c>
      <c r="W5792">
        <v>0</v>
      </c>
      <c r="X5792">
        <v>0</v>
      </c>
      <c r="Y5792">
        <v>0</v>
      </c>
      <c r="Z5792" t="s">
        <v>993</v>
      </c>
      <c r="AA5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92">
        <f>Table3[[#This Row],[Total Budget]] - Table3[[#This Row],[Projection]]</f>
        <v>10683</v>
      </c>
    </row>
    <row r="5793" spans="1:28" x14ac:dyDescent="0.2">
      <c r="A5793" t="s">
        <v>710</v>
      </c>
      <c r="B5793" t="s">
        <v>714</v>
      </c>
      <c r="C5793" t="s">
        <v>715</v>
      </c>
      <c r="D5793" t="s">
        <v>79</v>
      </c>
      <c r="E5793" t="s">
        <v>32</v>
      </c>
      <c r="F5793">
        <v>0</v>
      </c>
      <c r="G5793">
        <v>46663.28</v>
      </c>
      <c r="H5793">
        <v>53062.080000000002</v>
      </c>
      <c r="I5793">
        <v>42758.73</v>
      </c>
      <c r="J5793">
        <v>41246.660000000003</v>
      </c>
      <c r="K5793">
        <v>41527.97</v>
      </c>
      <c r="L5793">
        <v>46375.41</v>
      </c>
      <c r="M5793">
        <v>23496.44</v>
      </c>
      <c r="N5793">
        <v>-701.24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-294429.33</v>
      </c>
      <c r="U5793">
        <v>294429.33</v>
      </c>
      <c r="V5793">
        <v>142484.09</v>
      </c>
      <c r="W5793">
        <v>129150.04</v>
      </c>
      <c r="X5793">
        <v>22795.200000000001</v>
      </c>
      <c r="Y5793">
        <v>0</v>
      </c>
      <c r="Z5793" t="s">
        <v>993</v>
      </c>
      <c r="AA5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294429.33</v>
      </c>
      <c r="AB5793">
        <f>Table3[[#This Row],[Total Budget]] - Table3[[#This Row],[Projection]]</f>
        <v>-294429.33</v>
      </c>
    </row>
    <row r="5794" spans="1:28" x14ac:dyDescent="0.2">
      <c r="A5794" t="s">
        <v>710</v>
      </c>
      <c r="B5794" t="s">
        <v>714</v>
      </c>
      <c r="C5794" t="s">
        <v>716</v>
      </c>
      <c r="D5794" t="s">
        <v>31</v>
      </c>
      <c r="E5794" t="s">
        <v>32</v>
      </c>
      <c r="F5794">
        <v>986305</v>
      </c>
      <c r="G5794">
        <v>72238.559999999998</v>
      </c>
      <c r="H5794">
        <v>69612.41</v>
      </c>
      <c r="I5794">
        <v>-26371.040000000001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870825.07</v>
      </c>
      <c r="U5794">
        <v>115479.93</v>
      </c>
      <c r="V5794">
        <v>115479.93</v>
      </c>
      <c r="W5794">
        <v>0</v>
      </c>
      <c r="X5794">
        <v>0</v>
      </c>
      <c r="Y5794">
        <v>0</v>
      </c>
      <c r="Z5794" t="s">
        <v>993</v>
      </c>
      <c r="AA5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115479.93</v>
      </c>
      <c r="AB5794">
        <f>Table3[[#This Row],[Total Budget]] - Table3[[#This Row],[Projection]]</f>
        <v>870825.07000000007</v>
      </c>
    </row>
    <row r="5795" spans="1:28" x14ac:dyDescent="0.2">
      <c r="A5795" t="s">
        <v>710</v>
      </c>
      <c r="B5795" t="s">
        <v>714</v>
      </c>
      <c r="C5795" t="s">
        <v>716</v>
      </c>
      <c r="D5795" t="s">
        <v>33</v>
      </c>
      <c r="E5795" t="s">
        <v>32</v>
      </c>
      <c r="F5795">
        <v>217056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217056</v>
      </c>
      <c r="U5795">
        <v>0</v>
      </c>
      <c r="V5795">
        <v>0</v>
      </c>
      <c r="W5795">
        <v>0</v>
      </c>
      <c r="X5795">
        <v>0</v>
      </c>
      <c r="Y5795">
        <v>0</v>
      </c>
      <c r="Z5795" t="s">
        <v>993</v>
      </c>
      <c r="AA5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95">
        <f>Table3[[#This Row],[Total Budget]] - Table3[[#This Row],[Projection]]</f>
        <v>217056</v>
      </c>
    </row>
    <row r="5796" spans="1:28" x14ac:dyDescent="0.2">
      <c r="A5796" t="s">
        <v>710</v>
      </c>
      <c r="B5796" t="s">
        <v>714</v>
      </c>
      <c r="C5796" t="s">
        <v>716</v>
      </c>
      <c r="D5796" t="s">
        <v>130</v>
      </c>
      <c r="E5796" t="s">
        <v>32</v>
      </c>
      <c r="F5796">
        <v>52020</v>
      </c>
      <c r="G5796">
        <v>11961.44</v>
      </c>
      <c r="H5796">
        <v>17222.86</v>
      </c>
      <c r="I5796">
        <v>-3671.44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26507.14</v>
      </c>
      <c r="U5796">
        <v>25512.86</v>
      </c>
      <c r="V5796">
        <v>25512.86</v>
      </c>
      <c r="W5796">
        <v>0</v>
      </c>
      <c r="X5796">
        <v>0</v>
      </c>
      <c r="Y5796">
        <v>0</v>
      </c>
      <c r="Z5796" t="s">
        <v>993</v>
      </c>
      <c r="AA5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25512.86</v>
      </c>
      <c r="AB5796">
        <f>Table3[[#This Row],[Total Budget]] - Table3[[#This Row],[Projection]]</f>
        <v>26507.14</v>
      </c>
    </row>
    <row r="5797" spans="1:28" x14ac:dyDescent="0.2">
      <c r="A5797" t="s">
        <v>710</v>
      </c>
      <c r="B5797" t="s">
        <v>714</v>
      </c>
      <c r="C5797" t="s">
        <v>716</v>
      </c>
      <c r="D5797" t="s">
        <v>88</v>
      </c>
      <c r="E5797" t="s">
        <v>32</v>
      </c>
      <c r="F5797">
        <v>26000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26000</v>
      </c>
      <c r="U5797">
        <v>0</v>
      </c>
      <c r="V5797">
        <v>0</v>
      </c>
      <c r="W5797">
        <v>0</v>
      </c>
      <c r="X5797">
        <v>0</v>
      </c>
      <c r="Y5797">
        <v>0</v>
      </c>
      <c r="Z5797" t="s">
        <v>993</v>
      </c>
      <c r="AA5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797">
        <f>Table3[[#This Row],[Total Budget]] - Table3[[#This Row],[Projection]]</f>
        <v>26000</v>
      </c>
    </row>
    <row r="5798" spans="1:28" x14ac:dyDescent="0.2">
      <c r="A5798" t="s">
        <v>710</v>
      </c>
      <c r="B5798" t="s">
        <v>714</v>
      </c>
      <c r="C5798" t="s">
        <v>716</v>
      </c>
      <c r="D5798" t="s">
        <v>89</v>
      </c>
      <c r="E5798" t="s">
        <v>32</v>
      </c>
      <c r="F5798">
        <v>0</v>
      </c>
      <c r="G5798">
        <v>0</v>
      </c>
      <c r="H5798">
        <v>140876.06</v>
      </c>
      <c r="I5798">
        <v>-58007.79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-82868.27</v>
      </c>
      <c r="U5798">
        <v>82868.27</v>
      </c>
      <c r="V5798">
        <v>82868.27</v>
      </c>
      <c r="W5798">
        <v>0</v>
      </c>
      <c r="X5798">
        <v>0</v>
      </c>
      <c r="Y5798">
        <v>0</v>
      </c>
      <c r="Z5798" t="s">
        <v>993</v>
      </c>
      <c r="AA5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82868.27</v>
      </c>
      <c r="AB5798">
        <f>Table3[[#This Row],[Total Budget]] - Table3[[#This Row],[Projection]]</f>
        <v>-82868.27</v>
      </c>
    </row>
    <row r="5799" spans="1:28" x14ac:dyDescent="0.2">
      <c r="A5799" t="s">
        <v>710</v>
      </c>
      <c r="B5799" t="s">
        <v>714</v>
      </c>
      <c r="C5799" t="s">
        <v>716</v>
      </c>
      <c r="D5799" t="s">
        <v>126</v>
      </c>
      <c r="E5799" t="s">
        <v>32</v>
      </c>
      <c r="F5799">
        <v>0</v>
      </c>
      <c r="G5799">
        <v>2480</v>
      </c>
      <c r="H5799">
        <v>20140</v>
      </c>
      <c r="I5799">
        <v>-9140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-13480</v>
      </c>
      <c r="U5799">
        <v>13480</v>
      </c>
      <c r="V5799">
        <v>13480</v>
      </c>
      <c r="W5799">
        <v>0</v>
      </c>
      <c r="X5799">
        <v>0</v>
      </c>
      <c r="Y5799">
        <v>0</v>
      </c>
      <c r="Z5799" t="s">
        <v>993</v>
      </c>
      <c r="AA5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13480</v>
      </c>
      <c r="AB5799">
        <f>Table3[[#This Row],[Total Budget]] - Table3[[#This Row],[Projection]]</f>
        <v>-13480</v>
      </c>
    </row>
    <row r="5800" spans="1:28" x14ac:dyDescent="0.2">
      <c r="A5800" t="s">
        <v>710</v>
      </c>
      <c r="B5800" t="s">
        <v>714</v>
      </c>
      <c r="C5800" t="s">
        <v>716</v>
      </c>
      <c r="D5800" t="s">
        <v>90</v>
      </c>
      <c r="E5800" t="s">
        <v>32</v>
      </c>
      <c r="F5800">
        <v>5000</v>
      </c>
      <c r="G5800">
        <v>615.38</v>
      </c>
      <c r="H5800">
        <v>663.46</v>
      </c>
      <c r="I5800">
        <v>-182.69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3903.85</v>
      </c>
      <c r="U5800">
        <v>1096.1500000000001</v>
      </c>
      <c r="V5800">
        <v>1096.1500000000001</v>
      </c>
      <c r="W5800">
        <v>0</v>
      </c>
      <c r="X5800">
        <v>0</v>
      </c>
      <c r="Y5800">
        <v>0</v>
      </c>
      <c r="Z5800" t="s">
        <v>993</v>
      </c>
      <c r="AA5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1096.1500000000001</v>
      </c>
      <c r="AB5800">
        <f>Table3[[#This Row],[Total Budget]] - Table3[[#This Row],[Projection]]</f>
        <v>3903.85</v>
      </c>
    </row>
    <row r="5801" spans="1:28" x14ac:dyDescent="0.2">
      <c r="A5801" t="s">
        <v>710</v>
      </c>
      <c r="B5801" t="s">
        <v>714</v>
      </c>
      <c r="C5801" t="s">
        <v>716</v>
      </c>
      <c r="D5801" t="s">
        <v>35</v>
      </c>
      <c r="E5801" t="s">
        <v>32</v>
      </c>
      <c r="F5801">
        <v>60616</v>
      </c>
      <c r="G5801">
        <v>6404.15</v>
      </c>
      <c r="H5801">
        <v>17114.919999999998</v>
      </c>
      <c r="I5801">
        <v>-6366.02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43462.95</v>
      </c>
      <c r="U5801">
        <v>17153.05</v>
      </c>
      <c r="V5801">
        <v>17153.05</v>
      </c>
      <c r="W5801">
        <v>0</v>
      </c>
      <c r="X5801">
        <v>0</v>
      </c>
      <c r="Y5801">
        <v>0</v>
      </c>
      <c r="Z5801" t="s">
        <v>993</v>
      </c>
      <c r="AA5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17153.05</v>
      </c>
      <c r="AB5801">
        <f>Table3[[#This Row],[Total Budget]] - Table3[[#This Row],[Projection]]</f>
        <v>43462.95</v>
      </c>
    </row>
    <row r="5802" spans="1:28" x14ac:dyDescent="0.2">
      <c r="A5802" t="s">
        <v>710</v>
      </c>
      <c r="B5802" t="s">
        <v>714</v>
      </c>
      <c r="C5802" t="s">
        <v>716</v>
      </c>
      <c r="D5802" t="s">
        <v>92</v>
      </c>
      <c r="E5802" t="s">
        <v>32</v>
      </c>
      <c r="F5802">
        <v>166412</v>
      </c>
      <c r="G5802">
        <v>445.99</v>
      </c>
      <c r="H5802">
        <v>477.66</v>
      </c>
      <c r="I5802">
        <v>-151.99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165640.34</v>
      </c>
      <c r="U5802">
        <v>771.66</v>
      </c>
      <c r="V5802">
        <v>771.66</v>
      </c>
      <c r="W5802">
        <v>0</v>
      </c>
      <c r="X5802">
        <v>0</v>
      </c>
      <c r="Y5802">
        <v>0</v>
      </c>
      <c r="Z5802" t="s">
        <v>993</v>
      </c>
      <c r="AA5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771.66</v>
      </c>
      <c r="AB5802">
        <f>Table3[[#This Row],[Total Budget]] - Table3[[#This Row],[Projection]]</f>
        <v>165640.34</v>
      </c>
    </row>
    <row r="5803" spans="1:28" x14ac:dyDescent="0.2">
      <c r="A5803" t="s">
        <v>710</v>
      </c>
      <c r="B5803" t="s">
        <v>714</v>
      </c>
      <c r="C5803" t="s">
        <v>716</v>
      </c>
      <c r="D5803" t="s">
        <v>93</v>
      </c>
      <c r="E5803" t="s">
        <v>32</v>
      </c>
      <c r="F5803">
        <v>158083</v>
      </c>
      <c r="G5803">
        <v>11346.3</v>
      </c>
      <c r="H5803">
        <v>11410.06</v>
      </c>
      <c r="I5803">
        <v>-5645.74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140972.38</v>
      </c>
      <c r="U5803">
        <v>17110.62</v>
      </c>
      <c r="V5803">
        <v>17110.62</v>
      </c>
      <c r="W5803">
        <v>0</v>
      </c>
      <c r="X5803">
        <v>0</v>
      </c>
      <c r="Y5803">
        <v>0</v>
      </c>
      <c r="Z5803" t="s">
        <v>993</v>
      </c>
      <c r="AA5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17110.62</v>
      </c>
      <c r="AB5803">
        <f>Table3[[#This Row],[Total Budget]] - Table3[[#This Row],[Projection]]</f>
        <v>140972.38</v>
      </c>
    </row>
    <row r="5804" spans="1:28" x14ac:dyDescent="0.2">
      <c r="A5804" t="s">
        <v>710</v>
      </c>
      <c r="B5804" t="s">
        <v>714</v>
      </c>
      <c r="C5804" t="s">
        <v>716</v>
      </c>
      <c r="D5804" t="s">
        <v>131</v>
      </c>
      <c r="E5804" t="s">
        <v>32</v>
      </c>
      <c r="F5804">
        <v>14625</v>
      </c>
      <c r="G5804">
        <v>124</v>
      </c>
      <c r="H5804">
        <v>409.6</v>
      </c>
      <c r="I5804">
        <v>-105.6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14197</v>
      </c>
      <c r="U5804">
        <v>428</v>
      </c>
      <c r="V5804">
        <v>428</v>
      </c>
      <c r="W5804">
        <v>0</v>
      </c>
      <c r="X5804">
        <v>0</v>
      </c>
      <c r="Y5804">
        <v>0</v>
      </c>
      <c r="Z5804" t="s">
        <v>993</v>
      </c>
      <c r="AA5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</v>
      </c>
      <c r="AB5804">
        <f>Table3[[#This Row],[Total Budget]] - Table3[[#This Row],[Projection]]</f>
        <v>14197</v>
      </c>
    </row>
    <row r="5805" spans="1:28" x14ac:dyDescent="0.2">
      <c r="A5805" t="s">
        <v>710</v>
      </c>
      <c r="B5805" t="s">
        <v>714</v>
      </c>
      <c r="C5805" t="s">
        <v>716</v>
      </c>
      <c r="D5805" t="s">
        <v>94</v>
      </c>
      <c r="E5805" t="s">
        <v>32</v>
      </c>
      <c r="F5805">
        <v>19833</v>
      </c>
      <c r="G5805">
        <v>1412.13</v>
      </c>
      <c r="H5805">
        <v>1420.71</v>
      </c>
      <c r="I5805">
        <v>-380.64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17380.8</v>
      </c>
      <c r="U5805">
        <v>2452.1999999999998</v>
      </c>
      <c r="V5805">
        <v>2452.1999999999998</v>
      </c>
      <c r="W5805">
        <v>0</v>
      </c>
      <c r="X5805">
        <v>0</v>
      </c>
      <c r="Y5805">
        <v>0</v>
      </c>
      <c r="Z5805" t="s">
        <v>993</v>
      </c>
      <c r="AA5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2452.1999999999998</v>
      </c>
      <c r="AB5805">
        <f>Table3[[#This Row],[Total Budget]] - Table3[[#This Row],[Projection]]</f>
        <v>17380.8</v>
      </c>
    </row>
    <row r="5806" spans="1:28" x14ac:dyDescent="0.2">
      <c r="A5806" t="s">
        <v>710</v>
      </c>
      <c r="B5806" t="s">
        <v>714</v>
      </c>
      <c r="C5806" t="s">
        <v>716</v>
      </c>
      <c r="D5806" t="s">
        <v>95</v>
      </c>
      <c r="E5806" t="s">
        <v>32</v>
      </c>
      <c r="F5806">
        <v>846</v>
      </c>
      <c r="G5806">
        <v>67.64</v>
      </c>
      <c r="H5806">
        <v>66.95</v>
      </c>
      <c r="I5806">
        <v>-17.579999999999998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728.99</v>
      </c>
      <c r="U5806">
        <v>117.01</v>
      </c>
      <c r="V5806">
        <v>117.01</v>
      </c>
      <c r="W5806">
        <v>0</v>
      </c>
      <c r="X5806">
        <v>0</v>
      </c>
      <c r="Y5806">
        <v>0</v>
      </c>
      <c r="Z5806" t="s">
        <v>993</v>
      </c>
      <c r="AA5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117.01</v>
      </c>
      <c r="AB5806">
        <f>Table3[[#This Row],[Total Budget]] - Table3[[#This Row],[Projection]]</f>
        <v>728.99</v>
      </c>
    </row>
    <row r="5807" spans="1:28" x14ac:dyDescent="0.2">
      <c r="A5807" t="s">
        <v>710</v>
      </c>
      <c r="B5807" t="s">
        <v>714</v>
      </c>
      <c r="C5807" t="s">
        <v>716</v>
      </c>
      <c r="D5807" t="s">
        <v>36</v>
      </c>
      <c r="E5807" t="s">
        <v>32</v>
      </c>
      <c r="F5807">
        <v>14175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14175</v>
      </c>
      <c r="U5807">
        <v>0</v>
      </c>
      <c r="V5807">
        <v>0</v>
      </c>
      <c r="W5807">
        <v>0</v>
      </c>
      <c r="X5807">
        <v>0</v>
      </c>
      <c r="Y5807">
        <v>0</v>
      </c>
      <c r="Z5807" t="s">
        <v>993</v>
      </c>
      <c r="AA5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07">
        <f>Table3[[#This Row],[Total Budget]] - Table3[[#This Row],[Projection]]</f>
        <v>14175</v>
      </c>
    </row>
    <row r="5808" spans="1:28" x14ac:dyDescent="0.2">
      <c r="A5808" t="s">
        <v>710</v>
      </c>
      <c r="B5808" t="s">
        <v>714</v>
      </c>
      <c r="C5808" t="s">
        <v>716</v>
      </c>
      <c r="D5808" t="s">
        <v>96</v>
      </c>
      <c r="E5808" t="s">
        <v>32</v>
      </c>
      <c r="F5808">
        <v>2372</v>
      </c>
      <c r="G5808">
        <v>181.62</v>
      </c>
      <c r="H5808">
        <v>129.26</v>
      </c>
      <c r="I5808">
        <v>-37.380000000000003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2098.5</v>
      </c>
      <c r="U5808">
        <v>273.5</v>
      </c>
      <c r="V5808">
        <v>273.5</v>
      </c>
      <c r="W5808">
        <v>0</v>
      </c>
      <c r="X5808">
        <v>0</v>
      </c>
      <c r="Y5808">
        <v>0</v>
      </c>
      <c r="Z5808" t="s">
        <v>993</v>
      </c>
      <c r="AA5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273.5</v>
      </c>
      <c r="AB5808">
        <f>Table3[[#This Row],[Total Budget]] - Table3[[#This Row],[Projection]]</f>
        <v>2098.5</v>
      </c>
    </row>
    <row r="5809" spans="1:28" x14ac:dyDescent="0.2">
      <c r="A5809" t="s">
        <v>710</v>
      </c>
      <c r="B5809" t="s">
        <v>714</v>
      </c>
      <c r="C5809" t="s">
        <v>716</v>
      </c>
      <c r="D5809" t="s">
        <v>97</v>
      </c>
      <c r="E5809" t="s">
        <v>32</v>
      </c>
      <c r="F5809">
        <v>5130</v>
      </c>
      <c r="G5809">
        <v>285.35000000000002</v>
      </c>
      <c r="H5809">
        <v>287.58999999999997</v>
      </c>
      <c r="I5809">
        <v>-77.52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4634.58</v>
      </c>
      <c r="U5809">
        <v>495.42</v>
      </c>
      <c r="V5809">
        <v>495.42</v>
      </c>
      <c r="W5809">
        <v>0</v>
      </c>
      <c r="X5809">
        <v>0</v>
      </c>
      <c r="Y5809">
        <v>0</v>
      </c>
      <c r="Z5809" t="s">
        <v>993</v>
      </c>
      <c r="AA5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495.42</v>
      </c>
      <c r="AB5809">
        <f>Table3[[#This Row],[Total Budget]] - Table3[[#This Row],[Projection]]</f>
        <v>4634.58</v>
      </c>
    </row>
    <row r="5810" spans="1:28" x14ac:dyDescent="0.2">
      <c r="A5810" t="s">
        <v>710</v>
      </c>
      <c r="B5810" t="s">
        <v>714</v>
      </c>
      <c r="C5810" t="s">
        <v>716</v>
      </c>
      <c r="D5810" t="s">
        <v>37</v>
      </c>
      <c r="E5810" t="s">
        <v>32</v>
      </c>
      <c r="F5810">
        <v>16605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16605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993</v>
      </c>
      <c r="AA5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10">
        <f>Table3[[#This Row],[Total Budget]] - Table3[[#This Row],[Projection]]</f>
        <v>16605</v>
      </c>
    </row>
    <row r="5811" spans="1:28" x14ac:dyDescent="0.2">
      <c r="A5811" t="s">
        <v>710</v>
      </c>
      <c r="B5811" t="s">
        <v>714</v>
      </c>
      <c r="C5811" t="s">
        <v>716</v>
      </c>
      <c r="D5811" t="s">
        <v>41</v>
      </c>
      <c r="E5811" t="s">
        <v>32</v>
      </c>
      <c r="F5811">
        <v>1653</v>
      </c>
      <c r="G5811">
        <v>276.87</v>
      </c>
      <c r="H5811">
        <v>0</v>
      </c>
      <c r="I5811">
        <v>507.96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868.17</v>
      </c>
      <c r="U5811">
        <v>784.83</v>
      </c>
      <c r="V5811">
        <v>784.83</v>
      </c>
      <c r="W5811">
        <v>0</v>
      </c>
      <c r="X5811">
        <v>0</v>
      </c>
      <c r="Y5811">
        <v>0</v>
      </c>
      <c r="Z5811" t="s">
        <v>993</v>
      </c>
      <c r="AA5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784.83</v>
      </c>
      <c r="AB5811">
        <f>Table3[[#This Row],[Total Budget]] - Table3[[#This Row],[Projection]]</f>
        <v>868.17</v>
      </c>
    </row>
    <row r="5812" spans="1:28" x14ac:dyDescent="0.2">
      <c r="A5812" t="s">
        <v>710</v>
      </c>
      <c r="B5812" t="s">
        <v>714</v>
      </c>
      <c r="C5812" t="s">
        <v>716</v>
      </c>
      <c r="D5812" t="s">
        <v>49</v>
      </c>
      <c r="E5812" t="s">
        <v>32</v>
      </c>
      <c r="F5812">
        <v>496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496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993</v>
      </c>
      <c r="AA5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12">
        <f>Table3[[#This Row],[Total Budget]] - Table3[[#This Row],[Projection]]</f>
        <v>496</v>
      </c>
    </row>
    <row r="5813" spans="1:28" x14ac:dyDescent="0.2">
      <c r="A5813" t="s">
        <v>710</v>
      </c>
      <c r="B5813" t="s">
        <v>714</v>
      </c>
      <c r="C5813" t="s">
        <v>716</v>
      </c>
      <c r="D5813" t="s">
        <v>52</v>
      </c>
      <c r="E5813" t="s">
        <v>32</v>
      </c>
      <c r="F5813">
        <v>10743</v>
      </c>
      <c r="G5813">
        <v>190.76</v>
      </c>
      <c r="H5813">
        <v>0</v>
      </c>
      <c r="I5813">
        <v>383.52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10168.719999999999</v>
      </c>
      <c r="U5813">
        <v>574.28</v>
      </c>
      <c r="V5813">
        <v>574.28</v>
      </c>
      <c r="W5813">
        <v>0</v>
      </c>
      <c r="X5813">
        <v>0</v>
      </c>
      <c r="Y5813">
        <v>0</v>
      </c>
      <c r="Z5813" t="s">
        <v>993</v>
      </c>
      <c r="AA5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574.28</v>
      </c>
      <c r="AB5813">
        <f>Table3[[#This Row],[Total Budget]] - Table3[[#This Row],[Projection]]</f>
        <v>10168.719999999999</v>
      </c>
    </row>
    <row r="5814" spans="1:28" x14ac:dyDescent="0.2">
      <c r="A5814" t="s">
        <v>710</v>
      </c>
      <c r="B5814" t="s">
        <v>714</v>
      </c>
      <c r="C5814" t="s">
        <v>716</v>
      </c>
      <c r="D5814" t="s">
        <v>53</v>
      </c>
      <c r="E5814" t="s">
        <v>32</v>
      </c>
      <c r="F5814">
        <v>409939</v>
      </c>
      <c r="G5814">
        <v>623.13</v>
      </c>
      <c r="H5814">
        <v>94712.75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314603.12</v>
      </c>
      <c r="U5814">
        <v>95335.88</v>
      </c>
      <c r="V5814">
        <v>95335.88</v>
      </c>
      <c r="W5814">
        <v>0</v>
      </c>
      <c r="X5814">
        <v>0</v>
      </c>
      <c r="Y5814">
        <v>0</v>
      </c>
      <c r="Z5814" t="s">
        <v>993</v>
      </c>
      <c r="AA5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95335.88</v>
      </c>
      <c r="AB5814">
        <f>Table3[[#This Row],[Total Budget]] - Table3[[#This Row],[Projection]]</f>
        <v>314603.12</v>
      </c>
    </row>
    <row r="5815" spans="1:28" x14ac:dyDescent="0.2">
      <c r="A5815" t="s">
        <v>710</v>
      </c>
      <c r="B5815" t="s">
        <v>714</v>
      </c>
      <c r="C5815" t="s">
        <v>716</v>
      </c>
      <c r="D5815" t="s">
        <v>55</v>
      </c>
      <c r="E5815" t="s">
        <v>32</v>
      </c>
      <c r="F5815">
        <v>55657</v>
      </c>
      <c r="G5815">
        <v>873.86</v>
      </c>
      <c r="H5815">
        <v>873.86</v>
      </c>
      <c r="I5815">
        <v>873.86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873.86</v>
      </c>
      <c r="P5815">
        <v>873.86</v>
      </c>
      <c r="Q5815">
        <v>0</v>
      </c>
      <c r="R5815">
        <v>0</v>
      </c>
      <c r="S5815">
        <v>0</v>
      </c>
      <c r="T5815">
        <v>51287.7</v>
      </c>
      <c r="U5815">
        <v>4369.3</v>
      </c>
      <c r="V5815">
        <v>2621.58</v>
      </c>
      <c r="W5815">
        <v>0</v>
      </c>
      <c r="X5815">
        <v>873.86</v>
      </c>
      <c r="Y5815">
        <v>873.86</v>
      </c>
      <c r="Z5815" t="s">
        <v>993</v>
      </c>
      <c r="AA5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4369.3</v>
      </c>
      <c r="AB5815">
        <f>Table3[[#This Row],[Total Budget]] - Table3[[#This Row],[Projection]]</f>
        <v>51287.7</v>
      </c>
    </row>
    <row r="5816" spans="1:28" x14ac:dyDescent="0.2">
      <c r="A5816" t="s">
        <v>710</v>
      </c>
      <c r="B5816" t="s">
        <v>714</v>
      </c>
      <c r="C5816" t="s">
        <v>716</v>
      </c>
      <c r="D5816" t="s">
        <v>56</v>
      </c>
      <c r="E5816" t="s">
        <v>32</v>
      </c>
      <c r="F5816">
        <v>62436</v>
      </c>
      <c r="G5816">
        <v>5848.84</v>
      </c>
      <c r="H5816">
        <v>1808.29</v>
      </c>
      <c r="I5816">
        <v>3054.18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273.55</v>
      </c>
      <c r="P5816">
        <v>273.55</v>
      </c>
      <c r="Q5816">
        <v>0</v>
      </c>
      <c r="R5816">
        <v>0</v>
      </c>
      <c r="S5816">
        <v>0</v>
      </c>
      <c r="T5816">
        <v>51177.59</v>
      </c>
      <c r="U5816">
        <v>11258.41</v>
      </c>
      <c r="V5816">
        <v>10711.31</v>
      </c>
      <c r="W5816">
        <v>0</v>
      </c>
      <c r="X5816">
        <v>273.55</v>
      </c>
      <c r="Y5816">
        <v>273.55</v>
      </c>
      <c r="Z5816" t="s">
        <v>993</v>
      </c>
      <c r="AA5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11258.41</v>
      </c>
      <c r="AB5816">
        <f>Table3[[#This Row],[Total Budget]] - Table3[[#This Row],[Projection]]</f>
        <v>51177.59</v>
      </c>
    </row>
    <row r="5817" spans="1:28" x14ac:dyDescent="0.2">
      <c r="A5817" t="s">
        <v>710</v>
      </c>
      <c r="B5817" t="s">
        <v>714</v>
      </c>
      <c r="C5817" t="s">
        <v>716</v>
      </c>
      <c r="D5817" t="s">
        <v>61</v>
      </c>
      <c r="E5817" t="s">
        <v>32</v>
      </c>
      <c r="F5817">
        <v>104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104</v>
      </c>
      <c r="U5817">
        <v>0</v>
      </c>
      <c r="V5817">
        <v>0</v>
      </c>
      <c r="W5817">
        <v>0</v>
      </c>
      <c r="X5817">
        <v>0</v>
      </c>
      <c r="Y5817">
        <v>0</v>
      </c>
      <c r="Z5817" t="s">
        <v>993</v>
      </c>
      <c r="AA5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17">
        <f>Table3[[#This Row],[Total Budget]] - Table3[[#This Row],[Projection]]</f>
        <v>104</v>
      </c>
    </row>
    <row r="5818" spans="1:28" x14ac:dyDescent="0.2">
      <c r="A5818" t="s">
        <v>710</v>
      </c>
      <c r="B5818" t="s">
        <v>714</v>
      </c>
      <c r="C5818" t="s">
        <v>716</v>
      </c>
      <c r="D5818" t="s">
        <v>65</v>
      </c>
      <c r="E5818" t="s">
        <v>32</v>
      </c>
      <c r="F5818">
        <v>12623</v>
      </c>
      <c r="G5818">
        <v>191.09</v>
      </c>
      <c r="H5818">
        <v>201.47</v>
      </c>
      <c r="I5818">
        <v>84.69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29.98</v>
      </c>
      <c r="P5818">
        <v>29.98</v>
      </c>
      <c r="Q5818">
        <v>0</v>
      </c>
      <c r="R5818">
        <v>0</v>
      </c>
      <c r="S5818">
        <v>0</v>
      </c>
      <c r="T5818">
        <v>12085.79</v>
      </c>
      <c r="U5818">
        <v>537.21</v>
      </c>
      <c r="V5818">
        <v>477.25</v>
      </c>
      <c r="W5818">
        <v>0</v>
      </c>
      <c r="X5818">
        <v>29.98</v>
      </c>
      <c r="Y5818">
        <v>29.98</v>
      </c>
      <c r="Z5818" t="s">
        <v>993</v>
      </c>
      <c r="AA5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537.21</v>
      </c>
      <c r="AB5818">
        <f>Table3[[#This Row],[Total Budget]] - Table3[[#This Row],[Projection]]</f>
        <v>12085.79</v>
      </c>
    </row>
    <row r="5819" spans="1:28" x14ac:dyDescent="0.2">
      <c r="A5819" t="s">
        <v>710</v>
      </c>
      <c r="B5819" t="s">
        <v>714</v>
      </c>
      <c r="C5819" t="s">
        <v>716</v>
      </c>
      <c r="D5819" t="s">
        <v>101</v>
      </c>
      <c r="E5819" t="s">
        <v>32</v>
      </c>
      <c r="F5819">
        <v>36195</v>
      </c>
      <c r="G5819">
        <v>2245.62</v>
      </c>
      <c r="H5819">
        <v>506.6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33442.78</v>
      </c>
      <c r="U5819">
        <v>2752.22</v>
      </c>
      <c r="V5819">
        <v>2752.22</v>
      </c>
      <c r="W5819">
        <v>0</v>
      </c>
      <c r="X5819">
        <v>0</v>
      </c>
      <c r="Y5819">
        <v>0</v>
      </c>
      <c r="Z5819" t="s">
        <v>993</v>
      </c>
      <c r="AA5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2752.22</v>
      </c>
      <c r="AB5819">
        <f>Table3[[#This Row],[Total Budget]] - Table3[[#This Row],[Projection]]</f>
        <v>33442.78</v>
      </c>
    </row>
    <row r="5820" spans="1:28" x14ac:dyDescent="0.2">
      <c r="A5820" t="s">
        <v>710</v>
      </c>
      <c r="B5820" t="s">
        <v>714</v>
      </c>
      <c r="C5820" t="s">
        <v>716</v>
      </c>
      <c r="D5820" t="s">
        <v>69</v>
      </c>
      <c r="E5820" t="s">
        <v>32</v>
      </c>
      <c r="F5820">
        <v>4251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4251</v>
      </c>
      <c r="U5820">
        <v>0</v>
      </c>
      <c r="V5820">
        <v>0</v>
      </c>
      <c r="W5820">
        <v>0</v>
      </c>
      <c r="X5820">
        <v>0</v>
      </c>
      <c r="Y5820">
        <v>0</v>
      </c>
      <c r="Z5820" t="s">
        <v>993</v>
      </c>
      <c r="AA5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20">
        <f>Table3[[#This Row],[Total Budget]] - Table3[[#This Row],[Projection]]</f>
        <v>4251</v>
      </c>
    </row>
    <row r="5821" spans="1:28" x14ac:dyDescent="0.2">
      <c r="A5821" t="s">
        <v>710</v>
      </c>
      <c r="B5821" t="s">
        <v>714</v>
      </c>
      <c r="C5821" t="s">
        <v>716</v>
      </c>
      <c r="D5821" t="s">
        <v>75</v>
      </c>
      <c r="E5821" t="s">
        <v>32</v>
      </c>
      <c r="F5821">
        <v>1202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1202</v>
      </c>
      <c r="U5821">
        <v>0</v>
      </c>
      <c r="V5821">
        <v>0</v>
      </c>
      <c r="W5821">
        <v>0</v>
      </c>
      <c r="X5821">
        <v>0</v>
      </c>
      <c r="Y5821">
        <v>0</v>
      </c>
      <c r="Z5821" t="s">
        <v>993</v>
      </c>
      <c r="AA5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21">
        <f>Table3[[#This Row],[Total Budget]] - Table3[[#This Row],[Projection]]</f>
        <v>1202</v>
      </c>
    </row>
    <row r="5822" spans="1:28" x14ac:dyDescent="0.2">
      <c r="A5822" t="s">
        <v>710</v>
      </c>
      <c r="B5822" t="s">
        <v>714</v>
      </c>
      <c r="C5822" t="s">
        <v>716</v>
      </c>
      <c r="D5822" t="s">
        <v>76</v>
      </c>
      <c r="E5822" t="s">
        <v>32</v>
      </c>
      <c r="F5822">
        <v>3607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3607</v>
      </c>
      <c r="U5822">
        <v>0</v>
      </c>
      <c r="V5822">
        <v>0</v>
      </c>
      <c r="W5822">
        <v>0</v>
      </c>
      <c r="X5822">
        <v>0</v>
      </c>
      <c r="Y5822">
        <v>0</v>
      </c>
      <c r="Z5822" t="s">
        <v>993</v>
      </c>
      <c r="AA5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22">
        <f>Table3[[#This Row],[Total Budget]] - Table3[[#This Row],[Projection]]</f>
        <v>3607</v>
      </c>
    </row>
    <row r="5823" spans="1:28" x14ac:dyDescent="0.2">
      <c r="A5823" t="s">
        <v>710</v>
      </c>
      <c r="B5823" t="s">
        <v>714</v>
      </c>
      <c r="C5823" t="s">
        <v>716</v>
      </c>
      <c r="D5823" t="s">
        <v>77</v>
      </c>
      <c r="E5823" t="s">
        <v>32</v>
      </c>
      <c r="F5823">
        <v>26114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26114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993</v>
      </c>
      <c r="AA5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23">
        <f>Table3[[#This Row],[Total Budget]] - Table3[[#This Row],[Projection]]</f>
        <v>26114</v>
      </c>
    </row>
    <row r="5824" spans="1:28" x14ac:dyDescent="0.2">
      <c r="A5824" t="s">
        <v>710</v>
      </c>
      <c r="B5824" t="s">
        <v>714</v>
      </c>
      <c r="C5824" t="s">
        <v>716</v>
      </c>
      <c r="D5824" t="s">
        <v>79</v>
      </c>
      <c r="E5824" t="s">
        <v>32</v>
      </c>
      <c r="F5824">
        <v>0</v>
      </c>
      <c r="G5824">
        <v>130097.36</v>
      </c>
      <c r="H5824">
        <v>296061.87</v>
      </c>
      <c r="I5824">
        <v>37705.29</v>
      </c>
      <c r="J5824">
        <v>104078.87</v>
      </c>
      <c r="K5824">
        <v>99772.69</v>
      </c>
      <c r="L5824">
        <v>110267.44</v>
      </c>
      <c r="M5824">
        <v>47502.59</v>
      </c>
      <c r="N5824">
        <v>994.01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-826480.12</v>
      </c>
      <c r="U5824">
        <v>826480.12</v>
      </c>
      <c r="V5824">
        <v>463864.52</v>
      </c>
      <c r="W5824">
        <v>314119</v>
      </c>
      <c r="X5824">
        <v>48496.6</v>
      </c>
      <c r="Y5824">
        <v>0</v>
      </c>
      <c r="Z5824" t="s">
        <v>993</v>
      </c>
      <c r="AA5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826480.12</v>
      </c>
      <c r="AB5824">
        <f>Table3[[#This Row],[Total Budget]] - Table3[[#This Row],[Projection]]</f>
        <v>-826480.12</v>
      </c>
    </row>
    <row r="5825" spans="1:28" x14ac:dyDescent="0.2">
      <c r="A5825" t="s">
        <v>710</v>
      </c>
      <c r="B5825" t="s">
        <v>714</v>
      </c>
      <c r="C5825" t="s">
        <v>717</v>
      </c>
      <c r="D5825" t="s">
        <v>129</v>
      </c>
      <c r="E5825" t="s">
        <v>32</v>
      </c>
      <c r="F5825">
        <v>-55000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-55000</v>
      </c>
      <c r="U5825">
        <v>0</v>
      </c>
      <c r="V5825">
        <v>0</v>
      </c>
      <c r="W5825">
        <v>0</v>
      </c>
      <c r="X5825">
        <v>0</v>
      </c>
      <c r="Y5825">
        <v>0</v>
      </c>
      <c r="Z5825" t="s">
        <v>993</v>
      </c>
      <c r="AA5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25">
        <f>Table3[[#This Row],[Total Budget]] - Table3[[#This Row],[Projection]]</f>
        <v>-55000</v>
      </c>
    </row>
    <row r="5826" spans="1:28" x14ac:dyDescent="0.2">
      <c r="A5826" t="s">
        <v>710</v>
      </c>
      <c r="B5826" t="s">
        <v>714</v>
      </c>
      <c r="C5826" t="s">
        <v>717</v>
      </c>
      <c r="D5826" t="s">
        <v>182</v>
      </c>
      <c r="E5826" t="s">
        <v>32</v>
      </c>
      <c r="F5826">
        <v>0</v>
      </c>
      <c r="G5826">
        <v>-2153.39</v>
      </c>
      <c r="H5826">
        <v>-692.94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2846.33</v>
      </c>
      <c r="U5826">
        <v>-2846.33</v>
      </c>
      <c r="V5826">
        <v>-2846.33</v>
      </c>
      <c r="W5826">
        <v>0</v>
      </c>
      <c r="X5826">
        <v>0</v>
      </c>
      <c r="Y5826">
        <v>0</v>
      </c>
      <c r="Z5826" t="s">
        <v>993</v>
      </c>
      <c r="AA5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-2846.33</v>
      </c>
      <c r="AB5826">
        <f>Table3[[#This Row],[Total Budget]] - Table3[[#This Row],[Projection]]</f>
        <v>2846.33</v>
      </c>
    </row>
    <row r="5827" spans="1:28" x14ac:dyDescent="0.2">
      <c r="A5827" t="s">
        <v>710</v>
      </c>
      <c r="B5827" t="s">
        <v>714</v>
      </c>
      <c r="C5827" t="s">
        <v>717</v>
      </c>
      <c r="D5827" t="s">
        <v>31</v>
      </c>
      <c r="E5827" t="s">
        <v>32</v>
      </c>
      <c r="F5827">
        <v>5233076</v>
      </c>
      <c r="G5827">
        <v>333675.28999999998</v>
      </c>
      <c r="H5827">
        <v>383601.09</v>
      </c>
      <c r="I5827">
        <v>-98290.67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4614090.29</v>
      </c>
      <c r="U5827">
        <v>618985.71</v>
      </c>
      <c r="V5827">
        <v>618985.71</v>
      </c>
      <c r="W5827">
        <v>0</v>
      </c>
      <c r="X5827">
        <v>0</v>
      </c>
      <c r="Y5827">
        <v>0</v>
      </c>
      <c r="Z5827" t="s">
        <v>993</v>
      </c>
      <c r="AA5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618985.71</v>
      </c>
      <c r="AB5827">
        <f>Table3[[#This Row],[Total Budget]] - Table3[[#This Row],[Projection]]</f>
        <v>4614090.29</v>
      </c>
    </row>
    <row r="5828" spans="1:28" x14ac:dyDescent="0.2">
      <c r="A5828" t="s">
        <v>710</v>
      </c>
      <c r="B5828" t="s">
        <v>714</v>
      </c>
      <c r="C5828" t="s">
        <v>717</v>
      </c>
      <c r="D5828" t="s">
        <v>33</v>
      </c>
      <c r="E5828" t="s">
        <v>32</v>
      </c>
      <c r="F5828">
        <v>392640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392640</v>
      </c>
      <c r="U5828">
        <v>0</v>
      </c>
      <c r="V5828">
        <v>0</v>
      </c>
      <c r="W5828">
        <v>0</v>
      </c>
      <c r="X5828">
        <v>0</v>
      </c>
      <c r="Y5828">
        <v>0</v>
      </c>
      <c r="Z5828" t="s">
        <v>993</v>
      </c>
      <c r="AA5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28">
        <f>Table3[[#This Row],[Total Budget]] - Table3[[#This Row],[Projection]]</f>
        <v>392640</v>
      </c>
    </row>
    <row r="5829" spans="1:28" x14ac:dyDescent="0.2">
      <c r="A5829" t="s">
        <v>710</v>
      </c>
      <c r="B5829" t="s">
        <v>714</v>
      </c>
      <c r="C5829" t="s">
        <v>717</v>
      </c>
      <c r="D5829" t="s">
        <v>130</v>
      </c>
      <c r="E5829" t="s">
        <v>32</v>
      </c>
      <c r="F5829">
        <v>624240</v>
      </c>
      <c r="G5829">
        <v>38953.879999999997</v>
      </c>
      <c r="H5829">
        <v>52488.44</v>
      </c>
      <c r="I5829">
        <v>-13058.7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545856.38</v>
      </c>
      <c r="U5829">
        <v>78383.62</v>
      </c>
      <c r="V5829">
        <v>78383.62</v>
      </c>
      <c r="W5829">
        <v>0</v>
      </c>
      <c r="X5829">
        <v>0</v>
      </c>
      <c r="Y5829">
        <v>0</v>
      </c>
      <c r="Z5829" t="s">
        <v>993</v>
      </c>
      <c r="AA5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78383.62</v>
      </c>
      <c r="AB5829">
        <f>Table3[[#This Row],[Total Budget]] - Table3[[#This Row],[Projection]]</f>
        <v>545856.38</v>
      </c>
    </row>
    <row r="5830" spans="1:28" x14ac:dyDescent="0.2">
      <c r="A5830" t="s">
        <v>710</v>
      </c>
      <c r="B5830" t="s">
        <v>714</v>
      </c>
      <c r="C5830" t="s">
        <v>717</v>
      </c>
      <c r="D5830" t="s">
        <v>123</v>
      </c>
      <c r="E5830" t="s">
        <v>32</v>
      </c>
      <c r="F5830">
        <v>40194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40194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993</v>
      </c>
      <c r="AA5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30">
        <f>Table3[[#This Row],[Total Budget]] - Table3[[#This Row],[Projection]]</f>
        <v>40194</v>
      </c>
    </row>
    <row r="5831" spans="1:28" x14ac:dyDescent="0.2">
      <c r="A5831" t="s">
        <v>710</v>
      </c>
      <c r="B5831" t="s">
        <v>714</v>
      </c>
      <c r="C5831" t="s">
        <v>717</v>
      </c>
      <c r="D5831" t="s">
        <v>89</v>
      </c>
      <c r="E5831" t="s">
        <v>32</v>
      </c>
      <c r="F5831">
        <v>0</v>
      </c>
      <c r="G5831">
        <v>0</v>
      </c>
      <c r="H5831">
        <v>15746.72</v>
      </c>
      <c r="I5831">
        <v>-7873.36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-7873.36</v>
      </c>
      <c r="U5831">
        <v>7873.36</v>
      </c>
      <c r="V5831">
        <v>7873.36</v>
      </c>
      <c r="W5831">
        <v>0</v>
      </c>
      <c r="X5831">
        <v>0</v>
      </c>
      <c r="Y5831">
        <v>0</v>
      </c>
      <c r="Z5831" t="s">
        <v>993</v>
      </c>
      <c r="AA5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7873.36</v>
      </c>
      <c r="AB5831">
        <f>Table3[[#This Row],[Total Budget]] - Table3[[#This Row],[Projection]]</f>
        <v>-7873.36</v>
      </c>
    </row>
    <row r="5832" spans="1:28" x14ac:dyDescent="0.2">
      <c r="A5832" t="s">
        <v>710</v>
      </c>
      <c r="B5832" t="s">
        <v>714</v>
      </c>
      <c r="C5832" t="s">
        <v>717</v>
      </c>
      <c r="D5832" t="s">
        <v>126</v>
      </c>
      <c r="E5832" t="s">
        <v>32</v>
      </c>
      <c r="F5832">
        <v>0</v>
      </c>
      <c r="G5832">
        <v>5050</v>
      </c>
      <c r="H5832">
        <v>92950</v>
      </c>
      <c r="I5832">
        <v>-42550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-55450</v>
      </c>
      <c r="U5832">
        <v>55450</v>
      </c>
      <c r="V5832">
        <v>55450</v>
      </c>
      <c r="W5832">
        <v>0</v>
      </c>
      <c r="X5832">
        <v>0</v>
      </c>
      <c r="Y5832">
        <v>0</v>
      </c>
      <c r="Z5832" t="s">
        <v>993</v>
      </c>
      <c r="AA5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55450</v>
      </c>
      <c r="AB5832">
        <f>Table3[[#This Row],[Total Budget]] - Table3[[#This Row],[Projection]]</f>
        <v>-55450</v>
      </c>
    </row>
    <row r="5833" spans="1:28" x14ac:dyDescent="0.2">
      <c r="A5833" t="s">
        <v>710</v>
      </c>
      <c r="B5833" t="s">
        <v>714</v>
      </c>
      <c r="C5833" t="s">
        <v>717</v>
      </c>
      <c r="D5833" t="s">
        <v>90</v>
      </c>
      <c r="E5833" t="s">
        <v>32</v>
      </c>
      <c r="F5833">
        <v>13150</v>
      </c>
      <c r="G5833">
        <v>615.38</v>
      </c>
      <c r="H5833">
        <v>663.46</v>
      </c>
      <c r="I5833">
        <v>-182.69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12053.85</v>
      </c>
      <c r="U5833">
        <v>1096.1500000000001</v>
      </c>
      <c r="V5833">
        <v>1096.1500000000001</v>
      </c>
      <c r="W5833">
        <v>0</v>
      </c>
      <c r="X5833">
        <v>0</v>
      </c>
      <c r="Y5833">
        <v>0</v>
      </c>
      <c r="Z5833" t="s">
        <v>993</v>
      </c>
      <c r="AA5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1096.1500000000001</v>
      </c>
      <c r="AB5833">
        <f>Table3[[#This Row],[Total Budget]] - Table3[[#This Row],[Projection]]</f>
        <v>12053.85</v>
      </c>
    </row>
    <row r="5834" spans="1:28" x14ac:dyDescent="0.2">
      <c r="A5834" t="s">
        <v>710</v>
      </c>
      <c r="B5834" t="s">
        <v>714</v>
      </c>
      <c r="C5834" t="s">
        <v>717</v>
      </c>
      <c r="D5834" t="s">
        <v>91</v>
      </c>
      <c r="E5834" t="s">
        <v>32</v>
      </c>
      <c r="F5834">
        <v>-530255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-530255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993</v>
      </c>
      <c r="AA5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34">
        <f>Table3[[#This Row],[Total Budget]] - Table3[[#This Row],[Projection]]</f>
        <v>-530255</v>
      </c>
    </row>
    <row r="5835" spans="1:28" x14ac:dyDescent="0.2">
      <c r="A5835" t="s">
        <v>710</v>
      </c>
      <c r="B5835" t="s">
        <v>714</v>
      </c>
      <c r="C5835" t="s">
        <v>717</v>
      </c>
      <c r="D5835" t="s">
        <v>35</v>
      </c>
      <c r="E5835" t="s">
        <v>32</v>
      </c>
      <c r="F5835">
        <v>320385</v>
      </c>
      <c r="G5835">
        <v>27799.38</v>
      </c>
      <c r="H5835">
        <v>40259.69</v>
      </c>
      <c r="I5835">
        <v>-12479.94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264805.87</v>
      </c>
      <c r="U5835">
        <v>55579.13</v>
      </c>
      <c r="V5835">
        <v>55579.13</v>
      </c>
      <c r="W5835">
        <v>0</v>
      </c>
      <c r="X5835">
        <v>0</v>
      </c>
      <c r="Y5835">
        <v>0</v>
      </c>
      <c r="Z5835" t="s">
        <v>993</v>
      </c>
      <c r="AA5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55579.13</v>
      </c>
      <c r="AB5835">
        <f>Table3[[#This Row],[Total Budget]] - Table3[[#This Row],[Projection]]</f>
        <v>264805.87</v>
      </c>
    </row>
    <row r="5836" spans="1:28" x14ac:dyDescent="0.2">
      <c r="A5836" t="s">
        <v>710</v>
      </c>
      <c r="B5836" t="s">
        <v>714</v>
      </c>
      <c r="C5836" t="s">
        <v>717</v>
      </c>
      <c r="D5836" t="s">
        <v>92</v>
      </c>
      <c r="E5836" t="s">
        <v>32</v>
      </c>
      <c r="F5836">
        <v>879574</v>
      </c>
      <c r="G5836">
        <v>2451.56</v>
      </c>
      <c r="H5836">
        <v>2520.92</v>
      </c>
      <c r="I5836">
        <v>-803.89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875405.41</v>
      </c>
      <c r="U5836">
        <v>4168.59</v>
      </c>
      <c r="V5836">
        <v>4168.59</v>
      </c>
      <c r="W5836">
        <v>0</v>
      </c>
      <c r="X5836">
        <v>0</v>
      </c>
      <c r="Y5836">
        <v>0</v>
      </c>
      <c r="Z5836" t="s">
        <v>993</v>
      </c>
      <c r="AA5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4168.59</v>
      </c>
      <c r="AB5836">
        <f>Table3[[#This Row],[Total Budget]] - Table3[[#This Row],[Projection]]</f>
        <v>875405.41</v>
      </c>
    </row>
    <row r="5837" spans="1:28" x14ac:dyDescent="0.2">
      <c r="A5837" t="s">
        <v>710</v>
      </c>
      <c r="B5837" t="s">
        <v>714</v>
      </c>
      <c r="C5837" t="s">
        <v>717</v>
      </c>
      <c r="D5837" t="s">
        <v>93</v>
      </c>
      <c r="E5837" t="s">
        <v>32</v>
      </c>
      <c r="F5837">
        <v>919976</v>
      </c>
      <c r="G5837">
        <v>68240.679999999993</v>
      </c>
      <c r="H5837">
        <v>78386.19</v>
      </c>
      <c r="I5837">
        <v>-21427.89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794777.02</v>
      </c>
      <c r="U5837">
        <v>125198.98</v>
      </c>
      <c r="V5837">
        <v>125198.98</v>
      </c>
      <c r="W5837">
        <v>0</v>
      </c>
      <c r="X5837">
        <v>0</v>
      </c>
      <c r="Y5837">
        <v>0</v>
      </c>
      <c r="Z5837" t="s">
        <v>993</v>
      </c>
      <c r="AA5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125198.98</v>
      </c>
      <c r="AB5837">
        <f>Table3[[#This Row],[Total Budget]] - Table3[[#This Row],[Projection]]</f>
        <v>794777.02</v>
      </c>
    </row>
    <row r="5838" spans="1:28" x14ac:dyDescent="0.2">
      <c r="A5838" t="s">
        <v>710</v>
      </c>
      <c r="B5838" t="s">
        <v>714</v>
      </c>
      <c r="C5838" t="s">
        <v>717</v>
      </c>
      <c r="D5838" t="s">
        <v>131</v>
      </c>
      <c r="E5838" t="s">
        <v>32</v>
      </c>
      <c r="F5838">
        <v>49903</v>
      </c>
      <c r="G5838">
        <v>379.2</v>
      </c>
      <c r="H5838">
        <v>675.15</v>
      </c>
      <c r="I5838">
        <v>-175.65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49024.3</v>
      </c>
      <c r="U5838">
        <v>878.7</v>
      </c>
      <c r="V5838">
        <v>878.7</v>
      </c>
      <c r="W5838">
        <v>0</v>
      </c>
      <c r="X5838">
        <v>0</v>
      </c>
      <c r="Y5838">
        <v>0</v>
      </c>
      <c r="Z5838" t="s">
        <v>993</v>
      </c>
      <c r="AA5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878.7</v>
      </c>
      <c r="AB5838">
        <f>Table3[[#This Row],[Total Budget]] - Table3[[#This Row],[Projection]]</f>
        <v>49024.3</v>
      </c>
    </row>
    <row r="5839" spans="1:28" x14ac:dyDescent="0.2">
      <c r="A5839" t="s">
        <v>710</v>
      </c>
      <c r="B5839" t="s">
        <v>714</v>
      </c>
      <c r="C5839" t="s">
        <v>717</v>
      </c>
      <c r="D5839" t="s">
        <v>94</v>
      </c>
      <c r="E5839" t="s">
        <v>32</v>
      </c>
      <c r="F5839">
        <v>117043</v>
      </c>
      <c r="G5839">
        <v>8583.07</v>
      </c>
      <c r="H5839">
        <v>9852.9599999999991</v>
      </c>
      <c r="I5839">
        <v>-2374.08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100981.05</v>
      </c>
      <c r="U5839">
        <v>16061.95</v>
      </c>
      <c r="V5839">
        <v>16061.95</v>
      </c>
      <c r="W5839">
        <v>0</v>
      </c>
      <c r="X5839">
        <v>0</v>
      </c>
      <c r="Y5839">
        <v>0</v>
      </c>
      <c r="Z5839" t="s">
        <v>993</v>
      </c>
      <c r="AA5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16061.95</v>
      </c>
      <c r="AB5839">
        <f>Table3[[#This Row],[Total Budget]] - Table3[[#This Row],[Projection]]</f>
        <v>100981.05</v>
      </c>
    </row>
    <row r="5840" spans="1:28" x14ac:dyDescent="0.2">
      <c r="A5840" t="s">
        <v>710</v>
      </c>
      <c r="B5840" t="s">
        <v>714</v>
      </c>
      <c r="C5840" t="s">
        <v>717</v>
      </c>
      <c r="D5840" t="s">
        <v>95</v>
      </c>
      <c r="E5840" t="s">
        <v>32</v>
      </c>
      <c r="F5840">
        <v>4653</v>
      </c>
      <c r="G5840">
        <v>359.36</v>
      </c>
      <c r="H5840">
        <v>411.54</v>
      </c>
      <c r="I5840">
        <v>-99.81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3981.91</v>
      </c>
      <c r="U5840">
        <v>671.09</v>
      </c>
      <c r="V5840">
        <v>671.09</v>
      </c>
      <c r="W5840">
        <v>0</v>
      </c>
      <c r="X5840">
        <v>0</v>
      </c>
      <c r="Y5840">
        <v>0</v>
      </c>
      <c r="Z5840" t="s">
        <v>993</v>
      </c>
      <c r="AA5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671.09</v>
      </c>
      <c r="AB5840">
        <f>Table3[[#This Row],[Total Budget]] - Table3[[#This Row],[Projection]]</f>
        <v>3981.91</v>
      </c>
    </row>
    <row r="5841" spans="1:28" x14ac:dyDescent="0.2">
      <c r="A5841" t="s">
        <v>710</v>
      </c>
      <c r="B5841" t="s">
        <v>714</v>
      </c>
      <c r="C5841" t="s">
        <v>717</v>
      </c>
      <c r="D5841" t="s">
        <v>36</v>
      </c>
      <c r="E5841" t="s">
        <v>32</v>
      </c>
      <c r="F5841">
        <v>74930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74930</v>
      </c>
      <c r="U5841">
        <v>0</v>
      </c>
      <c r="V5841">
        <v>0</v>
      </c>
      <c r="W5841">
        <v>0</v>
      </c>
      <c r="X5841">
        <v>0</v>
      </c>
      <c r="Y5841">
        <v>0</v>
      </c>
      <c r="Z5841" t="s">
        <v>993</v>
      </c>
      <c r="AA5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41">
        <f>Table3[[#This Row],[Total Budget]] - Table3[[#This Row],[Projection]]</f>
        <v>74930</v>
      </c>
    </row>
    <row r="5842" spans="1:28" x14ac:dyDescent="0.2">
      <c r="A5842" t="s">
        <v>710</v>
      </c>
      <c r="B5842" t="s">
        <v>714</v>
      </c>
      <c r="C5842" t="s">
        <v>717</v>
      </c>
      <c r="D5842" t="s">
        <v>96</v>
      </c>
      <c r="E5842" t="s">
        <v>32</v>
      </c>
      <c r="F5842">
        <v>12527</v>
      </c>
      <c r="G5842">
        <v>704.39</v>
      </c>
      <c r="H5842">
        <v>802.33</v>
      </c>
      <c r="I5842">
        <v>-196.56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11216.84</v>
      </c>
      <c r="U5842">
        <v>1310.1600000000001</v>
      </c>
      <c r="V5842">
        <v>1310.1600000000001</v>
      </c>
      <c r="W5842">
        <v>0</v>
      </c>
      <c r="X5842">
        <v>0</v>
      </c>
      <c r="Y5842">
        <v>0</v>
      </c>
      <c r="Z5842" t="s">
        <v>993</v>
      </c>
      <c r="AA5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1310.1600000000001</v>
      </c>
      <c r="AB5842">
        <f>Table3[[#This Row],[Total Budget]] - Table3[[#This Row],[Projection]]</f>
        <v>11216.84</v>
      </c>
    </row>
    <row r="5843" spans="1:28" x14ac:dyDescent="0.2">
      <c r="A5843" t="s">
        <v>710</v>
      </c>
      <c r="B5843" t="s">
        <v>714</v>
      </c>
      <c r="C5843" t="s">
        <v>717</v>
      </c>
      <c r="D5843" t="s">
        <v>97</v>
      </c>
      <c r="E5843" t="s">
        <v>32</v>
      </c>
      <c r="F5843">
        <v>28215</v>
      </c>
      <c r="G5843">
        <v>1664.77</v>
      </c>
      <c r="H5843">
        <v>1906.75</v>
      </c>
      <c r="I5843">
        <v>-459.59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25103.07</v>
      </c>
      <c r="U5843">
        <v>3111.93</v>
      </c>
      <c r="V5843">
        <v>3111.93</v>
      </c>
      <c r="W5843">
        <v>0</v>
      </c>
      <c r="X5843">
        <v>0</v>
      </c>
      <c r="Y5843">
        <v>0</v>
      </c>
      <c r="Z5843" t="s">
        <v>993</v>
      </c>
      <c r="AA5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3111.93</v>
      </c>
      <c r="AB5843">
        <f>Table3[[#This Row],[Total Budget]] - Table3[[#This Row],[Projection]]</f>
        <v>25103.07</v>
      </c>
    </row>
    <row r="5844" spans="1:28" x14ac:dyDescent="0.2">
      <c r="A5844" t="s">
        <v>710</v>
      </c>
      <c r="B5844" t="s">
        <v>714</v>
      </c>
      <c r="C5844" t="s">
        <v>717</v>
      </c>
      <c r="D5844" t="s">
        <v>37</v>
      </c>
      <c r="E5844" t="s">
        <v>32</v>
      </c>
      <c r="F5844">
        <v>30037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30037</v>
      </c>
      <c r="U5844">
        <v>0</v>
      </c>
      <c r="V5844">
        <v>0</v>
      </c>
      <c r="W5844">
        <v>0</v>
      </c>
      <c r="X5844">
        <v>0</v>
      </c>
      <c r="Y5844">
        <v>0</v>
      </c>
      <c r="Z5844" t="s">
        <v>993</v>
      </c>
      <c r="AA5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44">
        <f>Table3[[#This Row],[Total Budget]] - Table3[[#This Row],[Projection]]</f>
        <v>30037</v>
      </c>
    </row>
    <row r="5845" spans="1:28" x14ac:dyDescent="0.2">
      <c r="A5845" t="s">
        <v>710</v>
      </c>
      <c r="B5845" t="s">
        <v>714</v>
      </c>
      <c r="C5845" t="s">
        <v>717</v>
      </c>
      <c r="D5845" t="s">
        <v>38</v>
      </c>
      <c r="E5845" t="s">
        <v>32</v>
      </c>
      <c r="F5845">
        <v>1086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1086</v>
      </c>
      <c r="U5845">
        <v>0</v>
      </c>
      <c r="V5845">
        <v>0</v>
      </c>
      <c r="W5845">
        <v>0</v>
      </c>
      <c r="X5845">
        <v>0</v>
      </c>
      <c r="Y5845">
        <v>0</v>
      </c>
      <c r="Z5845" t="s">
        <v>993</v>
      </c>
      <c r="AA5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45">
        <f>Table3[[#This Row],[Total Budget]] - Table3[[#This Row],[Projection]]</f>
        <v>1086</v>
      </c>
    </row>
    <row r="5846" spans="1:28" x14ac:dyDescent="0.2">
      <c r="A5846" t="s">
        <v>710</v>
      </c>
      <c r="B5846" t="s">
        <v>714</v>
      </c>
      <c r="C5846" t="s">
        <v>717</v>
      </c>
      <c r="D5846" t="s">
        <v>41</v>
      </c>
      <c r="E5846" t="s">
        <v>32</v>
      </c>
      <c r="F5846">
        <v>8400</v>
      </c>
      <c r="G5846">
        <v>230.52</v>
      </c>
      <c r="H5846">
        <v>0</v>
      </c>
      <c r="I5846">
        <v>226.19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7943.29</v>
      </c>
      <c r="U5846">
        <v>456.71</v>
      </c>
      <c r="V5846">
        <v>456.71</v>
      </c>
      <c r="W5846">
        <v>0</v>
      </c>
      <c r="X5846">
        <v>0</v>
      </c>
      <c r="Y5846">
        <v>0</v>
      </c>
      <c r="Z5846" t="s">
        <v>993</v>
      </c>
      <c r="AA5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456.71</v>
      </c>
      <c r="AB5846">
        <f>Table3[[#This Row],[Total Budget]] - Table3[[#This Row],[Projection]]</f>
        <v>7943.29</v>
      </c>
    </row>
    <row r="5847" spans="1:28" x14ac:dyDescent="0.2">
      <c r="A5847" t="s">
        <v>710</v>
      </c>
      <c r="B5847" t="s">
        <v>714</v>
      </c>
      <c r="C5847" t="s">
        <v>717</v>
      </c>
      <c r="D5847" t="s">
        <v>42</v>
      </c>
      <c r="E5847" t="s">
        <v>32</v>
      </c>
      <c r="F5847">
        <v>6098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6098</v>
      </c>
      <c r="U5847">
        <v>0</v>
      </c>
      <c r="V5847">
        <v>0</v>
      </c>
      <c r="W5847">
        <v>0</v>
      </c>
      <c r="X5847">
        <v>0</v>
      </c>
      <c r="Y5847">
        <v>0</v>
      </c>
      <c r="Z5847" t="s">
        <v>993</v>
      </c>
      <c r="AA5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47">
        <f>Table3[[#This Row],[Total Budget]] - Table3[[#This Row],[Projection]]</f>
        <v>6098</v>
      </c>
    </row>
    <row r="5848" spans="1:28" x14ac:dyDescent="0.2">
      <c r="A5848" t="s">
        <v>710</v>
      </c>
      <c r="B5848" t="s">
        <v>714</v>
      </c>
      <c r="C5848" t="s">
        <v>717</v>
      </c>
      <c r="D5848" t="s">
        <v>46</v>
      </c>
      <c r="E5848" t="s">
        <v>32</v>
      </c>
      <c r="F5848">
        <v>10233</v>
      </c>
      <c r="G5848">
        <v>3523.16</v>
      </c>
      <c r="H5848">
        <v>880.79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5829.05</v>
      </c>
      <c r="U5848">
        <v>4403.95</v>
      </c>
      <c r="V5848">
        <v>4403.95</v>
      </c>
      <c r="W5848">
        <v>0</v>
      </c>
      <c r="X5848">
        <v>0</v>
      </c>
      <c r="Y5848">
        <v>0</v>
      </c>
      <c r="Z5848" t="s">
        <v>993</v>
      </c>
      <c r="AA5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4403.95</v>
      </c>
      <c r="AB5848">
        <f>Table3[[#This Row],[Total Budget]] - Table3[[#This Row],[Projection]]</f>
        <v>5829.05</v>
      </c>
    </row>
    <row r="5849" spans="1:28" x14ac:dyDescent="0.2">
      <c r="A5849" t="s">
        <v>710</v>
      </c>
      <c r="B5849" t="s">
        <v>714</v>
      </c>
      <c r="C5849" t="s">
        <v>717</v>
      </c>
      <c r="D5849" t="s">
        <v>47</v>
      </c>
      <c r="E5849" t="s">
        <v>32</v>
      </c>
      <c r="F5849">
        <v>0</v>
      </c>
      <c r="G5849">
        <v>-1406.88</v>
      </c>
      <c r="H5849">
        <v>-1406.88</v>
      </c>
      <c r="I5849">
        <v>-1406.88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4220.6400000000003</v>
      </c>
      <c r="U5849">
        <v>-4220.6400000000003</v>
      </c>
      <c r="V5849">
        <v>-4220.6400000000003</v>
      </c>
      <c r="W5849">
        <v>0</v>
      </c>
      <c r="X5849">
        <v>0</v>
      </c>
      <c r="Y5849">
        <v>0</v>
      </c>
      <c r="Z5849" t="s">
        <v>993</v>
      </c>
      <c r="AA5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-4220.6400000000003</v>
      </c>
      <c r="AB5849">
        <f>Table3[[#This Row],[Total Budget]] - Table3[[#This Row],[Projection]]</f>
        <v>4220.6400000000003</v>
      </c>
    </row>
    <row r="5850" spans="1:28" x14ac:dyDescent="0.2">
      <c r="A5850" t="s">
        <v>710</v>
      </c>
      <c r="B5850" t="s">
        <v>714</v>
      </c>
      <c r="C5850" t="s">
        <v>717</v>
      </c>
      <c r="D5850" t="s">
        <v>48</v>
      </c>
      <c r="E5850" t="s">
        <v>32</v>
      </c>
      <c r="F5850">
        <v>178781</v>
      </c>
      <c r="G5850">
        <v>869.45</v>
      </c>
      <c r="H5850">
        <v>41585.24</v>
      </c>
      <c r="I5850">
        <v>-15096.73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151423.04000000001</v>
      </c>
      <c r="U5850">
        <v>27357.96</v>
      </c>
      <c r="V5850">
        <v>27357.96</v>
      </c>
      <c r="W5850">
        <v>0</v>
      </c>
      <c r="X5850">
        <v>0</v>
      </c>
      <c r="Y5850">
        <v>0</v>
      </c>
      <c r="Z5850" t="s">
        <v>993</v>
      </c>
      <c r="AA5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27357.96</v>
      </c>
      <c r="AB5850">
        <f>Table3[[#This Row],[Total Budget]] - Table3[[#This Row],[Projection]]</f>
        <v>151423.04000000001</v>
      </c>
    </row>
    <row r="5851" spans="1:28" x14ac:dyDescent="0.2">
      <c r="A5851" t="s">
        <v>710</v>
      </c>
      <c r="B5851" t="s">
        <v>714</v>
      </c>
      <c r="C5851" t="s">
        <v>717</v>
      </c>
      <c r="D5851" t="s">
        <v>49</v>
      </c>
      <c r="E5851" t="s">
        <v>32</v>
      </c>
      <c r="F5851">
        <v>41863</v>
      </c>
      <c r="G5851">
        <v>0</v>
      </c>
      <c r="H5851">
        <v>69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41794</v>
      </c>
      <c r="U5851">
        <v>69</v>
      </c>
      <c r="V5851">
        <v>69</v>
      </c>
      <c r="W5851">
        <v>0</v>
      </c>
      <c r="X5851">
        <v>0</v>
      </c>
      <c r="Y5851">
        <v>0</v>
      </c>
      <c r="Z5851" t="s">
        <v>993</v>
      </c>
      <c r="AA5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</v>
      </c>
      <c r="AB5851">
        <f>Table3[[#This Row],[Total Budget]] - Table3[[#This Row],[Projection]]</f>
        <v>41794</v>
      </c>
    </row>
    <row r="5852" spans="1:28" x14ac:dyDescent="0.2">
      <c r="A5852" t="s">
        <v>710</v>
      </c>
      <c r="B5852" t="s">
        <v>714</v>
      </c>
      <c r="C5852" t="s">
        <v>717</v>
      </c>
      <c r="D5852" t="s">
        <v>99</v>
      </c>
      <c r="E5852" t="s">
        <v>32</v>
      </c>
      <c r="F5852">
        <v>622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622</v>
      </c>
      <c r="U5852">
        <v>0</v>
      </c>
      <c r="V5852">
        <v>0</v>
      </c>
      <c r="W5852">
        <v>0</v>
      </c>
      <c r="X5852">
        <v>0</v>
      </c>
      <c r="Y5852">
        <v>0</v>
      </c>
      <c r="Z5852" t="s">
        <v>993</v>
      </c>
      <c r="AA5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52">
        <f>Table3[[#This Row],[Total Budget]] - Table3[[#This Row],[Projection]]</f>
        <v>622</v>
      </c>
    </row>
    <row r="5853" spans="1:28" x14ac:dyDescent="0.2">
      <c r="A5853" t="s">
        <v>710</v>
      </c>
      <c r="B5853" t="s">
        <v>714</v>
      </c>
      <c r="C5853" t="s">
        <v>717</v>
      </c>
      <c r="D5853" t="s">
        <v>224</v>
      </c>
      <c r="E5853" t="s">
        <v>32</v>
      </c>
      <c r="F5853">
        <v>0</v>
      </c>
      <c r="G5853">
        <v>1059.68</v>
      </c>
      <c r="H5853">
        <v>7360.43</v>
      </c>
      <c r="I5853">
        <v>4311.5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-12731.61</v>
      </c>
      <c r="U5853">
        <v>12731.61</v>
      </c>
      <c r="V5853">
        <v>12731.61</v>
      </c>
      <c r="W5853">
        <v>0</v>
      </c>
      <c r="X5853">
        <v>0</v>
      </c>
      <c r="Y5853">
        <v>0</v>
      </c>
      <c r="Z5853" t="s">
        <v>993</v>
      </c>
      <c r="AA5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12731.61</v>
      </c>
      <c r="AB5853">
        <f>Table3[[#This Row],[Total Budget]] - Table3[[#This Row],[Projection]]</f>
        <v>-12731.61</v>
      </c>
    </row>
    <row r="5854" spans="1:28" x14ac:dyDescent="0.2">
      <c r="A5854" t="s">
        <v>710</v>
      </c>
      <c r="B5854" t="s">
        <v>714</v>
      </c>
      <c r="C5854" t="s">
        <v>717</v>
      </c>
      <c r="D5854" t="s">
        <v>52</v>
      </c>
      <c r="E5854" t="s">
        <v>32</v>
      </c>
      <c r="F5854">
        <v>38388</v>
      </c>
      <c r="G5854">
        <v>610.21</v>
      </c>
      <c r="H5854">
        <v>0</v>
      </c>
      <c r="I5854">
        <v>1247.4100000000001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36530.379999999997</v>
      </c>
      <c r="U5854">
        <v>1857.62</v>
      </c>
      <c r="V5854">
        <v>1857.62</v>
      </c>
      <c r="W5854">
        <v>0</v>
      </c>
      <c r="X5854">
        <v>0</v>
      </c>
      <c r="Y5854">
        <v>0</v>
      </c>
      <c r="Z5854" t="s">
        <v>993</v>
      </c>
      <c r="AA5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1857.62</v>
      </c>
      <c r="AB5854">
        <f>Table3[[#This Row],[Total Budget]] - Table3[[#This Row],[Projection]]</f>
        <v>36530.379999999997</v>
      </c>
    </row>
    <row r="5855" spans="1:28" x14ac:dyDescent="0.2">
      <c r="A5855" t="s">
        <v>710</v>
      </c>
      <c r="B5855" t="s">
        <v>714</v>
      </c>
      <c r="C5855" t="s">
        <v>717</v>
      </c>
      <c r="D5855" t="s">
        <v>53</v>
      </c>
      <c r="E5855" t="s">
        <v>32</v>
      </c>
      <c r="F5855">
        <v>140768</v>
      </c>
      <c r="G5855">
        <v>28787.32</v>
      </c>
      <c r="H5855">
        <v>19499.75</v>
      </c>
      <c r="I5855">
        <v>12660.26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79820.67</v>
      </c>
      <c r="U5855">
        <v>60947.33</v>
      </c>
      <c r="V5855">
        <v>60947.33</v>
      </c>
      <c r="W5855">
        <v>0</v>
      </c>
      <c r="X5855">
        <v>0</v>
      </c>
      <c r="Y5855">
        <v>0</v>
      </c>
      <c r="Z5855" t="s">
        <v>993</v>
      </c>
      <c r="AA5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60947.33</v>
      </c>
      <c r="AB5855">
        <f>Table3[[#This Row],[Total Budget]] - Table3[[#This Row],[Projection]]</f>
        <v>79820.67</v>
      </c>
    </row>
    <row r="5856" spans="1:28" x14ac:dyDescent="0.2">
      <c r="A5856" t="s">
        <v>710</v>
      </c>
      <c r="B5856" t="s">
        <v>714</v>
      </c>
      <c r="C5856" t="s">
        <v>717</v>
      </c>
      <c r="D5856" t="s">
        <v>55</v>
      </c>
      <c r="E5856" t="s">
        <v>32</v>
      </c>
      <c r="F5856">
        <v>1633938</v>
      </c>
      <c r="G5856">
        <v>6954.94</v>
      </c>
      <c r="H5856">
        <v>6764.74</v>
      </c>
      <c r="I5856">
        <v>6494.74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6414.74</v>
      </c>
      <c r="P5856">
        <v>6414.74</v>
      </c>
      <c r="Q5856">
        <v>0</v>
      </c>
      <c r="R5856">
        <v>0</v>
      </c>
      <c r="S5856">
        <v>0</v>
      </c>
      <c r="T5856">
        <v>1600894.1</v>
      </c>
      <c r="U5856">
        <v>33043.9</v>
      </c>
      <c r="V5856">
        <v>20214.419999999998</v>
      </c>
      <c r="W5856">
        <v>0</v>
      </c>
      <c r="X5856">
        <v>6414.74</v>
      </c>
      <c r="Y5856">
        <v>6414.74</v>
      </c>
      <c r="Z5856" t="s">
        <v>993</v>
      </c>
      <c r="AA5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33043.9</v>
      </c>
      <c r="AB5856">
        <f>Table3[[#This Row],[Total Budget]] - Table3[[#This Row],[Projection]]</f>
        <v>1600894.1</v>
      </c>
    </row>
    <row r="5857" spans="1:28" x14ac:dyDescent="0.2">
      <c r="A5857" t="s">
        <v>710</v>
      </c>
      <c r="B5857" t="s">
        <v>714</v>
      </c>
      <c r="C5857" t="s">
        <v>717</v>
      </c>
      <c r="D5857" t="s">
        <v>56</v>
      </c>
      <c r="E5857" t="s">
        <v>32</v>
      </c>
      <c r="F5857">
        <v>2525311</v>
      </c>
      <c r="G5857">
        <v>142478.79</v>
      </c>
      <c r="H5857">
        <v>99736.72</v>
      </c>
      <c r="I5857">
        <v>78846.52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130891.94</v>
      </c>
      <c r="P5857">
        <v>130891.94</v>
      </c>
      <c r="Q5857">
        <v>0</v>
      </c>
      <c r="R5857">
        <v>0</v>
      </c>
      <c r="S5857">
        <v>0</v>
      </c>
      <c r="T5857">
        <v>1942465.09</v>
      </c>
      <c r="U5857">
        <v>582845.91</v>
      </c>
      <c r="V5857">
        <v>321062.03000000003</v>
      </c>
      <c r="W5857">
        <v>0</v>
      </c>
      <c r="X5857">
        <v>130891.94</v>
      </c>
      <c r="Y5857">
        <v>130891.94</v>
      </c>
      <c r="Z5857" t="s">
        <v>993</v>
      </c>
      <c r="AA5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582845.91</v>
      </c>
      <c r="AB5857">
        <f>Table3[[#This Row],[Total Budget]] - Table3[[#This Row],[Projection]]</f>
        <v>1942465.0899999999</v>
      </c>
    </row>
    <row r="5858" spans="1:28" x14ac:dyDescent="0.2">
      <c r="A5858" t="s">
        <v>710</v>
      </c>
      <c r="B5858" t="s">
        <v>714</v>
      </c>
      <c r="C5858" t="s">
        <v>717</v>
      </c>
      <c r="D5858" t="s">
        <v>57</v>
      </c>
      <c r="E5858" t="s">
        <v>32</v>
      </c>
      <c r="F5858">
        <v>640</v>
      </c>
      <c r="G5858">
        <v>0</v>
      </c>
      <c r="H5858">
        <v>1955.1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-1315.1</v>
      </c>
      <c r="U5858">
        <v>1955.1</v>
      </c>
      <c r="V5858">
        <v>1955.1</v>
      </c>
      <c r="W5858">
        <v>0</v>
      </c>
      <c r="X5858">
        <v>0</v>
      </c>
      <c r="Y5858">
        <v>0</v>
      </c>
      <c r="Z5858" t="s">
        <v>993</v>
      </c>
      <c r="AA5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1955.1</v>
      </c>
      <c r="AB5858">
        <f>Table3[[#This Row],[Total Budget]] - Table3[[#This Row],[Projection]]</f>
        <v>-1315.1</v>
      </c>
    </row>
    <row r="5859" spans="1:28" x14ac:dyDescent="0.2">
      <c r="A5859" t="s">
        <v>710</v>
      </c>
      <c r="B5859" t="s">
        <v>714</v>
      </c>
      <c r="C5859" t="s">
        <v>717</v>
      </c>
      <c r="D5859" t="s">
        <v>61</v>
      </c>
      <c r="E5859" t="s">
        <v>32</v>
      </c>
      <c r="F5859">
        <v>373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373</v>
      </c>
      <c r="U5859">
        <v>0</v>
      </c>
      <c r="V5859">
        <v>0</v>
      </c>
      <c r="W5859">
        <v>0</v>
      </c>
      <c r="X5859">
        <v>0</v>
      </c>
      <c r="Y5859">
        <v>0</v>
      </c>
      <c r="Z5859" t="s">
        <v>993</v>
      </c>
      <c r="AA5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59">
        <f>Table3[[#This Row],[Total Budget]] - Table3[[#This Row],[Projection]]</f>
        <v>373</v>
      </c>
    </row>
    <row r="5860" spans="1:28" x14ac:dyDescent="0.2">
      <c r="A5860" t="s">
        <v>710</v>
      </c>
      <c r="B5860" t="s">
        <v>714</v>
      </c>
      <c r="C5860" t="s">
        <v>717</v>
      </c>
      <c r="D5860" t="s">
        <v>65</v>
      </c>
      <c r="E5860" t="s">
        <v>32</v>
      </c>
      <c r="F5860">
        <v>346701</v>
      </c>
      <c r="G5860">
        <v>23628.58</v>
      </c>
      <c r="H5860">
        <v>17954.52</v>
      </c>
      <c r="I5860">
        <v>17136.21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20952.259999999998</v>
      </c>
      <c r="P5860">
        <v>20952.259999999998</v>
      </c>
      <c r="Q5860">
        <v>0</v>
      </c>
      <c r="R5860">
        <v>0</v>
      </c>
      <c r="S5860">
        <v>0</v>
      </c>
      <c r="T5860">
        <v>246077.17</v>
      </c>
      <c r="U5860">
        <v>100623.83</v>
      </c>
      <c r="V5860">
        <v>58719.31</v>
      </c>
      <c r="W5860">
        <v>0</v>
      </c>
      <c r="X5860">
        <v>20952.259999999998</v>
      </c>
      <c r="Y5860">
        <v>20952.259999999998</v>
      </c>
      <c r="Z5860" t="s">
        <v>993</v>
      </c>
      <c r="AA5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100623.83</v>
      </c>
      <c r="AB5860">
        <f>Table3[[#This Row],[Total Budget]] - Table3[[#This Row],[Projection]]</f>
        <v>246077.16999999998</v>
      </c>
    </row>
    <row r="5861" spans="1:28" x14ac:dyDescent="0.2">
      <c r="A5861" t="s">
        <v>710</v>
      </c>
      <c r="B5861" t="s">
        <v>714</v>
      </c>
      <c r="C5861" t="s">
        <v>717</v>
      </c>
      <c r="D5861" t="s">
        <v>66</v>
      </c>
      <c r="E5861" t="s">
        <v>32</v>
      </c>
      <c r="F5861">
        <v>5969</v>
      </c>
      <c r="G5861">
        <v>0</v>
      </c>
      <c r="H5861">
        <v>0</v>
      </c>
      <c r="I5861">
        <v>1182.6199999999999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4786.38</v>
      </c>
      <c r="U5861">
        <v>1182.6199999999999</v>
      </c>
      <c r="V5861">
        <v>1182.6199999999999</v>
      </c>
      <c r="W5861">
        <v>0</v>
      </c>
      <c r="X5861">
        <v>0</v>
      </c>
      <c r="Y5861">
        <v>0</v>
      </c>
      <c r="Z5861" t="s">
        <v>993</v>
      </c>
      <c r="AA5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1182.6199999999999</v>
      </c>
      <c r="AB5861">
        <f>Table3[[#This Row],[Total Budget]] - Table3[[#This Row],[Projection]]</f>
        <v>4786.38</v>
      </c>
    </row>
    <row r="5862" spans="1:28" x14ac:dyDescent="0.2">
      <c r="A5862" t="s">
        <v>710</v>
      </c>
      <c r="B5862" t="s">
        <v>714</v>
      </c>
      <c r="C5862" t="s">
        <v>717</v>
      </c>
      <c r="D5862" t="s">
        <v>101</v>
      </c>
      <c r="E5862" t="s">
        <v>32</v>
      </c>
      <c r="F5862">
        <v>105957</v>
      </c>
      <c r="G5862">
        <v>6443.14</v>
      </c>
      <c r="H5862">
        <v>3497.02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96016.84</v>
      </c>
      <c r="U5862">
        <v>9940.16</v>
      </c>
      <c r="V5862">
        <v>9940.16</v>
      </c>
      <c r="W5862">
        <v>0</v>
      </c>
      <c r="X5862">
        <v>0</v>
      </c>
      <c r="Y5862">
        <v>0</v>
      </c>
      <c r="Z5862" t="s">
        <v>993</v>
      </c>
      <c r="AA5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9940.16</v>
      </c>
      <c r="AB5862">
        <f>Table3[[#This Row],[Total Budget]] - Table3[[#This Row],[Projection]]</f>
        <v>96016.84</v>
      </c>
    </row>
    <row r="5863" spans="1:28" x14ac:dyDescent="0.2">
      <c r="A5863" t="s">
        <v>710</v>
      </c>
      <c r="B5863" t="s">
        <v>714</v>
      </c>
      <c r="C5863" t="s">
        <v>717</v>
      </c>
      <c r="D5863" t="s">
        <v>102</v>
      </c>
      <c r="E5863" t="s">
        <v>32</v>
      </c>
      <c r="F5863">
        <v>559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559</v>
      </c>
      <c r="U5863">
        <v>0</v>
      </c>
      <c r="V5863">
        <v>0</v>
      </c>
      <c r="W5863">
        <v>0</v>
      </c>
      <c r="X5863">
        <v>0</v>
      </c>
      <c r="Y5863">
        <v>0</v>
      </c>
      <c r="Z5863" t="s">
        <v>993</v>
      </c>
      <c r="AA5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63">
        <f>Table3[[#This Row],[Total Budget]] - Table3[[#This Row],[Projection]]</f>
        <v>559</v>
      </c>
    </row>
    <row r="5864" spans="1:28" x14ac:dyDescent="0.2">
      <c r="A5864" t="s">
        <v>710</v>
      </c>
      <c r="B5864" t="s">
        <v>714</v>
      </c>
      <c r="C5864" t="s">
        <v>717</v>
      </c>
      <c r="D5864" t="s">
        <v>67</v>
      </c>
      <c r="E5864" t="s">
        <v>32</v>
      </c>
      <c r="F5864">
        <v>1409</v>
      </c>
      <c r="G5864">
        <v>85.24</v>
      </c>
      <c r="H5864">
        <v>864.33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459.43</v>
      </c>
      <c r="U5864">
        <v>949.57</v>
      </c>
      <c r="V5864">
        <v>949.57</v>
      </c>
      <c r="W5864">
        <v>0</v>
      </c>
      <c r="X5864">
        <v>0</v>
      </c>
      <c r="Y5864">
        <v>0</v>
      </c>
      <c r="Z5864" t="s">
        <v>993</v>
      </c>
      <c r="AA5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949.57</v>
      </c>
      <c r="AB5864">
        <f>Table3[[#This Row],[Total Budget]] - Table3[[#This Row],[Projection]]</f>
        <v>459.42999999999995</v>
      </c>
    </row>
    <row r="5865" spans="1:28" x14ac:dyDescent="0.2">
      <c r="A5865" t="s">
        <v>710</v>
      </c>
      <c r="B5865" t="s">
        <v>714</v>
      </c>
      <c r="C5865" t="s">
        <v>717</v>
      </c>
      <c r="D5865" t="s">
        <v>68</v>
      </c>
      <c r="E5865" t="s">
        <v>32</v>
      </c>
      <c r="F5865">
        <v>0</v>
      </c>
      <c r="G5865">
        <v>13.88</v>
      </c>
      <c r="H5865">
        <v>6753.21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-6767.09</v>
      </c>
      <c r="U5865">
        <v>6767.09</v>
      </c>
      <c r="V5865">
        <v>6767.09</v>
      </c>
      <c r="W5865">
        <v>0</v>
      </c>
      <c r="X5865">
        <v>0</v>
      </c>
      <c r="Y5865">
        <v>0</v>
      </c>
      <c r="Z5865" t="s">
        <v>993</v>
      </c>
      <c r="AA5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6767.09</v>
      </c>
      <c r="AB5865">
        <f>Table3[[#This Row],[Total Budget]] - Table3[[#This Row],[Projection]]</f>
        <v>-6767.09</v>
      </c>
    </row>
    <row r="5866" spans="1:28" x14ac:dyDescent="0.2">
      <c r="A5866" t="s">
        <v>710</v>
      </c>
      <c r="B5866" t="s">
        <v>714</v>
      </c>
      <c r="C5866" t="s">
        <v>717</v>
      </c>
      <c r="D5866" t="s">
        <v>69</v>
      </c>
      <c r="E5866" t="s">
        <v>32</v>
      </c>
      <c r="F5866">
        <v>239735</v>
      </c>
      <c r="G5866">
        <v>20641.36</v>
      </c>
      <c r="H5866">
        <v>60136.22</v>
      </c>
      <c r="I5866">
        <v>5482.27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153475.15</v>
      </c>
      <c r="U5866">
        <v>86259.85</v>
      </c>
      <c r="V5866">
        <v>86259.85</v>
      </c>
      <c r="W5866">
        <v>0</v>
      </c>
      <c r="X5866">
        <v>0</v>
      </c>
      <c r="Y5866">
        <v>0</v>
      </c>
      <c r="Z5866" t="s">
        <v>993</v>
      </c>
      <c r="AA5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86259.85</v>
      </c>
      <c r="AB5866">
        <f>Table3[[#This Row],[Total Budget]] - Table3[[#This Row],[Projection]]</f>
        <v>153475.15</v>
      </c>
    </row>
    <row r="5867" spans="1:28" x14ac:dyDescent="0.2">
      <c r="A5867" t="s">
        <v>710</v>
      </c>
      <c r="B5867" t="s">
        <v>714</v>
      </c>
      <c r="C5867" t="s">
        <v>717</v>
      </c>
      <c r="D5867" t="s">
        <v>70</v>
      </c>
      <c r="E5867" t="s">
        <v>32</v>
      </c>
      <c r="F5867">
        <v>443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443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993</v>
      </c>
      <c r="AA5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67">
        <f>Table3[[#This Row],[Total Budget]] - Table3[[#This Row],[Projection]]</f>
        <v>443</v>
      </c>
    </row>
    <row r="5868" spans="1:28" x14ac:dyDescent="0.2">
      <c r="A5868" t="s">
        <v>710</v>
      </c>
      <c r="B5868" t="s">
        <v>714</v>
      </c>
      <c r="C5868" t="s">
        <v>717</v>
      </c>
      <c r="D5868" t="s">
        <v>71</v>
      </c>
      <c r="E5868" t="s">
        <v>32</v>
      </c>
      <c r="F5868">
        <v>2547</v>
      </c>
      <c r="G5868">
        <v>0</v>
      </c>
      <c r="H5868">
        <v>125.16</v>
      </c>
      <c r="I5868">
        <v>62.58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2359.2600000000002</v>
      </c>
      <c r="U5868">
        <v>187.74</v>
      </c>
      <c r="V5868">
        <v>187.74</v>
      </c>
      <c r="W5868">
        <v>0</v>
      </c>
      <c r="X5868">
        <v>0</v>
      </c>
      <c r="Y5868">
        <v>0</v>
      </c>
      <c r="Z5868" t="s">
        <v>993</v>
      </c>
      <c r="AA5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187.74</v>
      </c>
      <c r="AB5868">
        <f>Table3[[#This Row],[Total Budget]] - Table3[[#This Row],[Projection]]</f>
        <v>2359.2600000000002</v>
      </c>
    </row>
    <row r="5869" spans="1:28" x14ac:dyDescent="0.2">
      <c r="A5869" t="s">
        <v>710</v>
      </c>
      <c r="B5869" t="s">
        <v>714</v>
      </c>
      <c r="C5869" t="s">
        <v>717</v>
      </c>
      <c r="D5869" t="s">
        <v>72</v>
      </c>
      <c r="E5869" t="s">
        <v>32</v>
      </c>
      <c r="F5869">
        <v>477</v>
      </c>
      <c r="G5869">
        <v>296.82</v>
      </c>
      <c r="H5869">
        <v>670.56</v>
      </c>
      <c r="I5869">
        <v>594.5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-1084.8800000000001</v>
      </c>
      <c r="U5869">
        <v>1561.88</v>
      </c>
      <c r="V5869">
        <v>1561.88</v>
      </c>
      <c r="W5869">
        <v>0</v>
      </c>
      <c r="X5869">
        <v>0</v>
      </c>
      <c r="Y5869">
        <v>0</v>
      </c>
      <c r="Z5869" t="s">
        <v>993</v>
      </c>
      <c r="AA5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1561.88</v>
      </c>
      <c r="AB5869">
        <f>Table3[[#This Row],[Total Budget]] - Table3[[#This Row],[Projection]]</f>
        <v>-1084.8800000000001</v>
      </c>
    </row>
    <row r="5870" spans="1:28" x14ac:dyDescent="0.2">
      <c r="A5870" t="s">
        <v>710</v>
      </c>
      <c r="B5870" t="s">
        <v>714</v>
      </c>
      <c r="C5870" t="s">
        <v>717</v>
      </c>
      <c r="D5870" t="s">
        <v>145</v>
      </c>
      <c r="E5870" t="s">
        <v>32</v>
      </c>
      <c r="F5870">
        <v>5353</v>
      </c>
      <c r="G5870">
        <v>0</v>
      </c>
      <c r="H5870">
        <v>7976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-2623</v>
      </c>
      <c r="U5870">
        <v>7976</v>
      </c>
      <c r="V5870">
        <v>7976</v>
      </c>
      <c r="W5870">
        <v>0</v>
      </c>
      <c r="X5870">
        <v>0</v>
      </c>
      <c r="Y5870">
        <v>0</v>
      </c>
      <c r="Z5870" t="s">
        <v>993</v>
      </c>
      <c r="AA5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7976</v>
      </c>
      <c r="AB5870">
        <f>Table3[[#This Row],[Total Budget]] - Table3[[#This Row],[Projection]]</f>
        <v>-2623</v>
      </c>
    </row>
    <row r="5871" spans="1:28" x14ac:dyDescent="0.2">
      <c r="A5871" t="s">
        <v>710</v>
      </c>
      <c r="B5871" t="s">
        <v>714</v>
      </c>
      <c r="C5871" t="s">
        <v>717</v>
      </c>
      <c r="D5871" t="s">
        <v>75</v>
      </c>
      <c r="E5871" t="s">
        <v>32</v>
      </c>
      <c r="F5871">
        <v>4808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4808</v>
      </c>
      <c r="U5871">
        <v>0</v>
      </c>
      <c r="V5871">
        <v>0</v>
      </c>
      <c r="W5871">
        <v>0</v>
      </c>
      <c r="X5871">
        <v>0</v>
      </c>
      <c r="Y5871">
        <v>0</v>
      </c>
      <c r="Z5871" t="s">
        <v>993</v>
      </c>
      <c r="AA5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71">
        <f>Table3[[#This Row],[Total Budget]] - Table3[[#This Row],[Projection]]</f>
        <v>4808</v>
      </c>
    </row>
    <row r="5872" spans="1:28" x14ac:dyDescent="0.2">
      <c r="A5872" t="s">
        <v>710</v>
      </c>
      <c r="B5872" t="s">
        <v>714</v>
      </c>
      <c r="C5872" t="s">
        <v>717</v>
      </c>
      <c r="D5872" t="s">
        <v>76</v>
      </c>
      <c r="E5872" t="s">
        <v>32</v>
      </c>
      <c r="F5872">
        <v>19174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19174</v>
      </c>
      <c r="U5872">
        <v>0</v>
      </c>
      <c r="V5872">
        <v>0</v>
      </c>
      <c r="W5872">
        <v>0</v>
      </c>
      <c r="X5872">
        <v>0</v>
      </c>
      <c r="Y5872">
        <v>0</v>
      </c>
      <c r="Z5872" t="s">
        <v>993</v>
      </c>
      <c r="AA5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72">
        <f>Table3[[#This Row],[Total Budget]] - Table3[[#This Row],[Projection]]</f>
        <v>19174</v>
      </c>
    </row>
    <row r="5873" spans="1:28" x14ac:dyDescent="0.2">
      <c r="A5873" t="s">
        <v>710</v>
      </c>
      <c r="B5873" t="s">
        <v>714</v>
      </c>
      <c r="C5873" t="s">
        <v>717</v>
      </c>
      <c r="D5873" t="s">
        <v>77</v>
      </c>
      <c r="E5873" t="s">
        <v>32</v>
      </c>
      <c r="F5873">
        <v>144814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144814</v>
      </c>
      <c r="U5873">
        <v>0</v>
      </c>
      <c r="V5873">
        <v>0</v>
      </c>
      <c r="W5873">
        <v>0</v>
      </c>
      <c r="X5873">
        <v>0</v>
      </c>
      <c r="Y5873">
        <v>0</v>
      </c>
      <c r="Z5873" t="s">
        <v>993</v>
      </c>
      <c r="AA5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73">
        <f>Table3[[#This Row],[Total Budget]] - Table3[[#This Row],[Projection]]</f>
        <v>144814</v>
      </c>
    </row>
    <row r="5874" spans="1:28" x14ac:dyDescent="0.2">
      <c r="A5874" t="s">
        <v>710</v>
      </c>
      <c r="B5874" t="s">
        <v>714</v>
      </c>
      <c r="C5874" t="s">
        <v>717</v>
      </c>
      <c r="D5874" t="s">
        <v>79</v>
      </c>
      <c r="E5874" t="s">
        <v>32</v>
      </c>
      <c r="F5874">
        <v>0</v>
      </c>
      <c r="G5874">
        <v>527556.17000000004</v>
      </c>
      <c r="H5874">
        <v>623301.31999999995</v>
      </c>
      <c r="I5874">
        <v>519542.29</v>
      </c>
      <c r="J5874">
        <v>531639.31999999995</v>
      </c>
      <c r="K5874">
        <v>499799.18</v>
      </c>
      <c r="L5874">
        <v>539507.79</v>
      </c>
      <c r="M5874">
        <v>245604.53</v>
      </c>
      <c r="N5874">
        <v>8256.94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-3495207.54</v>
      </c>
      <c r="U5874">
        <v>3495207.54</v>
      </c>
      <c r="V5874">
        <v>1670399.78</v>
      </c>
      <c r="W5874">
        <v>1570946.29</v>
      </c>
      <c r="X5874">
        <v>253861.47</v>
      </c>
      <c r="Y5874">
        <v>0</v>
      </c>
      <c r="Z5874" t="s">
        <v>993</v>
      </c>
      <c r="AA5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3495207.54</v>
      </c>
      <c r="AB5874">
        <f>Table3[[#This Row],[Total Budget]] - Table3[[#This Row],[Projection]]</f>
        <v>-3495207.54</v>
      </c>
    </row>
    <row r="5875" spans="1:28" x14ac:dyDescent="0.2">
      <c r="A5875" t="s">
        <v>710</v>
      </c>
      <c r="B5875" t="s">
        <v>714</v>
      </c>
      <c r="C5875" t="s">
        <v>718</v>
      </c>
      <c r="D5875" t="s">
        <v>31</v>
      </c>
      <c r="E5875" t="s">
        <v>32</v>
      </c>
      <c r="F5875">
        <v>140064</v>
      </c>
      <c r="G5875">
        <v>3255.69</v>
      </c>
      <c r="H5875">
        <v>2723.69</v>
      </c>
      <c r="I5875">
        <v>-844.32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134928.94</v>
      </c>
      <c r="U5875">
        <v>5135.0600000000004</v>
      </c>
      <c r="V5875">
        <v>5135.0600000000004</v>
      </c>
      <c r="W5875">
        <v>0</v>
      </c>
      <c r="X5875">
        <v>0</v>
      </c>
      <c r="Y5875">
        <v>0</v>
      </c>
      <c r="Z5875" t="s">
        <v>993</v>
      </c>
      <c r="AA5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5135.0600000000004</v>
      </c>
      <c r="AB5875">
        <f>Table3[[#This Row],[Total Budget]] - Table3[[#This Row],[Projection]]</f>
        <v>134928.94</v>
      </c>
    </row>
    <row r="5876" spans="1:28" x14ac:dyDescent="0.2">
      <c r="A5876" t="s">
        <v>710</v>
      </c>
      <c r="B5876" t="s">
        <v>714</v>
      </c>
      <c r="C5876" t="s">
        <v>718</v>
      </c>
      <c r="D5876" t="s">
        <v>130</v>
      </c>
      <c r="E5876" t="s">
        <v>32</v>
      </c>
      <c r="F5876">
        <v>0</v>
      </c>
      <c r="G5876">
        <v>0.16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-0.16</v>
      </c>
      <c r="U5876">
        <v>0.16</v>
      </c>
      <c r="V5876">
        <v>0.16</v>
      </c>
      <c r="W5876">
        <v>0</v>
      </c>
      <c r="X5876">
        <v>0</v>
      </c>
      <c r="Y5876">
        <v>0</v>
      </c>
      <c r="Z5876" t="s">
        <v>993</v>
      </c>
      <c r="AA5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0.16</v>
      </c>
      <c r="AB5876">
        <f>Table3[[#This Row],[Total Budget]] - Table3[[#This Row],[Projection]]</f>
        <v>-0.16</v>
      </c>
    </row>
    <row r="5877" spans="1:28" x14ac:dyDescent="0.2">
      <c r="A5877" t="s">
        <v>710</v>
      </c>
      <c r="B5877" t="s">
        <v>714</v>
      </c>
      <c r="C5877" t="s">
        <v>718</v>
      </c>
      <c r="D5877" t="s">
        <v>126</v>
      </c>
      <c r="E5877" t="s">
        <v>32</v>
      </c>
      <c r="F5877">
        <v>0</v>
      </c>
      <c r="G5877">
        <v>0</v>
      </c>
      <c r="H5877">
        <v>680</v>
      </c>
      <c r="I5877">
        <v>-280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-400</v>
      </c>
      <c r="U5877">
        <v>400</v>
      </c>
      <c r="V5877">
        <v>400</v>
      </c>
      <c r="W5877">
        <v>0</v>
      </c>
      <c r="X5877">
        <v>0</v>
      </c>
      <c r="Y5877">
        <v>0</v>
      </c>
      <c r="Z5877" t="s">
        <v>993</v>
      </c>
      <c r="AA5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</v>
      </c>
      <c r="AB5877">
        <f>Table3[[#This Row],[Total Budget]] - Table3[[#This Row],[Projection]]</f>
        <v>-400</v>
      </c>
    </row>
    <row r="5878" spans="1:28" x14ac:dyDescent="0.2">
      <c r="A5878" t="s">
        <v>710</v>
      </c>
      <c r="B5878" t="s">
        <v>714</v>
      </c>
      <c r="C5878" t="s">
        <v>718</v>
      </c>
      <c r="D5878" t="s">
        <v>35</v>
      </c>
      <c r="E5878" t="s">
        <v>32</v>
      </c>
      <c r="F5878">
        <v>10716</v>
      </c>
      <c r="G5878">
        <v>249.08</v>
      </c>
      <c r="H5878">
        <v>277.76</v>
      </c>
      <c r="I5878">
        <v>-93.17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10282.33</v>
      </c>
      <c r="U5878">
        <v>433.67</v>
      </c>
      <c r="V5878">
        <v>433.67</v>
      </c>
      <c r="W5878">
        <v>0</v>
      </c>
      <c r="X5878">
        <v>0</v>
      </c>
      <c r="Y5878">
        <v>0</v>
      </c>
      <c r="Z5878" t="s">
        <v>993</v>
      </c>
      <c r="AA5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433.67</v>
      </c>
      <c r="AB5878">
        <f>Table3[[#This Row],[Total Budget]] - Table3[[#This Row],[Projection]]</f>
        <v>10282.33</v>
      </c>
    </row>
    <row r="5879" spans="1:28" x14ac:dyDescent="0.2">
      <c r="A5879" t="s">
        <v>710</v>
      </c>
      <c r="B5879" t="s">
        <v>714</v>
      </c>
      <c r="C5879" t="s">
        <v>718</v>
      </c>
      <c r="D5879" t="s">
        <v>92</v>
      </c>
      <c r="E5879" t="s">
        <v>32</v>
      </c>
      <c r="F5879">
        <v>23840</v>
      </c>
      <c r="G5879">
        <v>100.28</v>
      </c>
      <c r="H5879">
        <v>88.24</v>
      </c>
      <c r="I5879">
        <v>-28.08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23679.56</v>
      </c>
      <c r="U5879">
        <v>160.44</v>
      </c>
      <c r="V5879">
        <v>160.44</v>
      </c>
      <c r="W5879">
        <v>0</v>
      </c>
      <c r="X5879">
        <v>0</v>
      </c>
      <c r="Y5879">
        <v>0</v>
      </c>
      <c r="Z5879" t="s">
        <v>993</v>
      </c>
      <c r="AA5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160.44</v>
      </c>
      <c r="AB5879">
        <f>Table3[[#This Row],[Total Budget]] - Table3[[#This Row],[Projection]]</f>
        <v>23679.56</v>
      </c>
    </row>
    <row r="5880" spans="1:28" x14ac:dyDescent="0.2">
      <c r="A5880" t="s">
        <v>710</v>
      </c>
      <c r="B5880" t="s">
        <v>714</v>
      </c>
      <c r="C5880" t="s">
        <v>718</v>
      </c>
      <c r="D5880" t="s">
        <v>93</v>
      </c>
      <c r="E5880" t="s">
        <v>32</v>
      </c>
      <c r="F5880">
        <v>47780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47780</v>
      </c>
      <c r="U5880">
        <v>0</v>
      </c>
      <c r="V5880">
        <v>0</v>
      </c>
      <c r="W5880">
        <v>0</v>
      </c>
      <c r="X5880">
        <v>0</v>
      </c>
      <c r="Y5880">
        <v>0</v>
      </c>
      <c r="Z5880" t="s">
        <v>993</v>
      </c>
      <c r="AA5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80">
        <f>Table3[[#This Row],[Total Budget]] - Table3[[#This Row],[Projection]]</f>
        <v>47780</v>
      </c>
    </row>
    <row r="5881" spans="1:28" x14ac:dyDescent="0.2">
      <c r="A5881" t="s">
        <v>710</v>
      </c>
      <c r="B5881" t="s">
        <v>714</v>
      </c>
      <c r="C5881" t="s">
        <v>718</v>
      </c>
      <c r="D5881" t="s">
        <v>94</v>
      </c>
      <c r="E5881" t="s">
        <v>32</v>
      </c>
      <c r="F5881">
        <v>6460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6460</v>
      </c>
      <c r="U5881">
        <v>0</v>
      </c>
      <c r="V5881">
        <v>0</v>
      </c>
      <c r="W5881">
        <v>0</v>
      </c>
      <c r="X5881">
        <v>0</v>
      </c>
      <c r="Y5881">
        <v>0</v>
      </c>
      <c r="Z5881" t="s">
        <v>993</v>
      </c>
      <c r="AA5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81">
        <f>Table3[[#This Row],[Total Budget]] - Table3[[#This Row],[Projection]]</f>
        <v>6460</v>
      </c>
    </row>
    <row r="5882" spans="1:28" x14ac:dyDescent="0.2">
      <c r="A5882" t="s">
        <v>710</v>
      </c>
      <c r="B5882" t="s">
        <v>714</v>
      </c>
      <c r="C5882" t="s">
        <v>718</v>
      </c>
      <c r="D5882" t="s">
        <v>95</v>
      </c>
      <c r="E5882" t="s">
        <v>32</v>
      </c>
      <c r="F5882">
        <v>188</v>
      </c>
      <c r="G5882">
        <v>4.4800000000000004</v>
      </c>
      <c r="H5882">
        <v>3.93</v>
      </c>
      <c r="I5882">
        <v>-1.25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180.84</v>
      </c>
      <c r="U5882">
        <v>7.16</v>
      </c>
      <c r="V5882">
        <v>7.16</v>
      </c>
      <c r="W5882">
        <v>0</v>
      </c>
      <c r="X5882">
        <v>0</v>
      </c>
      <c r="Y5882">
        <v>0</v>
      </c>
      <c r="Z5882" t="s">
        <v>993</v>
      </c>
      <c r="AA5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7.16</v>
      </c>
      <c r="AB5882">
        <f>Table3[[#This Row],[Total Budget]] - Table3[[#This Row],[Projection]]</f>
        <v>180.84</v>
      </c>
    </row>
    <row r="5883" spans="1:28" x14ac:dyDescent="0.2">
      <c r="A5883" t="s">
        <v>710</v>
      </c>
      <c r="B5883" t="s">
        <v>714</v>
      </c>
      <c r="C5883" t="s">
        <v>718</v>
      </c>
      <c r="D5883" t="s">
        <v>36</v>
      </c>
      <c r="E5883" t="s">
        <v>32</v>
      </c>
      <c r="F5883">
        <v>2030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2030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993</v>
      </c>
      <c r="AA5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83">
        <f>Table3[[#This Row],[Total Budget]] - Table3[[#This Row],[Projection]]</f>
        <v>2030</v>
      </c>
    </row>
    <row r="5884" spans="1:28" x14ac:dyDescent="0.2">
      <c r="A5884" t="s">
        <v>710</v>
      </c>
      <c r="B5884" t="s">
        <v>714</v>
      </c>
      <c r="C5884" t="s">
        <v>718</v>
      </c>
      <c r="D5884" t="s">
        <v>96</v>
      </c>
      <c r="E5884" t="s">
        <v>32</v>
      </c>
      <c r="F5884">
        <v>376</v>
      </c>
      <c r="G5884">
        <v>6.83</v>
      </c>
      <c r="H5884">
        <v>6</v>
      </c>
      <c r="I5884">
        <v>-1.91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365.08</v>
      </c>
      <c r="U5884">
        <v>10.92</v>
      </c>
      <c r="V5884">
        <v>10.92</v>
      </c>
      <c r="W5884">
        <v>0</v>
      </c>
      <c r="X5884">
        <v>0</v>
      </c>
      <c r="Y5884">
        <v>0</v>
      </c>
      <c r="Z5884" t="s">
        <v>993</v>
      </c>
      <c r="AA5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10.92</v>
      </c>
      <c r="AB5884">
        <f>Table3[[#This Row],[Total Budget]] - Table3[[#This Row],[Projection]]</f>
        <v>365.08</v>
      </c>
    </row>
    <row r="5885" spans="1:28" x14ac:dyDescent="0.2">
      <c r="A5885" t="s">
        <v>710</v>
      </c>
      <c r="B5885" t="s">
        <v>714</v>
      </c>
      <c r="C5885" t="s">
        <v>718</v>
      </c>
      <c r="D5885" t="s">
        <v>97</v>
      </c>
      <c r="E5885" t="s">
        <v>32</v>
      </c>
      <c r="F5885">
        <v>1140</v>
      </c>
      <c r="G5885">
        <v>14.83</v>
      </c>
      <c r="H5885">
        <v>13.04</v>
      </c>
      <c r="I5885">
        <v>-4.1500000000000004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1116.28</v>
      </c>
      <c r="U5885">
        <v>23.72</v>
      </c>
      <c r="V5885">
        <v>23.72</v>
      </c>
      <c r="W5885">
        <v>0</v>
      </c>
      <c r="X5885">
        <v>0</v>
      </c>
      <c r="Y5885">
        <v>0</v>
      </c>
      <c r="Z5885" t="s">
        <v>993</v>
      </c>
      <c r="AA5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23.72</v>
      </c>
      <c r="AB5885">
        <f>Table3[[#This Row],[Total Budget]] - Table3[[#This Row],[Projection]]</f>
        <v>1116.28</v>
      </c>
    </row>
    <row r="5886" spans="1:28" x14ac:dyDescent="0.2">
      <c r="A5886" t="s">
        <v>710</v>
      </c>
      <c r="B5886" t="s">
        <v>714</v>
      </c>
      <c r="C5886" t="s">
        <v>718</v>
      </c>
      <c r="D5886" t="s">
        <v>55</v>
      </c>
      <c r="E5886" t="s">
        <v>32</v>
      </c>
      <c r="F5886">
        <v>0</v>
      </c>
      <c r="G5886">
        <v>359.46</v>
      </c>
      <c r="H5886">
        <v>359.46</v>
      </c>
      <c r="I5886">
        <v>359.46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359.46</v>
      </c>
      <c r="P5886">
        <v>359.46</v>
      </c>
      <c r="Q5886">
        <v>0</v>
      </c>
      <c r="R5886">
        <v>0</v>
      </c>
      <c r="S5886">
        <v>0</v>
      </c>
      <c r="T5886">
        <v>-1797.3</v>
      </c>
      <c r="U5886">
        <v>1797.3</v>
      </c>
      <c r="V5886">
        <v>1078.3800000000001</v>
      </c>
      <c r="W5886">
        <v>0</v>
      </c>
      <c r="X5886">
        <v>359.46</v>
      </c>
      <c r="Y5886">
        <v>359.46</v>
      </c>
      <c r="Z5886" t="s">
        <v>993</v>
      </c>
      <c r="AA5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1797.3</v>
      </c>
      <c r="AB5886">
        <f>Table3[[#This Row],[Total Budget]] - Table3[[#This Row],[Projection]]</f>
        <v>-1797.3</v>
      </c>
    </row>
    <row r="5887" spans="1:28" x14ac:dyDescent="0.2">
      <c r="A5887" t="s">
        <v>710</v>
      </c>
      <c r="B5887" t="s">
        <v>714</v>
      </c>
      <c r="C5887" t="s">
        <v>718</v>
      </c>
      <c r="D5887" t="s">
        <v>56</v>
      </c>
      <c r="E5887" t="s">
        <v>32</v>
      </c>
      <c r="F5887">
        <v>0</v>
      </c>
      <c r="G5887">
        <v>538.32000000000005</v>
      </c>
      <c r="H5887">
        <v>10239.56</v>
      </c>
      <c r="I5887">
        <v>233.06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1431.97</v>
      </c>
      <c r="P5887">
        <v>1431.97</v>
      </c>
      <c r="Q5887">
        <v>0</v>
      </c>
      <c r="R5887">
        <v>0</v>
      </c>
      <c r="S5887">
        <v>0</v>
      </c>
      <c r="T5887">
        <v>-13874.88</v>
      </c>
      <c r="U5887">
        <v>13874.88</v>
      </c>
      <c r="V5887">
        <v>11010.94</v>
      </c>
      <c r="W5887">
        <v>0</v>
      </c>
      <c r="X5887">
        <v>1431.97</v>
      </c>
      <c r="Y5887">
        <v>1431.97</v>
      </c>
      <c r="Z5887" t="s">
        <v>993</v>
      </c>
      <c r="AA5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13874.88</v>
      </c>
      <c r="AB5887">
        <f>Table3[[#This Row],[Total Budget]] - Table3[[#This Row],[Projection]]</f>
        <v>-13874.88</v>
      </c>
    </row>
    <row r="5888" spans="1:28" x14ac:dyDescent="0.2">
      <c r="A5888" t="s">
        <v>710</v>
      </c>
      <c r="B5888" t="s">
        <v>714</v>
      </c>
      <c r="C5888" t="s">
        <v>718</v>
      </c>
      <c r="D5888" t="s">
        <v>65</v>
      </c>
      <c r="E5888" t="s">
        <v>32</v>
      </c>
      <c r="F5888">
        <v>0</v>
      </c>
      <c r="G5888">
        <v>712.56</v>
      </c>
      <c r="H5888">
        <v>832.28</v>
      </c>
      <c r="I5888">
        <v>881.96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767.53</v>
      </c>
      <c r="P5888">
        <v>767.53</v>
      </c>
      <c r="Q5888">
        <v>0</v>
      </c>
      <c r="R5888">
        <v>0</v>
      </c>
      <c r="S5888">
        <v>0</v>
      </c>
      <c r="T5888">
        <v>-3961.86</v>
      </c>
      <c r="U5888">
        <v>3961.86</v>
      </c>
      <c r="V5888">
        <v>2426.8000000000002</v>
      </c>
      <c r="W5888">
        <v>0</v>
      </c>
      <c r="X5888">
        <v>767.53</v>
      </c>
      <c r="Y5888">
        <v>767.53</v>
      </c>
      <c r="Z5888" t="s">
        <v>993</v>
      </c>
      <c r="AA5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3961.86</v>
      </c>
      <c r="AB5888">
        <f>Table3[[#This Row],[Total Budget]] - Table3[[#This Row],[Projection]]</f>
        <v>-3961.86</v>
      </c>
    </row>
    <row r="5889" spans="1:28" x14ac:dyDescent="0.2">
      <c r="A5889" t="s">
        <v>710</v>
      </c>
      <c r="B5889" t="s">
        <v>714</v>
      </c>
      <c r="C5889" t="s">
        <v>718</v>
      </c>
      <c r="D5889" t="s">
        <v>69</v>
      </c>
      <c r="E5889" t="s">
        <v>32</v>
      </c>
      <c r="F5889">
        <v>37862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37862</v>
      </c>
      <c r="U5889">
        <v>0</v>
      </c>
      <c r="V5889">
        <v>0</v>
      </c>
      <c r="W5889">
        <v>0</v>
      </c>
      <c r="X5889">
        <v>0</v>
      </c>
      <c r="Y5889">
        <v>0</v>
      </c>
      <c r="Z5889" t="s">
        <v>993</v>
      </c>
      <c r="AA5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89">
        <f>Table3[[#This Row],[Total Budget]] - Table3[[#This Row],[Projection]]</f>
        <v>37862</v>
      </c>
    </row>
    <row r="5890" spans="1:28" x14ac:dyDescent="0.2">
      <c r="A5890" t="s">
        <v>710</v>
      </c>
      <c r="B5890" t="s">
        <v>714</v>
      </c>
      <c r="C5890" t="s">
        <v>718</v>
      </c>
      <c r="D5890" t="s">
        <v>145</v>
      </c>
      <c r="E5890" t="s">
        <v>32</v>
      </c>
      <c r="F5890">
        <v>27600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27600</v>
      </c>
      <c r="U5890">
        <v>0</v>
      </c>
      <c r="V5890">
        <v>0</v>
      </c>
      <c r="W5890">
        <v>0</v>
      </c>
      <c r="X5890">
        <v>0</v>
      </c>
      <c r="Y5890">
        <v>0</v>
      </c>
      <c r="Z5890" t="s">
        <v>993</v>
      </c>
      <c r="AA5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90">
        <f>Table3[[#This Row],[Total Budget]] - Table3[[#This Row],[Projection]]</f>
        <v>27600</v>
      </c>
    </row>
    <row r="5891" spans="1:28" x14ac:dyDescent="0.2">
      <c r="A5891" t="s">
        <v>710</v>
      </c>
      <c r="B5891" t="s">
        <v>714</v>
      </c>
      <c r="C5891" t="s">
        <v>718</v>
      </c>
      <c r="D5891" t="s">
        <v>76</v>
      </c>
      <c r="E5891" t="s">
        <v>32</v>
      </c>
      <c r="F5891">
        <v>699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699</v>
      </c>
      <c r="U5891">
        <v>0</v>
      </c>
      <c r="V5891">
        <v>0</v>
      </c>
      <c r="W5891">
        <v>0</v>
      </c>
      <c r="X5891">
        <v>0</v>
      </c>
      <c r="Y5891">
        <v>0</v>
      </c>
      <c r="Z5891" t="s">
        <v>993</v>
      </c>
      <c r="AA5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91">
        <f>Table3[[#This Row],[Total Budget]] - Table3[[#This Row],[Projection]]</f>
        <v>699</v>
      </c>
    </row>
    <row r="5892" spans="1:28" x14ac:dyDescent="0.2">
      <c r="A5892" t="s">
        <v>710</v>
      </c>
      <c r="B5892" t="s">
        <v>714</v>
      </c>
      <c r="C5892" t="s">
        <v>718</v>
      </c>
      <c r="D5892" t="s">
        <v>77</v>
      </c>
      <c r="E5892" t="s">
        <v>32</v>
      </c>
      <c r="F5892">
        <v>4748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4748</v>
      </c>
      <c r="U5892">
        <v>0</v>
      </c>
      <c r="V5892">
        <v>0</v>
      </c>
      <c r="W5892">
        <v>0</v>
      </c>
      <c r="X5892">
        <v>0</v>
      </c>
      <c r="Y5892">
        <v>0</v>
      </c>
      <c r="Z5892" t="s">
        <v>993</v>
      </c>
      <c r="AA5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92">
        <f>Table3[[#This Row],[Total Budget]] - Table3[[#This Row],[Projection]]</f>
        <v>4748</v>
      </c>
    </row>
    <row r="5893" spans="1:28" x14ac:dyDescent="0.2">
      <c r="A5893" t="s">
        <v>710</v>
      </c>
      <c r="B5893" t="s">
        <v>719</v>
      </c>
      <c r="C5893" t="s">
        <v>720</v>
      </c>
      <c r="D5893" t="s">
        <v>129</v>
      </c>
      <c r="E5893" t="s">
        <v>32</v>
      </c>
      <c r="F5893">
        <v>-100000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-100000</v>
      </c>
      <c r="U5893">
        <v>0</v>
      </c>
      <c r="V5893">
        <v>0</v>
      </c>
      <c r="W5893">
        <v>0</v>
      </c>
      <c r="X5893">
        <v>0</v>
      </c>
      <c r="Y5893">
        <v>0</v>
      </c>
      <c r="Z5893" t="s">
        <v>993</v>
      </c>
      <c r="AA5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93">
        <f>Table3[[#This Row],[Total Budget]] - Table3[[#This Row],[Projection]]</f>
        <v>-100000</v>
      </c>
    </row>
    <row r="5894" spans="1:28" x14ac:dyDescent="0.2">
      <c r="A5894" t="s">
        <v>710</v>
      </c>
      <c r="B5894" t="s">
        <v>719</v>
      </c>
      <c r="C5894" t="s">
        <v>720</v>
      </c>
      <c r="D5894" t="s">
        <v>31</v>
      </c>
      <c r="E5894" t="s">
        <v>32</v>
      </c>
      <c r="F5894">
        <v>516386</v>
      </c>
      <c r="G5894">
        <v>40550.660000000003</v>
      </c>
      <c r="H5894">
        <v>40145.24</v>
      </c>
      <c r="I5894">
        <v>-12671.19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448361.29</v>
      </c>
      <c r="U5894">
        <v>68024.710000000006</v>
      </c>
      <c r="V5894">
        <v>68024.710000000006</v>
      </c>
      <c r="W5894">
        <v>0</v>
      </c>
      <c r="X5894">
        <v>0</v>
      </c>
      <c r="Y5894">
        <v>0</v>
      </c>
      <c r="Z5894" t="s">
        <v>993</v>
      </c>
      <c r="AA5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68024.710000000006</v>
      </c>
      <c r="AB5894">
        <f>Table3[[#This Row],[Total Budget]] - Table3[[#This Row],[Projection]]</f>
        <v>448361.29</v>
      </c>
    </row>
    <row r="5895" spans="1:28" x14ac:dyDescent="0.2">
      <c r="A5895" t="s">
        <v>710</v>
      </c>
      <c r="B5895" t="s">
        <v>719</v>
      </c>
      <c r="C5895" t="s">
        <v>720</v>
      </c>
      <c r="D5895" t="s">
        <v>33</v>
      </c>
      <c r="E5895" t="s">
        <v>32</v>
      </c>
      <c r="F5895">
        <v>73097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73097</v>
      </c>
      <c r="U5895">
        <v>0</v>
      </c>
      <c r="V5895">
        <v>0</v>
      </c>
      <c r="W5895">
        <v>0</v>
      </c>
      <c r="X5895">
        <v>0</v>
      </c>
      <c r="Y5895">
        <v>0</v>
      </c>
      <c r="Z5895" t="s">
        <v>993</v>
      </c>
      <c r="AA5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895">
        <f>Table3[[#This Row],[Total Budget]] - Table3[[#This Row],[Projection]]</f>
        <v>73097</v>
      </c>
    </row>
    <row r="5896" spans="1:28" x14ac:dyDescent="0.2">
      <c r="A5896" t="s">
        <v>710</v>
      </c>
      <c r="B5896" t="s">
        <v>719</v>
      </c>
      <c r="C5896" t="s">
        <v>720</v>
      </c>
      <c r="D5896" t="s">
        <v>130</v>
      </c>
      <c r="E5896" t="s">
        <v>32</v>
      </c>
      <c r="F5896">
        <v>52020</v>
      </c>
      <c r="G5896">
        <v>2792.27</v>
      </c>
      <c r="H5896">
        <v>18358.11</v>
      </c>
      <c r="I5896">
        <v>-3918.25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34787.870000000003</v>
      </c>
      <c r="U5896">
        <v>17232.13</v>
      </c>
      <c r="V5896">
        <v>17232.13</v>
      </c>
      <c r="W5896">
        <v>0</v>
      </c>
      <c r="X5896">
        <v>0</v>
      </c>
      <c r="Y5896">
        <v>0</v>
      </c>
      <c r="Z5896" t="s">
        <v>993</v>
      </c>
      <c r="AA5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17232.13</v>
      </c>
      <c r="AB5896">
        <f>Table3[[#This Row],[Total Budget]] - Table3[[#This Row],[Projection]]</f>
        <v>34787.869999999995</v>
      </c>
    </row>
    <row r="5897" spans="1:28" x14ac:dyDescent="0.2">
      <c r="A5897" t="s">
        <v>710</v>
      </c>
      <c r="B5897" t="s">
        <v>719</v>
      </c>
      <c r="C5897" t="s">
        <v>720</v>
      </c>
      <c r="D5897" t="s">
        <v>126</v>
      </c>
      <c r="E5897" t="s">
        <v>32</v>
      </c>
      <c r="F5897">
        <v>0</v>
      </c>
      <c r="G5897">
        <v>1680</v>
      </c>
      <c r="H5897">
        <v>11560</v>
      </c>
      <c r="I5897">
        <v>-4760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-8480</v>
      </c>
      <c r="U5897">
        <v>8480</v>
      </c>
      <c r="V5897">
        <v>8480</v>
      </c>
      <c r="W5897">
        <v>0</v>
      </c>
      <c r="X5897">
        <v>0</v>
      </c>
      <c r="Y5897">
        <v>0</v>
      </c>
      <c r="Z5897" t="s">
        <v>993</v>
      </c>
      <c r="AA5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8480</v>
      </c>
      <c r="AB5897">
        <f>Table3[[#This Row],[Total Budget]] - Table3[[#This Row],[Projection]]</f>
        <v>-8480</v>
      </c>
    </row>
    <row r="5898" spans="1:28" x14ac:dyDescent="0.2">
      <c r="A5898" t="s">
        <v>710</v>
      </c>
      <c r="B5898" t="s">
        <v>719</v>
      </c>
      <c r="C5898" t="s">
        <v>720</v>
      </c>
      <c r="D5898" t="s">
        <v>35</v>
      </c>
      <c r="E5898" t="s">
        <v>32</v>
      </c>
      <c r="F5898">
        <v>32014</v>
      </c>
      <c r="G5898">
        <v>3460.32</v>
      </c>
      <c r="H5898">
        <v>5538.94</v>
      </c>
      <c r="I5898">
        <v>-1698.58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24713.32</v>
      </c>
      <c r="U5898">
        <v>7300.68</v>
      </c>
      <c r="V5898">
        <v>7300.68</v>
      </c>
      <c r="W5898">
        <v>0</v>
      </c>
      <c r="X5898">
        <v>0</v>
      </c>
      <c r="Y5898">
        <v>0</v>
      </c>
      <c r="Z5898" t="s">
        <v>993</v>
      </c>
      <c r="AA5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7300.68</v>
      </c>
      <c r="AB5898">
        <f>Table3[[#This Row],[Total Budget]] - Table3[[#This Row],[Projection]]</f>
        <v>24713.32</v>
      </c>
    </row>
    <row r="5899" spans="1:28" x14ac:dyDescent="0.2">
      <c r="A5899" t="s">
        <v>710</v>
      </c>
      <c r="B5899" t="s">
        <v>719</v>
      </c>
      <c r="C5899" t="s">
        <v>720</v>
      </c>
      <c r="D5899" t="s">
        <v>92</v>
      </c>
      <c r="E5899" t="s">
        <v>32</v>
      </c>
      <c r="F5899">
        <v>87893</v>
      </c>
      <c r="G5899">
        <v>277.08999999999997</v>
      </c>
      <c r="H5899">
        <v>277.08999999999997</v>
      </c>
      <c r="I5899">
        <v>-88.17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87426.99</v>
      </c>
      <c r="U5899">
        <v>466.01</v>
      </c>
      <c r="V5899">
        <v>466.01</v>
      </c>
      <c r="W5899">
        <v>0</v>
      </c>
      <c r="X5899">
        <v>0</v>
      </c>
      <c r="Y5899">
        <v>0</v>
      </c>
      <c r="Z5899" t="s">
        <v>993</v>
      </c>
      <c r="AA5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466.01</v>
      </c>
      <c r="AB5899">
        <f>Table3[[#This Row],[Total Budget]] - Table3[[#This Row],[Projection]]</f>
        <v>87426.99</v>
      </c>
    </row>
    <row r="5900" spans="1:28" x14ac:dyDescent="0.2">
      <c r="A5900" t="s">
        <v>710</v>
      </c>
      <c r="B5900" t="s">
        <v>719</v>
      </c>
      <c r="C5900" t="s">
        <v>720</v>
      </c>
      <c r="D5900" t="s">
        <v>93</v>
      </c>
      <c r="E5900" t="s">
        <v>32</v>
      </c>
      <c r="F5900">
        <v>116821</v>
      </c>
      <c r="G5900">
        <v>9586.07</v>
      </c>
      <c r="H5900">
        <v>9586.0499999999993</v>
      </c>
      <c r="I5900">
        <v>-3050.11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100698.99</v>
      </c>
      <c r="U5900">
        <v>16122.01</v>
      </c>
      <c r="V5900">
        <v>16122.01</v>
      </c>
      <c r="W5900">
        <v>0</v>
      </c>
      <c r="X5900">
        <v>0</v>
      </c>
      <c r="Y5900">
        <v>0</v>
      </c>
      <c r="Z5900" t="s">
        <v>993</v>
      </c>
      <c r="AA5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16122.01</v>
      </c>
      <c r="AB5900">
        <f>Table3[[#This Row],[Total Budget]] - Table3[[#This Row],[Projection]]</f>
        <v>100698.99</v>
      </c>
    </row>
    <row r="5901" spans="1:28" x14ac:dyDescent="0.2">
      <c r="A5901" t="s">
        <v>710</v>
      </c>
      <c r="B5901" t="s">
        <v>719</v>
      </c>
      <c r="C5901" t="s">
        <v>720</v>
      </c>
      <c r="D5901" t="s">
        <v>131</v>
      </c>
      <c r="E5901" t="s">
        <v>32</v>
      </c>
      <c r="F5901">
        <v>0</v>
      </c>
      <c r="G5901">
        <v>12.8</v>
      </c>
      <c r="H5901">
        <v>900</v>
      </c>
      <c r="I5901">
        <v>-224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-688.8</v>
      </c>
      <c r="U5901">
        <v>688.8</v>
      </c>
      <c r="V5901">
        <v>688.8</v>
      </c>
      <c r="W5901">
        <v>0</v>
      </c>
      <c r="X5901">
        <v>0</v>
      </c>
      <c r="Y5901">
        <v>0</v>
      </c>
      <c r="Z5901" t="s">
        <v>993</v>
      </c>
      <c r="AA5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688.8</v>
      </c>
      <c r="AB5901">
        <f>Table3[[#This Row],[Total Budget]] - Table3[[#This Row],[Projection]]</f>
        <v>-688.8</v>
      </c>
    </row>
    <row r="5902" spans="1:28" x14ac:dyDescent="0.2">
      <c r="A5902" t="s">
        <v>710</v>
      </c>
      <c r="B5902" t="s">
        <v>719</v>
      </c>
      <c r="C5902" t="s">
        <v>720</v>
      </c>
      <c r="D5902" t="s">
        <v>94</v>
      </c>
      <c r="E5902" t="s">
        <v>32</v>
      </c>
      <c r="F5902">
        <v>15012</v>
      </c>
      <c r="G5902">
        <v>1223.07</v>
      </c>
      <c r="H5902">
        <v>1223.07</v>
      </c>
      <c r="I5902">
        <v>-389.16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12955.02</v>
      </c>
      <c r="U5902">
        <v>2056.98</v>
      </c>
      <c r="V5902">
        <v>2056.98</v>
      </c>
      <c r="W5902">
        <v>0</v>
      </c>
      <c r="X5902">
        <v>0</v>
      </c>
      <c r="Y5902">
        <v>0</v>
      </c>
      <c r="Z5902" t="s">
        <v>993</v>
      </c>
      <c r="AA5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2056.98</v>
      </c>
      <c r="AB5902">
        <f>Table3[[#This Row],[Total Budget]] - Table3[[#This Row],[Projection]]</f>
        <v>12955.02</v>
      </c>
    </row>
    <row r="5903" spans="1:28" x14ac:dyDescent="0.2">
      <c r="A5903" t="s">
        <v>710</v>
      </c>
      <c r="B5903" t="s">
        <v>719</v>
      </c>
      <c r="C5903" t="s">
        <v>720</v>
      </c>
      <c r="D5903" t="s">
        <v>95</v>
      </c>
      <c r="E5903" t="s">
        <v>32</v>
      </c>
      <c r="F5903">
        <v>611</v>
      </c>
      <c r="G5903">
        <v>51.2</v>
      </c>
      <c r="H5903">
        <v>51.19</v>
      </c>
      <c r="I5903">
        <v>-16.29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524.9</v>
      </c>
      <c r="U5903">
        <v>86.1</v>
      </c>
      <c r="V5903">
        <v>86.1</v>
      </c>
      <c r="W5903">
        <v>0</v>
      </c>
      <c r="X5903">
        <v>0</v>
      </c>
      <c r="Y5903">
        <v>0</v>
      </c>
      <c r="Z5903" t="s">
        <v>993</v>
      </c>
      <c r="AA5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86.1</v>
      </c>
      <c r="AB5903">
        <f>Table3[[#This Row],[Total Budget]] - Table3[[#This Row],[Projection]]</f>
        <v>524.9</v>
      </c>
    </row>
    <row r="5904" spans="1:28" x14ac:dyDescent="0.2">
      <c r="A5904" t="s">
        <v>710</v>
      </c>
      <c r="B5904" t="s">
        <v>719</v>
      </c>
      <c r="C5904" t="s">
        <v>720</v>
      </c>
      <c r="D5904" t="s">
        <v>36</v>
      </c>
      <c r="E5904" t="s">
        <v>32</v>
      </c>
      <c r="F5904">
        <v>7489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7489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993</v>
      </c>
      <c r="AA5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04">
        <f>Table3[[#This Row],[Total Budget]] - Table3[[#This Row],[Projection]]</f>
        <v>7489</v>
      </c>
    </row>
    <row r="5905" spans="1:28" x14ac:dyDescent="0.2">
      <c r="A5905" t="s">
        <v>710</v>
      </c>
      <c r="B5905" t="s">
        <v>719</v>
      </c>
      <c r="C5905" t="s">
        <v>720</v>
      </c>
      <c r="D5905" t="s">
        <v>96</v>
      </c>
      <c r="E5905" t="s">
        <v>32</v>
      </c>
      <c r="F5905">
        <v>1253</v>
      </c>
      <c r="G5905">
        <v>87.19</v>
      </c>
      <c r="H5905">
        <v>87.18</v>
      </c>
      <c r="I5905">
        <v>-27.74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1106.3699999999999</v>
      </c>
      <c r="U5905">
        <v>146.63</v>
      </c>
      <c r="V5905">
        <v>146.63</v>
      </c>
      <c r="W5905">
        <v>0</v>
      </c>
      <c r="X5905">
        <v>0</v>
      </c>
      <c r="Y5905">
        <v>0</v>
      </c>
      <c r="Z5905" t="s">
        <v>993</v>
      </c>
      <c r="AA5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146.63</v>
      </c>
      <c r="AB5905">
        <f>Table3[[#This Row],[Total Budget]] - Table3[[#This Row],[Projection]]</f>
        <v>1106.3699999999999</v>
      </c>
    </row>
    <row r="5906" spans="1:28" x14ac:dyDescent="0.2">
      <c r="A5906" t="s">
        <v>710</v>
      </c>
      <c r="B5906" t="s">
        <v>719</v>
      </c>
      <c r="C5906" t="s">
        <v>720</v>
      </c>
      <c r="D5906" t="s">
        <v>97</v>
      </c>
      <c r="E5906" t="s">
        <v>32</v>
      </c>
      <c r="F5906">
        <v>3705</v>
      </c>
      <c r="G5906">
        <v>195.36</v>
      </c>
      <c r="H5906">
        <v>195.36</v>
      </c>
      <c r="I5906">
        <v>-62.17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3376.45</v>
      </c>
      <c r="U5906">
        <v>328.55</v>
      </c>
      <c r="V5906">
        <v>328.55</v>
      </c>
      <c r="W5906">
        <v>0</v>
      </c>
      <c r="X5906">
        <v>0</v>
      </c>
      <c r="Y5906">
        <v>0</v>
      </c>
      <c r="Z5906" t="s">
        <v>993</v>
      </c>
      <c r="AA5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328.55</v>
      </c>
      <c r="AB5906">
        <f>Table3[[#This Row],[Total Budget]] - Table3[[#This Row],[Projection]]</f>
        <v>3376.45</v>
      </c>
    </row>
    <row r="5907" spans="1:28" x14ac:dyDescent="0.2">
      <c r="A5907" t="s">
        <v>710</v>
      </c>
      <c r="B5907" t="s">
        <v>719</v>
      </c>
      <c r="C5907" t="s">
        <v>720</v>
      </c>
      <c r="D5907" t="s">
        <v>37</v>
      </c>
      <c r="E5907" t="s">
        <v>32</v>
      </c>
      <c r="F5907">
        <v>5592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5592</v>
      </c>
      <c r="U5907">
        <v>0</v>
      </c>
      <c r="V5907">
        <v>0</v>
      </c>
      <c r="W5907">
        <v>0</v>
      </c>
      <c r="X5907">
        <v>0</v>
      </c>
      <c r="Y5907">
        <v>0</v>
      </c>
      <c r="Z5907" t="s">
        <v>993</v>
      </c>
      <c r="AA5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07">
        <f>Table3[[#This Row],[Total Budget]] - Table3[[#This Row],[Projection]]</f>
        <v>5592</v>
      </c>
    </row>
    <row r="5908" spans="1:28" x14ac:dyDescent="0.2">
      <c r="A5908" t="s">
        <v>710</v>
      </c>
      <c r="B5908" t="s">
        <v>719</v>
      </c>
      <c r="C5908" t="s">
        <v>720</v>
      </c>
      <c r="D5908" t="s">
        <v>39</v>
      </c>
      <c r="E5908" t="s">
        <v>32</v>
      </c>
      <c r="F5908">
        <v>1469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1469</v>
      </c>
      <c r="U5908">
        <v>0</v>
      </c>
      <c r="V5908">
        <v>0</v>
      </c>
      <c r="W5908">
        <v>0</v>
      </c>
      <c r="X5908">
        <v>0</v>
      </c>
      <c r="Y5908">
        <v>0</v>
      </c>
      <c r="Z5908" t="s">
        <v>993</v>
      </c>
      <c r="AA5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08">
        <f>Table3[[#This Row],[Total Budget]] - Table3[[#This Row],[Projection]]</f>
        <v>1469</v>
      </c>
    </row>
    <row r="5909" spans="1:28" x14ac:dyDescent="0.2">
      <c r="A5909" t="s">
        <v>710</v>
      </c>
      <c r="B5909" t="s">
        <v>719</v>
      </c>
      <c r="C5909" t="s">
        <v>720</v>
      </c>
      <c r="D5909" t="s">
        <v>42</v>
      </c>
      <c r="E5909" t="s">
        <v>32</v>
      </c>
      <c r="F5909">
        <v>3800</v>
      </c>
      <c r="G5909">
        <v>1765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2035</v>
      </c>
      <c r="U5909">
        <v>1765</v>
      </c>
      <c r="V5909">
        <v>1765</v>
      </c>
      <c r="W5909">
        <v>0</v>
      </c>
      <c r="X5909">
        <v>0</v>
      </c>
      <c r="Y5909">
        <v>0</v>
      </c>
      <c r="Z5909" t="s">
        <v>993</v>
      </c>
      <c r="AA5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1765</v>
      </c>
      <c r="AB5909">
        <f>Table3[[#This Row],[Total Budget]] - Table3[[#This Row],[Projection]]</f>
        <v>2035</v>
      </c>
    </row>
    <row r="5910" spans="1:28" x14ac:dyDescent="0.2">
      <c r="A5910" t="s">
        <v>710</v>
      </c>
      <c r="B5910" t="s">
        <v>719</v>
      </c>
      <c r="C5910" t="s">
        <v>720</v>
      </c>
      <c r="D5910" t="s">
        <v>46</v>
      </c>
      <c r="E5910" t="s">
        <v>32</v>
      </c>
      <c r="F5910">
        <v>6197</v>
      </c>
      <c r="G5910">
        <v>592.73</v>
      </c>
      <c r="H5910">
        <v>1140.6400000000001</v>
      </c>
      <c r="I5910">
        <v>1716.78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2746.85</v>
      </c>
      <c r="U5910">
        <v>3450.15</v>
      </c>
      <c r="V5910">
        <v>3450.15</v>
      </c>
      <c r="W5910">
        <v>0</v>
      </c>
      <c r="X5910">
        <v>0</v>
      </c>
      <c r="Y5910">
        <v>0</v>
      </c>
      <c r="Z5910" t="s">
        <v>993</v>
      </c>
      <c r="AA5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3450.15</v>
      </c>
      <c r="AB5910">
        <f>Table3[[#This Row],[Total Budget]] - Table3[[#This Row],[Projection]]</f>
        <v>2746.85</v>
      </c>
    </row>
    <row r="5911" spans="1:28" x14ac:dyDescent="0.2">
      <c r="A5911" t="s">
        <v>710</v>
      </c>
      <c r="B5911" t="s">
        <v>719</v>
      </c>
      <c r="C5911" t="s">
        <v>720</v>
      </c>
      <c r="D5911" t="s">
        <v>52</v>
      </c>
      <c r="E5911" t="s">
        <v>32</v>
      </c>
      <c r="F5911">
        <v>10963</v>
      </c>
      <c r="G5911">
        <v>524.59</v>
      </c>
      <c r="H5911">
        <v>0</v>
      </c>
      <c r="I5911">
        <v>1054.68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9383.73</v>
      </c>
      <c r="U5911">
        <v>1579.27</v>
      </c>
      <c r="V5911">
        <v>1579.27</v>
      </c>
      <c r="W5911">
        <v>0</v>
      </c>
      <c r="X5911">
        <v>0</v>
      </c>
      <c r="Y5911">
        <v>0</v>
      </c>
      <c r="Z5911" t="s">
        <v>993</v>
      </c>
      <c r="AA5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1579.27</v>
      </c>
      <c r="AB5911">
        <f>Table3[[#This Row],[Total Budget]] - Table3[[#This Row],[Projection]]</f>
        <v>9383.73</v>
      </c>
    </row>
    <row r="5912" spans="1:28" x14ac:dyDescent="0.2">
      <c r="A5912" t="s">
        <v>710</v>
      </c>
      <c r="B5912" t="s">
        <v>719</v>
      </c>
      <c r="C5912" t="s">
        <v>720</v>
      </c>
      <c r="D5912" t="s">
        <v>55</v>
      </c>
      <c r="E5912" t="s">
        <v>32</v>
      </c>
      <c r="F5912">
        <v>29032</v>
      </c>
      <c r="G5912">
        <v>305.19</v>
      </c>
      <c r="H5912">
        <v>185.19</v>
      </c>
      <c r="I5912">
        <v>265.19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265.19</v>
      </c>
      <c r="P5912">
        <v>265.19</v>
      </c>
      <c r="Q5912">
        <v>0</v>
      </c>
      <c r="R5912">
        <v>0</v>
      </c>
      <c r="S5912">
        <v>0</v>
      </c>
      <c r="T5912">
        <v>27746.05</v>
      </c>
      <c r="U5912">
        <v>1285.95</v>
      </c>
      <c r="V5912">
        <v>755.57</v>
      </c>
      <c r="W5912">
        <v>0</v>
      </c>
      <c r="X5912">
        <v>265.19</v>
      </c>
      <c r="Y5912">
        <v>265.19</v>
      </c>
      <c r="Z5912" t="s">
        <v>993</v>
      </c>
      <c r="AA5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1285.95</v>
      </c>
      <c r="AB5912">
        <f>Table3[[#This Row],[Total Budget]] - Table3[[#This Row],[Projection]]</f>
        <v>27746.05</v>
      </c>
    </row>
    <row r="5913" spans="1:28" x14ac:dyDescent="0.2">
      <c r="A5913" t="s">
        <v>710</v>
      </c>
      <c r="B5913" t="s">
        <v>719</v>
      </c>
      <c r="C5913" t="s">
        <v>720</v>
      </c>
      <c r="D5913" t="s">
        <v>56</v>
      </c>
      <c r="E5913" t="s">
        <v>32</v>
      </c>
      <c r="F5913">
        <v>37106</v>
      </c>
      <c r="G5913">
        <v>82.17</v>
      </c>
      <c r="H5913">
        <v>2236.8200000000002</v>
      </c>
      <c r="I5913">
        <v>6428.8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1517.69</v>
      </c>
      <c r="P5913">
        <v>1517.69</v>
      </c>
      <c r="Q5913">
        <v>0</v>
      </c>
      <c r="R5913">
        <v>0</v>
      </c>
      <c r="S5913">
        <v>0</v>
      </c>
      <c r="T5913">
        <v>25322.83</v>
      </c>
      <c r="U5913">
        <v>11783.17</v>
      </c>
      <c r="V5913">
        <v>8747.7900000000009</v>
      </c>
      <c r="W5913">
        <v>0</v>
      </c>
      <c r="X5913">
        <v>1517.69</v>
      </c>
      <c r="Y5913">
        <v>1517.69</v>
      </c>
      <c r="Z5913" t="s">
        <v>993</v>
      </c>
      <c r="AA5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11783.17</v>
      </c>
      <c r="AB5913">
        <f>Table3[[#This Row],[Total Budget]] - Table3[[#This Row],[Projection]]</f>
        <v>25322.83</v>
      </c>
    </row>
    <row r="5914" spans="1:28" x14ac:dyDescent="0.2">
      <c r="A5914" t="s">
        <v>710</v>
      </c>
      <c r="B5914" t="s">
        <v>719</v>
      </c>
      <c r="C5914" t="s">
        <v>720</v>
      </c>
      <c r="D5914" t="s">
        <v>61</v>
      </c>
      <c r="E5914" t="s">
        <v>32</v>
      </c>
      <c r="F5914">
        <v>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10</v>
      </c>
      <c r="U5914">
        <v>0</v>
      </c>
      <c r="V5914">
        <v>0</v>
      </c>
      <c r="W5914">
        <v>0</v>
      </c>
      <c r="X5914">
        <v>0</v>
      </c>
      <c r="Y5914">
        <v>0</v>
      </c>
      <c r="Z5914" t="s">
        <v>993</v>
      </c>
      <c r="AA5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14">
        <f>Table3[[#This Row],[Total Budget]] - Table3[[#This Row],[Projection]]</f>
        <v>10</v>
      </c>
    </row>
    <row r="5915" spans="1:28" x14ac:dyDescent="0.2">
      <c r="A5915" t="s">
        <v>710</v>
      </c>
      <c r="B5915" t="s">
        <v>719</v>
      </c>
      <c r="C5915" t="s">
        <v>720</v>
      </c>
      <c r="D5915" t="s">
        <v>65</v>
      </c>
      <c r="E5915" t="s">
        <v>32</v>
      </c>
      <c r="F5915">
        <v>11095</v>
      </c>
      <c r="G5915">
        <v>901.31</v>
      </c>
      <c r="H5915">
        <v>1367.65</v>
      </c>
      <c r="I5915">
        <v>1002.61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954.13</v>
      </c>
      <c r="P5915">
        <v>954.13</v>
      </c>
      <c r="Q5915">
        <v>0</v>
      </c>
      <c r="R5915">
        <v>0</v>
      </c>
      <c r="S5915">
        <v>0</v>
      </c>
      <c r="T5915">
        <v>5915.17</v>
      </c>
      <c r="U5915">
        <v>5179.83</v>
      </c>
      <c r="V5915">
        <v>3271.57</v>
      </c>
      <c r="W5915">
        <v>0</v>
      </c>
      <c r="X5915">
        <v>954.13</v>
      </c>
      <c r="Y5915">
        <v>954.13</v>
      </c>
      <c r="Z5915" t="s">
        <v>993</v>
      </c>
      <c r="AA5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5179.83</v>
      </c>
      <c r="AB5915">
        <f>Table3[[#This Row],[Total Budget]] - Table3[[#This Row],[Projection]]</f>
        <v>5915.17</v>
      </c>
    </row>
    <row r="5916" spans="1:28" x14ac:dyDescent="0.2">
      <c r="A5916" t="s">
        <v>710</v>
      </c>
      <c r="B5916" t="s">
        <v>719</v>
      </c>
      <c r="C5916" t="s">
        <v>720</v>
      </c>
      <c r="D5916" t="s">
        <v>101</v>
      </c>
      <c r="E5916" t="s">
        <v>32</v>
      </c>
      <c r="F5916">
        <v>5394</v>
      </c>
      <c r="G5916">
        <v>11.35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5382.65</v>
      </c>
      <c r="U5916">
        <v>11.35</v>
      </c>
      <c r="V5916">
        <v>11.35</v>
      </c>
      <c r="W5916">
        <v>0</v>
      </c>
      <c r="X5916">
        <v>0</v>
      </c>
      <c r="Y5916">
        <v>0</v>
      </c>
      <c r="Z5916" t="s">
        <v>993</v>
      </c>
      <c r="AA5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11.35</v>
      </c>
      <c r="AB5916">
        <f>Table3[[#This Row],[Total Budget]] - Table3[[#This Row],[Projection]]</f>
        <v>5382.65</v>
      </c>
    </row>
    <row r="5917" spans="1:28" x14ac:dyDescent="0.2">
      <c r="A5917" t="s">
        <v>710</v>
      </c>
      <c r="B5917" t="s">
        <v>719</v>
      </c>
      <c r="C5917" t="s">
        <v>720</v>
      </c>
      <c r="D5917" t="s">
        <v>69</v>
      </c>
      <c r="E5917" t="s">
        <v>32</v>
      </c>
      <c r="F5917">
        <v>6059</v>
      </c>
      <c r="G5917">
        <v>4197.84</v>
      </c>
      <c r="H5917">
        <v>1551.91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309.25</v>
      </c>
      <c r="U5917">
        <v>5749.75</v>
      </c>
      <c r="V5917">
        <v>5749.75</v>
      </c>
      <c r="W5917">
        <v>0</v>
      </c>
      <c r="X5917">
        <v>0</v>
      </c>
      <c r="Y5917">
        <v>0</v>
      </c>
      <c r="Z5917" t="s">
        <v>993</v>
      </c>
      <c r="AA5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5749.75</v>
      </c>
      <c r="AB5917">
        <f>Table3[[#This Row],[Total Budget]] - Table3[[#This Row],[Projection]]</f>
        <v>309.25</v>
      </c>
    </row>
    <row r="5918" spans="1:28" x14ac:dyDescent="0.2">
      <c r="A5918" t="s">
        <v>710</v>
      </c>
      <c r="B5918" t="s">
        <v>719</v>
      </c>
      <c r="C5918" t="s">
        <v>720</v>
      </c>
      <c r="D5918" t="s">
        <v>721</v>
      </c>
      <c r="E5918" t="s">
        <v>32</v>
      </c>
      <c r="F5918">
        <v>20746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20746</v>
      </c>
      <c r="U5918">
        <v>0</v>
      </c>
      <c r="V5918">
        <v>0</v>
      </c>
      <c r="W5918">
        <v>0</v>
      </c>
      <c r="X5918">
        <v>0</v>
      </c>
      <c r="Y5918">
        <v>0</v>
      </c>
      <c r="Z5918" t="s">
        <v>993</v>
      </c>
      <c r="AA5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18">
        <f>Table3[[#This Row],[Total Budget]] - Table3[[#This Row],[Projection]]</f>
        <v>20746</v>
      </c>
    </row>
    <row r="5919" spans="1:28" x14ac:dyDescent="0.2">
      <c r="A5919" t="s">
        <v>710</v>
      </c>
      <c r="B5919" t="s">
        <v>719</v>
      </c>
      <c r="C5919" t="s">
        <v>720</v>
      </c>
      <c r="D5919" t="s">
        <v>76</v>
      </c>
      <c r="E5919" t="s">
        <v>32</v>
      </c>
      <c r="F5919">
        <v>3821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3821</v>
      </c>
      <c r="U5919">
        <v>0</v>
      </c>
      <c r="V5919">
        <v>0</v>
      </c>
      <c r="W5919">
        <v>0</v>
      </c>
      <c r="X5919">
        <v>0</v>
      </c>
      <c r="Y5919">
        <v>0</v>
      </c>
      <c r="Z5919" t="s">
        <v>993</v>
      </c>
      <c r="AA5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19">
        <f>Table3[[#This Row],[Total Budget]] - Table3[[#This Row],[Projection]]</f>
        <v>3821</v>
      </c>
    </row>
    <row r="5920" spans="1:28" x14ac:dyDescent="0.2">
      <c r="A5920" t="s">
        <v>710</v>
      </c>
      <c r="B5920" t="s">
        <v>719</v>
      </c>
      <c r="C5920" t="s">
        <v>720</v>
      </c>
      <c r="D5920" t="s">
        <v>77</v>
      </c>
      <c r="E5920" t="s">
        <v>32</v>
      </c>
      <c r="F5920">
        <v>15431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15431</v>
      </c>
      <c r="U5920">
        <v>0</v>
      </c>
      <c r="V5920">
        <v>0</v>
      </c>
      <c r="W5920">
        <v>0</v>
      </c>
      <c r="X5920">
        <v>0</v>
      </c>
      <c r="Y5920">
        <v>0</v>
      </c>
      <c r="Z5920" t="s">
        <v>993</v>
      </c>
      <c r="AA5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20">
        <f>Table3[[#This Row],[Total Budget]] - Table3[[#This Row],[Projection]]</f>
        <v>15431</v>
      </c>
    </row>
    <row r="5921" spans="1:28" x14ac:dyDescent="0.2">
      <c r="A5921" t="s">
        <v>710</v>
      </c>
      <c r="B5921" t="s">
        <v>719</v>
      </c>
      <c r="C5921" t="s">
        <v>720</v>
      </c>
      <c r="D5921" t="s">
        <v>79</v>
      </c>
      <c r="E5921" t="s">
        <v>32</v>
      </c>
      <c r="F5921">
        <v>0</v>
      </c>
      <c r="G5921">
        <v>57420.27</v>
      </c>
      <c r="H5921">
        <v>87258.95</v>
      </c>
      <c r="I5921">
        <v>69705.77</v>
      </c>
      <c r="J5921">
        <v>61526.98</v>
      </c>
      <c r="K5921">
        <v>66408.25</v>
      </c>
      <c r="L5921">
        <v>74854.929999999993</v>
      </c>
      <c r="M5921">
        <v>11328.96</v>
      </c>
      <c r="N5921">
        <v>-90.48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-428413.63</v>
      </c>
      <c r="U5921">
        <v>428413.63</v>
      </c>
      <c r="V5921">
        <v>214384.99</v>
      </c>
      <c r="W5921">
        <v>202790.16</v>
      </c>
      <c r="X5921">
        <v>11238.48</v>
      </c>
      <c r="Y5921">
        <v>0</v>
      </c>
      <c r="Z5921" t="s">
        <v>993</v>
      </c>
      <c r="AA5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428413.63</v>
      </c>
      <c r="AB5921">
        <f>Table3[[#This Row],[Total Budget]] - Table3[[#This Row],[Projection]]</f>
        <v>-428413.63</v>
      </c>
    </row>
    <row r="5922" spans="1:28" x14ac:dyDescent="0.2">
      <c r="A5922" t="s">
        <v>710</v>
      </c>
      <c r="B5922" t="s">
        <v>722</v>
      </c>
      <c r="C5922" t="s">
        <v>723</v>
      </c>
      <c r="D5922" t="s">
        <v>53</v>
      </c>
      <c r="E5922" t="s">
        <v>32</v>
      </c>
      <c r="F5922">
        <v>186709</v>
      </c>
      <c r="G5922">
        <v>24120</v>
      </c>
      <c r="H5922">
        <v>28872.82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133716.18</v>
      </c>
      <c r="U5922">
        <v>52992.82</v>
      </c>
      <c r="V5922">
        <v>52992.82</v>
      </c>
      <c r="W5922">
        <v>0</v>
      </c>
      <c r="X5922">
        <v>0</v>
      </c>
      <c r="Y5922">
        <v>0</v>
      </c>
      <c r="Z5922" t="s">
        <v>993</v>
      </c>
      <c r="AA5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52992.82</v>
      </c>
      <c r="AB5922">
        <f>Table3[[#This Row],[Total Budget]] - Table3[[#This Row],[Projection]]</f>
        <v>133716.18</v>
      </c>
    </row>
    <row r="5923" spans="1:28" x14ac:dyDescent="0.2">
      <c r="A5923" t="s">
        <v>710</v>
      </c>
      <c r="B5923" t="s">
        <v>722</v>
      </c>
      <c r="C5923" t="s">
        <v>723</v>
      </c>
      <c r="D5923" t="s">
        <v>724</v>
      </c>
      <c r="E5923" t="s">
        <v>32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263860.52</v>
      </c>
      <c r="N5923">
        <v>37694.31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-301554.83</v>
      </c>
      <c r="U5923">
        <v>301554.83</v>
      </c>
      <c r="V5923">
        <v>0</v>
      </c>
      <c r="W5923">
        <v>0</v>
      </c>
      <c r="X5923">
        <v>301554.83</v>
      </c>
      <c r="Y5923">
        <v>0</v>
      </c>
      <c r="Z5923" t="s">
        <v>993</v>
      </c>
      <c r="AA5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301554.83</v>
      </c>
      <c r="AB5923">
        <f>Table3[[#This Row],[Total Budget]] - Table3[[#This Row],[Projection]]</f>
        <v>-301554.83</v>
      </c>
    </row>
    <row r="5924" spans="1:28" x14ac:dyDescent="0.2">
      <c r="A5924" t="s">
        <v>710</v>
      </c>
      <c r="B5924" t="s">
        <v>722</v>
      </c>
      <c r="C5924" t="s">
        <v>725</v>
      </c>
      <c r="D5924" t="s">
        <v>182</v>
      </c>
      <c r="E5924" t="s">
        <v>32</v>
      </c>
      <c r="F5924">
        <v>0</v>
      </c>
      <c r="G5924">
        <v>-19671.009999999998</v>
      </c>
      <c r="H5924">
        <v>-23152.14</v>
      </c>
      <c r="I5924">
        <v>6218.64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36604.51</v>
      </c>
      <c r="U5924">
        <v>-36604.51</v>
      </c>
      <c r="V5924">
        <v>-36604.51</v>
      </c>
      <c r="W5924">
        <v>0</v>
      </c>
      <c r="X5924">
        <v>0</v>
      </c>
      <c r="Y5924">
        <v>0</v>
      </c>
      <c r="Z5924" t="s">
        <v>993</v>
      </c>
      <c r="AA5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-36604.51</v>
      </c>
      <c r="AB5924">
        <f>Table3[[#This Row],[Total Budget]] - Table3[[#This Row],[Projection]]</f>
        <v>36604.51</v>
      </c>
    </row>
    <row r="5925" spans="1:28" x14ac:dyDescent="0.2">
      <c r="A5925" t="s">
        <v>710</v>
      </c>
      <c r="B5925" t="s">
        <v>722</v>
      </c>
      <c r="C5925" t="s">
        <v>725</v>
      </c>
      <c r="D5925" t="s">
        <v>31</v>
      </c>
      <c r="E5925" t="s">
        <v>32</v>
      </c>
      <c r="F5925">
        <v>12446920</v>
      </c>
      <c r="G5925">
        <v>877237.45</v>
      </c>
      <c r="H5925">
        <v>1006525.63</v>
      </c>
      <c r="I5925">
        <v>-290698.7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10853855.619999999</v>
      </c>
      <c r="U5925">
        <v>1593064.38</v>
      </c>
      <c r="V5925">
        <v>1593064.38</v>
      </c>
      <c r="W5925">
        <v>0</v>
      </c>
      <c r="X5925">
        <v>0</v>
      </c>
      <c r="Y5925">
        <v>0</v>
      </c>
      <c r="Z5925" t="s">
        <v>993</v>
      </c>
      <c r="AA5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1593064.38</v>
      </c>
      <c r="AB5925">
        <f>Table3[[#This Row],[Total Budget]] - Table3[[#This Row],[Projection]]</f>
        <v>10853855.620000001</v>
      </c>
    </row>
    <row r="5926" spans="1:28" x14ac:dyDescent="0.2">
      <c r="A5926" t="s">
        <v>710</v>
      </c>
      <c r="B5926" t="s">
        <v>722</v>
      </c>
      <c r="C5926" t="s">
        <v>725</v>
      </c>
      <c r="D5926" t="s">
        <v>33</v>
      </c>
      <c r="E5926" t="s">
        <v>32</v>
      </c>
      <c r="F5926">
        <v>648072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648072</v>
      </c>
      <c r="U5926">
        <v>0</v>
      </c>
      <c r="V5926">
        <v>0</v>
      </c>
      <c r="W5926">
        <v>0</v>
      </c>
      <c r="X5926">
        <v>0</v>
      </c>
      <c r="Y5926">
        <v>0</v>
      </c>
      <c r="Z5926" t="s">
        <v>993</v>
      </c>
      <c r="AA5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26">
        <f>Table3[[#This Row],[Total Budget]] - Table3[[#This Row],[Projection]]</f>
        <v>648072</v>
      </c>
    </row>
    <row r="5927" spans="1:28" x14ac:dyDescent="0.2">
      <c r="A5927" t="s">
        <v>710</v>
      </c>
      <c r="B5927" t="s">
        <v>722</v>
      </c>
      <c r="C5927" t="s">
        <v>725</v>
      </c>
      <c r="D5927" t="s">
        <v>130</v>
      </c>
      <c r="E5927" t="s">
        <v>32</v>
      </c>
      <c r="F5927">
        <v>1040400</v>
      </c>
      <c r="G5927">
        <v>186167.83</v>
      </c>
      <c r="H5927">
        <v>199325.37</v>
      </c>
      <c r="I5927">
        <v>-54549.34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709456.14</v>
      </c>
      <c r="U5927">
        <v>330943.86</v>
      </c>
      <c r="V5927">
        <v>330943.86</v>
      </c>
      <c r="W5927">
        <v>0</v>
      </c>
      <c r="X5927">
        <v>0</v>
      </c>
      <c r="Y5927">
        <v>0</v>
      </c>
      <c r="Z5927" t="s">
        <v>993</v>
      </c>
      <c r="AA5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330943.86</v>
      </c>
      <c r="AB5927">
        <f>Table3[[#This Row],[Total Budget]] - Table3[[#This Row],[Projection]]</f>
        <v>709456.14</v>
      </c>
    </row>
    <row r="5928" spans="1:28" x14ac:dyDescent="0.2">
      <c r="A5928" t="s">
        <v>710</v>
      </c>
      <c r="B5928" t="s">
        <v>722</v>
      </c>
      <c r="C5928" t="s">
        <v>725</v>
      </c>
      <c r="D5928" t="s">
        <v>88</v>
      </c>
      <c r="E5928" t="s">
        <v>32</v>
      </c>
      <c r="F5928">
        <v>581705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581705</v>
      </c>
      <c r="U5928">
        <v>0</v>
      </c>
      <c r="V5928">
        <v>0</v>
      </c>
      <c r="W5928">
        <v>0</v>
      </c>
      <c r="X5928">
        <v>0</v>
      </c>
      <c r="Y5928">
        <v>0</v>
      </c>
      <c r="Z5928" t="s">
        <v>993</v>
      </c>
      <c r="AA5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28">
        <f>Table3[[#This Row],[Total Budget]] - Table3[[#This Row],[Projection]]</f>
        <v>581705</v>
      </c>
    </row>
    <row r="5929" spans="1:28" x14ac:dyDescent="0.2">
      <c r="A5929" t="s">
        <v>710</v>
      </c>
      <c r="B5929" t="s">
        <v>722</v>
      </c>
      <c r="C5929" t="s">
        <v>725</v>
      </c>
      <c r="D5929" t="s">
        <v>123</v>
      </c>
      <c r="E5929" t="s">
        <v>32</v>
      </c>
      <c r="F5929">
        <v>55084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55084</v>
      </c>
      <c r="U5929">
        <v>0</v>
      </c>
      <c r="V5929">
        <v>0</v>
      </c>
      <c r="W5929">
        <v>0</v>
      </c>
      <c r="X5929">
        <v>0</v>
      </c>
      <c r="Y5929">
        <v>0</v>
      </c>
      <c r="Z5929" t="s">
        <v>993</v>
      </c>
      <c r="AA5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29">
        <f>Table3[[#This Row],[Total Budget]] - Table3[[#This Row],[Projection]]</f>
        <v>55084</v>
      </c>
    </row>
    <row r="5930" spans="1:28" x14ac:dyDescent="0.2">
      <c r="A5930" t="s">
        <v>710</v>
      </c>
      <c r="B5930" t="s">
        <v>722</v>
      </c>
      <c r="C5930" t="s">
        <v>725</v>
      </c>
      <c r="D5930" t="s">
        <v>89</v>
      </c>
      <c r="E5930" t="s">
        <v>32</v>
      </c>
      <c r="F5930">
        <v>0</v>
      </c>
      <c r="G5930">
        <v>2789.79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-2789.79</v>
      </c>
      <c r="U5930">
        <v>2789.79</v>
      </c>
      <c r="V5930">
        <v>2789.79</v>
      </c>
      <c r="W5930">
        <v>0</v>
      </c>
      <c r="X5930">
        <v>0</v>
      </c>
      <c r="Y5930">
        <v>0</v>
      </c>
      <c r="Z5930" t="s">
        <v>993</v>
      </c>
      <c r="AA5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2789.79</v>
      </c>
      <c r="AB5930">
        <f>Table3[[#This Row],[Total Budget]] - Table3[[#This Row],[Projection]]</f>
        <v>-2789.79</v>
      </c>
    </row>
    <row r="5931" spans="1:28" x14ac:dyDescent="0.2">
      <c r="A5931" t="s">
        <v>710</v>
      </c>
      <c r="B5931" t="s">
        <v>722</v>
      </c>
      <c r="C5931" t="s">
        <v>725</v>
      </c>
      <c r="D5931" t="s">
        <v>126</v>
      </c>
      <c r="E5931" t="s">
        <v>32</v>
      </c>
      <c r="F5931">
        <v>0</v>
      </c>
      <c r="G5931">
        <v>26097.599999999999</v>
      </c>
      <c r="H5931">
        <v>241977.60000000001</v>
      </c>
      <c r="I5931">
        <v>-108065.60000000001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-160009.60000000001</v>
      </c>
      <c r="U5931">
        <v>160009.60000000001</v>
      </c>
      <c r="V5931">
        <v>160009.60000000001</v>
      </c>
      <c r="W5931">
        <v>0</v>
      </c>
      <c r="X5931">
        <v>0</v>
      </c>
      <c r="Y5931">
        <v>0</v>
      </c>
      <c r="Z5931" t="s">
        <v>993</v>
      </c>
      <c r="AA5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160009.60000000001</v>
      </c>
      <c r="AB5931">
        <f>Table3[[#This Row],[Total Budget]] - Table3[[#This Row],[Projection]]</f>
        <v>-160009.60000000001</v>
      </c>
    </row>
    <row r="5932" spans="1:28" x14ac:dyDescent="0.2">
      <c r="A5932" t="s">
        <v>710</v>
      </c>
      <c r="B5932" t="s">
        <v>722</v>
      </c>
      <c r="C5932" t="s">
        <v>725</v>
      </c>
      <c r="D5932" t="s">
        <v>90</v>
      </c>
      <c r="E5932" t="s">
        <v>32</v>
      </c>
      <c r="F5932">
        <v>6950</v>
      </c>
      <c r="G5932">
        <v>1249.97</v>
      </c>
      <c r="H5932">
        <v>1298.05</v>
      </c>
      <c r="I5932">
        <v>-384.61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4786.59</v>
      </c>
      <c r="U5932">
        <v>2163.41</v>
      </c>
      <c r="V5932">
        <v>2163.41</v>
      </c>
      <c r="W5932">
        <v>0</v>
      </c>
      <c r="X5932">
        <v>0</v>
      </c>
      <c r="Y5932">
        <v>0</v>
      </c>
      <c r="Z5932" t="s">
        <v>993</v>
      </c>
      <c r="AA5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2163.41</v>
      </c>
      <c r="AB5932">
        <f>Table3[[#This Row],[Total Budget]] - Table3[[#This Row],[Projection]]</f>
        <v>4786.59</v>
      </c>
    </row>
    <row r="5933" spans="1:28" x14ac:dyDescent="0.2">
      <c r="A5933" t="s">
        <v>710</v>
      </c>
      <c r="B5933" t="s">
        <v>722</v>
      </c>
      <c r="C5933" t="s">
        <v>725</v>
      </c>
      <c r="D5933" t="s">
        <v>91</v>
      </c>
      <c r="E5933" t="s">
        <v>32</v>
      </c>
      <c r="F5933">
        <v>-624128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-624128</v>
      </c>
      <c r="U5933">
        <v>0</v>
      </c>
      <c r="V5933">
        <v>0</v>
      </c>
      <c r="W5933">
        <v>0</v>
      </c>
      <c r="X5933">
        <v>0</v>
      </c>
      <c r="Y5933">
        <v>0</v>
      </c>
      <c r="Z5933" t="s">
        <v>993</v>
      </c>
      <c r="AA5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33">
        <f>Table3[[#This Row],[Total Budget]] - Table3[[#This Row],[Projection]]</f>
        <v>-624128</v>
      </c>
    </row>
    <row r="5934" spans="1:28" x14ac:dyDescent="0.2">
      <c r="A5934" t="s">
        <v>710</v>
      </c>
      <c r="B5934" t="s">
        <v>722</v>
      </c>
      <c r="C5934" t="s">
        <v>725</v>
      </c>
      <c r="D5934" t="s">
        <v>35</v>
      </c>
      <c r="E5934" t="s">
        <v>32</v>
      </c>
      <c r="F5934">
        <v>782393</v>
      </c>
      <c r="G5934">
        <v>82508.89</v>
      </c>
      <c r="H5934">
        <v>109479.33</v>
      </c>
      <c r="I5934">
        <v>-32856.04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623260.81999999995</v>
      </c>
      <c r="U5934">
        <v>159132.18</v>
      </c>
      <c r="V5934">
        <v>159132.18</v>
      </c>
      <c r="W5934">
        <v>0</v>
      </c>
      <c r="X5934">
        <v>0</v>
      </c>
      <c r="Y5934">
        <v>0</v>
      </c>
      <c r="Z5934" t="s">
        <v>993</v>
      </c>
      <c r="AA5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159132.18</v>
      </c>
      <c r="AB5934">
        <f>Table3[[#This Row],[Total Budget]] - Table3[[#This Row],[Projection]]</f>
        <v>623260.82000000007</v>
      </c>
    </row>
    <row r="5935" spans="1:28" x14ac:dyDescent="0.2">
      <c r="A5935" t="s">
        <v>710</v>
      </c>
      <c r="B5935" t="s">
        <v>722</v>
      </c>
      <c r="C5935" t="s">
        <v>725</v>
      </c>
      <c r="D5935" t="s">
        <v>92</v>
      </c>
      <c r="E5935" t="s">
        <v>32</v>
      </c>
      <c r="F5935">
        <v>2105190</v>
      </c>
      <c r="G5935">
        <v>11264.91</v>
      </c>
      <c r="H5935">
        <v>11432.1</v>
      </c>
      <c r="I5935">
        <v>-3604.75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2086097.74</v>
      </c>
      <c r="U5935">
        <v>19092.259999999998</v>
      </c>
      <c r="V5935">
        <v>19092.259999999998</v>
      </c>
      <c r="W5935">
        <v>0</v>
      </c>
      <c r="X5935">
        <v>0</v>
      </c>
      <c r="Y5935">
        <v>0</v>
      </c>
      <c r="Z5935" t="s">
        <v>993</v>
      </c>
      <c r="AA5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19092.259999999998</v>
      </c>
      <c r="AB5935">
        <f>Table3[[#This Row],[Total Budget]] - Table3[[#This Row],[Projection]]</f>
        <v>2086097.74</v>
      </c>
    </row>
    <row r="5936" spans="1:28" x14ac:dyDescent="0.2">
      <c r="A5936" t="s">
        <v>710</v>
      </c>
      <c r="B5936" t="s">
        <v>722</v>
      </c>
      <c r="C5936" t="s">
        <v>725</v>
      </c>
      <c r="D5936" t="s">
        <v>93</v>
      </c>
      <c r="E5936" t="s">
        <v>32</v>
      </c>
      <c r="F5936">
        <v>2159635</v>
      </c>
      <c r="G5936">
        <v>154057.5</v>
      </c>
      <c r="H5936">
        <v>172533.45</v>
      </c>
      <c r="I5936">
        <v>-57386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1890430.05</v>
      </c>
      <c r="U5936">
        <v>269204.95</v>
      </c>
      <c r="V5936">
        <v>269204.95</v>
      </c>
      <c r="W5936">
        <v>0</v>
      </c>
      <c r="X5936">
        <v>0</v>
      </c>
      <c r="Y5936">
        <v>0</v>
      </c>
      <c r="Z5936" t="s">
        <v>993</v>
      </c>
      <c r="AA5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269204.95</v>
      </c>
      <c r="AB5936">
        <f>Table3[[#This Row],[Total Budget]] - Table3[[#This Row],[Projection]]</f>
        <v>1890430.05</v>
      </c>
    </row>
    <row r="5937" spans="1:28" x14ac:dyDescent="0.2">
      <c r="A5937" t="s">
        <v>710</v>
      </c>
      <c r="B5937" t="s">
        <v>722</v>
      </c>
      <c r="C5937" t="s">
        <v>725</v>
      </c>
      <c r="D5937" t="s">
        <v>131</v>
      </c>
      <c r="E5937" t="s">
        <v>32</v>
      </c>
      <c r="F5937">
        <v>35278</v>
      </c>
      <c r="G5937">
        <v>4198.8</v>
      </c>
      <c r="H5937">
        <v>4005.85</v>
      </c>
      <c r="I5937">
        <v>-1154.5999999999999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28227.95</v>
      </c>
      <c r="U5937">
        <v>7050.05</v>
      </c>
      <c r="V5937">
        <v>7050.05</v>
      </c>
      <c r="W5937">
        <v>0</v>
      </c>
      <c r="X5937">
        <v>0</v>
      </c>
      <c r="Y5937">
        <v>0</v>
      </c>
      <c r="Z5937" t="s">
        <v>993</v>
      </c>
      <c r="AA5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7050.05</v>
      </c>
      <c r="AB5937">
        <f>Table3[[#This Row],[Total Budget]] - Table3[[#This Row],[Projection]]</f>
        <v>28227.95</v>
      </c>
    </row>
    <row r="5938" spans="1:28" x14ac:dyDescent="0.2">
      <c r="A5938" t="s">
        <v>710</v>
      </c>
      <c r="B5938" t="s">
        <v>722</v>
      </c>
      <c r="C5938" t="s">
        <v>725</v>
      </c>
      <c r="D5938" t="s">
        <v>94</v>
      </c>
      <c r="E5938" t="s">
        <v>32</v>
      </c>
      <c r="F5938">
        <v>280048</v>
      </c>
      <c r="G5938">
        <v>19652.740000000002</v>
      </c>
      <c r="H5938">
        <v>21994.75</v>
      </c>
      <c r="I5938">
        <v>-5691.01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244091.51999999999</v>
      </c>
      <c r="U5938">
        <v>35956.480000000003</v>
      </c>
      <c r="V5938">
        <v>35956.480000000003</v>
      </c>
      <c r="W5938">
        <v>0</v>
      </c>
      <c r="X5938">
        <v>0</v>
      </c>
      <c r="Y5938">
        <v>0</v>
      </c>
      <c r="Z5938" t="s">
        <v>993</v>
      </c>
      <c r="AA5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35956.480000000003</v>
      </c>
      <c r="AB5938">
        <f>Table3[[#This Row],[Total Budget]] - Table3[[#This Row],[Projection]]</f>
        <v>244091.51999999999</v>
      </c>
    </row>
    <row r="5939" spans="1:28" x14ac:dyDescent="0.2">
      <c r="A5939" t="s">
        <v>710</v>
      </c>
      <c r="B5939" t="s">
        <v>722</v>
      </c>
      <c r="C5939" t="s">
        <v>725</v>
      </c>
      <c r="D5939" t="s">
        <v>95</v>
      </c>
      <c r="E5939" t="s">
        <v>32</v>
      </c>
      <c r="F5939">
        <v>10528</v>
      </c>
      <c r="G5939">
        <v>781.26</v>
      </c>
      <c r="H5939">
        <v>869.78</v>
      </c>
      <c r="I5939">
        <v>-226.19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9103.15</v>
      </c>
      <c r="U5939">
        <v>1424.85</v>
      </c>
      <c r="V5939">
        <v>1424.85</v>
      </c>
      <c r="W5939">
        <v>0</v>
      </c>
      <c r="X5939">
        <v>0</v>
      </c>
      <c r="Y5939">
        <v>0</v>
      </c>
      <c r="Z5939" t="s">
        <v>993</v>
      </c>
      <c r="AA5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1424.85</v>
      </c>
      <c r="AB5939">
        <f>Table3[[#This Row],[Total Budget]] - Table3[[#This Row],[Projection]]</f>
        <v>9103.15</v>
      </c>
    </row>
    <row r="5940" spans="1:28" x14ac:dyDescent="0.2">
      <c r="A5940" t="s">
        <v>710</v>
      </c>
      <c r="B5940" t="s">
        <v>722</v>
      </c>
      <c r="C5940" t="s">
        <v>725</v>
      </c>
      <c r="D5940" t="s">
        <v>36</v>
      </c>
      <c r="E5940" t="s">
        <v>32</v>
      </c>
      <c r="F5940">
        <v>179343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179343</v>
      </c>
      <c r="U5940">
        <v>0</v>
      </c>
      <c r="V5940">
        <v>0</v>
      </c>
      <c r="W5940">
        <v>0</v>
      </c>
      <c r="X5940">
        <v>0</v>
      </c>
      <c r="Y5940">
        <v>0</v>
      </c>
      <c r="Z5940" t="s">
        <v>993</v>
      </c>
      <c r="AA5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40">
        <f>Table3[[#This Row],[Total Budget]] - Table3[[#This Row],[Projection]]</f>
        <v>179343</v>
      </c>
    </row>
    <row r="5941" spans="1:28" x14ac:dyDescent="0.2">
      <c r="A5941" t="s">
        <v>710</v>
      </c>
      <c r="B5941" t="s">
        <v>722</v>
      </c>
      <c r="C5941" t="s">
        <v>725</v>
      </c>
      <c r="D5941" t="s">
        <v>96</v>
      </c>
      <c r="E5941" t="s">
        <v>32</v>
      </c>
      <c r="F5941">
        <v>30250</v>
      </c>
      <c r="G5941">
        <v>1795.34</v>
      </c>
      <c r="H5941">
        <v>1993.53</v>
      </c>
      <c r="I5941">
        <v>-529.22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26990.35</v>
      </c>
      <c r="U5941">
        <v>3259.65</v>
      </c>
      <c r="V5941">
        <v>3259.65</v>
      </c>
      <c r="W5941">
        <v>0</v>
      </c>
      <c r="X5941">
        <v>0</v>
      </c>
      <c r="Y5941">
        <v>0</v>
      </c>
      <c r="Z5941" t="s">
        <v>993</v>
      </c>
      <c r="AA5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3259.65</v>
      </c>
      <c r="AB5941">
        <f>Table3[[#This Row],[Total Budget]] - Table3[[#This Row],[Projection]]</f>
        <v>26990.35</v>
      </c>
    </row>
    <row r="5942" spans="1:28" x14ac:dyDescent="0.2">
      <c r="A5942" t="s">
        <v>710</v>
      </c>
      <c r="B5942" t="s">
        <v>722</v>
      </c>
      <c r="C5942" t="s">
        <v>725</v>
      </c>
      <c r="D5942" t="s">
        <v>97</v>
      </c>
      <c r="E5942" t="s">
        <v>32</v>
      </c>
      <c r="F5942">
        <v>63840</v>
      </c>
      <c r="G5942">
        <v>3692.93</v>
      </c>
      <c r="H5942">
        <v>4123.43</v>
      </c>
      <c r="I5942">
        <v>-1065.7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57089.34</v>
      </c>
      <c r="U5942">
        <v>6750.66</v>
      </c>
      <c r="V5942">
        <v>6750.66</v>
      </c>
      <c r="W5942">
        <v>0</v>
      </c>
      <c r="X5942">
        <v>0</v>
      </c>
      <c r="Y5942">
        <v>0</v>
      </c>
      <c r="Z5942" t="s">
        <v>993</v>
      </c>
      <c r="AA5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6750.66</v>
      </c>
      <c r="AB5942">
        <f>Table3[[#This Row],[Total Budget]] - Table3[[#This Row],[Projection]]</f>
        <v>57089.34</v>
      </c>
    </row>
    <row r="5943" spans="1:28" x14ac:dyDescent="0.2">
      <c r="A5943" t="s">
        <v>710</v>
      </c>
      <c r="B5943" t="s">
        <v>722</v>
      </c>
      <c r="C5943" t="s">
        <v>725</v>
      </c>
      <c r="D5943" t="s">
        <v>37</v>
      </c>
      <c r="E5943" t="s">
        <v>32</v>
      </c>
      <c r="F5943">
        <v>49578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49578</v>
      </c>
      <c r="U5943">
        <v>0</v>
      </c>
      <c r="V5943">
        <v>0</v>
      </c>
      <c r="W5943">
        <v>0</v>
      </c>
      <c r="X5943">
        <v>0</v>
      </c>
      <c r="Y5943">
        <v>0</v>
      </c>
      <c r="Z5943" t="s">
        <v>993</v>
      </c>
      <c r="AA5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43">
        <f>Table3[[#This Row],[Total Budget]] - Table3[[#This Row],[Projection]]</f>
        <v>49578</v>
      </c>
    </row>
    <row r="5944" spans="1:28" x14ac:dyDescent="0.2">
      <c r="A5944" t="s">
        <v>710</v>
      </c>
      <c r="B5944" t="s">
        <v>722</v>
      </c>
      <c r="C5944" t="s">
        <v>725</v>
      </c>
      <c r="D5944" t="s">
        <v>38</v>
      </c>
      <c r="E5944" t="s">
        <v>32</v>
      </c>
      <c r="F5944">
        <v>8142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8142</v>
      </c>
      <c r="U5944">
        <v>0</v>
      </c>
      <c r="V5944">
        <v>0</v>
      </c>
      <c r="W5944">
        <v>0</v>
      </c>
      <c r="X5944">
        <v>0</v>
      </c>
      <c r="Y5944">
        <v>0</v>
      </c>
      <c r="Z5944" t="s">
        <v>993</v>
      </c>
      <c r="AA5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44">
        <f>Table3[[#This Row],[Total Budget]] - Table3[[#This Row],[Projection]]</f>
        <v>8142</v>
      </c>
    </row>
    <row r="5945" spans="1:28" x14ac:dyDescent="0.2">
      <c r="A5945" t="s">
        <v>710</v>
      </c>
      <c r="B5945" t="s">
        <v>722</v>
      </c>
      <c r="C5945" t="s">
        <v>725</v>
      </c>
      <c r="D5945" t="s">
        <v>41</v>
      </c>
      <c r="E5945" t="s">
        <v>32</v>
      </c>
      <c r="F5945">
        <v>23012</v>
      </c>
      <c r="G5945">
        <v>1658.9</v>
      </c>
      <c r="H5945">
        <v>0</v>
      </c>
      <c r="I5945">
        <v>3192.63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18160.47</v>
      </c>
      <c r="U5945">
        <v>4851.53</v>
      </c>
      <c r="V5945">
        <v>4851.53</v>
      </c>
      <c r="W5945">
        <v>0</v>
      </c>
      <c r="X5945">
        <v>0</v>
      </c>
      <c r="Y5945">
        <v>0</v>
      </c>
      <c r="Z5945" t="s">
        <v>993</v>
      </c>
      <c r="AA5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4851.53</v>
      </c>
      <c r="AB5945">
        <f>Table3[[#This Row],[Total Budget]] - Table3[[#This Row],[Projection]]</f>
        <v>18160.47</v>
      </c>
    </row>
    <row r="5946" spans="1:28" x14ac:dyDescent="0.2">
      <c r="A5946" t="s">
        <v>710</v>
      </c>
      <c r="B5946" t="s">
        <v>722</v>
      </c>
      <c r="C5946" t="s">
        <v>725</v>
      </c>
      <c r="D5946" t="s">
        <v>42</v>
      </c>
      <c r="E5946" t="s">
        <v>32</v>
      </c>
      <c r="F5946">
        <v>3658</v>
      </c>
      <c r="G5946">
        <v>60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3598</v>
      </c>
      <c r="U5946">
        <v>60</v>
      </c>
      <c r="V5946">
        <v>60</v>
      </c>
      <c r="W5946">
        <v>0</v>
      </c>
      <c r="X5946">
        <v>0</v>
      </c>
      <c r="Y5946">
        <v>0</v>
      </c>
      <c r="Z5946" t="s">
        <v>993</v>
      </c>
      <c r="AA5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</v>
      </c>
      <c r="AB5946">
        <f>Table3[[#This Row],[Total Budget]] - Table3[[#This Row],[Projection]]</f>
        <v>3598</v>
      </c>
    </row>
    <row r="5947" spans="1:28" x14ac:dyDescent="0.2">
      <c r="A5947" t="s">
        <v>710</v>
      </c>
      <c r="B5947" t="s">
        <v>722</v>
      </c>
      <c r="C5947" t="s">
        <v>725</v>
      </c>
      <c r="D5947" t="s">
        <v>45</v>
      </c>
      <c r="E5947" t="s">
        <v>32</v>
      </c>
      <c r="F5947">
        <v>5331</v>
      </c>
      <c r="G5947">
        <v>114.24</v>
      </c>
      <c r="H5947">
        <v>72.53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997.93</v>
      </c>
      <c r="P5947">
        <v>997.93</v>
      </c>
      <c r="Q5947">
        <v>0</v>
      </c>
      <c r="R5947">
        <v>0</v>
      </c>
      <c r="S5947">
        <v>0</v>
      </c>
      <c r="T5947">
        <v>3148.37</v>
      </c>
      <c r="U5947">
        <v>2182.63</v>
      </c>
      <c r="V5947">
        <v>186.77</v>
      </c>
      <c r="W5947">
        <v>0</v>
      </c>
      <c r="X5947">
        <v>997.93</v>
      </c>
      <c r="Y5947">
        <v>997.93</v>
      </c>
      <c r="Z5947" t="s">
        <v>993</v>
      </c>
      <c r="AA5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2182.63</v>
      </c>
      <c r="AB5947">
        <f>Table3[[#This Row],[Total Budget]] - Table3[[#This Row],[Projection]]</f>
        <v>3148.37</v>
      </c>
    </row>
    <row r="5948" spans="1:28" x14ac:dyDescent="0.2">
      <c r="A5948" t="s">
        <v>710</v>
      </c>
      <c r="B5948" t="s">
        <v>722</v>
      </c>
      <c r="C5948" t="s">
        <v>725</v>
      </c>
      <c r="D5948" t="s">
        <v>46</v>
      </c>
      <c r="E5948" t="s">
        <v>32</v>
      </c>
      <c r="F5948">
        <v>13058</v>
      </c>
      <c r="G5948">
        <v>3681.58</v>
      </c>
      <c r="H5948">
        <v>773.2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8603.2199999999993</v>
      </c>
      <c r="U5948">
        <v>4454.78</v>
      </c>
      <c r="V5948">
        <v>4454.78</v>
      </c>
      <c r="W5948">
        <v>0</v>
      </c>
      <c r="X5948">
        <v>0</v>
      </c>
      <c r="Y5948">
        <v>0</v>
      </c>
      <c r="Z5948" t="s">
        <v>993</v>
      </c>
      <c r="AA5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4454.78</v>
      </c>
      <c r="AB5948">
        <f>Table3[[#This Row],[Total Budget]] - Table3[[#This Row],[Projection]]</f>
        <v>8603.2200000000012</v>
      </c>
    </row>
    <row r="5949" spans="1:28" x14ac:dyDescent="0.2">
      <c r="A5949" t="s">
        <v>710</v>
      </c>
      <c r="B5949" t="s">
        <v>722</v>
      </c>
      <c r="C5949" t="s">
        <v>725</v>
      </c>
      <c r="D5949" t="s">
        <v>48</v>
      </c>
      <c r="E5949" t="s">
        <v>32</v>
      </c>
      <c r="F5949">
        <v>35681</v>
      </c>
      <c r="G5949">
        <v>1168.79</v>
      </c>
      <c r="H5949">
        <v>9860.0400000000009</v>
      </c>
      <c r="I5949">
        <v>-3645.06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28297.23</v>
      </c>
      <c r="U5949">
        <v>7383.77</v>
      </c>
      <c r="V5949">
        <v>7383.77</v>
      </c>
      <c r="W5949">
        <v>0</v>
      </c>
      <c r="X5949">
        <v>0</v>
      </c>
      <c r="Y5949">
        <v>0</v>
      </c>
      <c r="Z5949" t="s">
        <v>993</v>
      </c>
      <c r="AA5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7383.77</v>
      </c>
      <c r="AB5949">
        <f>Table3[[#This Row],[Total Budget]] - Table3[[#This Row],[Projection]]</f>
        <v>28297.23</v>
      </c>
    </row>
    <row r="5950" spans="1:28" x14ac:dyDescent="0.2">
      <c r="A5950" t="s">
        <v>710</v>
      </c>
      <c r="B5950" t="s">
        <v>722</v>
      </c>
      <c r="C5950" t="s">
        <v>725</v>
      </c>
      <c r="D5950" t="s">
        <v>49</v>
      </c>
      <c r="E5950" t="s">
        <v>32</v>
      </c>
      <c r="F5950">
        <v>27847</v>
      </c>
      <c r="G5950">
        <v>14393.66</v>
      </c>
      <c r="H5950">
        <v>172.88</v>
      </c>
      <c r="I5950">
        <v>1841.27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11439.19</v>
      </c>
      <c r="U5950">
        <v>16407.810000000001</v>
      </c>
      <c r="V5950">
        <v>16407.810000000001</v>
      </c>
      <c r="W5950">
        <v>0</v>
      </c>
      <c r="X5950">
        <v>0</v>
      </c>
      <c r="Y5950">
        <v>0</v>
      </c>
      <c r="Z5950" t="s">
        <v>993</v>
      </c>
      <c r="AA5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16407.810000000001</v>
      </c>
      <c r="AB5950">
        <f>Table3[[#This Row],[Total Budget]] - Table3[[#This Row],[Projection]]</f>
        <v>11439.189999999999</v>
      </c>
    </row>
    <row r="5951" spans="1:28" x14ac:dyDescent="0.2">
      <c r="A5951" t="s">
        <v>710</v>
      </c>
      <c r="B5951" t="s">
        <v>722</v>
      </c>
      <c r="C5951" t="s">
        <v>725</v>
      </c>
      <c r="D5951" t="s">
        <v>99</v>
      </c>
      <c r="E5951" t="s">
        <v>32</v>
      </c>
      <c r="F5951">
        <v>622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622</v>
      </c>
      <c r="U5951">
        <v>0</v>
      </c>
      <c r="V5951">
        <v>0</v>
      </c>
      <c r="W5951">
        <v>0</v>
      </c>
      <c r="X5951">
        <v>0</v>
      </c>
      <c r="Y5951">
        <v>0</v>
      </c>
      <c r="Z5951" t="s">
        <v>993</v>
      </c>
      <c r="AA5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51">
        <f>Table3[[#This Row],[Total Budget]] - Table3[[#This Row],[Projection]]</f>
        <v>622</v>
      </c>
    </row>
    <row r="5952" spans="1:28" x14ac:dyDescent="0.2">
      <c r="A5952" t="s">
        <v>710</v>
      </c>
      <c r="B5952" t="s">
        <v>722</v>
      </c>
      <c r="C5952" t="s">
        <v>725</v>
      </c>
      <c r="D5952" t="s">
        <v>224</v>
      </c>
      <c r="E5952" t="s">
        <v>32</v>
      </c>
      <c r="F5952">
        <v>0</v>
      </c>
      <c r="G5952">
        <v>2767.11</v>
      </c>
      <c r="H5952">
        <v>12455.82</v>
      </c>
      <c r="I5952">
        <v>7512.88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-22735.81</v>
      </c>
      <c r="U5952">
        <v>22735.81</v>
      </c>
      <c r="V5952">
        <v>22735.81</v>
      </c>
      <c r="W5952">
        <v>0</v>
      </c>
      <c r="X5952">
        <v>0</v>
      </c>
      <c r="Y5952">
        <v>0</v>
      </c>
      <c r="Z5952" t="s">
        <v>993</v>
      </c>
      <c r="AA5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22735.81</v>
      </c>
      <c r="AB5952">
        <f>Table3[[#This Row],[Total Budget]] - Table3[[#This Row],[Projection]]</f>
        <v>-22735.81</v>
      </c>
    </row>
    <row r="5953" spans="1:28" x14ac:dyDescent="0.2">
      <c r="A5953" t="s">
        <v>710</v>
      </c>
      <c r="B5953" t="s">
        <v>722</v>
      </c>
      <c r="C5953" t="s">
        <v>725</v>
      </c>
      <c r="D5953" t="s">
        <v>52</v>
      </c>
      <c r="E5953" t="s">
        <v>32</v>
      </c>
      <c r="F5953">
        <v>86304</v>
      </c>
      <c r="G5953">
        <v>1879.97</v>
      </c>
      <c r="H5953">
        <v>0</v>
      </c>
      <c r="I5953">
        <v>3206.04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81217.990000000005</v>
      </c>
      <c r="U5953">
        <v>5086.01</v>
      </c>
      <c r="V5953">
        <v>5086.01</v>
      </c>
      <c r="W5953">
        <v>0</v>
      </c>
      <c r="X5953">
        <v>0</v>
      </c>
      <c r="Y5953">
        <v>0</v>
      </c>
      <c r="Z5953" t="s">
        <v>993</v>
      </c>
      <c r="AA5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5086.01</v>
      </c>
      <c r="AB5953">
        <f>Table3[[#This Row],[Total Budget]] - Table3[[#This Row],[Projection]]</f>
        <v>81217.990000000005</v>
      </c>
    </row>
    <row r="5954" spans="1:28" x14ac:dyDescent="0.2">
      <c r="A5954" t="s">
        <v>710</v>
      </c>
      <c r="B5954" t="s">
        <v>722</v>
      </c>
      <c r="C5954" t="s">
        <v>725</v>
      </c>
      <c r="D5954" t="s">
        <v>53</v>
      </c>
      <c r="E5954" t="s">
        <v>32</v>
      </c>
      <c r="F5954">
        <v>726</v>
      </c>
      <c r="G5954">
        <v>214786.69</v>
      </c>
      <c r="H5954">
        <v>214798.74</v>
      </c>
      <c r="I5954">
        <v>229368.69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-658228.12</v>
      </c>
      <c r="U5954">
        <v>658954.12</v>
      </c>
      <c r="V5954">
        <v>658954.12</v>
      </c>
      <c r="W5954">
        <v>0</v>
      </c>
      <c r="X5954">
        <v>0</v>
      </c>
      <c r="Y5954">
        <v>0</v>
      </c>
      <c r="Z5954" t="s">
        <v>993</v>
      </c>
      <c r="AA5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658954.12</v>
      </c>
      <c r="AB5954">
        <f>Table3[[#This Row],[Total Budget]] - Table3[[#This Row],[Projection]]</f>
        <v>-658228.12</v>
      </c>
    </row>
    <row r="5955" spans="1:28" x14ac:dyDescent="0.2">
      <c r="A5955" t="s">
        <v>710</v>
      </c>
      <c r="B5955" t="s">
        <v>722</v>
      </c>
      <c r="C5955" t="s">
        <v>725</v>
      </c>
      <c r="D5955" t="s">
        <v>55</v>
      </c>
      <c r="E5955" t="s">
        <v>32</v>
      </c>
      <c r="F5955">
        <v>1924041</v>
      </c>
      <c r="G5955">
        <v>8725.56</v>
      </c>
      <c r="H5955">
        <v>8754.76</v>
      </c>
      <c r="I5955">
        <v>8559.76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8203.5499999999993</v>
      </c>
      <c r="P5955">
        <v>8203.5499999999993</v>
      </c>
      <c r="Q5955">
        <v>0</v>
      </c>
      <c r="R5955">
        <v>0</v>
      </c>
      <c r="S5955">
        <v>0</v>
      </c>
      <c r="T5955">
        <v>1881593.82</v>
      </c>
      <c r="U5955">
        <v>42447.18</v>
      </c>
      <c r="V5955">
        <v>26040.080000000002</v>
      </c>
      <c r="W5955">
        <v>0</v>
      </c>
      <c r="X5955">
        <v>8203.5499999999993</v>
      </c>
      <c r="Y5955">
        <v>8203.5499999999993</v>
      </c>
      <c r="Z5955" t="s">
        <v>993</v>
      </c>
      <c r="AA5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42447.18</v>
      </c>
      <c r="AB5955">
        <f>Table3[[#This Row],[Total Budget]] - Table3[[#This Row],[Projection]]</f>
        <v>1881593.82</v>
      </c>
    </row>
    <row r="5956" spans="1:28" x14ac:dyDescent="0.2">
      <c r="A5956" t="s">
        <v>710</v>
      </c>
      <c r="B5956" t="s">
        <v>722</v>
      </c>
      <c r="C5956" t="s">
        <v>725</v>
      </c>
      <c r="D5956" t="s">
        <v>324</v>
      </c>
      <c r="E5956" t="s">
        <v>32</v>
      </c>
      <c r="F5956">
        <v>1171</v>
      </c>
      <c r="G5956">
        <v>188.35</v>
      </c>
      <c r="H5956">
        <v>188.35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794.3</v>
      </c>
      <c r="U5956">
        <v>376.7</v>
      </c>
      <c r="V5956">
        <v>376.7</v>
      </c>
      <c r="W5956">
        <v>0</v>
      </c>
      <c r="X5956">
        <v>0</v>
      </c>
      <c r="Y5956">
        <v>0</v>
      </c>
      <c r="Z5956" t="s">
        <v>993</v>
      </c>
      <c r="AA5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376.7</v>
      </c>
      <c r="AB5956">
        <f>Table3[[#This Row],[Total Budget]] - Table3[[#This Row],[Projection]]</f>
        <v>794.3</v>
      </c>
    </row>
    <row r="5957" spans="1:28" x14ac:dyDescent="0.2">
      <c r="A5957" t="s">
        <v>710</v>
      </c>
      <c r="B5957" t="s">
        <v>722</v>
      </c>
      <c r="C5957" t="s">
        <v>725</v>
      </c>
      <c r="D5957" t="s">
        <v>56</v>
      </c>
      <c r="E5957" t="s">
        <v>32</v>
      </c>
      <c r="F5957">
        <v>5588700</v>
      </c>
      <c r="G5957">
        <v>347765.89</v>
      </c>
      <c r="H5957">
        <v>311860.95</v>
      </c>
      <c r="I5957">
        <v>466736.32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304192.46000000002</v>
      </c>
      <c r="P5957">
        <v>304192.46000000002</v>
      </c>
      <c r="Q5957">
        <v>0</v>
      </c>
      <c r="R5957">
        <v>0</v>
      </c>
      <c r="S5957">
        <v>0</v>
      </c>
      <c r="T5957">
        <v>3853951.92</v>
      </c>
      <c r="U5957">
        <v>1734748.08</v>
      </c>
      <c r="V5957">
        <v>1126363.1599999999</v>
      </c>
      <c r="W5957">
        <v>0</v>
      </c>
      <c r="X5957">
        <v>304192.46000000002</v>
      </c>
      <c r="Y5957">
        <v>304192.46000000002</v>
      </c>
      <c r="Z5957" t="s">
        <v>993</v>
      </c>
      <c r="AA5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1734748.08</v>
      </c>
      <c r="AB5957">
        <f>Table3[[#This Row],[Total Budget]] - Table3[[#This Row],[Projection]]</f>
        <v>3853951.92</v>
      </c>
    </row>
    <row r="5958" spans="1:28" x14ac:dyDescent="0.2">
      <c r="A5958" t="s">
        <v>710</v>
      </c>
      <c r="B5958" t="s">
        <v>722</v>
      </c>
      <c r="C5958" t="s">
        <v>725</v>
      </c>
      <c r="D5958" t="s">
        <v>57</v>
      </c>
      <c r="E5958" t="s">
        <v>32</v>
      </c>
      <c r="F5958">
        <v>79174</v>
      </c>
      <c r="G5958">
        <v>0</v>
      </c>
      <c r="H5958">
        <v>25118.15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54055.85</v>
      </c>
      <c r="U5958">
        <v>25118.15</v>
      </c>
      <c r="V5958">
        <v>25118.15</v>
      </c>
      <c r="W5958">
        <v>0</v>
      </c>
      <c r="X5958">
        <v>0</v>
      </c>
      <c r="Y5958">
        <v>0</v>
      </c>
      <c r="Z5958" t="s">
        <v>993</v>
      </c>
      <c r="AA5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25118.15</v>
      </c>
      <c r="AB5958">
        <f>Table3[[#This Row],[Total Budget]] - Table3[[#This Row],[Projection]]</f>
        <v>54055.85</v>
      </c>
    </row>
    <row r="5959" spans="1:28" x14ac:dyDescent="0.2">
      <c r="A5959" t="s">
        <v>710</v>
      </c>
      <c r="B5959" t="s">
        <v>722</v>
      </c>
      <c r="C5959" t="s">
        <v>725</v>
      </c>
      <c r="D5959" t="s">
        <v>83</v>
      </c>
      <c r="E5959" t="s">
        <v>32</v>
      </c>
      <c r="F5959">
        <v>934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934</v>
      </c>
      <c r="U5959">
        <v>0</v>
      </c>
      <c r="V5959">
        <v>0</v>
      </c>
      <c r="W5959">
        <v>0</v>
      </c>
      <c r="X5959">
        <v>0</v>
      </c>
      <c r="Y5959">
        <v>0</v>
      </c>
      <c r="Z5959" t="s">
        <v>993</v>
      </c>
      <c r="AA5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59">
        <f>Table3[[#This Row],[Total Budget]] - Table3[[#This Row],[Projection]]</f>
        <v>934</v>
      </c>
    </row>
    <row r="5960" spans="1:28" x14ac:dyDescent="0.2">
      <c r="A5960" t="s">
        <v>710</v>
      </c>
      <c r="B5960" t="s">
        <v>722</v>
      </c>
      <c r="C5960" t="s">
        <v>725</v>
      </c>
      <c r="D5960" t="s">
        <v>61</v>
      </c>
      <c r="E5960" t="s">
        <v>32</v>
      </c>
      <c r="F5960">
        <v>581</v>
      </c>
      <c r="G5960">
        <v>0</v>
      </c>
      <c r="H5960">
        <v>10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571</v>
      </c>
      <c r="U5960">
        <v>10</v>
      </c>
      <c r="V5960">
        <v>10</v>
      </c>
      <c r="W5960">
        <v>0</v>
      </c>
      <c r="X5960">
        <v>0</v>
      </c>
      <c r="Y5960">
        <v>0</v>
      </c>
      <c r="Z5960" t="s">
        <v>993</v>
      </c>
      <c r="AA5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5960">
        <f>Table3[[#This Row],[Total Budget]] - Table3[[#This Row],[Projection]]</f>
        <v>571</v>
      </c>
    </row>
    <row r="5961" spans="1:28" x14ac:dyDescent="0.2">
      <c r="A5961" t="s">
        <v>710</v>
      </c>
      <c r="B5961" t="s">
        <v>722</v>
      </c>
      <c r="C5961" t="s">
        <v>725</v>
      </c>
      <c r="D5961" t="s">
        <v>144</v>
      </c>
      <c r="E5961" t="s">
        <v>32</v>
      </c>
      <c r="F5961">
        <v>300000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300000</v>
      </c>
      <c r="U5961">
        <v>0</v>
      </c>
      <c r="V5961">
        <v>0</v>
      </c>
      <c r="W5961">
        <v>0</v>
      </c>
      <c r="X5961">
        <v>0</v>
      </c>
      <c r="Y5961">
        <v>0</v>
      </c>
      <c r="Z5961" t="s">
        <v>993</v>
      </c>
      <c r="AA5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61">
        <f>Table3[[#This Row],[Total Budget]] - Table3[[#This Row],[Projection]]</f>
        <v>300000</v>
      </c>
    </row>
    <row r="5962" spans="1:28" x14ac:dyDescent="0.2">
      <c r="A5962" t="s">
        <v>710</v>
      </c>
      <c r="B5962" t="s">
        <v>722</v>
      </c>
      <c r="C5962" t="s">
        <v>725</v>
      </c>
      <c r="D5962" t="s">
        <v>65</v>
      </c>
      <c r="E5962" t="s">
        <v>32</v>
      </c>
      <c r="F5962">
        <v>755509</v>
      </c>
      <c r="G5962">
        <v>67048.08</v>
      </c>
      <c r="H5962">
        <v>68263.62</v>
      </c>
      <c r="I5962">
        <v>64858.48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64524.13</v>
      </c>
      <c r="P5962">
        <v>64524.13</v>
      </c>
      <c r="Q5962">
        <v>0</v>
      </c>
      <c r="R5962">
        <v>0</v>
      </c>
      <c r="S5962">
        <v>0</v>
      </c>
      <c r="T5962">
        <v>426290.56</v>
      </c>
      <c r="U5962">
        <v>329218.44</v>
      </c>
      <c r="V5962">
        <v>200170.18</v>
      </c>
      <c r="W5962">
        <v>0</v>
      </c>
      <c r="X5962">
        <v>64524.13</v>
      </c>
      <c r="Y5962">
        <v>64524.13</v>
      </c>
      <c r="Z5962" t="s">
        <v>993</v>
      </c>
      <c r="AA5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329218.44</v>
      </c>
      <c r="AB5962">
        <f>Table3[[#This Row],[Total Budget]] - Table3[[#This Row],[Projection]]</f>
        <v>426290.56</v>
      </c>
    </row>
    <row r="5963" spans="1:28" x14ac:dyDescent="0.2">
      <c r="A5963" t="s">
        <v>710</v>
      </c>
      <c r="B5963" t="s">
        <v>722</v>
      </c>
      <c r="C5963" t="s">
        <v>725</v>
      </c>
      <c r="D5963" t="s">
        <v>66</v>
      </c>
      <c r="E5963" t="s">
        <v>32</v>
      </c>
      <c r="F5963">
        <v>4039</v>
      </c>
      <c r="G5963">
        <v>0</v>
      </c>
      <c r="H5963">
        <v>584.72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3454.28</v>
      </c>
      <c r="U5963">
        <v>584.72</v>
      </c>
      <c r="V5963">
        <v>584.72</v>
      </c>
      <c r="W5963">
        <v>0</v>
      </c>
      <c r="X5963">
        <v>0</v>
      </c>
      <c r="Y5963">
        <v>0</v>
      </c>
      <c r="Z5963" t="s">
        <v>993</v>
      </c>
      <c r="AA5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584.72</v>
      </c>
      <c r="AB5963">
        <f>Table3[[#This Row],[Total Budget]] - Table3[[#This Row],[Projection]]</f>
        <v>3454.2799999999997</v>
      </c>
    </row>
    <row r="5964" spans="1:28" x14ac:dyDescent="0.2">
      <c r="A5964" t="s">
        <v>710</v>
      </c>
      <c r="B5964" t="s">
        <v>722</v>
      </c>
      <c r="C5964" t="s">
        <v>725</v>
      </c>
      <c r="D5964" t="s">
        <v>101</v>
      </c>
      <c r="E5964" t="s">
        <v>32</v>
      </c>
      <c r="F5964">
        <v>320384</v>
      </c>
      <c r="G5964">
        <v>13891.64</v>
      </c>
      <c r="H5964">
        <v>1297.75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305194.61</v>
      </c>
      <c r="U5964">
        <v>15189.39</v>
      </c>
      <c r="V5964">
        <v>15189.39</v>
      </c>
      <c r="W5964">
        <v>0</v>
      </c>
      <c r="X5964">
        <v>0</v>
      </c>
      <c r="Y5964">
        <v>0</v>
      </c>
      <c r="Z5964" t="s">
        <v>993</v>
      </c>
      <c r="AA5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15189.39</v>
      </c>
      <c r="AB5964">
        <f>Table3[[#This Row],[Total Budget]] - Table3[[#This Row],[Projection]]</f>
        <v>305194.61</v>
      </c>
    </row>
    <row r="5965" spans="1:28" x14ac:dyDescent="0.2">
      <c r="A5965" t="s">
        <v>710</v>
      </c>
      <c r="B5965" t="s">
        <v>722</v>
      </c>
      <c r="C5965" t="s">
        <v>725</v>
      </c>
      <c r="D5965" t="s">
        <v>102</v>
      </c>
      <c r="E5965" t="s">
        <v>32</v>
      </c>
      <c r="F5965">
        <v>1987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1987</v>
      </c>
      <c r="U5965">
        <v>0</v>
      </c>
      <c r="V5965">
        <v>0</v>
      </c>
      <c r="W5965">
        <v>0</v>
      </c>
      <c r="X5965">
        <v>0</v>
      </c>
      <c r="Y5965">
        <v>0</v>
      </c>
      <c r="Z5965" t="s">
        <v>993</v>
      </c>
      <c r="AA5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65">
        <f>Table3[[#This Row],[Total Budget]] - Table3[[#This Row],[Projection]]</f>
        <v>1987</v>
      </c>
    </row>
    <row r="5966" spans="1:28" x14ac:dyDescent="0.2">
      <c r="A5966" t="s">
        <v>710</v>
      </c>
      <c r="B5966" t="s">
        <v>722</v>
      </c>
      <c r="C5966" t="s">
        <v>725</v>
      </c>
      <c r="D5966" t="s">
        <v>67</v>
      </c>
      <c r="E5966" t="s">
        <v>32</v>
      </c>
      <c r="F5966">
        <v>2992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2992</v>
      </c>
      <c r="U5966">
        <v>0</v>
      </c>
      <c r="V5966">
        <v>0</v>
      </c>
      <c r="W5966">
        <v>0</v>
      </c>
      <c r="X5966">
        <v>0</v>
      </c>
      <c r="Y5966">
        <v>0</v>
      </c>
      <c r="Z5966" t="s">
        <v>993</v>
      </c>
      <c r="AA5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66">
        <f>Table3[[#This Row],[Total Budget]] - Table3[[#This Row],[Projection]]</f>
        <v>2992</v>
      </c>
    </row>
    <row r="5967" spans="1:28" x14ac:dyDescent="0.2">
      <c r="A5967" t="s">
        <v>710</v>
      </c>
      <c r="B5967" t="s">
        <v>722</v>
      </c>
      <c r="C5967" t="s">
        <v>725</v>
      </c>
      <c r="D5967" t="s">
        <v>68</v>
      </c>
      <c r="E5967" t="s">
        <v>32</v>
      </c>
      <c r="F5967">
        <v>0</v>
      </c>
      <c r="G5967">
        <v>13.89</v>
      </c>
      <c r="H5967">
        <v>374.89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-388.78</v>
      </c>
      <c r="U5967">
        <v>388.78</v>
      </c>
      <c r="V5967">
        <v>388.78</v>
      </c>
      <c r="W5967">
        <v>0</v>
      </c>
      <c r="X5967">
        <v>0</v>
      </c>
      <c r="Y5967">
        <v>0</v>
      </c>
      <c r="Z5967" t="s">
        <v>993</v>
      </c>
      <c r="AA5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388.78</v>
      </c>
      <c r="AB5967">
        <f>Table3[[#This Row],[Total Budget]] - Table3[[#This Row],[Projection]]</f>
        <v>-388.78</v>
      </c>
    </row>
    <row r="5968" spans="1:28" x14ac:dyDescent="0.2">
      <c r="A5968" t="s">
        <v>710</v>
      </c>
      <c r="B5968" t="s">
        <v>722</v>
      </c>
      <c r="C5968" t="s">
        <v>725</v>
      </c>
      <c r="D5968" t="s">
        <v>69</v>
      </c>
      <c r="E5968" t="s">
        <v>32</v>
      </c>
      <c r="F5968">
        <v>17018</v>
      </c>
      <c r="G5968">
        <v>0</v>
      </c>
      <c r="H5968">
        <v>57612.5</v>
      </c>
      <c r="I5968">
        <v>61.03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-40655.53</v>
      </c>
      <c r="U5968">
        <v>57673.53</v>
      </c>
      <c r="V5968">
        <v>57673.53</v>
      </c>
      <c r="W5968">
        <v>0</v>
      </c>
      <c r="X5968">
        <v>0</v>
      </c>
      <c r="Y5968">
        <v>0</v>
      </c>
      <c r="Z5968" t="s">
        <v>993</v>
      </c>
      <c r="AA5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57673.53</v>
      </c>
      <c r="AB5968">
        <f>Table3[[#This Row],[Total Budget]] - Table3[[#This Row],[Projection]]</f>
        <v>-40655.53</v>
      </c>
    </row>
    <row r="5969" spans="1:28" x14ac:dyDescent="0.2">
      <c r="A5969" t="s">
        <v>710</v>
      </c>
      <c r="B5969" t="s">
        <v>722</v>
      </c>
      <c r="C5969" t="s">
        <v>725</v>
      </c>
      <c r="D5969" t="s">
        <v>71</v>
      </c>
      <c r="E5969" t="s">
        <v>32</v>
      </c>
      <c r="F5969">
        <v>4897</v>
      </c>
      <c r="G5969">
        <v>0</v>
      </c>
      <c r="H5969">
        <v>466.92</v>
      </c>
      <c r="I5969">
        <v>205.83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4224.25</v>
      </c>
      <c r="U5969">
        <v>672.75</v>
      </c>
      <c r="V5969">
        <v>672.75</v>
      </c>
      <c r="W5969">
        <v>0</v>
      </c>
      <c r="X5969">
        <v>0</v>
      </c>
      <c r="Y5969">
        <v>0</v>
      </c>
      <c r="Z5969" t="s">
        <v>993</v>
      </c>
      <c r="AA5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672.75</v>
      </c>
      <c r="AB5969">
        <f>Table3[[#This Row],[Total Budget]] - Table3[[#This Row],[Projection]]</f>
        <v>4224.25</v>
      </c>
    </row>
    <row r="5970" spans="1:28" x14ac:dyDescent="0.2">
      <c r="A5970" t="s">
        <v>710</v>
      </c>
      <c r="B5970" t="s">
        <v>722</v>
      </c>
      <c r="C5970" t="s">
        <v>725</v>
      </c>
      <c r="D5970" t="s">
        <v>72</v>
      </c>
      <c r="E5970" t="s">
        <v>32</v>
      </c>
      <c r="F5970">
        <v>323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323</v>
      </c>
      <c r="U5970">
        <v>0</v>
      </c>
      <c r="V5970">
        <v>0</v>
      </c>
      <c r="W5970">
        <v>0</v>
      </c>
      <c r="X5970">
        <v>0</v>
      </c>
      <c r="Y5970">
        <v>0</v>
      </c>
      <c r="Z5970" t="s">
        <v>993</v>
      </c>
      <c r="AA5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70">
        <f>Table3[[#This Row],[Total Budget]] - Table3[[#This Row],[Projection]]</f>
        <v>323</v>
      </c>
    </row>
    <row r="5971" spans="1:28" x14ac:dyDescent="0.2">
      <c r="A5971" t="s">
        <v>710</v>
      </c>
      <c r="B5971" t="s">
        <v>722</v>
      </c>
      <c r="C5971" t="s">
        <v>725</v>
      </c>
      <c r="D5971" t="s">
        <v>145</v>
      </c>
      <c r="E5971" t="s">
        <v>32</v>
      </c>
      <c r="F5971">
        <v>209786</v>
      </c>
      <c r="G5971">
        <v>0</v>
      </c>
      <c r="H5971">
        <v>2645.58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207140.42</v>
      </c>
      <c r="U5971">
        <v>2645.58</v>
      </c>
      <c r="V5971">
        <v>2645.58</v>
      </c>
      <c r="W5971">
        <v>0</v>
      </c>
      <c r="X5971">
        <v>0</v>
      </c>
      <c r="Y5971">
        <v>0</v>
      </c>
      <c r="Z5971" t="s">
        <v>993</v>
      </c>
      <c r="AA5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2645.58</v>
      </c>
      <c r="AB5971">
        <f>Table3[[#This Row],[Total Budget]] - Table3[[#This Row],[Projection]]</f>
        <v>207140.42</v>
      </c>
    </row>
    <row r="5972" spans="1:28" x14ac:dyDescent="0.2">
      <c r="A5972" t="s">
        <v>710</v>
      </c>
      <c r="B5972" t="s">
        <v>722</v>
      </c>
      <c r="C5972" t="s">
        <v>725</v>
      </c>
      <c r="D5972" t="s">
        <v>75</v>
      </c>
      <c r="E5972" t="s">
        <v>32</v>
      </c>
      <c r="F5972">
        <v>12018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12018</v>
      </c>
      <c r="U5972">
        <v>0</v>
      </c>
      <c r="V5972">
        <v>0</v>
      </c>
      <c r="W5972">
        <v>0</v>
      </c>
      <c r="X5972">
        <v>0</v>
      </c>
      <c r="Y5972">
        <v>0</v>
      </c>
      <c r="Z5972" t="s">
        <v>993</v>
      </c>
      <c r="AA5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72">
        <f>Table3[[#This Row],[Total Budget]] - Table3[[#This Row],[Projection]]</f>
        <v>12018</v>
      </c>
    </row>
    <row r="5973" spans="1:28" x14ac:dyDescent="0.2">
      <c r="A5973" t="s">
        <v>710</v>
      </c>
      <c r="B5973" t="s">
        <v>722</v>
      </c>
      <c r="C5973" t="s">
        <v>725</v>
      </c>
      <c r="D5973" t="s">
        <v>76</v>
      </c>
      <c r="E5973" t="s">
        <v>32</v>
      </c>
      <c r="F5973">
        <v>84789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84789</v>
      </c>
      <c r="U5973">
        <v>0</v>
      </c>
      <c r="V5973">
        <v>0</v>
      </c>
      <c r="W5973">
        <v>0</v>
      </c>
      <c r="X5973">
        <v>0</v>
      </c>
      <c r="Y5973">
        <v>0</v>
      </c>
      <c r="Z5973" t="s">
        <v>993</v>
      </c>
      <c r="AA5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73">
        <f>Table3[[#This Row],[Total Budget]] - Table3[[#This Row],[Projection]]</f>
        <v>84789</v>
      </c>
    </row>
    <row r="5974" spans="1:28" x14ac:dyDescent="0.2">
      <c r="A5974" t="s">
        <v>710</v>
      </c>
      <c r="B5974" t="s">
        <v>722</v>
      </c>
      <c r="C5974" t="s">
        <v>725</v>
      </c>
      <c r="D5974" t="s">
        <v>208</v>
      </c>
      <c r="E5974" t="s">
        <v>32</v>
      </c>
      <c r="F5974">
        <v>610200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610200</v>
      </c>
      <c r="U5974">
        <v>0</v>
      </c>
      <c r="V5974">
        <v>0</v>
      </c>
      <c r="W5974">
        <v>0</v>
      </c>
      <c r="X5974">
        <v>0</v>
      </c>
      <c r="Y5974">
        <v>0</v>
      </c>
      <c r="Z5974" t="s">
        <v>993</v>
      </c>
      <c r="AA5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74">
        <f>Table3[[#This Row],[Total Budget]] - Table3[[#This Row],[Projection]]</f>
        <v>610200</v>
      </c>
    </row>
    <row r="5975" spans="1:28" x14ac:dyDescent="0.2">
      <c r="A5975" t="s">
        <v>710</v>
      </c>
      <c r="B5975" t="s">
        <v>722</v>
      </c>
      <c r="C5975" t="s">
        <v>725</v>
      </c>
      <c r="D5975" t="s">
        <v>77</v>
      </c>
      <c r="E5975" t="s">
        <v>32</v>
      </c>
      <c r="F5975">
        <v>350165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350165</v>
      </c>
      <c r="U5975">
        <v>0</v>
      </c>
      <c r="V5975">
        <v>0</v>
      </c>
      <c r="W5975">
        <v>0</v>
      </c>
      <c r="X5975">
        <v>0</v>
      </c>
      <c r="Y5975">
        <v>0</v>
      </c>
      <c r="Z5975" t="s">
        <v>993</v>
      </c>
      <c r="AA5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75">
        <f>Table3[[#This Row],[Total Budget]] - Table3[[#This Row],[Projection]]</f>
        <v>350165</v>
      </c>
    </row>
    <row r="5976" spans="1:28" x14ac:dyDescent="0.2">
      <c r="A5976" t="s">
        <v>710</v>
      </c>
      <c r="B5976" t="s">
        <v>722</v>
      </c>
      <c r="C5976" t="s">
        <v>725</v>
      </c>
      <c r="D5976" t="s">
        <v>79</v>
      </c>
      <c r="E5976" t="s">
        <v>32</v>
      </c>
      <c r="F5976">
        <v>0</v>
      </c>
      <c r="G5976">
        <v>1307490.3799999999</v>
      </c>
      <c r="H5976">
        <v>1584210.49</v>
      </c>
      <c r="I5976">
        <v>1339431.52</v>
      </c>
      <c r="J5976">
        <v>1337898.46</v>
      </c>
      <c r="K5976">
        <v>1360472.74</v>
      </c>
      <c r="L5976">
        <v>1506729.07</v>
      </c>
      <c r="M5976">
        <v>572086.02</v>
      </c>
      <c r="N5976">
        <v>14562.8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-9022881.4800000004</v>
      </c>
      <c r="U5976">
        <v>9022881.4800000004</v>
      </c>
      <c r="V5976">
        <v>4231132.3899999997</v>
      </c>
      <c r="W5976">
        <v>4205100.2699999996</v>
      </c>
      <c r="X5976">
        <v>586648.81999999995</v>
      </c>
      <c r="Y5976">
        <v>0</v>
      </c>
      <c r="Z5976" t="s">
        <v>993</v>
      </c>
      <c r="AA5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9022881.4800000004</v>
      </c>
      <c r="AB5976">
        <f>Table3[[#This Row],[Total Budget]] - Table3[[#This Row],[Projection]]</f>
        <v>-9022881.4800000004</v>
      </c>
    </row>
    <row r="5977" spans="1:28" x14ac:dyDescent="0.2">
      <c r="A5977" t="s">
        <v>710</v>
      </c>
      <c r="B5977" t="s">
        <v>722</v>
      </c>
      <c r="C5977" t="s">
        <v>726</v>
      </c>
      <c r="D5977" t="s">
        <v>129</v>
      </c>
      <c r="E5977" t="s">
        <v>32</v>
      </c>
      <c r="F5977">
        <v>-18000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-18000</v>
      </c>
      <c r="U5977">
        <v>0</v>
      </c>
      <c r="V5977">
        <v>0</v>
      </c>
      <c r="W5977">
        <v>0</v>
      </c>
      <c r="X5977">
        <v>0</v>
      </c>
      <c r="Y5977">
        <v>0</v>
      </c>
      <c r="Z5977" t="s">
        <v>993</v>
      </c>
      <c r="AA5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77">
        <f>Table3[[#This Row],[Total Budget]] - Table3[[#This Row],[Projection]]</f>
        <v>-18000</v>
      </c>
    </row>
    <row r="5978" spans="1:28" x14ac:dyDescent="0.2">
      <c r="A5978" t="s">
        <v>710</v>
      </c>
      <c r="B5978" t="s">
        <v>722</v>
      </c>
      <c r="C5978" t="s">
        <v>726</v>
      </c>
      <c r="D5978" t="s">
        <v>31</v>
      </c>
      <c r="E5978" t="s">
        <v>32</v>
      </c>
      <c r="F5978">
        <v>41714</v>
      </c>
      <c r="G5978">
        <v>3463.74</v>
      </c>
      <c r="H5978">
        <v>3463.62</v>
      </c>
      <c r="I5978">
        <v>-1102.05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35888.69</v>
      </c>
      <c r="U5978">
        <v>5825.31</v>
      </c>
      <c r="V5978">
        <v>5825.31</v>
      </c>
      <c r="W5978">
        <v>0</v>
      </c>
      <c r="X5978">
        <v>0</v>
      </c>
      <c r="Y5978">
        <v>0</v>
      </c>
      <c r="Z5978" t="s">
        <v>993</v>
      </c>
      <c r="AA5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5825.31</v>
      </c>
      <c r="AB5978">
        <f>Table3[[#This Row],[Total Budget]] - Table3[[#This Row],[Projection]]</f>
        <v>35888.69</v>
      </c>
    </row>
    <row r="5979" spans="1:28" x14ac:dyDescent="0.2">
      <c r="A5979" t="s">
        <v>710</v>
      </c>
      <c r="B5979" t="s">
        <v>722</v>
      </c>
      <c r="C5979" t="s">
        <v>726</v>
      </c>
      <c r="D5979" t="s">
        <v>130</v>
      </c>
      <c r="E5979" t="s">
        <v>32</v>
      </c>
      <c r="F5979">
        <v>3121</v>
      </c>
      <c r="G5979">
        <v>-38.61</v>
      </c>
      <c r="H5979">
        <v>54.71</v>
      </c>
      <c r="I5979">
        <v>-22.53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3127.43</v>
      </c>
      <c r="U5979">
        <v>-6.43</v>
      </c>
      <c r="V5979">
        <v>-6.43</v>
      </c>
      <c r="W5979">
        <v>0</v>
      </c>
      <c r="X5979">
        <v>0</v>
      </c>
      <c r="Y5979">
        <v>0</v>
      </c>
      <c r="Z5979" t="s">
        <v>993</v>
      </c>
      <c r="AA5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-6.43</v>
      </c>
      <c r="AB5979">
        <f>Table3[[#This Row],[Total Budget]] - Table3[[#This Row],[Projection]]</f>
        <v>3127.43</v>
      </c>
    </row>
    <row r="5980" spans="1:28" x14ac:dyDescent="0.2">
      <c r="A5980" t="s">
        <v>710</v>
      </c>
      <c r="B5980" t="s">
        <v>722</v>
      </c>
      <c r="C5980" t="s">
        <v>726</v>
      </c>
      <c r="D5980" t="s">
        <v>123</v>
      </c>
      <c r="E5980" t="s">
        <v>32</v>
      </c>
      <c r="F5980">
        <v>1469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1469</v>
      </c>
      <c r="U5980">
        <v>0</v>
      </c>
      <c r="V5980">
        <v>0</v>
      </c>
      <c r="W5980">
        <v>0</v>
      </c>
      <c r="X5980">
        <v>0</v>
      </c>
      <c r="Y5980">
        <v>0</v>
      </c>
      <c r="Z5980" t="s">
        <v>993</v>
      </c>
      <c r="AA5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80">
        <f>Table3[[#This Row],[Total Budget]] - Table3[[#This Row],[Projection]]</f>
        <v>1469</v>
      </c>
    </row>
    <row r="5981" spans="1:28" x14ac:dyDescent="0.2">
      <c r="A5981" t="s">
        <v>710</v>
      </c>
      <c r="B5981" t="s">
        <v>722</v>
      </c>
      <c r="C5981" t="s">
        <v>726</v>
      </c>
      <c r="D5981" t="s">
        <v>35</v>
      </c>
      <c r="E5981" t="s">
        <v>32</v>
      </c>
      <c r="F5981">
        <v>2586</v>
      </c>
      <c r="G5981">
        <v>250.11</v>
      </c>
      <c r="H5981">
        <v>257.25</v>
      </c>
      <c r="I5981">
        <v>-82.24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2160.88</v>
      </c>
      <c r="U5981">
        <v>425.12</v>
      </c>
      <c r="V5981">
        <v>425.12</v>
      </c>
      <c r="W5981">
        <v>0</v>
      </c>
      <c r="X5981">
        <v>0</v>
      </c>
      <c r="Y5981">
        <v>0</v>
      </c>
      <c r="Z5981" t="s">
        <v>993</v>
      </c>
      <c r="AA5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425.12</v>
      </c>
      <c r="AB5981">
        <f>Table3[[#This Row],[Total Budget]] - Table3[[#This Row],[Projection]]</f>
        <v>2160.88</v>
      </c>
    </row>
    <row r="5982" spans="1:28" x14ac:dyDescent="0.2">
      <c r="A5982" t="s">
        <v>710</v>
      </c>
      <c r="B5982" t="s">
        <v>722</v>
      </c>
      <c r="C5982" t="s">
        <v>726</v>
      </c>
      <c r="D5982" t="s">
        <v>92</v>
      </c>
      <c r="E5982" t="s">
        <v>32</v>
      </c>
      <c r="F5982">
        <v>7100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7100</v>
      </c>
      <c r="U5982">
        <v>0</v>
      </c>
      <c r="V5982">
        <v>0</v>
      </c>
      <c r="W5982">
        <v>0</v>
      </c>
      <c r="X5982">
        <v>0</v>
      </c>
      <c r="Y5982">
        <v>0</v>
      </c>
      <c r="Z5982" t="s">
        <v>993</v>
      </c>
      <c r="AA5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82">
        <f>Table3[[#This Row],[Total Budget]] - Table3[[#This Row],[Projection]]</f>
        <v>7100</v>
      </c>
    </row>
    <row r="5983" spans="1:28" x14ac:dyDescent="0.2">
      <c r="A5983" t="s">
        <v>710</v>
      </c>
      <c r="B5983" t="s">
        <v>722</v>
      </c>
      <c r="C5983" t="s">
        <v>726</v>
      </c>
      <c r="D5983" t="s">
        <v>93</v>
      </c>
      <c r="E5983" t="s">
        <v>32</v>
      </c>
      <c r="F5983">
        <v>0</v>
      </c>
      <c r="G5983">
        <v>543.91</v>
      </c>
      <c r="H5983">
        <v>543.9</v>
      </c>
      <c r="I5983">
        <v>-173.06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-914.75</v>
      </c>
      <c r="U5983">
        <v>914.75</v>
      </c>
      <c r="V5983">
        <v>914.75</v>
      </c>
      <c r="W5983">
        <v>0</v>
      </c>
      <c r="X5983">
        <v>0</v>
      </c>
      <c r="Y5983">
        <v>0</v>
      </c>
      <c r="Z5983" t="s">
        <v>993</v>
      </c>
      <c r="AA5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914.75</v>
      </c>
      <c r="AB5983">
        <f>Table3[[#This Row],[Total Budget]] - Table3[[#This Row],[Projection]]</f>
        <v>-914.75</v>
      </c>
    </row>
    <row r="5984" spans="1:28" x14ac:dyDescent="0.2">
      <c r="A5984" t="s">
        <v>710</v>
      </c>
      <c r="B5984" t="s">
        <v>722</v>
      </c>
      <c r="C5984" t="s">
        <v>726</v>
      </c>
      <c r="D5984" t="s">
        <v>94</v>
      </c>
      <c r="E5984" t="s">
        <v>32</v>
      </c>
      <c r="F5984">
        <v>0</v>
      </c>
      <c r="G5984">
        <v>67.540000000000006</v>
      </c>
      <c r="H5984">
        <v>67.540000000000006</v>
      </c>
      <c r="I5984">
        <v>-21.49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-113.59</v>
      </c>
      <c r="U5984">
        <v>113.59</v>
      </c>
      <c r="V5984">
        <v>113.59</v>
      </c>
      <c r="W5984">
        <v>0</v>
      </c>
      <c r="X5984">
        <v>0</v>
      </c>
      <c r="Y5984">
        <v>0</v>
      </c>
      <c r="Z5984" t="s">
        <v>993</v>
      </c>
      <c r="AA5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113.59</v>
      </c>
      <c r="AB5984">
        <f>Table3[[#This Row],[Total Budget]] - Table3[[#This Row],[Projection]]</f>
        <v>-113.59</v>
      </c>
    </row>
    <row r="5985" spans="1:28" x14ac:dyDescent="0.2">
      <c r="A5985" t="s">
        <v>710</v>
      </c>
      <c r="B5985" t="s">
        <v>722</v>
      </c>
      <c r="C5985" t="s">
        <v>726</v>
      </c>
      <c r="D5985" t="s">
        <v>95</v>
      </c>
      <c r="E5985" t="s">
        <v>32</v>
      </c>
      <c r="F5985">
        <v>0</v>
      </c>
      <c r="G5985">
        <v>3.94</v>
      </c>
      <c r="H5985">
        <v>3.93</v>
      </c>
      <c r="I5985">
        <v>-1.25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-6.62</v>
      </c>
      <c r="U5985">
        <v>6.62</v>
      </c>
      <c r="V5985">
        <v>6.62</v>
      </c>
      <c r="W5985">
        <v>0</v>
      </c>
      <c r="X5985">
        <v>0</v>
      </c>
      <c r="Y5985">
        <v>0</v>
      </c>
      <c r="Z5985" t="s">
        <v>993</v>
      </c>
      <c r="AA5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5985">
        <f>Table3[[#This Row],[Total Budget]] - Table3[[#This Row],[Projection]]</f>
        <v>-6.62</v>
      </c>
    </row>
    <row r="5986" spans="1:28" x14ac:dyDescent="0.2">
      <c r="A5986" t="s">
        <v>710</v>
      </c>
      <c r="B5986" t="s">
        <v>722</v>
      </c>
      <c r="C5986" t="s">
        <v>726</v>
      </c>
      <c r="D5986" t="s">
        <v>36</v>
      </c>
      <c r="E5986" t="s">
        <v>32</v>
      </c>
      <c r="F5986">
        <v>605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605</v>
      </c>
      <c r="U5986">
        <v>0</v>
      </c>
      <c r="V5986">
        <v>0</v>
      </c>
      <c r="W5986">
        <v>0</v>
      </c>
      <c r="X5986">
        <v>0</v>
      </c>
      <c r="Y5986">
        <v>0</v>
      </c>
      <c r="Z5986" t="s">
        <v>993</v>
      </c>
      <c r="AA5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86">
        <f>Table3[[#This Row],[Total Budget]] - Table3[[#This Row],[Projection]]</f>
        <v>605</v>
      </c>
    </row>
    <row r="5987" spans="1:28" x14ac:dyDescent="0.2">
      <c r="A5987" t="s">
        <v>710</v>
      </c>
      <c r="B5987" t="s">
        <v>722</v>
      </c>
      <c r="C5987" t="s">
        <v>726</v>
      </c>
      <c r="D5987" t="s">
        <v>96</v>
      </c>
      <c r="E5987" t="s">
        <v>32</v>
      </c>
      <c r="F5987">
        <v>101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101</v>
      </c>
      <c r="U5987">
        <v>0</v>
      </c>
      <c r="V5987">
        <v>0</v>
      </c>
      <c r="W5987">
        <v>0</v>
      </c>
      <c r="X5987">
        <v>0</v>
      </c>
      <c r="Y5987">
        <v>0</v>
      </c>
      <c r="Z5987" t="s">
        <v>993</v>
      </c>
      <c r="AA5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87">
        <f>Table3[[#This Row],[Total Budget]] - Table3[[#This Row],[Projection]]</f>
        <v>101</v>
      </c>
    </row>
    <row r="5988" spans="1:28" x14ac:dyDescent="0.2">
      <c r="A5988" t="s">
        <v>710</v>
      </c>
      <c r="B5988" t="s">
        <v>722</v>
      </c>
      <c r="C5988" t="s">
        <v>726</v>
      </c>
      <c r="D5988" t="s">
        <v>97</v>
      </c>
      <c r="E5988" t="s">
        <v>32</v>
      </c>
      <c r="F5988">
        <v>0</v>
      </c>
      <c r="G5988">
        <v>13.05</v>
      </c>
      <c r="H5988">
        <v>13.04</v>
      </c>
      <c r="I5988">
        <v>-4.1500000000000004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-21.94</v>
      </c>
      <c r="U5988">
        <v>21.94</v>
      </c>
      <c r="V5988">
        <v>21.94</v>
      </c>
      <c r="W5988">
        <v>0</v>
      </c>
      <c r="X5988">
        <v>0</v>
      </c>
      <c r="Y5988">
        <v>0</v>
      </c>
      <c r="Z5988" t="s">
        <v>993</v>
      </c>
      <c r="AA5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5988">
        <f>Table3[[#This Row],[Total Budget]] - Table3[[#This Row],[Projection]]</f>
        <v>-21.94</v>
      </c>
    </row>
    <row r="5989" spans="1:28" x14ac:dyDescent="0.2">
      <c r="A5989" t="s">
        <v>710</v>
      </c>
      <c r="B5989" t="s">
        <v>722</v>
      </c>
      <c r="C5989" t="s">
        <v>726</v>
      </c>
      <c r="D5989" t="s">
        <v>41</v>
      </c>
      <c r="E5989" t="s">
        <v>32</v>
      </c>
      <c r="F5989">
        <v>2966</v>
      </c>
      <c r="G5989">
        <v>376.48</v>
      </c>
      <c r="H5989">
        <v>0</v>
      </c>
      <c r="I5989">
        <v>752.96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1836.56</v>
      </c>
      <c r="U5989">
        <v>1129.44</v>
      </c>
      <c r="V5989">
        <v>1129.44</v>
      </c>
      <c r="W5989">
        <v>0</v>
      </c>
      <c r="X5989">
        <v>0</v>
      </c>
      <c r="Y5989">
        <v>0</v>
      </c>
      <c r="Z5989" t="s">
        <v>993</v>
      </c>
      <c r="AA5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1129.44</v>
      </c>
      <c r="AB5989">
        <f>Table3[[#This Row],[Total Budget]] - Table3[[#This Row],[Projection]]</f>
        <v>1836.56</v>
      </c>
    </row>
    <row r="5990" spans="1:28" x14ac:dyDescent="0.2">
      <c r="A5990" t="s">
        <v>710</v>
      </c>
      <c r="B5990" t="s">
        <v>722</v>
      </c>
      <c r="C5990" t="s">
        <v>726</v>
      </c>
      <c r="D5990" t="s">
        <v>42</v>
      </c>
      <c r="E5990" t="s">
        <v>32</v>
      </c>
      <c r="F5990">
        <v>39024</v>
      </c>
      <c r="G5990">
        <v>0</v>
      </c>
      <c r="H5990">
        <v>30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38994</v>
      </c>
      <c r="U5990">
        <v>30</v>
      </c>
      <c r="V5990">
        <v>30</v>
      </c>
      <c r="W5990">
        <v>0</v>
      </c>
      <c r="X5990">
        <v>0</v>
      </c>
      <c r="Y5990">
        <v>0</v>
      </c>
      <c r="Z5990" t="s">
        <v>993</v>
      </c>
      <c r="AA5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5990">
        <f>Table3[[#This Row],[Total Budget]] - Table3[[#This Row],[Projection]]</f>
        <v>38994</v>
      </c>
    </row>
    <row r="5991" spans="1:28" x14ac:dyDescent="0.2">
      <c r="A5991" t="s">
        <v>710</v>
      </c>
      <c r="B5991" t="s">
        <v>722</v>
      </c>
      <c r="C5991" t="s">
        <v>726</v>
      </c>
      <c r="D5991" t="s">
        <v>45</v>
      </c>
      <c r="E5991" t="s">
        <v>32</v>
      </c>
      <c r="F5991">
        <v>233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233</v>
      </c>
      <c r="U5991">
        <v>0</v>
      </c>
      <c r="V5991">
        <v>0</v>
      </c>
      <c r="W5991">
        <v>0</v>
      </c>
      <c r="X5991">
        <v>0</v>
      </c>
      <c r="Y5991">
        <v>0</v>
      </c>
      <c r="Z5991" t="s">
        <v>993</v>
      </c>
      <c r="AA5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91">
        <f>Table3[[#This Row],[Total Budget]] - Table3[[#This Row],[Projection]]</f>
        <v>233</v>
      </c>
    </row>
    <row r="5992" spans="1:28" x14ac:dyDescent="0.2">
      <c r="A5992" t="s">
        <v>710</v>
      </c>
      <c r="B5992" t="s">
        <v>722</v>
      </c>
      <c r="C5992" t="s">
        <v>726</v>
      </c>
      <c r="D5992" t="s">
        <v>46</v>
      </c>
      <c r="E5992" t="s">
        <v>32</v>
      </c>
      <c r="F5992">
        <v>4415</v>
      </c>
      <c r="G5992">
        <v>1309.44</v>
      </c>
      <c r="H5992">
        <v>327.36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2778.2</v>
      </c>
      <c r="U5992">
        <v>1636.8</v>
      </c>
      <c r="V5992">
        <v>1636.8</v>
      </c>
      <c r="W5992">
        <v>0</v>
      </c>
      <c r="X5992">
        <v>0</v>
      </c>
      <c r="Y5992">
        <v>0</v>
      </c>
      <c r="Z5992" t="s">
        <v>993</v>
      </c>
      <c r="AA5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1636.8</v>
      </c>
      <c r="AB5992">
        <f>Table3[[#This Row],[Total Budget]] - Table3[[#This Row],[Projection]]</f>
        <v>2778.2</v>
      </c>
    </row>
    <row r="5993" spans="1:28" x14ac:dyDescent="0.2">
      <c r="A5993" t="s">
        <v>710</v>
      </c>
      <c r="B5993" t="s">
        <v>722</v>
      </c>
      <c r="C5993" t="s">
        <v>726</v>
      </c>
      <c r="D5993" t="s">
        <v>49</v>
      </c>
      <c r="E5993" t="s">
        <v>32</v>
      </c>
      <c r="F5993">
        <v>679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679</v>
      </c>
      <c r="U5993">
        <v>0</v>
      </c>
      <c r="V5993">
        <v>0</v>
      </c>
      <c r="W5993">
        <v>0</v>
      </c>
      <c r="X5993">
        <v>0</v>
      </c>
      <c r="Y5993">
        <v>0</v>
      </c>
      <c r="Z5993" t="s">
        <v>993</v>
      </c>
      <c r="AA5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93">
        <f>Table3[[#This Row],[Total Budget]] - Table3[[#This Row],[Projection]]</f>
        <v>679</v>
      </c>
    </row>
    <row r="5994" spans="1:28" x14ac:dyDescent="0.2">
      <c r="A5994" t="s">
        <v>710</v>
      </c>
      <c r="B5994" t="s">
        <v>722</v>
      </c>
      <c r="C5994" t="s">
        <v>726</v>
      </c>
      <c r="D5994" t="s">
        <v>50</v>
      </c>
      <c r="E5994" t="s">
        <v>32</v>
      </c>
      <c r="F5994">
        <v>313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313</v>
      </c>
      <c r="U5994">
        <v>0</v>
      </c>
      <c r="V5994">
        <v>0</v>
      </c>
      <c r="W5994">
        <v>0</v>
      </c>
      <c r="X5994">
        <v>0</v>
      </c>
      <c r="Y5994">
        <v>0</v>
      </c>
      <c r="Z5994" t="s">
        <v>993</v>
      </c>
      <c r="AA5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94">
        <f>Table3[[#This Row],[Total Budget]] - Table3[[#This Row],[Projection]]</f>
        <v>313</v>
      </c>
    </row>
    <row r="5995" spans="1:28" x14ac:dyDescent="0.2">
      <c r="A5995" t="s">
        <v>710</v>
      </c>
      <c r="B5995" t="s">
        <v>722</v>
      </c>
      <c r="C5995" t="s">
        <v>726</v>
      </c>
      <c r="D5995" t="s">
        <v>52</v>
      </c>
      <c r="E5995" t="s">
        <v>32</v>
      </c>
      <c r="F5995">
        <v>1730</v>
      </c>
      <c r="G5995">
        <v>143.34</v>
      </c>
      <c r="H5995">
        <v>0</v>
      </c>
      <c r="I5995">
        <v>287.64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1299.02</v>
      </c>
      <c r="U5995">
        <v>430.98</v>
      </c>
      <c r="V5995">
        <v>430.98</v>
      </c>
      <c r="W5995">
        <v>0</v>
      </c>
      <c r="X5995">
        <v>0</v>
      </c>
      <c r="Y5995">
        <v>0</v>
      </c>
      <c r="Z5995" t="s">
        <v>993</v>
      </c>
      <c r="AA5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430.98</v>
      </c>
      <c r="AB5995">
        <f>Table3[[#This Row],[Total Budget]] - Table3[[#This Row],[Projection]]</f>
        <v>1299.02</v>
      </c>
    </row>
    <row r="5996" spans="1:28" x14ac:dyDescent="0.2">
      <c r="A5996" t="s">
        <v>710</v>
      </c>
      <c r="B5996" t="s">
        <v>722</v>
      </c>
      <c r="C5996" t="s">
        <v>726</v>
      </c>
      <c r="D5996" t="s">
        <v>53</v>
      </c>
      <c r="E5996" t="s">
        <v>32</v>
      </c>
      <c r="F5996">
        <v>446145</v>
      </c>
      <c r="G5996">
        <v>2445</v>
      </c>
      <c r="H5996">
        <v>54909.120000000003</v>
      </c>
      <c r="I5996">
        <v>105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388685.88</v>
      </c>
      <c r="U5996">
        <v>57459.12</v>
      </c>
      <c r="V5996">
        <v>57459.12</v>
      </c>
      <c r="W5996">
        <v>0</v>
      </c>
      <c r="X5996">
        <v>0</v>
      </c>
      <c r="Y5996">
        <v>0</v>
      </c>
      <c r="Z5996" t="s">
        <v>993</v>
      </c>
      <c r="AA5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57459.12</v>
      </c>
      <c r="AB5996">
        <f>Table3[[#This Row],[Total Budget]] - Table3[[#This Row],[Projection]]</f>
        <v>388685.88</v>
      </c>
    </row>
    <row r="5997" spans="1:28" x14ac:dyDescent="0.2">
      <c r="A5997" t="s">
        <v>710</v>
      </c>
      <c r="B5997" t="s">
        <v>722</v>
      </c>
      <c r="C5997" t="s">
        <v>726</v>
      </c>
      <c r="D5997" t="s">
        <v>55</v>
      </c>
      <c r="E5997" t="s">
        <v>32</v>
      </c>
      <c r="F5997">
        <v>144426</v>
      </c>
      <c r="G5997">
        <v>275.56</v>
      </c>
      <c r="H5997">
        <v>275.56</v>
      </c>
      <c r="I5997">
        <v>275.56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275.56</v>
      </c>
      <c r="P5997">
        <v>275.56</v>
      </c>
      <c r="Q5997">
        <v>0</v>
      </c>
      <c r="R5997">
        <v>0</v>
      </c>
      <c r="S5997">
        <v>0</v>
      </c>
      <c r="T5997">
        <v>143048.20000000001</v>
      </c>
      <c r="U5997">
        <v>1377.8</v>
      </c>
      <c r="V5997">
        <v>826.68</v>
      </c>
      <c r="W5997">
        <v>0</v>
      </c>
      <c r="X5997">
        <v>275.56</v>
      </c>
      <c r="Y5997">
        <v>275.56</v>
      </c>
      <c r="Z5997" t="s">
        <v>993</v>
      </c>
      <c r="AA5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1377.8</v>
      </c>
      <c r="AB5997">
        <f>Table3[[#This Row],[Total Budget]] - Table3[[#This Row],[Projection]]</f>
        <v>143048.20000000001</v>
      </c>
    </row>
    <row r="5998" spans="1:28" x14ac:dyDescent="0.2">
      <c r="A5998" t="s">
        <v>710</v>
      </c>
      <c r="B5998" t="s">
        <v>722</v>
      </c>
      <c r="C5998" t="s">
        <v>726</v>
      </c>
      <c r="D5998" t="s">
        <v>56</v>
      </c>
      <c r="E5998" t="s">
        <v>32</v>
      </c>
      <c r="F5998">
        <v>126327</v>
      </c>
      <c r="G5998">
        <v>3650.39</v>
      </c>
      <c r="H5998">
        <v>3016.72</v>
      </c>
      <c r="I5998">
        <v>1501.26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752.53</v>
      </c>
      <c r="P5998">
        <v>752.53</v>
      </c>
      <c r="Q5998">
        <v>0</v>
      </c>
      <c r="R5998">
        <v>0</v>
      </c>
      <c r="S5998">
        <v>0</v>
      </c>
      <c r="T5998">
        <v>116653.57</v>
      </c>
      <c r="U5998">
        <v>9673.43</v>
      </c>
      <c r="V5998">
        <v>8168.37</v>
      </c>
      <c r="W5998">
        <v>0</v>
      </c>
      <c r="X5998">
        <v>752.53</v>
      </c>
      <c r="Y5998">
        <v>752.53</v>
      </c>
      <c r="Z5998" t="s">
        <v>993</v>
      </c>
      <c r="AA5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9673.43</v>
      </c>
      <c r="AB5998">
        <f>Table3[[#This Row],[Total Budget]] - Table3[[#This Row],[Projection]]</f>
        <v>116653.57</v>
      </c>
    </row>
    <row r="5999" spans="1:28" x14ac:dyDescent="0.2">
      <c r="A5999" t="s">
        <v>710</v>
      </c>
      <c r="B5999" t="s">
        <v>722</v>
      </c>
      <c r="C5999" t="s">
        <v>726</v>
      </c>
      <c r="D5999" t="s">
        <v>83</v>
      </c>
      <c r="E5999" t="s">
        <v>32</v>
      </c>
      <c r="F5999">
        <v>156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156</v>
      </c>
      <c r="U5999">
        <v>0</v>
      </c>
      <c r="V5999">
        <v>0</v>
      </c>
      <c r="W5999">
        <v>0</v>
      </c>
      <c r="X5999">
        <v>0</v>
      </c>
      <c r="Y5999">
        <v>0</v>
      </c>
      <c r="Z5999" t="s">
        <v>993</v>
      </c>
      <c r="AA5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5999">
        <f>Table3[[#This Row],[Total Budget]] - Table3[[#This Row],[Projection]]</f>
        <v>156</v>
      </c>
    </row>
    <row r="6000" spans="1:28" x14ac:dyDescent="0.2">
      <c r="A6000" t="s">
        <v>710</v>
      </c>
      <c r="B6000" t="s">
        <v>722</v>
      </c>
      <c r="C6000" t="s">
        <v>726</v>
      </c>
      <c r="D6000" t="s">
        <v>65</v>
      </c>
      <c r="E6000" t="s">
        <v>32</v>
      </c>
      <c r="F6000">
        <v>18104</v>
      </c>
      <c r="G6000">
        <v>536.69000000000005</v>
      </c>
      <c r="H6000">
        <v>580.05999999999995</v>
      </c>
      <c r="I6000">
        <v>266.42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16720.830000000002</v>
      </c>
      <c r="U6000">
        <v>1383.17</v>
      </c>
      <c r="V6000">
        <v>1383.17</v>
      </c>
      <c r="W6000">
        <v>0</v>
      </c>
      <c r="X6000">
        <v>0</v>
      </c>
      <c r="Y6000">
        <v>0</v>
      </c>
      <c r="Z6000" t="s">
        <v>993</v>
      </c>
      <c r="AA6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1383.17</v>
      </c>
      <c r="AB6000">
        <f>Table3[[#This Row],[Total Budget]] - Table3[[#This Row],[Projection]]</f>
        <v>16720.830000000002</v>
      </c>
    </row>
    <row r="6001" spans="1:28" x14ac:dyDescent="0.2">
      <c r="A6001" t="s">
        <v>710</v>
      </c>
      <c r="B6001" t="s">
        <v>722</v>
      </c>
      <c r="C6001" t="s">
        <v>726</v>
      </c>
      <c r="D6001" t="s">
        <v>66</v>
      </c>
      <c r="E6001" t="s">
        <v>32</v>
      </c>
      <c r="F6001">
        <v>113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113</v>
      </c>
      <c r="U6001">
        <v>0</v>
      </c>
      <c r="V6001">
        <v>0</v>
      </c>
      <c r="W6001">
        <v>0</v>
      </c>
      <c r="X6001">
        <v>0</v>
      </c>
      <c r="Y6001">
        <v>0</v>
      </c>
      <c r="Z6001" t="s">
        <v>993</v>
      </c>
      <c r="AA6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01">
        <f>Table3[[#This Row],[Total Budget]] - Table3[[#This Row],[Projection]]</f>
        <v>113</v>
      </c>
    </row>
    <row r="6002" spans="1:28" x14ac:dyDescent="0.2">
      <c r="A6002" t="s">
        <v>710</v>
      </c>
      <c r="B6002" t="s">
        <v>722</v>
      </c>
      <c r="C6002" t="s">
        <v>726</v>
      </c>
      <c r="D6002" t="s">
        <v>69</v>
      </c>
      <c r="E6002" t="s">
        <v>32</v>
      </c>
      <c r="F6002">
        <v>59852</v>
      </c>
      <c r="G6002">
        <v>0</v>
      </c>
      <c r="H6002">
        <v>-230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60082</v>
      </c>
      <c r="U6002">
        <v>-230</v>
      </c>
      <c r="V6002">
        <v>-230</v>
      </c>
      <c r="W6002">
        <v>0</v>
      </c>
      <c r="X6002">
        <v>0</v>
      </c>
      <c r="Y6002">
        <v>0</v>
      </c>
      <c r="Z6002" t="s">
        <v>993</v>
      </c>
      <c r="AA6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-230</v>
      </c>
      <c r="AB6002">
        <f>Table3[[#This Row],[Total Budget]] - Table3[[#This Row],[Projection]]</f>
        <v>60082</v>
      </c>
    </row>
    <row r="6003" spans="1:28" x14ac:dyDescent="0.2">
      <c r="A6003" t="s">
        <v>710</v>
      </c>
      <c r="B6003" t="s">
        <v>722</v>
      </c>
      <c r="C6003" t="s">
        <v>726</v>
      </c>
      <c r="D6003" t="s">
        <v>75</v>
      </c>
      <c r="E6003" t="s">
        <v>32</v>
      </c>
      <c r="F6003">
        <v>401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401</v>
      </c>
      <c r="U6003">
        <v>0</v>
      </c>
      <c r="V6003">
        <v>0</v>
      </c>
      <c r="W6003">
        <v>0</v>
      </c>
      <c r="X6003">
        <v>0</v>
      </c>
      <c r="Y6003">
        <v>0</v>
      </c>
      <c r="Z6003" t="s">
        <v>993</v>
      </c>
      <c r="AA6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03">
        <f>Table3[[#This Row],[Total Budget]] - Table3[[#This Row],[Projection]]</f>
        <v>401</v>
      </c>
    </row>
    <row r="6004" spans="1:28" x14ac:dyDescent="0.2">
      <c r="A6004" t="s">
        <v>710</v>
      </c>
      <c r="B6004" t="s">
        <v>722</v>
      </c>
      <c r="C6004" t="s">
        <v>726</v>
      </c>
      <c r="D6004" t="s">
        <v>76</v>
      </c>
      <c r="E6004" t="s">
        <v>32</v>
      </c>
      <c r="F6004">
        <v>295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295</v>
      </c>
      <c r="U6004">
        <v>0</v>
      </c>
      <c r="V6004">
        <v>0</v>
      </c>
      <c r="W6004">
        <v>0</v>
      </c>
      <c r="X6004">
        <v>0</v>
      </c>
      <c r="Y6004">
        <v>0</v>
      </c>
      <c r="Z6004" t="s">
        <v>993</v>
      </c>
      <c r="AA6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04">
        <f>Table3[[#This Row],[Total Budget]] - Table3[[#This Row],[Projection]]</f>
        <v>295</v>
      </c>
    </row>
    <row r="6005" spans="1:28" x14ac:dyDescent="0.2">
      <c r="A6005" t="s">
        <v>710</v>
      </c>
      <c r="B6005" t="s">
        <v>722</v>
      </c>
      <c r="C6005" t="s">
        <v>726</v>
      </c>
      <c r="D6005" t="s">
        <v>77</v>
      </c>
      <c r="E6005" t="s">
        <v>32</v>
      </c>
      <c r="F6005">
        <v>1187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1187</v>
      </c>
      <c r="U6005">
        <v>0</v>
      </c>
      <c r="V6005">
        <v>0</v>
      </c>
      <c r="W6005">
        <v>0</v>
      </c>
      <c r="X6005">
        <v>0</v>
      </c>
      <c r="Y6005">
        <v>0</v>
      </c>
      <c r="Z6005" t="s">
        <v>993</v>
      </c>
      <c r="AA6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05">
        <f>Table3[[#This Row],[Total Budget]] - Table3[[#This Row],[Projection]]</f>
        <v>1187</v>
      </c>
    </row>
    <row r="6006" spans="1:28" x14ac:dyDescent="0.2">
      <c r="A6006" t="s">
        <v>710</v>
      </c>
      <c r="B6006" t="s">
        <v>722</v>
      </c>
      <c r="C6006" t="s">
        <v>726</v>
      </c>
      <c r="D6006" t="s">
        <v>79</v>
      </c>
      <c r="E6006" t="s">
        <v>32</v>
      </c>
      <c r="F6006">
        <v>0</v>
      </c>
      <c r="G6006">
        <v>4323.9799999999996</v>
      </c>
      <c r="H6006">
        <v>4435.1899999999996</v>
      </c>
      <c r="I6006">
        <v>4468.49</v>
      </c>
      <c r="J6006">
        <v>4465.74</v>
      </c>
      <c r="K6006">
        <v>4660.08</v>
      </c>
      <c r="L6006">
        <v>898.87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-23252.35</v>
      </c>
      <c r="U6006">
        <v>23252.35</v>
      </c>
      <c r="V6006">
        <v>13227.66</v>
      </c>
      <c r="W6006">
        <v>10024.69</v>
      </c>
      <c r="X6006">
        <v>0</v>
      </c>
      <c r="Y6006">
        <v>0</v>
      </c>
      <c r="Z6006" t="s">
        <v>993</v>
      </c>
      <c r="AA6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23252.35</v>
      </c>
      <c r="AB6006">
        <f>Table3[[#This Row],[Total Budget]] - Table3[[#This Row],[Projection]]</f>
        <v>-23252.35</v>
      </c>
    </row>
    <row r="6007" spans="1:28" x14ac:dyDescent="0.2">
      <c r="A6007" t="s">
        <v>710</v>
      </c>
      <c r="B6007" t="s">
        <v>722</v>
      </c>
      <c r="C6007" t="s">
        <v>727</v>
      </c>
      <c r="D6007" t="s">
        <v>31</v>
      </c>
      <c r="E6007" t="s">
        <v>32</v>
      </c>
      <c r="F6007">
        <v>497365</v>
      </c>
      <c r="G6007">
        <v>35386.699999999997</v>
      </c>
      <c r="H6007">
        <v>37856.79</v>
      </c>
      <c r="I6007">
        <v>-9006.2900000000009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433127.8</v>
      </c>
      <c r="U6007">
        <v>64237.2</v>
      </c>
      <c r="V6007">
        <v>64237.2</v>
      </c>
      <c r="W6007">
        <v>0</v>
      </c>
      <c r="X6007">
        <v>0</v>
      </c>
      <c r="Y6007">
        <v>0</v>
      </c>
      <c r="Z6007" t="s">
        <v>993</v>
      </c>
      <c r="AA6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64237.2</v>
      </c>
      <c r="AB6007">
        <f>Table3[[#This Row],[Total Budget]] - Table3[[#This Row],[Projection]]</f>
        <v>433127.8</v>
      </c>
    </row>
    <row r="6008" spans="1:28" x14ac:dyDescent="0.2">
      <c r="A6008" t="s">
        <v>710</v>
      </c>
      <c r="B6008" t="s">
        <v>722</v>
      </c>
      <c r="C6008" t="s">
        <v>727</v>
      </c>
      <c r="D6008" t="s">
        <v>130</v>
      </c>
      <c r="E6008" t="s">
        <v>32</v>
      </c>
      <c r="F6008">
        <v>0</v>
      </c>
      <c r="G6008">
        <v>5194.83</v>
      </c>
      <c r="H6008">
        <v>5992.36</v>
      </c>
      <c r="I6008">
        <v>-1852.88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-9334.31</v>
      </c>
      <c r="U6008">
        <v>9334.31</v>
      </c>
      <c r="V6008">
        <v>9334.31</v>
      </c>
      <c r="W6008">
        <v>0</v>
      </c>
      <c r="X6008">
        <v>0</v>
      </c>
      <c r="Y6008">
        <v>0</v>
      </c>
      <c r="Z6008" t="s">
        <v>993</v>
      </c>
      <c r="AA6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9334.31</v>
      </c>
      <c r="AB6008">
        <f>Table3[[#This Row],[Total Budget]] - Table3[[#This Row],[Projection]]</f>
        <v>-9334.31</v>
      </c>
    </row>
    <row r="6009" spans="1:28" x14ac:dyDescent="0.2">
      <c r="A6009" t="s">
        <v>710</v>
      </c>
      <c r="B6009" t="s">
        <v>722</v>
      </c>
      <c r="C6009" t="s">
        <v>727</v>
      </c>
      <c r="D6009" t="s">
        <v>123</v>
      </c>
      <c r="E6009" t="s">
        <v>32</v>
      </c>
      <c r="F6009">
        <v>3002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3002</v>
      </c>
      <c r="U6009">
        <v>0</v>
      </c>
      <c r="V6009">
        <v>0</v>
      </c>
      <c r="W6009">
        <v>0</v>
      </c>
      <c r="X6009">
        <v>0</v>
      </c>
      <c r="Y6009">
        <v>0</v>
      </c>
      <c r="Z6009" t="s">
        <v>993</v>
      </c>
      <c r="AA6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09">
        <f>Table3[[#This Row],[Total Budget]] - Table3[[#This Row],[Projection]]</f>
        <v>3002</v>
      </c>
    </row>
    <row r="6010" spans="1:28" x14ac:dyDescent="0.2">
      <c r="A6010" t="s">
        <v>710</v>
      </c>
      <c r="B6010" t="s">
        <v>722</v>
      </c>
      <c r="C6010" t="s">
        <v>727</v>
      </c>
      <c r="D6010" t="s">
        <v>126</v>
      </c>
      <c r="E6010" t="s">
        <v>32</v>
      </c>
      <c r="F6010">
        <v>0</v>
      </c>
      <c r="G6010">
        <v>620</v>
      </c>
      <c r="H6010">
        <v>7620</v>
      </c>
      <c r="I6010">
        <v>-3420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-4820</v>
      </c>
      <c r="U6010">
        <v>4820</v>
      </c>
      <c r="V6010">
        <v>4820</v>
      </c>
      <c r="W6010">
        <v>0</v>
      </c>
      <c r="X6010">
        <v>0</v>
      </c>
      <c r="Y6010">
        <v>0</v>
      </c>
      <c r="Z6010" t="s">
        <v>993</v>
      </c>
      <c r="AA6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4820</v>
      </c>
      <c r="AB6010">
        <f>Table3[[#This Row],[Total Budget]] - Table3[[#This Row],[Projection]]</f>
        <v>-4820</v>
      </c>
    </row>
    <row r="6011" spans="1:28" x14ac:dyDescent="0.2">
      <c r="A6011" t="s">
        <v>710</v>
      </c>
      <c r="B6011" t="s">
        <v>722</v>
      </c>
      <c r="C6011" t="s">
        <v>727</v>
      </c>
      <c r="D6011" t="s">
        <v>90</v>
      </c>
      <c r="E6011" t="s">
        <v>32</v>
      </c>
      <c r="F6011">
        <v>0</v>
      </c>
      <c r="G6011">
        <v>211.53</v>
      </c>
      <c r="H6011">
        <v>211.53</v>
      </c>
      <c r="I6011">
        <v>-67.31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-355.75</v>
      </c>
      <c r="U6011">
        <v>355.75</v>
      </c>
      <c r="V6011">
        <v>355.75</v>
      </c>
      <c r="W6011">
        <v>0</v>
      </c>
      <c r="X6011">
        <v>0</v>
      </c>
      <c r="Y6011">
        <v>0</v>
      </c>
      <c r="Z6011" t="s">
        <v>993</v>
      </c>
      <c r="AA6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6011">
        <f>Table3[[#This Row],[Total Budget]] - Table3[[#This Row],[Projection]]</f>
        <v>-355.75</v>
      </c>
    </row>
    <row r="6012" spans="1:28" x14ac:dyDescent="0.2">
      <c r="A6012" t="s">
        <v>710</v>
      </c>
      <c r="B6012" t="s">
        <v>722</v>
      </c>
      <c r="C6012" t="s">
        <v>727</v>
      </c>
      <c r="D6012" t="s">
        <v>35</v>
      </c>
      <c r="E6012" t="s">
        <v>32</v>
      </c>
      <c r="F6012">
        <v>30505</v>
      </c>
      <c r="G6012">
        <v>3045.33</v>
      </c>
      <c r="H6012">
        <v>3770.5</v>
      </c>
      <c r="I6012">
        <v>-1066.8699999999999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24756.04</v>
      </c>
      <c r="U6012">
        <v>5748.96</v>
      </c>
      <c r="V6012">
        <v>5748.96</v>
      </c>
      <c r="W6012">
        <v>0</v>
      </c>
      <c r="X6012">
        <v>0</v>
      </c>
      <c r="Y6012">
        <v>0</v>
      </c>
      <c r="Z6012" t="s">
        <v>993</v>
      </c>
      <c r="AA6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5748.96</v>
      </c>
      <c r="AB6012">
        <f>Table3[[#This Row],[Total Budget]] - Table3[[#This Row],[Projection]]</f>
        <v>24756.04</v>
      </c>
    </row>
    <row r="6013" spans="1:28" x14ac:dyDescent="0.2">
      <c r="A6013" t="s">
        <v>710</v>
      </c>
      <c r="B6013" t="s">
        <v>722</v>
      </c>
      <c r="C6013" t="s">
        <v>727</v>
      </c>
      <c r="D6013" t="s">
        <v>92</v>
      </c>
      <c r="E6013" t="s">
        <v>32</v>
      </c>
      <c r="F6013">
        <v>83748</v>
      </c>
      <c r="G6013">
        <v>292.29000000000002</v>
      </c>
      <c r="H6013">
        <v>292.18</v>
      </c>
      <c r="I6013">
        <v>-92.97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83256.5</v>
      </c>
      <c r="U6013">
        <v>491.5</v>
      </c>
      <c r="V6013">
        <v>491.5</v>
      </c>
      <c r="W6013">
        <v>0</v>
      </c>
      <c r="X6013">
        <v>0</v>
      </c>
      <c r="Y6013">
        <v>0</v>
      </c>
      <c r="Z6013" t="s">
        <v>993</v>
      </c>
      <c r="AA6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491.5</v>
      </c>
      <c r="AB6013">
        <f>Table3[[#This Row],[Total Budget]] - Table3[[#This Row],[Projection]]</f>
        <v>83256.5</v>
      </c>
    </row>
    <row r="6014" spans="1:28" x14ac:dyDescent="0.2">
      <c r="A6014" t="s">
        <v>710</v>
      </c>
      <c r="B6014" t="s">
        <v>722</v>
      </c>
      <c r="C6014" t="s">
        <v>727</v>
      </c>
      <c r="D6014" t="s">
        <v>93</v>
      </c>
      <c r="E6014" t="s">
        <v>32</v>
      </c>
      <c r="F6014">
        <v>76984</v>
      </c>
      <c r="G6014">
        <v>6856.02</v>
      </c>
      <c r="H6014">
        <v>8306.8700000000008</v>
      </c>
      <c r="I6014">
        <v>-1785.78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63606.89</v>
      </c>
      <c r="U6014">
        <v>13377.11</v>
      </c>
      <c r="V6014">
        <v>13377.11</v>
      </c>
      <c r="W6014">
        <v>0</v>
      </c>
      <c r="X6014">
        <v>0</v>
      </c>
      <c r="Y6014">
        <v>0</v>
      </c>
      <c r="Z6014" t="s">
        <v>993</v>
      </c>
      <c r="AA6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13377.11</v>
      </c>
      <c r="AB6014">
        <f>Table3[[#This Row],[Total Budget]] - Table3[[#This Row],[Projection]]</f>
        <v>63606.89</v>
      </c>
    </row>
    <row r="6015" spans="1:28" x14ac:dyDescent="0.2">
      <c r="A6015" t="s">
        <v>710</v>
      </c>
      <c r="B6015" t="s">
        <v>722</v>
      </c>
      <c r="C6015" t="s">
        <v>727</v>
      </c>
      <c r="D6015" t="s">
        <v>131</v>
      </c>
      <c r="E6015" t="s">
        <v>32</v>
      </c>
      <c r="F6015">
        <v>0</v>
      </c>
      <c r="G6015">
        <v>40</v>
      </c>
      <c r="H6015">
        <v>112</v>
      </c>
      <c r="I6015">
        <v>-32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-120</v>
      </c>
      <c r="U6015">
        <v>120</v>
      </c>
      <c r="V6015">
        <v>120</v>
      </c>
      <c r="W6015">
        <v>0</v>
      </c>
      <c r="X6015">
        <v>0</v>
      </c>
      <c r="Y6015">
        <v>0</v>
      </c>
      <c r="Z6015" t="s">
        <v>993</v>
      </c>
      <c r="AA6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</v>
      </c>
      <c r="AB6015">
        <f>Table3[[#This Row],[Total Budget]] - Table3[[#This Row],[Projection]]</f>
        <v>-120</v>
      </c>
    </row>
    <row r="6016" spans="1:28" x14ac:dyDescent="0.2">
      <c r="A6016" t="s">
        <v>710</v>
      </c>
      <c r="B6016" t="s">
        <v>722</v>
      </c>
      <c r="C6016" t="s">
        <v>727</v>
      </c>
      <c r="D6016" t="s">
        <v>94</v>
      </c>
      <c r="E6016" t="s">
        <v>32</v>
      </c>
      <c r="F6016">
        <v>9730</v>
      </c>
      <c r="G6016">
        <v>856.24</v>
      </c>
      <c r="H6016">
        <v>1036.42</v>
      </c>
      <c r="I6016">
        <v>-223.3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8060.64</v>
      </c>
      <c r="U6016">
        <v>1669.36</v>
      </c>
      <c r="V6016">
        <v>1669.36</v>
      </c>
      <c r="W6016">
        <v>0</v>
      </c>
      <c r="X6016">
        <v>0</v>
      </c>
      <c r="Y6016">
        <v>0</v>
      </c>
      <c r="Z6016" t="s">
        <v>993</v>
      </c>
      <c r="AA6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1669.36</v>
      </c>
      <c r="AB6016">
        <f>Table3[[#This Row],[Total Budget]] - Table3[[#This Row],[Projection]]</f>
        <v>8060.64</v>
      </c>
    </row>
    <row r="6017" spans="1:28" x14ac:dyDescent="0.2">
      <c r="A6017" t="s">
        <v>710</v>
      </c>
      <c r="B6017" t="s">
        <v>722</v>
      </c>
      <c r="C6017" t="s">
        <v>727</v>
      </c>
      <c r="D6017" t="s">
        <v>95</v>
      </c>
      <c r="E6017" t="s">
        <v>32</v>
      </c>
      <c r="F6017">
        <v>376</v>
      </c>
      <c r="G6017">
        <v>29.48</v>
      </c>
      <c r="H6017">
        <v>34.880000000000003</v>
      </c>
      <c r="I6017">
        <v>-7.91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319.55</v>
      </c>
      <c r="U6017">
        <v>56.45</v>
      </c>
      <c r="V6017">
        <v>56.45</v>
      </c>
      <c r="W6017">
        <v>0</v>
      </c>
      <c r="X6017">
        <v>0</v>
      </c>
      <c r="Y6017">
        <v>0</v>
      </c>
      <c r="Z6017" t="s">
        <v>993</v>
      </c>
      <c r="AA6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56.45</v>
      </c>
      <c r="AB6017">
        <f>Table3[[#This Row],[Total Budget]] - Table3[[#This Row],[Projection]]</f>
        <v>319.55</v>
      </c>
    </row>
    <row r="6018" spans="1:28" x14ac:dyDescent="0.2">
      <c r="A6018" t="s">
        <v>710</v>
      </c>
      <c r="B6018" t="s">
        <v>722</v>
      </c>
      <c r="C6018" t="s">
        <v>727</v>
      </c>
      <c r="D6018" t="s">
        <v>36</v>
      </c>
      <c r="E6018" t="s">
        <v>32</v>
      </c>
      <c r="F6018">
        <v>7133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7133</v>
      </c>
      <c r="U6018">
        <v>0</v>
      </c>
      <c r="V6018">
        <v>0</v>
      </c>
      <c r="W6018">
        <v>0</v>
      </c>
      <c r="X6018">
        <v>0</v>
      </c>
      <c r="Y6018">
        <v>0</v>
      </c>
      <c r="Z6018" t="s">
        <v>993</v>
      </c>
      <c r="AA6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18">
        <f>Table3[[#This Row],[Total Budget]] - Table3[[#This Row],[Projection]]</f>
        <v>7133</v>
      </c>
    </row>
    <row r="6019" spans="1:28" x14ac:dyDescent="0.2">
      <c r="A6019" t="s">
        <v>710</v>
      </c>
      <c r="B6019" t="s">
        <v>722</v>
      </c>
      <c r="C6019" t="s">
        <v>727</v>
      </c>
      <c r="D6019" t="s">
        <v>96</v>
      </c>
      <c r="E6019" t="s">
        <v>32</v>
      </c>
      <c r="F6019">
        <v>1193</v>
      </c>
      <c r="G6019">
        <v>67.930000000000007</v>
      </c>
      <c r="H6019">
        <v>78.39</v>
      </c>
      <c r="I6019">
        <v>-18.760000000000002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1065.44</v>
      </c>
      <c r="U6019">
        <v>127.56</v>
      </c>
      <c r="V6019">
        <v>127.56</v>
      </c>
      <c r="W6019">
        <v>0</v>
      </c>
      <c r="X6019">
        <v>0</v>
      </c>
      <c r="Y6019">
        <v>0</v>
      </c>
      <c r="Z6019" t="s">
        <v>993</v>
      </c>
      <c r="AA6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127.56</v>
      </c>
      <c r="AB6019">
        <f>Table3[[#This Row],[Total Budget]] - Table3[[#This Row],[Projection]]</f>
        <v>1065.44</v>
      </c>
    </row>
    <row r="6020" spans="1:28" x14ac:dyDescent="0.2">
      <c r="A6020" t="s">
        <v>710</v>
      </c>
      <c r="B6020" t="s">
        <v>722</v>
      </c>
      <c r="C6020" t="s">
        <v>727</v>
      </c>
      <c r="D6020" t="s">
        <v>97</v>
      </c>
      <c r="E6020" t="s">
        <v>32</v>
      </c>
      <c r="F6020">
        <v>2280</v>
      </c>
      <c r="G6020">
        <v>164.34</v>
      </c>
      <c r="H6020">
        <v>198.88</v>
      </c>
      <c r="I6020">
        <v>-42.86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1959.64</v>
      </c>
      <c r="U6020">
        <v>320.36</v>
      </c>
      <c r="V6020">
        <v>320.36</v>
      </c>
      <c r="W6020">
        <v>0</v>
      </c>
      <c r="X6020">
        <v>0</v>
      </c>
      <c r="Y6020">
        <v>0</v>
      </c>
      <c r="Z6020" t="s">
        <v>993</v>
      </c>
      <c r="AA6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320.36</v>
      </c>
      <c r="AB6020">
        <f>Table3[[#This Row],[Total Budget]] - Table3[[#This Row],[Projection]]</f>
        <v>1959.6399999999999</v>
      </c>
    </row>
    <row r="6021" spans="1:28" x14ac:dyDescent="0.2">
      <c r="A6021" t="s">
        <v>710</v>
      </c>
      <c r="B6021" t="s">
        <v>722</v>
      </c>
      <c r="C6021" t="s">
        <v>727</v>
      </c>
      <c r="D6021" t="s">
        <v>52</v>
      </c>
      <c r="E6021" t="s">
        <v>32</v>
      </c>
      <c r="F6021">
        <v>268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268</v>
      </c>
      <c r="U6021">
        <v>0</v>
      </c>
      <c r="V6021">
        <v>0</v>
      </c>
      <c r="W6021">
        <v>0</v>
      </c>
      <c r="X6021">
        <v>0</v>
      </c>
      <c r="Y6021">
        <v>0</v>
      </c>
      <c r="Z6021" t="s">
        <v>993</v>
      </c>
      <c r="AA6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21">
        <f>Table3[[#This Row],[Total Budget]] - Table3[[#This Row],[Projection]]</f>
        <v>268</v>
      </c>
    </row>
    <row r="6022" spans="1:28" x14ac:dyDescent="0.2">
      <c r="A6022" t="s">
        <v>710</v>
      </c>
      <c r="B6022" t="s">
        <v>722</v>
      </c>
      <c r="C6022" t="s">
        <v>727</v>
      </c>
      <c r="D6022" t="s">
        <v>53</v>
      </c>
      <c r="E6022" t="s">
        <v>32</v>
      </c>
      <c r="F6022">
        <v>0</v>
      </c>
      <c r="G6022">
        <v>19.809999999999999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-19.809999999999999</v>
      </c>
      <c r="U6022">
        <v>19.809999999999999</v>
      </c>
      <c r="V6022">
        <v>19.809999999999999</v>
      </c>
      <c r="W6022">
        <v>0</v>
      </c>
      <c r="X6022">
        <v>0</v>
      </c>
      <c r="Y6022">
        <v>0</v>
      </c>
      <c r="Z6022" t="s">
        <v>993</v>
      </c>
      <c r="AA6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19.809999999999999</v>
      </c>
      <c r="AB6022">
        <f>Table3[[#This Row],[Total Budget]] - Table3[[#This Row],[Projection]]</f>
        <v>-19.809999999999999</v>
      </c>
    </row>
    <row r="6023" spans="1:28" x14ac:dyDescent="0.2">
      <c r="A6023" t="s">
        <v>710</v>
      </c>
      <c r="B6023" t="s">
        <v>722</v>
      </c>
      <c r="C6023" t="s">
        <v>727</v>
      </c>
      <c r="D6023" t="s">
        <v>55</v>
      </c>
      <c r="E6023" t="s">
        <v>32</v>
      </c>
      <c r="F6023">
        <v>275058</v>
      </c>
      <c r="G6023">
        <v>1129.5899999999999</v>
      </c>
      <c r="H6023">
        <v>1129.5899999999999</v>
      </c>
      <c r="I6023">
        <v>1129.5899999999999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1129.5899999999999</v>
      </c>
      <c r="P6023">
        <v>1129.5899999999999</v>
      </c>
      <c r="Q6023">
        <v>0</v>
      </c>
      <c r="R6023">
        <v>0</v>
      </c>
      <c r="S6023">
        <v>0</v>
      </c>
      <c r="T6023">
        <v>269410.05</v>
      </c>
      <c r="U6023">
        <v>5647.95</v>
      </c>
      <c r="V6023">
        <v>3388.77</v>
      </c>
      <c r="W6023">
        <v>0</v>
      </c>
      <c r="X6023">
        <v>1129.5899999999999</v>
      </c>
      <c r="Y6023">
        <v>1129.5899999999999</v>
      </c>
      <c r="Z6023" t="s">
        <v>993</v>
      </c>
      <c r="AA6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5647.95</v>
      </c>
      <c r="AB6023">
        <f>Table3[[#This Row],[Total Budget]] - Table3[[#This Row],[Projection]]</f>
        <v>269410.05</v>
      </c>
    </row>
    <row r="6024" spans="1:28" x14ac:dyDescent="0.2">
      <c r="A6024" t="s">
        <v>710</v>
      </c>
      <c r="B6024" t="s">
        <v>722</v>
      </c>
      <c r="C6024" t="s">
        <v>727</v>
      </c>
      <c r="D6024" t="s">
        <v>56</v>
      </c>
      <c r="E6024" t="s">
        <v>32</v>
      </c>
      <c r="F6024">
        <v>146131</v>
      </c>
      <c r="G6024">
        <v>11919.01</v>
      </c>
      <c r="H6024">
        <v>36454.19</v>
      </c>
      <c r="I6024">
        <v>18712.830000000002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7385.18</v>
      </c>
      <c r="P6024">
        <v>7385.18</v>
      </c>
      <c r="Q6024">
        <v>0</v>
      </c>
      <c r="R6024">
        <v>0</v>
      </c>
      <c r="S6024">
        <v>0</v>
      </c>
      <c r="T6024">
        <v>64274.61</v>
      </c>
      <c r="U6024">
        <v>81856.39</v>
      </c>
      <c r="V6024">
        <v>67086.03</v>
      </c>
      <c r="W6024">
        <v>0</v>
      </c>
      <c r="X6024">
        <v>7385.18</v>
      </c>
      <c r="Y6024">
        <v>7385.18</v>
      </c>
      <c r="Z6024" t="s">
        <v>993</v>
      </c>
      <c r="AA6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81856.39</v>
      </c>
      <c r="AB6024">
        <f>Table3[[#This Row],[Total Budget]] - Table3[[#This Row],[Projection]]</f>
        <v>64274.61</v>
      </c>
    </row>
    <row r="6025" spans="1:28" x14ac:dyDescent="0.2">
      <c r="A6025" t="s">
        <v>710</v>
      </c>
      <c r="B6025" t="s">
        <v>722</v>
      </c>
      <c r="C6025" t="s">
        <v>727</v>
      </c>
      <c r="D6025" t="s">
        <v>65</v>
      </c>
      <c r="E6025" t="s">
        <v>32</v>
      </c>
      <c r="F6025">
        <v>33326</v>
      </c>
      <c r="G6025">
        <v>3991.37</v>
      </c>
      <c r="H6025">
        <v>4887.0200000000004</v>
      </c>
      <c r="I6025">
        <v>3280.58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3231.59</v>
      </c>
      <c r="P6025">
        <v>3231.59</v>
      </c>
      <c r="Q6025">
        <v>0</v>
      </c>
      <c r="R6025">
        <v>0</v>
      </c>
      <c r="S6025">
        <v>0</v>
      </c>
      <c r="T6025">
        <v>14703.85</v>
      </c>
      <c r="U6025">
        <v>18622.150000000001</v>
      </c>
      <c r="V6025">
        <v>12158.97</v>
      </c>
      <c r="W6025">
        <v>0</v>
      </c>
      <c r="X6025">
        <v>3231.59</v>
      </c>
      <c r="Y6025">
        <v>3231.59</v>
      </c>
      <c r="Z6025" t="s">
        <v>993</v>
      </c>
      <c r="AA6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18622.150000000001</v>
      </c>
      <c r="AB6025">
        <f>Table3[[#This Row],[Total Budget]] - Table3[[#This Row],[Projection]]</f>
        <v>14703.849999999999</v>
      </c>
    </row>
    <row r="6026" spans="1:28" x14ac:dyDescent="0.2">
      <c r="A6026" t="s">
        <v>710</v>
      </c>
      <c r="B6026" t="s">
        <v>722</v>
      </c>
      <c r="C6026" t="s">
        <v>727</v>
      </c>
      <c r="D6026" t="s">
        <v>101</v>
      </c>
      <c r="E6026" t="s">
        <v>32</v>
      </c>
      <c r="F6026">
        <v>4691</v>
      </c>
      <c r="G6026">
        <v>0</v>
      </c>
      <c r="H6026">
        <v>187.19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4503.8100000000004</v>
      </c>
      <c r="U6026">
        <v>187.19</v>
      </c>
      <c r="V6026">
        <v>187.19</v>
      </c>
      <c r="W6026">
        <v>0</v>
      </c>
      <c r="X6026">
        <v>0</v>
      </c>
      <c r="Y6026">
        <v>0</v>
      </c>
      <c r="Z6026" t="s">
        <v>993</v>
      </c>
      <c r="AA6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187.19</v>
      </c>
      <c r="AB6026">
        <f>Table3[[#This Row],[Total Budget]] - Table3[[#This Row],[Projection]]</f>
        <v>4503.8100000000004</v>
      </c>
    </row>
    <row r="6027" spans="1:28" x14ac:dyDescent="0.2">
      <c r="A6027" t="s">
        <v>710</v>
      </c>
      <c r="B6027" t="s">
        <v>722</v>
      </c>
      <c r="C6027" t="s">
        <v>727</v>
      </c>
      <c r="D6027" t="s">
        <v>76</v>
      </c>
      <c r="E6027" t="s">
        <v>32</v>
      </c>
      <c r="F6027">
        <v>1621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1621</v>
      </c>
      <c r="U6027">
        <v>0</v>
      </c>
      <c r="V6027">
        <v>0</v>
      </c>
      <c r="W6027">
        <v>0</v>
      </c>
      <c r="X6027">
        <v>0</v>
      </c>
      <c r="Y6027">
        <v>0</v>
      </c>
      <c r="Z6027" t="s">
        <v>993</v>
      </c>
      <c r="AA6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27">
        <f>Table3[[#This Row],[Total Budget]] - Table3[[#This Row],[Projection]]</f>
        <v>1621</v>
      </c>
    </row>
    <row r="6028" spans="1:28" x14ac:dyDescent="0.2">
      <c r="A6028" t="s">
        <v>710</v>
      </c>
      <c r="B6028" t="s">
        <v>722</v>
      </c>
      <c r="C6028" t="s">
        <v>727</v>
      </c>
      <c r="D6028" t="s">
        <v>77</v>
      </c>
      <c r="E6028" t="s">
        <v>32</v>
      </c>
      <c r="F6028">
        <v>14244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14244</v>
      </c>
      <c r="U6028">
        <v>0</v>
      </c>
      <c r="V6028">
        <v>0</v>
      </c>
      <c r="W6028">
        <v>0</v>
      </c>
      <c r="X6028">
        <v>0</v>
      </c>
      <c r="Y6028">
        <v>0</v>
      </c>
      <c r="Z6028" t="s">
        <v>993</v>
      </c>
      <c r="AA6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28">
        <f>Table3[[#This Row],[Total Budget]] - Table3[[#This Row],[Projection]]</f>
        <v>14244</v>
      </c>
    </row>
    <row r="6029" spans="1:28" x14ac:dyDescent="0.2">
      <c r="A6029" t="s">
        <v>710</v>
      </c>
      <c r="B6029" t="s">
        <v>722</v>
      </c>
      <c r="C6029" t="s">
        <v>727</v>
      </c>
      <c r="D6029" t="s">
        <v>79</v>
      </c>
      <c r="E6029" t="s">
        <v>32</v>
      </c>
      <c r="F6029">
        <v>0</v>
      </c>
      <c r="G6029">
        <v>49309.72</v>
      </c>
      <c r="H6029">
        <v>56413.36</v>
      </c>
      <c r="I6029">
        <v>50761.16</v>
      </c>
      <c r="J6029">
        <v>40709.410000000003</v>
      </c>
      <c r="K6029">
        <v>53599.32</v>
      </c>
      <c r="L6029">
        <v>53394</v>
      </c>
      <c r="M6029">
        <v>28389.07</v>
      </c>
      <c r="N6029">
        <v>1435.73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-334011.77</v>
      </c>
      <c r="U6029">
        <v>334011.77</v>
      </c>
      <c r="V6029">
        <v>156484.24</v>
      </c>
      <c r="W6029">
        <v>147702.73000000001</v>
      </c>
      <c r="X6029">
        <v>29824.799999999999</v>
      </c>
      <c r="Y6029">
        <v>0</v>
      </c>
      <c r="Z6029" t="s">
        <v>993</v>
      </c>
      <c r="AA6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334011.77</v>
      </c>
      <c r="AB6029">
        <f>Table3[[#This Row],[Total Budget]] - Table3[[#This Row],[Projection]]</f>
        <v>-334011.77</v>
      </c>
    </row>
    <row r="6030" spans="1:28" x14ac:dyDescent="0.2">
      <c r="A6030" t="s">
        <v>710</v>
      </c>
      <c r="B6030" t="s">
        <v>722</v>
      </c>
      <c r="C6030" t="s">
        <v>728</v>
      </c>
      <c r="D6030" t="s">
        <v>31</v>
      </c>
      <c r="E6030" t="s">
        <v>32</v>
      </c>
      <c r="F6030">
        <v>1071406</v>
      </c>
      <c r="G6030">
        <v>65183.76</v>
      </c>
      <c r="H6030">
        <v>72901.710000000006</v>
      </c>
      <c r="I6030">
        <v>-18905.990000000002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952226.52</v>
      </c>
      <c r="U6030">
        <v>119179.48</v>
      </c>
      <c r="V6030">
        <v>119179.48</v>
      </c>
      <c r="W6030">
        <v>0</v>
      </c>
      <c r="X6030">
        <v>0</v>
      </c>
      <c r="Y6030">
        <v>0</v>
      </c>
      <c r="Z6030" t="s">
        <v>993</v>
      </c>
      <c r="AA6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119179.48</v>
      </c>
      <c r="AB6030">
        <f>Table3[[#This Row],[Total Budget]] - Table3[[#This Row],[Projection]]</f>
        <v>952226.52</v>
      </c>
    </row>
    <row r="6031" spans="1:28" x14ac:dyDescent="0.2">
      <c r="A6031" t="s">
        <v>710</v>
      </c>
      <c r="B6031" t="s">
        <v>722</v>
      </c>
      <c r="C6031" t="s">
        <v>728</v>
      </c>
      <c r="D6031" t="s">
        <v>130</v>
      </c>
      <c r="E6031" t="s">
        <v>32</v>
      </c>
      <c r="F6031">
        <v>104040</v>
      </c>
      <c r="G6031">
        <v>19521.650000000001</v>
      </c>
      <c r="H6031">
        <v>19608.900000000001</v>
      </c>
      <c r="I6031">
        <v>-4539.7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69449.149999999994</v>
      </c>
      <c r="U6031">
        <v>34590.85</v>
      </c>
      <c r="V6031">
        <v>34590.85</v>
      </c>
      <c r="W6031">
        <v>0</v>
      </c>
      <c r="X6031">
        <v>0</v>
      </c>
      <c r="Y6031">
        <v>0</v>
      </c>
      <c r="Z6031" t="s">
        <v>993</v>
      </c>
      <c r="AA6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34590.85</v>
      </c>
      <c r="AB6031">
        <f>Table3[[#This Row],[Total Budget]] - Table3[[#This Row],[Projection]]</f>
        <v>69449.149999999994</v>
      </c>
    </row>
    <row r="6032" spans="1:28" x14ac:dyDescent="0.2">
      <c r="A6032" t="s">
        <v>710</v>
      </c>
      <c r="B6032" t="s">
        <v>722</v>
      </c>
      <c r="C6032" t="s">
        <v>728</v>
      </c>
      <c r="D6032" t="s">
        <v>123</v>
      </c>
      <c r="E6032" t="s">
        <v>32</v>
      </c>
      <c r="F6032">
        <v>2871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2871</v>
      </c>
      <c r="U6032">
        <v>0</v>
      </c>
      <c r="V6032">
        <v>0</v>
      </c>
      <c r="W6032">
        <v>0</v>
      </c>
      <c r="X6032">
        <v>0</v>
      </c>
      <c r="Y6032">
        <v>0</v>
      </c>
      <c r="Z6032" t="s">
        <v>993</v>
      </c>
      <c r="AA6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32">
        <f>Table3[[#This Row],[Total Budget]] - Table3[[#This Row],[Projection]]</f>
        <v>2871</v>
      </c>
    </row>
    <row r="6033" spans="1:28" x14ac:dyDescent="0.2">
      <c r="A6033" t="s">
        <v>710</v>
      </c>
      <c r="B6033" t="s">
        <v>722</v>
      </c>
      <c r="C6033" t="s">
        <v>728</v>
      </c>
      <c r="D6033" t="s">
        <v>126</v>
      </c>
      <c r="E6033" t="s">
        <v>32</v>
      </c>
      <c r="F6033">
        <v>0</v>
      </c>
      <c r="G6033">
        <v>3140</v>
      </c>
      <c r="H6033">
        <v>15500</v>
      </c>
      <c r="I6033">
        <v>-7500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-11140</v>
      </c>
      <c r="U6033">
        <v>11140</v>
      </c>
      <c r="V6033">
        <v>11140</v>
      </c>
      <c r="W6033">
        <v>0</v>
      </c>
      <c r="X6033">
        <v>0</v>
      </c>
      <c r="Y6033">
        <v>0</v>
      </c>
      <c r="Z6033" t="s">
        <v>993</v>
      </c>
      <c r="AA6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11140</v>
      </c>
      <c r="AB6033">
        <f>Table3[[#This Row],[Total Budget]] - Table3[[#This Row],[Projection]]</f>
        <v>-11140</v>
      </c>
    </row>
    <row r="6034" spans="1:28" x14ac:dyDescent="0.2">
      <c r="A6034" t="s">
        <v>710</v>
      </c>
      <c r="B6034" t="s">
        <v>722</v>
      </c>
      <c r="C6034" t="s">
        <v>728</v>
      </c>
      <c r="D6034" t="s">
        <v>90</v>
      </c>
      <c r="E6034" t="s">
        <v>32</v>
      </c>
      <c r="F6034">
        <v>0</v>
      </c>
      <c r="G6034">
        <v>211.53</v>
      </c>
      <c r="H6034">
        <v>211.53</v>
      </c>
      <c r="I6034">
        <v>-67.31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-355.75</v>
      </c>
      <c r="U6034">
        <v>355.75</v>
      </c>
      <c r="V6034">
        <v>355.75</v>
      </c>
      <c r="W6034">
        <v>0</v>
      </c>
      <c r="X6034">
        <v>0</v>
      </c>
      <c r="Y6034">
        <v>0</v>
      </c>
      <c r="Z6034" t="s">
        <v>993</v>
      </c>
      <c r="AA6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6034">
        <f>Table3[[#This Row],[Total Budget]] - Table3[[#This Row],[Projection]]</f>
        <v>-355.75</v>
      </c>
    </row>
    <row r="6035" spans="1:28" x14ac:dyDescent="0.2">
      <c r="A6035" t="s">
        <v>710</v>
      </c>
      <c r="B6035" t="s">
        <v>722</v>
      </c>
      <c r="C6035" t="s">
        <v>728</v>
      </c>
      <c r="D6035" t="s">
        <v>35</v>
      </c>
      <c r="E6035" t="s">
        <v>32</v>
      </c>
      <c r="F6035">
        <v>66125</v>
      </c>
      <c r="G6035">
        <v>6542.81</v>
      </c>
      <c r="H6035">
        <v>8085.12</v>
      </c>
      <c r="I6035">
        <v>-2325.8200000000002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53822.89</v>
      </c>
      <c r="U6035">
        <v>12302.11</v>
      </c>
      <c r="V6035">
        <v>12302.11</v>
      </c>
      <c r="W6035">
        <v>0</v>
      </c>
      <c r="X6035">
        <v>0</v>
      </c>
      <c r="Y6035">
        <v>0</v>
      </c>
      <c r="Z6035" t="s">
        <v>993</v>
      </c>
      <c r="AA6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12302.11</v>
      </c>
      <c r="AB6035">
        <f>Table3[[#This Row],[Total Budget]] - Table3[[#This Row],[Projection]]</f>
        <v>53822.89</v>
      </c>
    </row>
    <row r="6036" spans="1:28" x14ac:dyDescent="0.2">
      <c r="A6036" t="s">
        <v>710</v>
      </c>
      <c r="B6036" t="s">
        <v>722</v>
      </c>
      <c r="C6036" t="s">
        <v>728</v>
      </c>
      <c r="D6036" t="s">
        <v>92</v>
      </c>
      <c r="E6036" t="s">
        <v>32</v>
      </c>
      <c r="F6036">
        <v>181544</v>
      </c>
      <c r="G6036">
        <v>938.28</v>
      </c>
      <c r="H6036">
        <v>935.72</v>
      </c>
      <c r="I6036">
        <v>-297.73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179967.73</v>
      </c>
      <c r="U6036">
        <v>1576.27</v>
      </c>
      <c r="V6036">
        <v>1576.27</v>
      </c>
      <c r="W6036">
        <v>0</v>
      </c>
      <c r="X6036">
        <v>0</v>
      </c>
      <c r="Y6036">
        <v>0</v>
      </c>
      <c r="Z6036" t="s">
        <v>993</v>
      </c>
      <c r="AA6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1576.27</v>
      </c>
      <c r="AB6036">
        <f>Table3[[#This Row],[Total Budget]] - Table3[[#This Row],[Projection]]</f>
        <v>179967.73</v>
      </c>
    </row>
    <row r="6037" spans="1:28" x14ac:dyDescent="0.2">
      <c r="A6037" t="s">
        <v>710</v>
      </c>
      <c r="B6037" t="s">
        <v>722</v>
      </c>
      <c r="C6037" t="s">
        <v>728</v>
      </c>
      <c r="D6037" t="s">
        <v>93</v>
      </c>
      <c r="E6037" t="s">
        <v>32</v>
      </c>
      <c r="F6037">
        <v>165721</v>
      </c>
      <c r="G6037">
        <v>11361.55</v>
      </c>
      <c r="H6037">
        <v>12670.96</v>
      </c>
      <c r="I6037">
        <v>-3371.85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145060.34</v>
      </c>
      <c r="U6037">
        <v>20660.66</v>
      </c>
      <c r="V6037">
        <v>20660.66</v>
      </c>
      <c r="W6037">
        <v>0</v>
      </c>
      <c r="X6037">
        <v>0</v>
      </c>
      <c r="Y6037">
        <v>0</v>
      </c>
      <c r="Z6037" t="s">
        <v>993</v>
      </c>
      <c r="AA6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20660.66</v>
      </c>
      <c r="AB6037">
        <f>Table3[[#This Row],[Total Budget]] - Table3[[#This Row],[Projection]]</f>
        <v>145060.34</v>
      </c>
    </row>
    <row r="6038" spans="1:28" x14ac:dyDescent="0.2">
      <c r="A6038" t="s">
        <v>710</v>
      </c>
      <c r="B6038" t="s">
        <v>722</v>
      </c>
      <c r="C6038" t="s">
        <v>728</v>
      </c>
      <c r="D6038" t="s">
        <v>131</v>
      </c>
      <c r="E6038" t="s">
        <v>32</v>
      </c>
      <c r="F6038">
        <v>236</v>
      </c>
      <c r="G6038">
        <v>305.60000000000002</v>
      </c>
      <c r="H6038">
        <v>337.6</v>
      </c>
      <c r="I6038">
        <v>-77.599999999999994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-329.6</v>
      </c>
      <c r="U6038">
        <v>565.6</v>
      </c>
      <c r="V6038">
        <v>565.6</v>
      </c>
      <c r="W6038">
        <v>0</v>
      </c>
      <c r="X6038">
        <v>0</v>
      </c>
      <c r="Y6038">
        <v>0</v>
      </c>
      <c r="Z6038" t="s">
        <v>993</v>
      </c>
      <c r="AA6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565.6</v>
      </c>
      <c r="AB6038">
        <f>Table3[[#This Row],[Total Budget]] - Table3[[#This Row],[Projection]]</f>
        <v>-329.6</v>
      </c>
    </row>
    <row r="6039" spans="1:28" x14ac:dyDescent="0.2">
      <c r="A6039" t="s">
        <v>710</v>
      </c>
      <c r="B6039" t="s">
        <v>722</v>
      </c>
      <c r="C6039" t="s">
        <v>728</v>
      </c>
      <c r="D6039" t="s">
        <v>94</v>
      </c>
      <c r="E6039" t="s">
        <v>32</v>
      </c>
      <c r="F6039">
        <v>21332</v>
      </c>
      <c r="G6039">
        <v>1464.26</v>
      </c>
      <c r="H6039">
        <v>1629.01</v>
      </c>
      <c r="I6039">
        <v>-435.51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18674.240000000002</v>
      </c>
      <c r="U6039">
        <v>2657.76</v>
      </c>
      <c r="V6039">
        <v>2657.76</v>
      </c>
      <c r="W6039">
        <v>0</v>
      </c>
      <c r="X6039">
        <v>0</v>
      </c>
      <c r="Y6039">
        <v>0</v>
      </c>
      <c r="Z6039" t="s">
        <v>993</v>
      </c>
      <c r="AA6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2657.76</v>
      </c>
      <c r="AB6039">
        <f>Table3[[#This Row],[Total Budget]] - Table3[[#This Row],[Projection]]</f>
        <v>18674.239999999998</v>
      </c>
    </row>
    <row r="6040" spans="1:28" x14ac:dyDescent="0.2">
      <c r="A6040" t="s">
        <v>710</v>
      </c>
      <c r="B6040" t="s">
        <v>722</v>
      </c>
      <c r="C6040" t="s">
        <v>728</v>
      </c>
      <c r="D6040" t="s">
        <v>95</v>
      </c>
      <c r="E6040" t="s">
        <v>32</v>
      </c>
      <c r="F6040">
        <v>846</v>
      </c>
      <c r="G6040">
        <v>70.88</v>
      </c>
      <c r="H6040">
        <v>79.88</v>
      </c>
      <c r="I6040">
        <v>-20.63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715.87</v>
      </c>
      <c r="U6040">
        <v>130.13</v>
      </c>
      <c r="V6040">
        <v>130.13</v>
      </c>
      <c r="W6040">
        <v>0</v>
      </c>
      <c r="X6040">
        <v>0</v>
      </c>
      <c r="Y6040">
        <v>0</v>
      </c>
      <c r="Z6040" t="s">
        <v>993</v>
      </c>
      <c r="AA6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130.13</v>
      </c>
      <c r="AB6040">
        <f>Table3[[#This Row],[Total Budget]] - Table3[[#This Row],[Projection]]</f>
        <v>715.87</v>
      </c>
    </row>
    <row r="6041" spans="1:28" x14ac:dyDescent="0.2">
      <c r="A6041" t="s">
        <v>710</v>
      </c>
      <c r="B6041" t="s">
        <v>722</v>
      </c>
      <c r="C6041" t="s">
        <v>728</v>
      </c>
      <c r="D6041" t="s">
        <v>36</v>
      </c>
      <c r="E6041" t="s">
        <v>32</v>
      </c>
      <c r="F6041">
        <v>15464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15464</v>
      </c>
      <c r="U6041">
        <v>0</v>
      </c>
      <c r="V6041">
        <v>0</v>
      </c>
      <c r="W6041">
        <v>0</v>
      </c>
      <c r="X6041">
        <v>0</v>
      </c>
      <c r="Y6041">
        <v>0</v>
      </c>
      <c r="Z6041" t="s">
        <v>993</v>
      </c>
      <c r="AA6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41">
        <f>Table3[[#This Row],[Total Budget]] - Table3[[#This Row],[Projection]]</f>
        <v>15464</v>
      </c>
    </row>
    <row r="6042" spans="1:28" x14ac:dyDescent="0.2">
      <c r="A6042" t="s">
        <v>710</v>
      </c>
      <c r="B6042" t="s">
        <v>722</v>
      </c>
      <c r="C6042" t="s">
        <v>728</v>
      </c>
      <c r="D6042" t="s">
        <v>96</v>
      </c>
      <c r="E6042" t="s">
        <v>32</v>
      </c>
      <c r="F6042">
        <v>2586</v>
      </c>
      <c r="G6042">
        <v>138.22999999999999</v>
      </c>
      <c r="H6042">
        <v>155.72999999999999</v>
      </c>
      <c r="I6042">
        <v>-40.76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2332.8000000000002</v>
      </c>
      <c r="U6042">
        <v>253.2</v>
      </c>
      <c r="V6042">
        <v>253.2</v>
      </c>
      <c r="W6042">
        <v>0</v>
      </c>
      <c r="X6042">
        <v>0</v>
      </c>
      <c r="Y6042">
        <v>0</v>
      </c>
      <c r="Z6042" t="s">
        <v>993</v>
      </c>
      <c r="AA6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253.2</v>
      </c>
      <c r="AB6042">
        <f>Table3[[#This Row],[Total Budget]] - Table3[[#This Row],[Projection]]</f>
        <v>2332.8000000000002</v>
      </c>
    </row>
    <row r="6043" spans="1:28" x14ac:dyDescent="0.2">
      <c r="A6043" t="s">
        <v>710</v>
      </c>
      <c r="B6043" t="s">
        <v>722</v>
      </c>
      <c r="C6043" t="s">
        <v>728</v>
      </c>
      <c r="D6043" t="s">
        <v>97</v>
      </c>
      <c r="E6043" t="s">
        <v>32</v>
      </c>
      <c r="F6043">
        <v>5130</v>
      </c>
      <c r="G6043">
        <v>295.79000000000002</v>
      </c>
      <c r="H6043">
        <v>328.45</v>
      </c>
      <c r="I6043">
        <v>-86.96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4592.72</v>
      </c>
      <c r="U6043">
        <v>537.28</v>
      </c>
      <c r="V6043">
        <v>537.28</v>
      </c>
      <c r="W6043">
        <v>0</v>
      </c>
      <c r="X6043">
        <v>0</v>
      </c>
      <c r="Y6043">
        <v>0</v>
      </c>
      <c r="Z6043" t="s">
        <v>993</v>
      </c>
      <c r="AA6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537.28</v>
      </c>
      <c r="AB6043">
        <f>Table3[[#This Row],[Total Budget]] - Table3[[#This Row],[Projection]]</f>
        <v>4592.72</v>
      </c>
    </row>
    <row r="6044" spans="1:28" x14ac:dyDescent="0.2">
      <c r="A6044" t="s">
        <v>710</v>
      </c>
      <c r="B6044" t="s">
        <v>722</v>
      </c>
      <c r="C6044" t="s">
        <v>728</v>
      </c>
      <c r="D6044" t="s">
        <v>46</v>
      </c>
      <c r="E6044" t="s">
        <v>32</v>
      </c>
      <c r="F6044">
        <v>1851</v>
      </c>
      <c r="G6044">
        <v>777.84</v>
      </c>
      <c r="H6044">
        <v>194.46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878.7</v>
      </c>
      <c r="U6044">
        <v>972.3</v>
      </c>
      <c r="V6044">
        <v>972.3</v>
      </c>
      <c r="W6044">
        <v>0</v>
      </c>
      <c r="X6044">
        <v>0</v>
      </c>
      <c r="Y6044">
        <v>0</v>
      </c>
      <c r="Z6044" t="s">
        <v>993</v>
      </c>
      <c r="AA6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972.3</v>
      </c>
      <c r="AB6044">
        <f>Table3[[#This Row],[Total Budget]] - Table3[[#This Row],[Projection]]</f>
        <v>878.7</v>
      </c>
    </row>
    <row r="6045" spans="1:28" x14ac:dyDescent="0.2">
      <c r="A6045" t="s">
        <v>710</v>
      </c>
      <c r="B6045" t="s">
        <v>722</v>
      </c>
      <c r="C6045" t="s">
        <v>728</v>
      </c>
      <c r="D6045" t="s">
        <v>52</v>
      </c>
      <c r="E6045" t="s">
        <v>32</v>
      </c>
      <c r="F6045">
        <v>1095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1095</v>
      </c>
      <c r="U6045">
        <v>0</v>
      </c>
      <c r="V6045">
        <v>0</v>
      </c>
      <c r="W6045">
        <v>0</v>
      </c>
      <c r="X6045">
        <v>0</v>
      </c>
      <c r="Y6045">
        <v>0</v>
      </c>
      <c r="Z6045" t="s">
        <v>993</v>
      </c>
      <c r="AA6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45">
        <f>Table3[[#This Row],[Total Budget]] - Table3[[#This Row],[Projection]]</f>
        <v>1095</v>
      </c>
    </row>
    <row r="6046" spans="1:28" x14ac:dyDescent="0.2">
      <c r="A6046" t="s">
        <v>710</v>
      </c>
      <c r="B6046" t="s">
        <v>722</v>
      </c>
      <c r="C6046" t="s">
        <v>728</v>
      </c>
      <c r="D6046" t="s">
        <v>53</v>
      </c>
      <c r="E6046" t="s">
        <v>32</v>
      </c>
      <c r="F6046">
        <v>519</v>
      </c>
      <c r="G6046">
        <v>79.239999999999995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439.76</v>
      </c>
      <c r="U6046">
        <v>79.239999999999995</v>
      </c>
      <c r="V6046">
        <v>79.239999999999995</v>
      </c>
      <c r="W6046">
        <v>0</v>
      </c>
      <c r="X6046">
        <v>0</v>
      </c>
      <c r="Y6046">
        <v>0</v>
      </c>
      <c r="Z6046" t="s">
        <v>993</v>
      </c>
      <c r="AA6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79.239999999999995</v>
      </c>
      <c r="AB6046">
        <f>Table3[[#This Row],[Total Budget]] - Table3[[#This Row],[Projection]]</f>
        <v>439.76</v>
      </c>
    </row>
    <row r="6047" spans="1:28" x14ac:dyDescent="0.2">
      <c r="A6047" t="s">
        <v>710</v>
      </c>
      <c r="B6047" t="s">
        <v>722</v>
      </c>
      <c r="C6047" t="s">
        <v>728</v>
      </c>
      <c r="D6047" t="s">
        <v>55</v>
      </c>
      <c r="E6047" t="s">
        <v>32</v>
      </c>
      <c r="F6047">
        <v>258508</v>
      </c>
      <c r="G6047">
        <v>612.9</v>
      </c>
      <c r="H6047">
        <v>612.9</v>
      </c>
      <c r="I6047">
        <v>537.9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537.9</v>
      </c>
      <c r="P6047">
        <v>537.9</v>
      </c>
      <c r="Q6047">
        <v>0</v>
      </c>
      <c r="R6047">
        <v>0</v>
      </c>
      <c r="S6047">
        <v>0</v>
      </c>
      <c r="T6047">
        <v>255668.5</v>
      </c>
      <c r="U6047">
        <v>2839.5</v>
      </c>
      <c r="V6047">
        <v>1763.7</v>
      </c>
      <c r="W6047">
        <v>0</v>
      </c>
      <c r="X6047">
        <v>537.9</v>
      </c>
      <c r="Y6047">
        <v>537.9</v>
      </c>
      <c r="Z6047" t="s">
        <v>993</v>
      </c>
      <c r="AA6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2839.5</v>
      </c>
      <c r="AB6047">
        <f>Table3[[#This Row],[Total Budget]] - Table3[[#This Row],[Projection]]</f>
        <v>255668.5</v>
      </c>
    </row>
    <row r="6048" spans="1:28" x14ac:dyDescent="0.2">
      <c r="A6048" t="s">
        <v>710</v>
      </c>
      <c r="B6048" t="s">
        <v>722</v>
      </c>
      <c r="C6048" t="s">
        <v>728</v>
      </c>
      <c r="D6048" t="s">
        <v>56</v>
      </c>
      <c r="E6048" t="s">
        <v>32</v>
      </c>
      <c r="F6048">
        <v>701231</v>
      </c>
      <c r="G6048">
        <v>13244.49</v>
      </c>
      <c r="H6048">
        <v>21228.76</v>
      </c>
      <c r="I6048">
        <v>30245.45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25202.400000000001</v>
      </c>
      <c r="P6048">
        <v>25202.400000000001</v>
      </c>
      <c r="Q6048">
        <v>0</v>
      </c>
      <c r="R6048">
        <v>0</v>
      </c>
      <c r="S6048">
        <v>0</v>
      </c>
      <c r="T6048">
        <v>586107.5</v>
      </c>
      <c r="U6048">
        <v>115123.5</v>
      </c>
      <c r="V6048">
        <v>64718.7</v>
      </c>
      <c r="W6048">
        <v>0</v>
      </c>
      <c r="X6048">
        <v>25202.400000000001</v>
      </c>
      <c r="Y6048">
        <v>25202.400000000001</v>
      </c>
      <c r="Z6048" t="s">
        <v>993</v>
      </c>
      <c r="AA6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115123.5</v>
      </c>
      <c r="AB6048">
        <f>Table3[[#This Row],[Total Budget]] - Table3[[#This Row],[Projection]]</f>
        <v>586107.5</v>
      </c>
    </row>
    <row r="6049" spans="1:28" x14ac:dyDescent="0.2">
      <c r="A6049" t="s">
        <v>710</v>
      </c>
      <c r="B6049" t="s">
        <v>722</v>
      </c>
      <c r="C6049" t="s">
        <v>728</v>
      </c>
      <c r="D6049" t="s">
        <v>65</v>
      </c>
      <c r="E6049" t="s">
        <v>32</v>
      </c>
      <c r="F6049">
        <v>64816</v>
      </c>
      <c r="G6049">
        <v>5685.48</v>
      </c>
      <c r="H6049">
        <v>5863.83</v>
      </c>
      <c r="I6049">
        <v>5654.6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5130.8900000000003</v>
      </c>
      <c r="P6049">
        <v>5130.8900000000003</v>
      </c>
      <c r="Q6049">
        <v>0</v>
      </c>
      <c r="R6049">
        <v>0</v>
      </c>
      <c r="S6049">
        <v>0</v>
      </c>
      <c r="T6049">
        <v>37350.31</v>
      </c>
      <c r="U6049">
        <v>27465.69</v>
      </c>
      <c r="V6049">
        <v>17203.91</v>
      </c>
      <c r="W6049">
        <v>0</v>
      </c>
      <c r="X6049">
        <v>5130.8900000000003</v>
      </c>
      <c r="Y6049">
        <v>5130.8900000000003</v>
      </c>
      <c r="Z6049" t="s">
        <v>993</v>
      </c>
      <c r="AA6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27465.69</v>
      </c>
      <c r="AB6049">
        <f>Table3[[#This Row],[Total Budget]] - Table3[[#This Row],[Projection]]</f>
        <v>37350.31</v>
      </c>
    </row>
    <row r="6050" spans="1:28" x14ac:dyDescent="0.2">
      <c r="A6050" t="s">
        <v>710</v>
      </c>
      <c r="B6050" t="s">
        <v>722</v>
      </c>
      <c r="C6050" t="s">
        <v>728</v>
      </c>
      <c r="D6050" t="s">
        <v>66</v>
      </c>
      <c r="E6050" t="s">
        <v>32</v>
      </c>
      <c r="F6050">
        <v>511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511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993</v>
      </c>
      <c r="AA6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50">
        <f>Table3[[#This Row],[Total Budget]] - Table3[[#This Row],[Projection]]</f>
        <v>511</v>
      </c>
    </row>
    <row r="6051" spans="1:28" x14ac:dyDescent="0.2">
      <c r="A6051" t="s">
        <v>710</v>
      </c>
      <c r="B6051" t="s">
        <v>722</v>
      </c>
      <c r="C6051" t="s">
        <v>728</v>
      </c>
      <c r="D6051" t="s">
        <v>101</v>
      </c>
      <c r="E6051" t="s">
        <v>32</v>
      </c>
      <c r="F6051">
        <v>33373</v>
      </c>
      <c r="G6051">
        <v>2013.53</v>
      </c>
      <c r="H6051">
        <v>97.68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31261.79</v>
      </c>
      <c r="U6051">
        <v>2111.21</v>
      </c>
      <c r="V6051">
        <v>2111.21</v>
      </c>
      <c r="W6051">
        <v>0</v>
      </c>
      <c r="X6051">
        <v>0</v>
      </c>
      <c r="Y6051">
        <v>0</v>
      </c>
      <c r="Z6051" t="s">
        <v>993</v>
      </c>
      <c r="AA6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2111.21</v>
      </c>
      <c r="AB6051">
        <f>Table3[[#This Row],[Total Budget]] - Table3[[#This Row],[Projection]]</f>
        <v>31261.79</v>
      </c>
    </row>
    <row r="6052" spans="1:28" x14ac:dyDescent="0.2">
      <c r="A6052" t="s">
        <v>710</v>
      </c>
      <c r="B6052" t="s">
        <v>722</v>
      </c>
      <c r="C6052" t="s">
        <v>728</v>
      </c>
      <c r="D6052" t="s">
        <v>75</v>
      </c>
      <c r="E6052" t="s">
        <v>32</v>
      </c>
      <c r="F6052">
        <v>802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802</v>
      </c>
      <c r="U6052">
        <v>0</v>
      </c>
      <c r="V6052">
        <v>0</v>
      </c>
      <c r="W6052">
        <v>0</v>
      </c>
      <c r="X6052">
        <v>0</v>
      </c>
      <c r="Y6052">
        <v>0</v>
      </c>
      <c r="Z6052" t="s">
        <v>993</v>
      </c>
      <c r="AA6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52">
        <f>Table3[[#This Row],[Total Budget]] - Table3[[#This Row],[Projection]]</f>
        <v>802</v>
      </c>
    </row>
    <row r="6053" spans="1:28" x14ac:dyDescent="0.2">
      <c r="A6053" t="s">
        <v>710</v>
      </c>
      <c r="B6053" t="s">
        <v>722</v>
      </c>
      <c r="C6053" t="s">
        <v>728</v>
      </c>
      <c r="D6053" t="s">
        <v>76</v>
      </c>
      <c r="E6053" t="s">
        <v>32</v>
      </c>
      <c r="F6053">
        <v>4909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4909</v>
      </c>
      <c r="U6053">
        <v>0</v>
      </c>
      <c r="V6053">
        <v>0</v>
      </c>
      <c r="W6053">
        <v>0</v>
      </c>
      <c r="X6053">
        <v>0</v>
      </c>
      <c r="Y6053">
        <v>0</v>
      </c>
      <c r="Z6053" t="s">
        <v>993</v>
      </c>
      <c r="AA6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53">
        <f>Table3[[#This Row],[Total Budget]] - Table3[[#This Row],[Projection]]</f>
        <v>4909</v>
      </c>
    </row>
    <row r="6054" spans="1:28" x14ac:dyDescent="0.2">
      <c r="A6054" t="s">
        <v>710</v>
      </c>
      <c r="B6054" t="s">
        <v>722</v>
      </c>
      <c r="C6054" t="s">
        <v>728</v>
      </c>
      <c r="D6054" t="s">
        <v>77</v>
      </c>
      <c r="E6054" t="s">
        <v>32</v>
      </c>
      <c r="F6054">
        <v>28488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28488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993</v>
      </c>
      <c r="AA6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54">
        <f>Table3[[#This Row],[Total Budget]] - Table3[[#This Row],[Projection]]</f>
        <v>28488</v>
      </c>
    </row>
    <row r="6055" spans="1:28" x14ac:dyDescent="0.2">
      <c r="A6055" t="s">
        <v>710</v>
      </c>
      <c r="B6055" t="s">
        <v>722</v>
      </c>
      <c r="C6055" t="s">
        <v>728</v>
      </c>
      <c r="D6055" t="s">
        <v>79</v>
      </c>
      <c r="E6055" t="s">
        <v>32</v>
      </c>
      <c r="F6055">
        <v>0</v>
      </c>
      <c r="G6055">
        <v>113838.42</v>
      </c>
      <c r="H6055">
        <v>117535.35</v>
      </c>
      <c r="I6055">
        <v>94321.64</v>
      </c>
      <c r="J6055">
        <v>103731.74</v>
      </c>
      <c r="K6055">
        <v>119244.97</v>
      </c>
      <c r="L6055">
        <v>123916.14</v>
      </c>
      <c r="M6055">
        <v>57865.62</v>
      </c>
      <c r="N6055">
        <v>-626.80999999999995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-729827.07</v>
      </c>
      <c r="U6055">
        <v>729827.07</v>
      </c>
      <c r="V6055">
        <v>325695.40999999997</v>
      </c>
      <c r="W6055">
        <v>346892.85</v>
      </c>
      <c r="X6055">
        <v>57238.81</v>
      </c>
      <c r="Y6055">
        <v>0</v>
      </c>
      <c r="Z6055" t="s">
        <v>993</v>
      </c>
      <c r="AA6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729827.07</v>
      </c>
      <c r="AB6055">
        <f>Table3[[#This Row],[Total Budget]] - Table3[[#This Row],[Projection]]</f>
        <v>-729827.07</v>
      </c>
    </row>
    <row r="6056" spans="1:28" x14ac:dyDescent="0.2">
      <c r="A6056" t="s">
        <v>710</v>
      </c>
      <c r="B6056" t="s">
        <v>722</v>
      </c>
      <c r="C6056" t="s">
        <v>729</v>
      </c>
      <c r="D6056" t="s">
        <v>730</v>
      </c>
      <c r="E6056" t="s">
        <v>32</v>
      </c>
      <c r="F6056">
        <v>200000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200000</v>
      </c>
      <c r="U6056">
        <v>0</v>
      </c>
      <c r="V6056">
        <v>0</v>
      </c>
      <c r="W6056">
        <v>0</v>
      </c>
      <c r="X6056">
        <v>0</v>
      </c>
      <c r="Y6056">
        <v>0</v>
      </c>
      <c r="Z6056" t="s">
        <v>993</v>
      </c>
      <c r="AA6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56">
        <f>Table3[[#This Row],[Total Budget]] - Table3[[#This Row],[Projection]]</f>
        <v>200000</v>
      </c>
    </row>
    <row r="6057" spans="1:28" x14ac:dyDescent="0.2">
      <c r="A6057" t="s">
        <v>710</v>
      </c>
      <c r="B6057" t="s">
        <v>731</v>
      </c>
      <c r="C6057" t="s">
        <v>732</v>
      </c>
      <c r="D6057" t="s">
        <v>733</v>
      </c>
      <c r="E6057" t="s">
        <v>32</v>
      </c>
      <c r="F6057">
        <v>9251603</v>
      </c>
      <c r="G6057">
        <v>1059007.47</v>
      </c>
      <c r="H6057">
        <v>0</v>
      </c>
      <c r="I6057">
        <v>979325.6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7213269.9299999997</v>
      </c>
      <c r="U6057">
        <v>2038333.07</v>
      </c>
      <c r="V6057">
        <v>2038333.07</v>
      </c>
      <c r="W6057">
        <v>0</v>
      </c>
      <c r="X6057">
        <v>0</v>
      </c>
      <c r="Y6057">
        <v>0</v>
      </c>
      <c r="Z6057" t="s">
        <v>993</v>
      </c>
      <c r="AA6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2038333.07</v>
      </c>
      <c r="AB6057">
        <f>Table3[[#This Row],[Total Budget]] - Table3[[#This Row],[Projection]]</f>
        <v>7213269.9299999997</v>
      </c>
    </row>
    <row r="6058" spans="1:28" x14ac:dyDescent="0.2">
      <c r="A6058" t="s">
        <v>710</v>
      </c>
      <c r="B6058" t="s">
        <v>731</v>
      </c>
      <c r="C6058" t="s">
        <v>734</v>
      </c>
      <c r="D6058" t="s">
        <v>53</v>
      </c>
      <c r="E6058" t="s">
        <v>32</v>
      </c>
      <c r="F6058">
        <v>1946782</v>
      </c>
      <c r="G6058">
        <v>93900.479999999996</v>
      </c>
      <c r="H6058">
        <v>151306.16</v>
      </c>
      <c r="I6058">
        <v>61038.9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1640536.46</v>
      </c>
      <c r="U6058">
        <v>306245.53999999998</v>
      </c>
      <c r="V6058">
        <v>306245.53999999998</v>
      </c>
      <c r="W6058">
        <v>0</v>
      </c>
      <c r="X6058">
        <v>0</v>
      </c>
      <c r="Y6058">
        <v>0</v>
      </c>
      <c r="Z6058" t="s">
        <v>993</v>
      </c>
      <c r="AA6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306245.53999999998</v>
      </c>
      <c r="AB6058">
        <f>Table3[[#This Row],[Total Budget]] - Table3[[#This Row],[Projection]]</f>
        <v>1640536.46</v>
      </c>
    </row>
    <row r="6059" spans="1:28" x14ac:dyDescent="0.2">
      <c r="A6059" t="s">
        <v>710</v>
      </c>
      <c r="B6059" t="s">
        <v>731</v>
      </c>
      <c r="C6059" t="s">
        <v>734</v>
      </c>
      <c r="D6059" t="s">
        <v>730</v>
      </c>
      <c r="E6059" t="s">
        <v>32</v>
      </c>
      <c r="F6059">
        <v>4000000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4000000</v>
      </c>
      <c r="U6059">
        <v>0</v>
      </c>
      <c r="V6059">
        <v>0</v>
      </c>
      <c r="W6059">
        <v>0</v>
      </c>
      <c r="X6059">
        <v>0</v>
      </c>
      <c r="Y6059">
        <v>0</v>
      </c>
      <c r="Z6059" t="s">
        <v>993</v>
      </c>
      <c r="AA6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59">
        <f>Table3[[#This Row],[Total Budget]] - Table3[[#This Row],[Projection]]</f>
        <v>4000000</v>
      </c>
    </row>
    <row r="6060" spans="1:28" x14ac:dyDescent="0.2">
      <c r="A6060" t="s">
        <v>710</v>
      </c>
      <c r="B6060" t="s">
        <v>731</v>
      </c>
      <c r="C6060" t="s">
        <v>735</v>
      </c>
      <c r="D6060" t="s">
        <v>182</v>
      </c>
      <c r="E6060" t="s">
        <v>32</v>
      </c>
      <c r="F6060">
        <v>0</v>
      </c>
      <c r="G6060">
        <v>-4988.2299999999996</v>
      </c>
      <c r="H6060">
        <v>-4389.63</v>
      </c>
      <c r="I6060">
        <v>-885.86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10263.719999999999</v>
      </c>
      <c r="U6060">
        <v>-10263.719999999999</v>
      </c>
      <c r="V6060">
        <v>-10263.719999999999</v>
      </c>
      <c r="W6060">
        <v>0</v>
      </c>
      <c r="X6060">
        <v>0</v>
      </c>
      <c r="Y6060">
        <v>0</v>
      </c>
      <c r="Z6060" t="s">
        <v>993</v>
      </c>
      <c r="AA6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-10263.719999999999</v>
      </c>
      <c r="AB6060">
        <f>Table3[[#This Row],[Total Budget]] - Table3[[#This Row],[Projection]]</f>
        <v>10263.719999999999</v>
      </c>
    </row>
    <row r="6061" spans="1:28" x14ac:dyDescent="0.2">
      <c r="A6061" t="s">
        <v>710</v>
      </c>
      <c r="B6061" t="s">
        <v>731</v>
      </c>
      <c r="C6061" t="s">
        <v>735</v>
      </c>
      <c r="D6061" t="s">
        <v>31</v>
      </c>
      <c r="E6061" t="s">
        <v>32</v>
      </c>
      <c r="F6061">
        <v>1422523</v>
      </c>
      <c r="G6061">
        <v>100346.84</v>
      </c>
      <c r="H6061">
        <v>108471.82</v>
      </c>
      <c r="I6061">
        <v>-32370.75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1246075.0900000001</v>
      </c>
      <c r="U6061">
        <v>176447.91</v>
      </c>
      <c r="V6061">
        <v>176447.91</v>
      </c>
      <c r="W6061">
        <v>0</v>
      </c>
      <c r="X6061">
        <v>0</v>
      </c>
      <c r="Y6061">
        <v>0</v>
      </c>
      <c r="Z6061" t="s">
        <v>993</v>
      </c>
      <c r="AA6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176447.91</v>
      </c>
      <c r="AB6061">
        <f>Table3[[#This Row],[Total Budget]] - Table3[[#This Row],[Projection]]</f>
        <v>1246075.0900000001</v>
      </c>
    </row>
    <row r="6062" spans="1:28" x14ac:dyDescent="0.2">
      <c r="A6062" t="s">
        <v>710</v>
      </c>
      <c r="B6062" t="s">
        <v>731</v>
      </c>
      <c r="C6062" t="s">
        <v>735</v>
      </c>
      <c r="D6062" t="s">
        <v>33</v>
      </c>
      <c r="E6062" t="s">
        <v>32</v>
      </c>
      <c r="F6062">
        <v>325584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325584</v>
      </c>
      <c r="U6062">
        <v>0</v>
      </c>
      <c r="V6062">
        <v>0</v>
      </c>
      <c r="W6062">
        <v>0</v>
      </c>
      <c r="X6062">
        <v>0</v>
      </c>
      <c r="Y6062">
        <v>0</v>
      </c>
      <c r="Z6062" t="s">
        <v>993</v>
      </c>
      <c r="AA6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62">
        <f>Table3[[#This Row],[Total Budget]] - Table3[[#This Row],[Projection]]</f>
        <v>325584</v>
      </c>
    </row>
    <row r="6063" spans="1:28" x14ac:dyDescent="0.2">
      <c r="A6063" t="s">
        <v>710</v>
      </c>
      <c r="B6063" t="s">
        <v>731</v>
      </c>
      <c r="C6063" t="s">
        <v>735</v>
      </c>
      <c r="D6063" t="s">
        <v>130</v>
      </c>
      <c r="E6063" t="s">
        <v>32</v>
      </c>
      <c r="F6063">
        <v>156060</v>
      </c>
      <c r="G6063">
        <v>20123.990000000002</v>
      </c>
      <c r="H6063">
        <v>21945.41</v>
      </c>
      <c r="I6063">
        <v>-6567.89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120558.49</v>
      </c>
      <c r="U6063">
        <v>35501.51</v>
      </c>
      <c r="V6063">
        <v>35501.51</v>
      </c>
      <c r="W6063">
        <v>0</v>
      </c>
      <c r="X6063">
        <v>0</v>
      </c>
      <c r="Y6063">
        <v>0</v>
      </c>
      <c r="Z6063" t="s">
        <v>993</v>
      </c>
      <c r="AA6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35501.51</v>
      </c>
      <c r="AB6063">
        <f>Table3[[#This Row],[Total Budget]] - Table3[[#This Row],[Projection]]</f>
        <v>120558.48999999999</v>
      </c>
    </row>
    <row r="6064" spans="1:28" x14ac:dyDescent="0.2">
      <c r="A6064" t="s">
        <v>710</v>
      </c>
      <c r="B6064" t="s">
        <v>731</v>
      </c>
      <c r="C6064" t="s">
        <v>735</v>
      </c>
      <c r="D6064" t="s">
        <v>123</v>
      </c>
      <c r="E6064" t="s">
        <v>32</v>
      </c>
      <c r="F6064">
        <v>8406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8406</v>
      </c>
      <c r="U6064">
        <v>0</v>
      </c>
      <c r="V6064">
        <v>0</v>
      </c>
      <c r="W6064">
        <v>0</v>
      </c>
      <c r="X6064">
        <v>0</v>
      </c>
      <c r="Y6064">
        <v>0</v>
      </c>
      <c r="Z6064" t="s">
        <v>993</v>
      </c>
      <c r="AA6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64">
        <f>Table3[[#This Row],[Total Budget]] - Table3[[#This Row],[Projection]]</f>
        <v>8406</v>
      </c>
    </row>
    <row r="6065" spans="1:28" x14ac:dyDescent="0.2">
      <c r="A6065" t="s">
        <v>710</v>
      </c>
      <c r="B6065" t="s">
        <v>731</v>
      </c>
      <c r="C6065" t="s">
        <v>735</v>
      </c>
      <c r="D6065" t="s">
        <v>89</v>
      </c>
      <c r="E6065" t="s">
        <v>32</v>
      </c>
      <c r="F6065">
        <v>0</v>
      </c>
      <c r="G6065">
        <v>-122.05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122.05</v>
      </c>
      <c r="U6065">
        <v>-122.05</v>
      </c>
      <c r="V6065">
        <v>-122.05</v>
      </c>
      <c r="W6065">
        <v>0</v>
      </c>
      <c r="X6065">
        <v>0</v>
      </c>
      <c r="Y6065">
        <v>0</v>
      </c>
      <c r="Z6065" t="s">
        <v>993</v>
      </c>
      <c r="AA6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-122.05</v>
      </c>
      <c r="AB6065">
        <f>Table3[[#This Row],[Total Budget]] - Table3[[#This Row],[Projection]]</f>
        <v>122.05</v>
      </c>
    </row>
    <row r="6066" spans="1:28" x14ac:dyDescent="0.2">
      <c r="A6066" t="s">
        <v>710</v>
      </c>
      <c r="B6066" t="s">
        <v>731</v>
      </c>
      <c r="C6066" t="s">
        <v>735</v>
      </c>
      <c r="D6066" t="s">
        <v>126</v>
      </c>
      <c r="E6066" t="s">
        <v>32</v>
      </c>
      <c r="F6066">
        <v>0</v>
      </c>
      <c r="G6066">
        <v>5320</v>
      </c>
      <c r="H6066">
        <v>20000</v>
      </c>
      <c r="I6066">
        <v>-9200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-16120</v>
      </c>
      <c r="U6066">
        <v>16120</v>
      </c>
      <c r="V6066">
        <v>16120</v>
      </c>
      <c r="W6066">
        <v>0</v>
      </c>
      <c r="X6066">
        <v>0</v>
      </c>
      <c r="Y6066">
        <v>0</v>
      </c>
      <c r="Z6066" t="s">
        <v>993</v>
      </c>
      <c r="AA6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16120</v>
      </c>
      <c r="AB6066">
        <f>Table3[[#This Row],[Total Budget]] - Table3[[#This Row],[Projection]]</f>
        <v>-16120</v>
      </c>
    </row>
    <row r="6067" spans="1:28" x14ac:dyDescent="0.2">
      <c r="A6067" t="s">
        <v>710</v>
      </c>
      <c r="B6067" t="s">
        <v>731</v>
      </c>
      <c r="C6067" t="s">
        <v>735</v>
      </c>
      <c r="D6067" t="s">
        <v>90</v>
      </c>
      <c r="E6067" t="s">
        <v>32</v>
      </c>
      <c r="F6067">
        <v>650</v>
      </c>
      <c r="G6067">
        <v>110</v>
      </c>
      <c r="H6067">
        <v>110</v>
      </c>
      <c r="I6067">
        <v>-35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465</v>
      </c>
      <c r="U6067">
        <v>185</v>
      </c>
      <c r="V6067">
        <v>185</v>
      </c>
      <c r="W6067">
        <v>0</v>
      </c>
      <c r="X6067">
        <v>0</v>
      </c>
      <c r="Y6067">
        <v>0</v>
      </c>
      <c r="Z6067" t="s">
        <v>993</v>
      </c>
      <c r="AA6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</v>
      </c>
      <c r="AB6067">
        <f>Table3[[#This Row],[Total Budget]] - Table3[[#This Row],[Projection]]</f>
        <v>465</v>
      </c>
    </row>
    <row r="6068" spans="1:28" x14ac:dyDescent="0.2">
      <c r="A6068" t="s">
        <v>710</v>
      </c>
      <c r="B6068" t="s">
        <v>731</v>
      </c>
      <c r="C6068" t="s">
        <v>735</v>
      </c>
      <c r="D6068" t="s">
        <v>183</v>
      </c>
      <c r="E6068" t="s">
        <v>32</v>
      </c>
      <c r="F6068">
        <v>0</v>
      </c>
      <c r="G6068">
        <v>0</v>
      </c>
      <c r="H6068">
        <v>0</v>
      </c>
      <c r="I6068">
        <v>-1010.03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1010.03</v>
      </c>
      <c r="U6068">
        <v>-1010.03</v>
      </c>
      <c r="V6068">
        <v>-1010.03</v>
      </c>
      <c r="W6068">
        <v>0</v>
      </c>
      <c r="X6068">
        <v>0</v>
      </c>
      <c r="Y6068">
        <v>0</v>
      </c>
      <c r="Z6068" t="s">
        <v>993</v>
      </c>
      <c r="AA6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-1010.03</v>
      </c>
      <c r="AB6068">
        <f>Table3[[#This Row],[Total Budget]] - Table3[[#This Row],[Projection]]</f>
        <v>1010.03</v>
      </c>
    </row>
    <row r="6069" spans="1:28" x14ac:dyDescent="0.2">
      <c r="A6069" t="s">
        <v>710</v>
      </c>
      <c r="B6069" t="s">
        <v>731</v>
      </c>
      <c r="C6069" t="s">
        <v>735</v>
      </c>
      <c r="D6069" t="s">
        <v>35</v>
      </c>
      <c r="E6069" t="s">
        <v>32</v>
      </c>
      <c r="F6069">
        <v>87812</v>
      </c>
      <c r="G6069">
        <v>9552.94</v>
      </c>
      <c r="H6069">
        <v>11235.6</v>
      </c>
      <c r="I6069">
        <v>-3628.05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70651.509999999995</v>
      </c>
      <c r="U6069">
        <v>17160.490000000002</v>
      </c>
      <c r="V6069">
        <v>17160.490000000002</v>
      </c>
      <c r="W6069">
        <v>0</v>
      </c>
      <c r="X6069">
        <v>0</v>
      </c>
      <c r="Y6069">
        <v>0</v>
      </c>
      <c r="Z6069" t="s">
        <v>993</v>
      </c>
      <c r="AA6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17160.490000000002</v>
      </c>
      <c r="AB6069">
        <f>Table3[[#This Row],[Total Budget]] - Table3[[#This Row],[Projection]]</f>
        <v>70651.509999999995</v>
      </c>
    </row>
    <row r="6070" spans="1:28" x14ac:dyDescent="0.2">
      <c r="A6070" t="s">
        <v>710</v>
      </c>
      <c r="B6070" t="s">
        <v>731</v>
      </c>
      <c r="C6070" t="s">
        <v>735</v>
      </c>
      <c r="D6070" t="s">
        <v>92</v>
      </c>
      <c r="E6070" t="s">
        <v>32</v>
      </c>
      <c r="F6070">
        <v>241076</v>
      </c>
      <c r="G6070">
        <v>2737.23</v>
      </c>
      <c r="H6070">
        <v>2704.17</v>
      </c>
      <c r="I6070">
        <v>-853.83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236488.43</v>
      </c>
      <c r="U6070">
        <v>4587.57</v>
      </c>
      <c r="V6070">
        <v>4587.57</v>
      </c>
      <c r="W6070">
        <v>0</v>
      </c>
      <c r="X6070">
        <v>0</v>
      </c>
      <c r="Y6070">
        <v>0</v>
      </c>
      <c r="Z6070" t="s">
        <v>993</v>
      </c>
      <c r="AA6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4587.57</v>
      </c>
      <c r="AB6070">
        <f>Table3[[#This Row],[Total Budget]] - Table3[[#This Row],[Projection]]</f>
        <v>236488.43</v>
      </c>
    </row>
    <row r="6071" spans="1:28" x14ac:dyDescent="0.2">
      <c r="A6071" t="s">
        <v>710</v>
      </c>
      <c r="B6071" t="s">
        <v>731</v>
      </c>
      <c r="C6071" t="s">
        <v>735</v>
      </c>
      <c r="D6071" t="s">
        <v>93</v>
      </c>
      <c r="E6071" t="s">
        <v>32</v>
      </c>
      <c r="F6071">
        <v>169718</v>
      </c>
      <c r="G6071">
        <v>15054.12</v>
      </c>
      <c r="H6071">
        <v>15595.71</v>
      </c>
      <c r="I6071">
        <v>-4512.08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143580.25</v>
      </c>
      <c r="U6071">
        <v>26137.75</v>
      </c>
      <c r="V6071">
        <v>26137.75</v>
      </c>
      <c r="W6071">
        <v>0</v>
      </c>
      <c r="X6071">
        <v>0</v>
      </c>
      <c r="Y6071">
        <v>0</v>
      </c>
      <c r="Z6071" t="s">
        <v>993</v>
      </c>
      <c r="AA6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26137.75</v>
      </c>
      <c r="AB6071">
        <f>Table3[[#This Row],[Total Budget]] - Table3[[#This Row],[Projection]]</f>
        <v>143580.25</v>
      </c>
    </row>
    <row r="6072" spans="1:28" x14ac:dyDescent="0.2">
      <c r="A6072" t="s">
        <v>710</v>
      </c>
      <c r="B6072" t="s">
        <v>731</v>
      </c>
      <c r="C6072" t="s">
        <v>735</v>
      </c>
      <c r="D6072" t="s">
        <v>131</v>
      </c>
      <c r="E6072" t="s">
        <v>32</v>
      </c>
      <c r="F6072">
        <v>1471</v>
      </c>
      <c r="G6072">
        <v>256.3</v>
      </c>
      <c r="H6072">
        <v>100</v>
      </c>
      <c r="I6072">
        <v>-28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1142.7</v>
      </c>
      <c r="U6072">
        <v>328.3</v>
      </c>
      <c r="V6072">
        <v>328.3</v>
      </c>
      <c r="W6072">
        <v>0</v>
      </c>
      <c r="X6072">
        <v>0</v>
      </c>
      <c r="Y6072">
        <v>0</v>
      </c>
      <c r="Z6072" t="s">
        <v>993</v>
      </c>
      <c r="AA6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328.3</v>
      </c>
      <c r="AB6072">
        <f>Table3[[#This Row],[Total Budget]] - Table3[[#This Row],[Projection]]</f>
        <v>1142.7</v>
      </c>
    </row>
    <row r="6073" spans="1:28" x14ac:dyDescent="0.2">
      <c r="A6073" t="s">
        <v>710</v>
      </c>
      <c r="B6073" t="s">
        <v>731</v>
      </c>
      <c r="C6073" t="s">
        <v>735</v>
      </c>
      <c r="D6073" t="s">
        <v>94</v>
      </c>
      <c r="E6073" t="s">
        <v>32</v>
      </c>
      <c r="F6073">
        <v>21953</v>
      </c>
      <c r="G6073">
        <v>1902.85</v>
      </c>
      <c r="H6073">
        <v>1971.07</v>
      </c>
      <c r="I6073">
        <v>-570.74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18649.82</v>
      </c>
      <c r="U6073">
        <v>3303.18</v>
      </c>
      <c r="V6073">
        <v>3303.18</v>
      </c>
      <c r="W6073">
        <v>0</v>
      </c>
      <c r="X6073">
        <v>0</v>
      </c>
      <c r="Y6073">
        <v>0</v>
      </c>
      <c r="Z6073" t="s">
        <v>993</v>
      </c>
      <c r="AA6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3303.18</v>
      </c>
      <c r="AB6073">
        <f>Table3[[#This Row],[Total Budget]] - Table3[[#This Row],[Projection]]</f>
        <v>18649.82</v>
      </c>
    </row>
    <row r="6074" spans="1:28" x14ac:dyDescent="0.2">
      <c r="A6074" t="s">
        <v>710</v>
      </c>
      <c r="B6074" t="s">
        <v>731</v>
      </c>
      <c r="C6074" t="s">
        <v>735</v>
      </c>
      <c r="D6074" t="s">
        <v>95</v>
      </c>
      <c r="E6074" t="s">
        <v>32</v>
      </c>
      <c r="F6074">
        <v>846</v>
      </c>
      <c r="G6074">
        <v>77.94</v>
      </c>
      <c r="H6074">
        <v>81.010000000000005</v>
      </c>
      <c r="I6074">
        <v>-23.65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710.7</v>
      </c>
      <c r="U6074">
        <v>135.30000000000001</v>
      </c>
      <c r="V6074">
        <v>135.30000000000001</v>
      </c>
      <c r="W6074">
        <v>0</v>
      </c>
      <c r="X6074">
        <v>0</v>
      </c>
      <c r="Y6074">
        <v>0</v>
      </c>
      <c r="Z6074" t="s">
        <v>993</v>
      </c>
      <c r="AA6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135.30000000000001</v>
      </c>
      <c r="AB6074">
        <f>Table3[[#This Row],[Total Budget]] - Table3[[#This Row],[Projection]]</f>
        <v>710.7</v>
      </c>
    </row>
    <row r="6075" spans="1:28" x14ac:dyDescent="0.2">
      <c r="A6075" t="s">
        <v>710</v>
      </c>
      <c r="B6075" t="s">
        <v>731</v>
      </c>
      <c r="C6075" t="s">
        <v>735</v>
      </c>
      <c r="D6075" t="s">
        <v>36</v>
      </c>
      <c r="E6075" t="s">
        <v>32</v>
      </c>
      <c r="F6075">
        <v>20533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20533</v>
      </c>
      <c r="U6075">
        <v>0</v>
      </c>
      <c r="V6075">
        <v>0</v>
      </c>
      <c r="W6075">
        <v>0</v>
      </c>
      <c r="X6075">
        <v>0</v>
      </c>
      <c r="Y6075">
        <v>0</v>
      </c>
      <c r="Z6075" t="s">
        <v>993</v>
      </c>
      <c r="AA6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75">
        <f>Table3[[#This Row],[Total Budget]] - Table3[[#This Row],[Projection]]</f>
        <v>20533</v>
      </c>
    </row>
    <row r="6076" spans="1:28" x14ac:dyDescent="0.2">
      <c r="A6076" t="s">
        <v>710</v>
      </c>
      <c r="B6076" t="s">
        <v>731</v>
      </c>
      <c r="C6076" t="s">
        <v>735</v>
      </c>
      <c r="D6076" t="s">
        <v>96</v>
      </c>
      <c r="E6076" t="s">
        <v>32</v>
      </c>
      <c r="F6076">
        <v>3433</v>
      </c>
      <c r="G6076">
        <v>263.16000000000003</v>
      </c>
      <c r="H6076">
        <v>287.25</v>
      </c>
      <c r="I6076">
        <v>-90.09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2972.68</v>
      </c>
      <c r="U6076">
        <v>460.32</v>
      </c>
      <c r="V6076">
        <v>460.32</v>
      </c>
      <c r="W6076">
        <v>0</v>
      </c>
      <c r="X6076">
        <v>0</v>
      </c>
      <c r="Y6076">
        <v>0</v>
      </c>
      <c r="Z6076" t="s">
        <v>993</v>
      </c>
      <c r="AA6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460.32</v>
      </c>
      <c r="AB6076">
        <f>Table3[[#This Row],[Total Budget]] - Table3[[#This Row],[Projection]]</f>
        <v>2972.68</v>
      </c>
    </row>
    <row r="6077" spans="1:28" x14ac:dyDescent="0.2">
      <c r="A6077" t="s">
        <v>710</v>
      </c>
      <c r="B6077" t="s">
        <v>731</v>
      </c>
      <c r="C6077" t="s">
        <v>735</v>
      </c>
      <c r="D6077" t="s">
        <v>97</v>
      </c>
      <c r="E6077" t="s">
        <v>32</v>
      </c>
      <c r="F6077">
        <v>5130</v>
      </c>
      <c r="G6077">
        <v>385.49</v>
      </c>
      <c r="H6077">
        <v>397.99</v>
      </c>
      <c r="I6077">
        <v>-116.12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4462.6400000000003</v>
      </c>
      <c r="U6077">
        <v>667.36</v>
      </c>
      <c r="V6077">
        <v>667.36</v>
      </c>
      <c r="W6077">
        <v>0</v>
      </c>
      <c r="X6077">
        <v>0</v>
      </c>
      <c r="Y6077">
        <v>0</v>
      </c>
      <c r="Z6077" t="s">
        <v>993</v>
      </c>
      <c r="AA6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667.36</v>
      </c>
      <c r="AB6077">
        <f>Table3[[#This Row],[Total Budget]] - Table3[[#This Row],[Projection]]</f>
        <v>4462.6400000000003</v>
      </c>
    </row>
    <row r="6078" spans="1:28" x14ac:dyDescent="0.2">
      <c r="A6078" t="s">
        <v>710</v>
      </c>
      <c r="B6078" t="s">
        <v>731</v>
      </c>
      <c r="C6078" t="s">
        <v>735</v>
      </c>
      <c r="D6078" t="s">
        <v>37</v>
      </c>
      <c r="E6078" t="s">
        <v>32</v>
      </c>
      <c r="F6078">
        <v>24907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24907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993</v>
      </c>
      <c r="AA6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78">
        <f>Table3[[#This Row],[Total Budget]] - Table3[[#This Row],[Projection]]</f>
        <v>24907</v>
      </c>
    </row>
    <row r="6079" spans="1:28" x14ac:dyDescent="0.2">
      <c r="A6079" t="s">
        <v>710</v>
      </c>
      <c r="B6079" t="s">
        <v>731</v>
      </c>
      <c r="C6079" t="s">
        <v>735</v>
      </c>
      <c r="D6079" t="s">
        <v>41</v>
      </c>
      <c r="E6079" t="s">
        <v>32</v>
      </c>
      <c r="F6079">
        <v>18219</v>
      </c>
      <c r="G6079">
        <v>1702.3</v>
      </c>
      <c r="H6079">
        <v>0</v>
      </c>
      <c r="I6079">
        <v>3809.9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12706.8</v>
      </c>
      <c r="U6079">
        <v>5512.2</v>
      </c>
      <c r="V6079">
        <v>5512.2</v>
      </c>
      <c r="W6079">
        <v>0</v>
      </c>
      <c r="X6079">
        <v>0</v>
      </c>
      <c r="Y6079">
        <v>0</v>
      </c>
      <c r="Z6079" t="s">
        <v>993</v>
      </c>
      <c r="AA6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5512.2</v>
      </c>
      <c r="AB6079">
        <f>Table3[[#This Row],[Total Budget]] - Table3[[#This Row],[Projection]]</f>
        <v>12706.8</v>
      </c>
    </row>
    <row r="6080" spans="1:28" x14ac:dyDescent="0.2">
      <c r="A6080" t="s">
        <v>710</v>
      </c>
      <c r="B6080" t="s">
        <v>731</v>
      </c>
      <c r="C6080" t="s">
        <v>735</v>
      </c>
      <c r="D6080" t="s">
        <v>42</v>
      </c>
      <c r="E6080" t="s">
        <v>32</v>
      </c>
      <c r="F6080">
        <v>2439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2439</v>
      </c>
      <c r="U6080">
        <v>0</v>
      </c>
      <c r="V6080">
        <v>0</v>
      </c>
      <c r="W6080">
        <v>0</v>
      </c>
      <c r="X6080">
        <v>0</v>
      </c>
      <c r="Y6080">
        <v>0</v>
      </c>
      <c r="Z6080" t="s">
        <v>993</v>
      </c>
      <c r="AA6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80">
        <f>Table3[[#This Row],[Total Budget]] - Table3[[#This Row],[Projection]]</f>
        <v>2439</v>
      </c>
    </row>
    <row r="6081" spans="1:28" x14ac:dyDescent="0.2">
      <c r="A6081" t="s">
        <v>710</v>
      </c>
      <c r="B6081" t="s">
        <v>731</v>
      </c>
      <c r="C6081" t="s">
        <v>735</v>
      </c>
      <c r="D6081" t="s">
        <v>45</v>
      </c>
      <c r="E6081" t="s">
        <v>32</v>
      </c>
      <c r="F6081">
        <v>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7</v>
      </c>
      <c r="U6081">
        <v>0</v>
      </c>
      <c r="V6081">
        <v>0</v>
      </c>
      <c r="W6081">
        <v>0</v>
      </c>
      <c r="X6081">
        <v>0</v>
      </c>
      <c r="Y6081">
        <v>0</v>
      </c>
      <c r="Z6081" t="s">
        <v>993</v>
      </c>
      <c r="AA6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81">
        <f>Table3[[#This Row],[Total Budget]] - Table3[[#This Row],[Projection]]</f>
        <v>7</v>
      </c>
    </row>
    <row r="6082" spans="1:28" x14ac:dyDescent="0.2">
      <c r="A6082" t="s">
        <v>710</v>
      </c>
      <c r="B6082" t="s">
        <v>731</v>
      </c>
      <c r="C6082" t="s">
        <v>735</v>
      </c>
      <c r="D6082" t="s">
        <v>46</v>
      </c>
      <c r="E6082" t="s">
        <v>32</v>
      </c>
      <c r="F6082">
        <v>3176</v>
      </c>
      <c r="G6082">
        <v>891.72</v>
      </c>
      <c r="H6082">
        <v>222.93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2061.35</v>
      </c>
      <c r="U6082">
        <v>1114.6500000000001</v>
      </c>
      <c r="V6082">
        <v>1114.6500000000001</v>
      </c>
      <c r="W6082">
        <v>0</v>
      </c>
      <c r="X6082">
        <v>0</v>
      </c>
      <c r="Y6082">
        <v>0</v>
      </c>
      <c r="Z6082" t="s">
        <v>993</v>
      </c>
      <c r="AA6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1114.6500000000001</v>
      </c>
      <c r="AB6082">
        <f>Table3[[#This Row],[Total Budget]] - Table3[[#This Row],[Projection]]</f>
        <v>2061.35</v>
      </c>
    </row>
    <row r="6083" spans="1:28" x14ac:dyDescent="0.2">
      <c r="A6083" t="s">
        <v>710</v>
      </c>
      <c r="B6083" t="s">
        <v>731</v>
      </c>
      <c r="C6083" t="s">
        <v>735</v>
      </c>
      <c r="D6083" t="s">
        <v>47</v>
      </c>
      <c r="E6083" t="s">
        <v>32</v>
      </c>
      <c r="F6083">
        <v>0</v>
      </c>
      <c r="G6083">
        <v>864</v>
      </c>
      <c r="H6083">
        <v>864</v>
      </c>
      <c r="I6083">
        <v>-10416.700000000001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8688.7000000000007</v>
      </c>
      <c r="U6083">
        <v>-8688.7000000000007</v>
      </c>
      <c r="V6083">
        <v>-8688.7000000000007</v>
      </c>
      <c r="W6083">
        <v>0</v>
      </c>
      <c r="X6083">
        <v>0</v>
      </c>
      <c r="Y6083">
        <v>0</v>
      </c>
      <c r="Z6083" t="s">
        <v>993</v>
      </c>
      <c r="AA6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-8688.7000000000007</v>
      </c>
      <c r="AB6083">
        <f>Table3[[#This Row],[Total Budget]] - Table3[[#This Row],[Projection]]</f>
        <v>8688.7000000000007</v>
      </c>
    </row>
    <row r="6084" spans="1:28" x14ac:dyDescent="0.2">
      <c r="A6084" t="s">
        <v>710</v>
      </c>
      <c r="B6084" t="s">
        <v>731</v>
      </c>
      <c r="C6084" t="s">
        <v>735</v>
      </c>
      <c r="D6084" t="s">
        <v>48</v>
      </c>
      <c r="E6084" t="s">
        <v>32</v>
      </c>
      <c r="F6084">
        <v>39336</v>
      </c>
      <c r="G6084">
        <v>1642.51</v>
      </c>
      <c r="H6084">
        <v>7650.26</v>
      </c>
      <c r="I6084">
        <v>-3783.68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33826.910000000003</v>
      </c>
      <c r="U6084">
        <v>5509.09</v>
      </c>
      <c r="V6084">
        <v>5509.09</v>
      </c>
      <c r="W6084">
        <v>0</v>
      </c>
      <c r="X6084">
        <v>0</v>
      </c>
      <c r="Y6084">
        <v>0</v>
      </c>
      <c r="Z6084" t="s">
        <v>993</v>
      </c>
      <c r="AA6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5509.09</v>
      </c>
      <c r="AB6084">
        <f>Table3[[#This Row],[Total Budget]] - Table3[[#This Row],[Projection]]</f>
        <v>33826.910000000003</v>
      </c>
    </row>
    <row r="6085" spans="1:28" x14ac:dyDescent="0.2">
      <c r="A6085" t="s">
        <v>710</v>
      </c>
      <c r="B6085" t="s">
        <v>731</v>
      </c>
      <c r="C6085" t="s">
        <v>735</v>
      </c>
      <c r="D6085" t="s">
        <v>49</v>
      </c>
      <c r="E6085" t="s">
        <v>32</v>
      </c>
      <c r="F6085">
        <v>137059</v>
      </c>
      <c r="G6085">
        <v>11984.02</v>
      </c>
      <c r="H6085">
        <v>22007.439999999999</v>
      </c>
      <c r="I6085">
        <v>1088.6400000000001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101978.9</v>
      </c>
      <c r="U6085">
        <v>35080.1</v>
      </c>
      <c r="V6085">
        <v>35080.1</v>
      </c>
      <c r="W6085">
        <v>0</v>
      </c>
      <c r="X6085">
        <v>0</v>
      </c>
      <c r="Y6085">
        <v>0</v>
      </c>
      <c r="Z6085" t="s">
        <v>993</v>
      </c>
      <c r="AA6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35080.1</v>
      </c>
      <c r="AB6085">
        <f>Table3[[#This Row],[Total Budget]] - Table3[[#This Row],[Projection]]</f>
        <v>101978.9</v>
      </c>
    </row>
    <row r="6086" spans="1:28" x14ac:dyDescent="0.2">
      <c r="A6086" t="s">
        <v>710</v>
      </c>
      <c r="B6086" t="s">
        <v>731</v>
      </c>
      <c r="C6086" t="s">
        <v>735</v>
      </c>
      <c r="D6086" t="s">
        <v>99</v>
      </c>
      <c r="E6086" t="s">
        <v>32</v>
      </c>
      <c r="F6086">
        <v>1223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1223</v>
      </c>
      <c r="U6086">
        <v>0</v>
      </c>
      <c r="V6086">
        <v>0</v>
      </c>
      <c r="W6086">
        <v>0</v>
      </c>
      <c r="X6086">
        <v>0</v>
      </c>
      <c r="Y6086">
        <v>0</v>
      </c>
      <c r="Z6086" t="s">
        <v>993</v>
      </c>
      <c r="AA6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86">
        <f>Table3[[#This Row],[Total Budget]] - Table3[[#This Row],[Projection]]</f>
        <v>1223</v>
      </c>
    </row>
    <row r="6087" spans="1:28" x14ac:dyDescent="0.2">
      <c r="A6087" t="s">
        <v>710</v>
      </c>
      <c r="B6087" t="s">
        <v>731</v>
      </c>
      <c r="C6087" t="s">
        <v>735</v>
      </c>
      <c r="D6087" t="s">
        <v>51</v>
      </c>
      <c r="E6087" t="s">
        <v>32</v>
      </c>
      <c r="F6087">
        <v>778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778</v>
      </c>
      <c r="U6087">
        <v>0</v>
      </c>
      <c r="V6087">
        <v>0</v>
      </c>
      <c r="W6087">
        <v>0</v>
      </c>
      <c r="X6087">
        <v>0</v>
      </c>
      <c r="Y6087">
        <v>0</v>
      </c>
      <c r="Z6087" t="s">
        <v>993</v>
      </c>
      <c r="AA6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87">
        <f>Table3[[#This Row],[Total Budget]] - Table3[[#This Row],[Projection]]</f>
        <v>778</v>
      </c>
    </row>
    <row r="6088" spans="1:28" x14ac:dyDescent="0.2">
      <c r="A6088" t="s">
        <v>710</v>
      </c>
      <c r="B6088" t="s">
        <v>731</v>
      </c>
      <c r="C6088" t="s">
        <v>735</v>
      </c>
      <c r="D6088" t="s">
        <v>224</v>
      </c>
      <c r="E6088" t="s">
        <v>32</v>
      </c>
      <c r="F6088">
        <v>0</v>
      </c>
      <c r="G6088">
        <v>0</v>
      </c>
      <c r="H6088">
        <v>1249.8499999999999</v>
      </c>
      <c r="I6088">
        <v>647.79999999999995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-1897.65</v>
      </c>
      <c r="U6088">
        <v>1897.65</v>
      </c>
      <c r="V6088">
        <v>1897.65</v>
      </c>
      <c r="W6088">
        <v>0</v>
      </c>
      <c r="X6088">
        <v>0</v>
      </c>
      <c r="Y6088">
        <v>0</v>
      </c>
      <c r="Z6088" t="s">
        <v>993</v>
      </c>
      <c r="AA6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1897.65</v>
      </c>
      <c r="AB6088">
        <f>Table3[[#This Row],[Total Budget]] - Table3[[#This Row],[Projection]]</f>
        <v>-1897.65</v>
      </c>
    </row>
    <row r="6089" spans="1:28" x14ac:dyDescent="0.2">
      <c r="A6089" t="s">
        <v>710</v>
      </c>
      <c r="B6089" t="s">
        <v>731</v>
      </c>
      <c r="C6089" t="s">
        <v>735</v>
      </c>
      <c r="D6089" t="s">
        <v>52</v>
      </c>
      <c r="E6089" t="s">
        <v>32</v>
      </c>
      <c r="F6089">
        <v>21649</v>
      </c>
      <c r="G6089">
        <v>640.66999999999996</v>
      </c>
      <c r="H6089">
        <v>0</v>
      </c>
      <c r="I6089">
        <v>15522.43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5485.9</v>
      </c>
      <c r="U6089">
        <v>16163.1</v>
      </c>
      <c r="V6089">
        <v>16163.1</v>
      </c>
      <c r="W6089">
        <v>0</v>
      </c>
      <c r="X6089">
        <v>0</v>
      </c>
      <c r="Y6089">
        <v>0</v>
      </c>
      <c r="Z6089" t="s">
        <v>993</v>
      </c>
      <c r="AA6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16163.1</v>
      </c>
      <c r="AB6089">
        <f>Table3[[#This Row],[Total Budget]] - Table3[[#This Row],[Projection]]</f>
        <v>5485.9</v>
      </c>
    </row>
    <row r="6090" spans="1:28" x14ac:dyDescent="0.2">
      <c r="A6090" t="s">
        <v>710</v>
      </c>
      <c r="B6090" t="s">
        <v>731</v>
      </c>
      <c r="C6090" t="s">
        <v>735</v>
      </c>
      <c r="D6090" t="s">
        <v>53</v>
      </c>
      <c r="E6090" t="s">
        <v>32</v>
      </c>
      <c r="F6090">
        <v>782041</v>
      </c>
      <c r="G6090">
        <v>9018.1</v>
      </c>
      <c r="H6090">
        <v>9839.31</v>
      </c>
      <c r="I6090">
        <v>2568.8200000000002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760614.77</v>
      </c>
      <c r="U6090">
        <v>21426.23</v>
      </c>
      <c r="V6090">
        <v>21426.23</v>
      </c>
      <c r="W6090">
        <v>0</v>
      </c>
      <c r="X6090">
        <v>0</v>
      </c>
      <c r="Y6090">
        <v>0</v>
      </c>
      <c r="Z6090" t="s">
        <v>993</v>
      </c>
      <c r="AA6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21426.23</v>
      </c>
      <c r="AB6090">
        <f>Table3[[#This Row],[Total Budget]] - Table3[[#This Row],[Projection]]</f>
        <v>760614.77</v>
      </c>
    </row>
    <row r="6091" spans="1:28" x14ac:dyDescent="0.2">
      <c r="A6091" t="s">
        <v>710</v>
      </c>
      <c r="B6091" t="s">
        <v>731</v>
      </c>
      <c r="C6091" t="s">
        <v>735</v>
      </c>
      <c r="D6091" t="s">
        <v>55</v>
      </c>
      <c r="E6091" t="s">
        <v>32</v>
      </c>
      <c r="F6091">
        <v>931942</v>
      </c>
      <c r="G6091">
        <v>2870.7</v>
      </c>
      <c r="H6091">
        <v>2870.7</v>
      </c>
      <c r="I6091">
        <v>2870.7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2870.7</v>
      </c>
      <c r="P6091">
        <v>2870.7</v>
      </c>
      <c r="Q6091">
        <v>0</v>
      </c>
      <c r="R6091">
        <v>0</v>
      </c>
      <c r="S6091">
        <v>0</v>
      </c>
      <c r="T6091">
        <v>917588.5</v>
      </c>
      <c r="U6091">
        <v>14353.5</v>
      </c>
      <c r="V6091">
        <v>8612.1</v>
      </c>
      <c r="W6091">
        <v>0</v>
      </c>
      <c r="X6091">
        <v>2870.7</v>
      </c>
      <c r="Y6091">
        <v>2870.7</v>
      </c>
      <c r="Z6091" t="s">
        <v>993</v>
      </c>
      <c r="AA6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14353.5</v>
      </c>
      <c r="AB6091">
        <f>Table3[[#This Row],[Total Budget]] - Table3[[#This Row],[Projection]]</f>
        <v>917588.5</v>
      </c>
    </row>
    <row r="6092" spans="1:28" x14ac:dyDescent="0.2">
      <c r="A6092" t="s">
        <v>710</v>
      </c>
      <c r="B6092" t="s">
        <v>731</v>
      </c>
      <c r="C6092" t="s">
        <v>735</v>
      </c>
      <c r="D6092" t="s">
        <v>324</v>
      </c>
      <c r="E6092" t="s">
        <v>32</v>
      </c>
      <c r="F6092">
        <v>0</v>
      </c>
      <c r="G6092">
        <v>1052.01</v>
      </c>
      <c r="H6092">
        <v>1042.1300000000001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-2094.14</v>
      </c>
      <c r="U6092">
        <v>2094.14</v>
      </c>
      <c r="V6092">
        <v>2094.14</v>
      </c>
      <c r="W6092">
        <v>0</v>
      </c>
      <c r="X6092">
        <v>0</v>
      </c>
      <c r="Y6092">
        <v>0</v>
      </c>
      <c r="Z6092" t="s">
        <v>993</v>
      </c>
      <c r="AA6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2094.14</v>
      </c>
      <c r="AB6092">
        <f>Table3[[#This Row],[Total Budget]] - Table3[[#This Row],[Projection]]</f>
        <v>-2094.14</v>
      </c>
    </row>
    <row r="6093" spans="1:28" x14ac:dyDescent="0.2">
      <c r="A6093" t="s">
        <v>710</v>
      </c>
      <c r="B6093" t="s">
        <v>731</v>
      </c>
      <c r="C6093" t="s">
        <v>735</v>
      </c>
      <c r="D6093" t="s">
        <v>56</v>
      </c>
      <c r="E6093" t="s">
        <v>32</v>
      </c>
      <c r="F6093">
        <v>1143283</v>
      </c>
      <c r="G6093">
        <v>50935.82</v>
      </c>
      <c r="H6093">
        <v>65448.31</v>
      </c>
      <c r="I6093">
        <v>56678.34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67502.080000000002</v>
      </c>
      <c r="P6093">
        <v>67502.080000000002</v>
      </c>
      <c r="Q6093">
        <v>0</v>
      </c>
      <c r="R6093">
        <v>0</v>
      </c>
      <c r="S6093">
        <v>0</v>
      </c>
      <c r="T6093">
        <v>835216.37</v>
      </c>
      <c r="U6093">
        <v>308066.63</v>
      </c>
      <c r="V6093">
        <v>173062.47</v>
      </c>
      <c r="W6093">
        <v>0</v>
      </c>
      <c r="X6093">
        <v>67502.080000000002</v>
      </c>
      <c r="Y6093">
        <v>67502.080000000002</v>
      </c>
      <c r="Z6093" t="s">
        <v>993</v>
      </c>
      <c r="AA6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308066.63</v>
      </c>
      <c r="AB6093">
        <f>Table3[[#This Row],[Total Budget]] - Table3[[#This Row],[Projection]]</f>
        <v>835216.37</v>
      </c>
    </row>
    <row r="6094" spans="1:28" x14ac:dyDescent="0.2">
      <c r="A6094" t="s">
        <v>710</v>
      </c>
      <c r="B6094" t="s">
        <v>731</v>
      </c>
      <c r="C6094" t="s">
        <v>735</v>
      </c>
      <c r="D6094" t="s">
        <v>57</v>
      </c>
      <c r="E6094" t="s">
        <v>32</v>
      </c>
      <c r="F6094">
        <v>426207</v>
      </c>
      <c r="G6094">
        <v>0</v>
      </c>
      <c r="H6094">
        <v>25778.91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400428.09</v>
      </c>
      <c r="U6094">
        <v>25778.91</v>
      </c>
      <c r="V6094">
        <v>25778.91</v>
      </c>
      <c r="W6094">
        <v>0</v>
      </c>
      <c r="X6094">
        <v>0</v>
      </c>
      <c r="Y6094">
        <v>0</v>
      </c>
      <c r="Z6094" t="s">
        <v>993</v>
      </c>
      <c r="AA6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25778.91</v>
      </c>
      <c r="AB6094">
        <f>Table3[[#This Row],[Total Budget]] - Table3[[#This Row],[Projection]]</f>
        <v>400428.09</v>
      </c>
    </row>
    <row r="6095" spans="1:28" x14ac:dyDescent="0.2">
      <c r="A6095" t="s">
        <v>710</v>
      </c>
      <c r="B6095" t="s">
        <v>731</v>
      </c>
      <c r="C6095" t="s">
        <v>735</v>
      </c>
      <c r="D6095" t="s">
        <v>59</v>
      </c>
      <c r="E6095" t="s">
        <v>32</v>
      </c>
      <c r="F6095">
        <v>207454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207454</v>
      </c>
      <c r="U6095">
        <v>0</v>
      </c>
      <c r="V6095">
        <v>0</v>
      </c>
      <c r="W6095">
        <v>0</v>
      </c>
      <c r="X6095">
        <v>0</v>
      </c>
      <c r="Y6095">
        <v>0</v>
      </c>
      <c r="Z6095" t="s">
        <v>993</v>
      </c>
      <c r="AA6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95">
        <f>Table3[[#This Row],[Total Budget]] - Table3[[#This Row],[Projection]]</f>
        <v>207454</v>
      </c>
    </row>
    <row r="6096" spans="1:28" x14ac:dyDescent="0.2">
      <c r="A6096" t="s">
        <v>710</v>
      </c>
      <c r="B6096" t="s">
        <v>731</v>
      </c>
      <c r="C6096" t="s">
        <v>735</v>
      </c>
      <c r="D6096" t="s">
        <v>61</v>
      </c>
      <c r="E6096" t="s">
        <v>32</v>
      </c>
      <c r="F6096">
        <v>20</v>
      </c>
      <c r="G6096">
        <v>10</v>
      </c>
      <c r="H6096">
        <v>0</v>
      </c>
      <c r="I6096">
        <v>10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20</v>
      </c>
      <c r="V6096">
        <v>20</v>
      </c>
      <c r="W6096">
        <v>0</v>
      </c>
      <c r="X6096">
        <v>0</v>
      </c>
      <c r="Y6096">
        <v>0</v>
      </c>
      <c r="Z6096" t="s">
        <v>993</v>
      </c>
      <c r="AA6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</v>
      </c>
      <c r="AB6096">
        <f>Table3[[#This Row],[Total Budget]] - Table3[[#This Row],[Projection]]</f>
        <v>0</v>
      </c>
    </row>
    <row r="6097" spans="1:28" x14ac:dyDescent="0.2">
      <c r="A6097" t="s">
        <v>710</v>
      </c>
      <c r="B6097" t="s">
        <v>731</v>
      </c>
      <c r="C6097" t="s">
        <v>735</v>
      </c>
      <c r="D6097" t="s">
        <v>144</v>
      </c>
      <c r="E6097" t="s">
        <v>32</v>
      </c>
      <c r="F6097">
        <v>20746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20746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993</v>
      </c>
      <c r="AA6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097">
        <f>Table3[[#This Row],[Total Budget]] - Table3[[#This Row],[Projection]]</f>
        <v>20746</v>
      </c>
    </row>
    <row r="6098" spans="1:28" x14ac:dyDescent="0.2">
      <c r="A6098" t="s">
        <v>710</v>
      </c>
      <c r="B6098" t="s">
        <v>731</v>
      </c>
      <c r="C6098" t="s">
        <v>735</v>
      </c>
      <c r="D6098" t="s">
        <v>65</v>
      </c>
      <c r="E6098" t="s">
        <v>32</v>
      </c>
      <c r="F6098">
        <v>190871</v>
      </c>
      <c r="G6098">
        <v>19654.68</v>
      </c>
      <c r="H6098">
        <v>15270.86</v>
      </c>
      <c r="I6098">
        <v>16676.5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14748.36</v>
      </c>
      <c r="P6098">
        <v>14748.36</v>
      </c>
      <c r="Q6098">
        <v>0</v>
      </c>
      <c r="R6098">
        <v>0</v>
      </c>
      <c r="S6098">
        <v>0</v>
      </c>
      <c r="T6098">
        <v>109772.24</v>
      </c>
      <c r="U6098">
        <v>81098.759999999995</v>
      </c>
      <c r="V6098">
        <v>51602.04</v>
      </c>
      <c r="W6098">
        <v>0</v>
      </c>
      <c r="X6098">
        <v>14748.36</v>
      </c>
      <c r="Y6098">
        <v>14748.36</v>
      </c>
      <c r="Z6098" t="s">
        <v>993</v>
      </c>
      <c r="AA6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81098.759999999995</v>
      </c>
      <c r="AB6098">
        <f>Table3[[#This Row],[Total Budget]] - Table3[[#This Row],[Projection]]</f>
        <v>109772.24</v>
      </c>
    </row>
    <row r="6099" spans="1:28" x14ac:dyDescent="0.2">
      <c r="A6099" t="s">
        <v>710</v>
      </c>
      <c r="B6099" t="s">
        <v>731</v>
      </c>
      <c r="C6099" t="s">
        <v>735</v>
      </c>
      <c r="D6099" t="s">
        <v>66</v>
      </c>
      <c r="E6099" t="s">
        <v>32</v>
      </c>
      <c r="F6099">
        <v>989</v>
      </c>
      <c r="G6099">
        <v>0</v>
      </c>
      <c r="H6099">
        <v>1943.59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-954.59</v>
      </c>
      <c r="U6099">
        <v>1943.59</v>
      </c>
      <c r="V6099">
        <v>1943.59</v>
      </c>
      <c r="W6099">
        <v>0</v>
      </c>
      <c r="X6099">
        <v>0</v>
      </c>
      <c r="Y6099">
        <v>0</v>
      </c>
      <c r="Z6099" t="s">
        <v>993</v>
      </c>
      <c r="AA6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1943.59</v>
      </c>
      <c r="AB6099">
        <f>Table3[[#This Row],[Total Budget]] - Table3[[#This Row],[Projection]]</f>
        <v>-954.58999999999992</v>
      </c>
    </row>
    <row r="6100" spans="1:28" x14ac:dyDescent="0.2">
      <c r="A6100" t="s">
        <v>710</v>
      </c>
      <c r="B6100" t="s">
        <v>731</v>
      </c>
      <c r="C6100" t="s">
        <v>735</v>
      </c>
      <c r="D6100" t="s">
        <v>101</v>
      </c>
      <c r="E6100" t="s">
        <v>32</v>
      </c>
      <c r="F6100">
        <v>14793</v>
      </c>
      <c r="G6100">
        <v>942.78</v>
      </c>
      <c r="H6100">
        <v>303.48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13546.74</v>
      </c>
      <c r="U6100">
        <v>1246.26</v>
      </c>
      <c r="V6100">
        <v>1246.26</v>
      </c>
      <c r="W6100">
        <v>0</v>
      </c>
      <c r="X6100">
        <v>0</v>
      </c>
      <c r="Y6100">
        <v>0</v>
      </c>
      <c r="Z6100" t="s">
        <v>993</v>
      </c>
      <c r="AA6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1246.26</v>
      </c>
      <c r="AB6100">
        <f>Table3[[#This Row],[Total Budget]] - Table3[[#This Row],[Projection]]</f>
        <v>13546.74</v>
      </c>
    </row>
    <row r="6101" spans="1:28" x14ac:dyDescent="0.2">
      <c r="A6101" t="s">
        <v>710</v>
      </c>
      <c r="B6101" t="s">
        <v>731</v>
      </c>
      <c r="C6101" t="s">
        <v>735</v>
      </c>
      <c r="D6101" t="s">
        <v>102</v>
      </c>
      <c r="E6101" t="s">
        <v>32</v>
      </c>
      <c r="F6101">
        <v>1161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1161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993</v>
      </c>
      <c r="AA6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01">
        <f>Table3[[#This Row],[Total Budget]] - Table3[[#This Row],[Projection]]</f>
        <v>1161</v>
      </c>
    </row>
    <row r="6102" spans="1:28" x14ac:dyDescent="0.2">
      <c r="A6102" t="s">
        <v>710</v>
      </c>
      <c r="B6102" t="s">
        <v>731</v>
      </c>
      <c r="C6102" t="s">
        <v>735</v>
      </c>
      <c r="D6102" t="s">
        <v>67</v>
      </c>
      <c r="E6102" t="s">
        <v>32</v>
      </c>
      <c r="F6102">
        <v>2139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2139</v>
      </c>
      <c r="U6102">
        <v>0</v>
      </c>
      <c r="V6102">
        <v>0</v>
      </c>
      <c r="W6102">
        <v>0</v>
      </c>
      <c r="X6102">
        <v>0</v>
      </c>
      <c r="Y6102">
        <v>0</v>
      </c>
      <c r="Z6102" t="s">
        <v>993</v>
      </c>
      <c r="AA6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02">
        <f>Table3[[#This Row],[Total Budget]] - Table3[[#This Row],[Projection]]</f>
        <v>2139</v>
      </c>
    </row>
    <row r="6103" spans="1:28" x14ac:dyDescent="0.2">
      <c r="A6103" t="s">
        <v>710</v>
      </c>
      <c r="B6103" t="s">
        <v>731</v>
      </c>
      <c r="C6103" t="s">
        <v>735</v>
      </c>
      <c r="D6103" t="s">
        <v>69</v>
      </c>
      <c r="E6103" t="s">
        <v>32</v>
      </c>
      <c r="F6103">
        <v>29463</v>
      </c>
      <c r="G6103">
        <v>2915.16</v>
      </c>
      <c r="H6103">
        <v>5010.99</v>
      </c>
      <c r="I6103">
        <v>1418.51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20118.34</v>
      </c>
      <c r="U6103">
        <v>9344.66</v>
      </c>
      <c r="V6103">
        <v>9344.66</v>
      </c>
      <c r="W6103">
        <v>0</v>
      </c>
      <c r="X6103">
        <v>0</v>
      </c>
      <c r="Y6103">
        <v>0</v>
      </c>
      <c r="Z6103" t="s">
        <v>993</v>
      </c>
      <c r="AA6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9344.66</v>
      </c>
      <c r="AB6103">
        <f>Table3[[#This Row],[Total Budget]] - Table3[[#This Row],[Projection]]</f>
        <v>20118.34</v>
      </c>
    </row>
    <row r="6104" spans="1:28" x14ac:dyDescent="0.2">
      <c r="A6104" t="s">
        <v>710</v>
      </c>
      <c r="B6104" t="s">
        <v>731</v>
      </c>
      <c r="C6104" t="s">
        <v>735</v>
      </c>
      <c r="D6104" t="s">
        <v>71</v>
      </c>
      <c r="E6104" t="s">
        <v>32</v>
      </c>
      <c r="F6104">
        <v>1747</v>
      </c>
      <c r="G6104">
        <v>0</v>
      </c>
      <c r="H6104">
        <v>101.45</v>
      </c>
      <c r="I6104">
        <v>40.86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1604.69</v>
      </c>
      <c r="U6104">
        <v>142.31</v>
      </c>
      <c r="V6104">
        <v>142.31</v>
      </c>
      <c r="W6104">
        <v>0</v>
      </c>
      <c r="X6104">
        <v>0</v>
      </c>
      <c r="Y6104">
        <v>0</v>
      </c>
      <c r="Z6104" t="s">
        <v>993</v>
      </c>
      <c r="AA6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142.31</v>
      </c>
      <c r="AB6104">
        <f>Table3[[#This Row],[Total Budget]] - Table3[[#This Row],[Projection]]</f>
        <v>1604.69</v>
      </c>
    </row>
    <row r="6105" spans="1:28" x14ac:dyDescent="0.2">
      <c r="A6105" t="s">
        <v>710</v>
      </c>
      <c r="B6105" t="s">
        <v>731</v>
      </c>
      <c r="C6105" t="s">
        <v>735</v>
      </c>
      <c r="D6105" t="s">
        <v>72</v>
      </c>
      <c r="E6105" t="s">
        <v>32</v>
      </c>
      <c r="F6105">
        <v>1367</v>
      </c>
      <c r="G6105">
        <v>180.69</v>
      </c>
      <c r="H6105">
        <v>185.57</v>
      </c>
      <c r="I6105">
        <v>66.3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934.44</v>
      </c>
      <c r="U6105">
        <v>432.56</v>
      </c>
      <c r="V6105">
        <v>432.56</v>
      </c>
      <c r="W6105">
        <v>0</v>
      </c>
      <c r="X6105">
        <v>0</v>
      </c>
      <c r="Y6105">
        <v>0</v>
      </c>
      <c r="Z6105" t="s">
        <v>993</v>
      </c>
      <c r="AA6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432.56</v>
      </c>
      <c r="AB6105">
        <f>Table3[[#This Row],[Total Budget]] - Table3[[#This Row],[Projection]]</f>
        <v>934.44</v>
      </c>
    </row>
    <row r="6106" spans="1:28" x14ac:dyDescent="0.2">
      <c r="A6106" t="s">
        <v>710</v>
      </c>
      <c r="B6106" t="s">
        <v>731</v>
      </c>
      <c r="C6106" t="s">
        <v>735</v>
      </c>
      <c r="D6106" t="s">
        <v>145</v>
      </c>
      <c r="E6106" t="s">
        <v>32</v>
      </c>
      <c r="F6106">
        <v>2478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2478</v>
      </c>
      <c r="U6106">
        <v>0</v>
      </c>
      <c r="V6106">
        <v>0</v>
      </c>
      <c r="W6106">
        <v>0</v>
      </c>
      <c r="X6106">
        <v>0</v>
      </c>
      <c r="Y6106">
        <v>0</v>
      </c>
      <c r="Z6106" t="s">
        <v>993</v>
      </c>
      <c r="AA6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06">
        <f>Table3[[#This Row],[Total Budget]] - Table3[[#This Row],[Projection]]</f>
        <v>2478</v>
      </c>
    </row>
    <row r="6107" spans="1:28" x14ac:dyDescent="0.2">
      <c r="A6107" t="s">
        <v>710</v>
      </c>
      <c r="B6107" t="s">
        <v>731</v>
      </c>
      <c r="C6107" t="s">
        <v>735</v>
      </c>
      <c r="D6107" t="s">
        <v>75</v>
      </c>
      <c r="E6107" t="s">
        <v>32</v>
      </c>
      <c r="F6107">
        <v>3606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3606</v>
      </c>
      <c r="U6107">
        <v>0</v>
      </c>
      <c r="V6107">
        <v>0</v>
      </c>
      <c r="W6107">
        <v>0</v>
      </c>
      <c r="X6107">
        <v>0</v>
      </c>
      <c r="Y6107">
        <v>0</v>
      </c>
      <c r="Z6107" t="s">
        <v>993</v>
      </c>
      <c r="AA6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07">
        <f>Table3[[#This Row],[Total Budget]] - Table3[[#This Row],[Projection]]</f>
        <v>3606</v>
      </c>
    </row>
    <row r="6108" spans="1:28" x14ac:dyDescent="0.2">
      <c r="A6108" t="s">
        <v>710</v>
      </c>
      <c r="B6108" t="s">
        <v>731</v>
      </c>
      <c r="C6108" t="s">
        <v>735</v>
      </c>
      <c r="D6108" t="s">
        <v>76</v>
      </c>
      <c r="E6108" t="s">
        <v>32</v>
      </c>
      <c r="F6108">
        <v>6029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6029</v>
      </c>
      <c r="U6108">
        <v>0</v>
      </c>
      <c r="V6108">
        <v>0</v>
      </c>
      <c r="W6108">
        <v>0</v>
      </c>
      <c r="X6108">
        <v>0</v>
      </c>
      <c r="Y6108">
        <v>0</v>
      </c>
      <c r="Z6108" t="s">
        <v>993</v>
      </c>
      <c r="AA6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08">
        <f>Table3[[#This Row],[Total Budget]] - Table3[[#This Row],[Projection]]</f>
        <v>6029</v>
      </c>
    </row>
    <row r="6109" spans="1:28" x14ac:dyDescent="0.2">
      <c r="A6109" t="s">
        <v>710</v>
      </c>
      <c r="B6109" t="s">
        <v>731</v>
      </c>
      <c r="C6109" t="s">
        <v>735</v>
      </c>
      <c r="D6109" t="s">
        <v>186</v>
      </c>
      <c r="E6109" t="s">
        <v>32</v>
      </c>
      <c r="F6109">
        <v>20746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20746</v>
      </c>
      <c r="U6109">
        <v>0</v>
      </c>
      <c r="V6109">
        <v>0</v>
      </c>
      <c r="W6109">
        <v>0</v>
      </c>
      <c r="X6109">
        <v>0</v>
      </c>
      <c r="Y6109">
        <v>0</v>
      </c>
      <c r="Z6109" t="s">
        <v>993</v>
      </c>
      <c r="AA6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09">
        <f>Table3[[#This Row],[Total Budget]] - Table3[[#This Row],[Projection]]</f>
        <v>20746</v>
      </c>
    </row>
    <row r="6110" spans="1:28" x14ac:dyDescent="0.2">
      <c r="A6110" t="s">
        <v>710</v>
      </c>
      <c r="B6110" t="s">
        <v>731</v>
      </c>
      <c r="C6110" t="s">
        <v>735</v>
      </c>
      <c r="D6110" t="s">
        <v>77</v>
      </c>
      <c r="E6110" t="s">
        <v>32</v>
      </c>
      <c r="F6110">
        <v>32049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32049</v>
      </c>
      <c r="U6110">
        <v>0</v>
      </c>
      <c r="V6110">
        <v>0</v>
      </c>
      <c r="W6110">
        <v>0</v>
      </c>
      <c r="X6110">
        <v>0</v>
      </c>
      <c r="Y6110">
        <v>0</v>
      </c>
      <c r="Z6110" t="s">
        <v>993</v>
      </c>
      <c r="AA6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10">
        <f>Table3[[#This Row],[Total Budget]] - Table3[[#This Row],[Projection]]</f>
        <v>32049</v>
      </c>
    </row>
    <row r="6111" spans="1:28" x14ac:dyDescent="0.2">
      <c r="A6111" t="s">
        <v>710</v>
      </c>
      <c r="B6111" t="s">
        <v>731</v>
      </c>
      <c r="C6111" t="s">
        <v>735</v>
      </c>
      <c r="D6111" t="s">
        <v>79</v>
      </c>
      <c r="E6111" t="s">
        <v>32</v>
      </c>
      <c r="F6111">
        <v>0</v>
      </c>
      <c r="G6111">
        <v>134994.71</v>
      </c>
      <c r="H6111">
        <v>154244.31</v>
      </c>
      <c r="I6111">
        <v>129608.16</v>
      </c>
      <c r="J6111">
        <v>147023.87</v>
      </c>
      <c r="K6111">
        <v>144622.16</v>
      </c>
      <c r="L6111">
        <v>156173.49</v>
      </c>
      <c r="M6111">
        <v>59271.21</v>
      </c>
      <c r="N6111">
        <v>-1632.81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-924305.1</v>
      </c>
      <c r="U6111">
        <v>924305.1</v>
      </c>
      <c r="V6111">
        <v>418847.18</v>
      </c>
      <c r="W6111">
        <v>447819.52000000002</v>
      </c>
      <c r="X6111">
        <v>57638.400000000001</v>
      </c>
      <c r="Y6111">
        <v>0</v>
      </c>
      <c r="Z6111" t="s">
        <v>993</v>
      </c>
      <c r="AA6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924305.1</v>
      </c>
      <c r="AB6111">
        <f>Table3[[#This Row],[Total Budget]] - Table3[[#This Row],[Projection]]</f>
        <v>-924305.1</v>
      </c>
    </row>
    <row r="6112" spans="1:28" x14ac:dyDescent="0.2">
      <c r="A6112" t="s">
        <v>710</v>
      </c>
      <c r="B6112" t="s">
        <v>731</v>
      </c>
      <c r="C6112" t="s">
        <v>736</v>
      </c>
      <c r="D6112" t="s">
        <v>83</v>
      </c>
      <c r="E6112" t="s">
        <v>32</v>
      </c>
      <c r="F6112">
        <v>960222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960222</v>
      </c>
      <c r="U6112">
        <v>0</v>
      </c>
      <c r="V6112">
        <v>0</v>
      </c>
      <c r="W6112">
        <v>0</v>
      </c>
      <c r="X6112">
        <v>0</v>
      </c>
      <c r="Y6112">
        <v>0</v>
      </c>
      <c r="Z6112" t="s">
        <v>993</v>
      </c>
      <c r="AA6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12">
        <f>Table3[[#This Row],[Total Budget]] - Table3[[#This Row],[Projection]]</f>
        <v>960222</v>
      </c>
    </row>
    <row r="6113" spans="1:28" x14ac:dyDescent="0.2">
      <c r="A6113" t="s">
        <v>710</v>
      </c>
      <c r="B6113" t="s">
        <v>731</v>
      </c>
      <c r="C6113" t="s">
        <v>737</v>
      </c>
      <c r="D6113" t="s">
        <v>83</v>
      </c>
      <c r="E6113" t="s">
        <v>32</v>
      </c>
      <c r="F6113">
        <v>5880430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5880430</v>
      </c>
      <c r="U6113">
        <v>0</v>
      </c>
      <c r="V6113">
        <v>0</v>
      </c>
      <c r="W6113">
        <v>0</v>
      </c>
      <c r="X6113">
        <v>0</v>
      </c>
      <c r="Y6113">
        <v>0</v>
      </c>
      <c r="Z6113" t="s">
        <v>993</v>
      </c>
      <c r="AA6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13">
        <f>Table3[[#This Row],[Total Budget]] - Table3[[#This Row],[Projection]]</f>
        <v>5880430</v>
      </c>
    </row>
    <row r="6114" spans="1:28" x14ac:dyDescent="0.2">
      <c r="A6114" t="s">
        <v>710</v>
      </c>
      <c r="B6114" t="s">
        <v>731</v>
      </c>
      <c r="C6114" t="s">
        <v>738</v>
      </c>
      <c r="D6114" t="s">
        <v>31</v>
      </c>
      <c r="E6114" t="s">
        <v>32</v>
      </c>
      <c r="F6114">
        <v>1040223</v>
      </c>
      <c r="G6114">
        <v>76896.81</v>
      </c>
      <c r="H6114">
        <v>78705.41</v>
      </c>
      <c r="I6114">
        <v>-24590.01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909210.79</v>
      </c>
      <c r="U6114">
        <v>131012.21</v>
      </c>
      <c r="V6114">
        <v>131012.21</v>
      </c>
      <c r="W6114">
        <v>0</v>
      </c>
      <c r="X6114">
        <v>0</v>
      </c>
      <c r="Y6114">
        <v>0</v>
      </c>
      <c r="Z6114" t="s">
        <v>993</v>
      </c>
      <c r="AA6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131012.21</v>
      </c>
      <c r="AB6114">
        <f>Table3[[#This Row],[Total Budget]] - Table3[[#This Row],[Projection]]</f>
        <v>909210.79</v>
      </c>
    </row>
    <row r="6115" spans="1:28" x14ac:dyDescent="0.2">
      <c r="A6115" t="s">
        <v>710</v>
      </c>
      <c r="B6115" t="s">
        <v>731</v>
      </c>
      <c r="C6115" t="s">
        <v>738</v>
      </c>
      <c r="D6115" t="s">
        <v>33</v>
      </c>
      <c r="E6115" t="s">
        <v>32</v>
      </c>
      <c r="F6115">
        <v>27132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27132</v>
      </c>
      <c r="U6115">
        <v>0</v>
      </c>
      <c r="V6115">
        <v>0</v>
      </c>
      <c r="W6115">
        <v>0</v>
      </c>
      <c r="X6115">
        <v>0</v>
      </c>
      <c r="Y6115">
        <v>0</v>
      </c>
      <c r="Z6115" t="s">
        <v>993</v>
      </c>
      <c r="AA6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15">
        <f>Table3[[#This Row],[Total Budget]] - Table3[[#This Row],[Projection]]</f>
        <v>27132</v>
      </c>
    </row>
    <row r="6116" spans="1:28" x14ac:dyDescent="0.2">
      <c r="A6116" t="s">
        <v>710</v>
      </c>
      <c r="B6116" t="s">
        <v>731</v>
      </c>
      <c r="C6116" t="s">
        <v>738</v>
      </c>
      <c r="D6116" t="s">
        <v>130</v>
      </c>
      <c r="E6116" t="s">
        <v>32</v>
      </c>
      <c r="F6116">
        <v>124848</v>
      </c>
      <c r="G6116">
        <v>29594.52</v>
      </c>
      <c r="H6116">
        <v>32511.439999999999</v>
      </c>
      <c r="I6116">
        <v>-10121.549999999999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72863.59</v>
      </c>
      <c r="U6116">
        <v>51984.41</v>
      </c>
      <c r="V6116">
        <v>51984.41</v>
      </c>
      <c r="W6116">
        <v>0</v>
      </c>
      <c r="X6116">
        <v>0</v>
      </c>
      <c r="Y6116">
        <v>0</v>
      </c>
      <c r="Z6116" t="s">
        <v>993</v>
      </c>
      <c r="AA6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51984.41</v>
      </c>
      <c r="AB6116">
        <f>Table3[[#This Row],[Total Budget]] - Table3[[#This Row],[Projection]]</f>
        <v>72863.59</v>
      </c>
    </row>
    <row r="6117" spans="1:28" x14ac:dyDescent="0.2">
      <c r="A6117" t="s">
        <v>710</v>
      </c>
      <c r="B6117" t="s">
        <v>731</v>
      </c>
      <c r="C6117" t="s">
        <v>738</v>
      </c>
      <c r="D6117" t="s">
        <v>87</v>
      </c>
      <c r="E6117" t="s">
        <v>32</v>
      </c>
      <c r="F6117">
        <v>20808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20808</v>
      </c>
      <c r="U6117">
        <v>0</v>
      </c>
      <c r="V6117">
        <v>0</v>
      </c>
      <c r="W6117">
        <v>0</v>
      </c>
      <c r="X6117">
        <v>0</v>
      </c>
      <c r="Y6117">
        <v>0</v>
      </c>
      <c r="Z6117" t="s">
        <v>993</v>
      </c>
      <c r="AA6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17">
        <f>Table3[[#This Row],[Total Budget]] - Table3[[#This Row],[Projection]]</f>
        <v>20808</v>
      </c>
    </row>
    <row r="6118" spans="1:28" x14ac:dyDescent="0.2">
      <c r="A6118" t="s">
        <v>710</v>
      </c>
      <c r="B6118" t="s">
        <v>731</v>
      </c>
      <c r="C6118" t="s">
        <v>738</v>
      </c>
      <c r="D6118" t="s">
        <v>123</v>
      </c>
      <c r="E6118" t="s">
        <v>32</v>
      </c>
      <c r="F6118">
        <v>4283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4283</v>
      </c>
      <c r="U6118">
        <v>0</v>
      </c>
      <c r="V6118">
        <v>0</v>
      </c>
      <c r="W6118">
        <v>0</v>
      </c>
      <c r="X6118">
        <v>0</v>
      </c>
      <c r="Y6118">
        <v>0</v>
      </c>
      <c r="Z6118" t="s">
        <v>993</v>
      </c>
      <c r="AA6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18">
        <f>Table3[[#This Row],[Total Budget]] - Table3[[#This Row],[Projection]]</f>
        <v>4283</v>
      </c>
    </row>
    <row r="6119" spans="1:28" x14ac:dyDescent="0.2">
      <c r="A6119" t="s">
        <v>710</v>
      </c>
      <c r="B6119" t="s">
        <v>731</v>
      </c>
      <c r="C6119" t="s">
        <v>738</v>
      </c>
      <c r="D6119" t="s">
        <v>126</v>
      </c>
      <c r="E6119" t="s">
        <v>32</v>
      </c>
      <c r="F6119">
        <v>0</v>
      </c>
      <c r="G6119">
        <v>2520</v>
      </c>
      <c r="H6119">
        <v>20580</v>
      </c>
      <c r="I6119">
        <v>-8580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-14520</v>
      </c>
      <c r="U6119">
        <v>14520</v>
      </c>
      <c r="V6119">
        <v>14520</v>
      </c>
      <c r="W6119">
        <v>0</v>
      </c>
      <c r="X6119">
        <v>0</v>
      </c>
      <c r="Y6119">
        <v>0</v>
      </c>
      <c r="Z6119" t="s">
        <v>993</v>
      </c>
      <c r="AA6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14520</v>
      </c>
      <c r="AB6119">
        <f>Table3[[#This Row],[Total Budget]] - Table3[[#This Row],[Projection]]</f>
        <v>-14520</v>
      </c>
    </row>
    <row r="6120" spans="1:28" x14ac:dyDescent="0.2">
      <c r="A6120" t="s">
        <v>710</v>
      </c>
      <c r="B6120" t="s">
        <v>731</v>
      </c>
      <c r="C6120" t="s">
        <v>738</v>
      </c>
      <c r="D6120" t="s">
        <v>90</v>
      </c>
      <c r="E6120" t="s">
        <v>32</v>
      </c>
      <c r="F6120">
        <v>2500</v>
      </c>
      <c r="G6120">
        <v>266.52999999999997</v>
      </c>
      <c r="H6120">
        <v>266.52999999999997</v>
      </c>
      <c r="I6120">
        <v>-84.81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2051.75</v>
      </c>
      <c r="U6120">
        <v>448.25</v>
      </c>
      <c r="V6120">
        <v>448.25</v>
      </c>
      <c r="W6120">
        <v>0</v>
      </c>
      <c r="X6120">
        <v>0</v>
      </c>
      <c r="Y6120">
        <v>0</v>
      </c>
      <c r="Z6120" t="s">
        <v>993</v>
      </c>
      <c r="AA6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448.25</v>
      </c>
      <c r="AB6120">
        <f>Table3[[#This Row],[Total Budget]] - Table3[[#This Row],[Projection]]</f>
        <v>2051.75</v>
      </c>
    </row>
    <row r="6121" spans="1:28" x14ac:dyDescent="0.2">
      <c r="A6121" t="s">
        <v>710</v>
      </c>
      <c r="B6121" t="s">
        <v>731</v>
      </c>
      <c r="C6121" t="s">
        <v>738</v>
      </c>
      <c r="D6121" t="s">
        <v>35</v>
      </c>
      <c r="E6121" t="s">
        <v>32</v>
      </c>
      <c r="F6121">
        <v>64222</v>
      </c>
      <c r="G6121">
        <v>8359.31</v>
      </c>
      <c r="H6121">
        <v>10304.02</v>
      </c>
      <c r="I6121">
        <v>-3411.81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48970.48</v>
      </c>
      <c r="U6121">
        <v>15251.52</v>
      </c>
      <c r="V6121">
        <v>15251.52</v>
      </c>
      <c r="W6121">
        <v>0</v>
      </c>
      <c r="X6121">
        <v>0</v>
      </c>
      <c r="Y6121">
        <v>0</v>
      </c>
      <c r="Z6121" t="s">
        <v>993</v>
      </c>
      <c r="AA6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15251.52</v>
      </c>
      <c r="AB6121">
        <f>Table3[[#This Row],[Total Budget]] - Table3[[#This Row],[Projection]]</f>
        <v>48970.479999999996</v>
      </c>
    </row>
    <row r="6122" spans="1:28" x14ac:dyDescent="0.2">
      <c r="A6122" t="s">
        <v>710</v>
      </c>
      <c r="B6122" t="s">
        <v>731</v>
      </c>
      <c r="C6122" t="s">
        <v>738</v>
      </c>
      <c r="D6122" t="s">
        <v>92</v>
      </c>
      <c r="E6122" t="s">
        <v>32</v>
      </c>
      <c r="F6122">
        <v>176321</v>
      </c>
      <c r="G6122">
        <v>1342.11</v>
      </c>
      <c r="H6122">
        <v>1343.29</v>
      </c>
      <c r="I6122">
        <v>-427.36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174062.96</v>
      </c>
      <c r="U6122">
        <v>2258.04</v>
      </c>
      <c r="V6122">
        <v>2258.04</v>
      </c>
      <c r="W6122">
        <v>0</v>
      </c>
      <c r="X6122">
        <v>0</v>
      </c>
      <c r="Y6122">
        <v>0</v>
      </c>
      <c r="Z6122" t="s">
        <v>993</v>
      </c>
      <c r="AA6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2258.04</v>
      </c>
      <c r="AB6122">
        <f>Table3[[#This Row],[Total Budget]] - Table3[[#This Row],[Projection]]</f>
        <v>174062.96</v>
      </c>
    </row>
    <row r="6123" spans="1:28" x14ac:dyDescent="0.2">
      <c r="A6123" t="s">
        <v>710</v>
      </c>
      <c r="B6123" t="s">
        <v>731</v>
      </c>
      <c r="C6123" t="s">
        <v>738</v>
      </c>
      <c r="D6123" t="s">
        <v>93</v>
      </c>
      <c r="E6123" t="s">
        <v>32</v>
      </c>
      <c r="F6123">
        <v>120560</v>
      </c>
      <c r="G6123">
        <v>13641.45</v>
      </c>
      <c r="H6123">
        <v>13687.37</v>
      </c>
      <c r="I6123">
        <v>-4287.25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97518.43</v>
      </c>
      <c r="U6123">
        <v>23041.57</v>
      </c>
      <c r="V6123">
        <v>23041.57</v>
      </c>
      <c r="W6123">
        <v>0</v>
      </c>
      <c r="X6123">
        <v>0</v>
      </c>
      <c r="Y6123">
        <v>0</v>
      </c>
      <c r="Z6123" t="s">
        <v>993</v>
      </c>
      <c r="AA6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23041.57</v>
      </c>
      <c r="AB6123">
        <f>Table3[[#This Row],[Total Budget]] - Table3[[#This Row],[Projection]]</f>
        <v>97518.43</v>
      </c>
    </row>
    <row r="6124" spans="1:28" x14ac:dyDescent="0.2">
      <c r="A6124" t="s">
        <v>710</v>
      </c>
      <c r="B6124" t="s">
        <v>731</v>
      </c>
      <c r="C6124" t="s">
        <v>738</v>
      </c>
      <c r="D6124" t="s">
        <v>131</v>
      </c>
      <c r="E6124" t="s">
        <v>32</v>
      </c>
      <c r="F6124">
        <v>243</v>
      </c>
      <c r="G6124">
        <v>405.65</v>
      </c>
      <c r="H6124">
        <v>448.25</v>
      </c>
      <c r="I6124">
        <v>-143.5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-467.4</v>
      </c>
      <c r="U6124">
        <v>710.4</v>
      </c>
      <c r="V6124">
        <v>710.4</v>
      </c>
      <c r="W6124">
        <v>0</v>
      </c>
      <c r="X6124">
        <v>0</v>
      </c>
      <c r="Y6124">
        <v>0</v>
      </c>
      <c r="Z6124" t="s">
        <v>993</v>
      </c>
      <c r="AA6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710.4</v>
      </c>
      <c r="AB6124">
        <f>Table3[[#This Row],[Total Budget]] - Table3[[#This Row],[Projection]]</f>
        <v>-467.4</v>
      </c>
    </row>
    <row r="6125" spans="1:28" x14ac:dyDescent="0.2">
      <c r="A6125" t="s">
        <v>710</v>
      </c>
      <c r="B6125" t="s">
        <v>731</v>
      </c>
      <c r="C6125" t="s">
        <v>738</v>
      </c>
      <c r="D6125" t="s">
        <v>94</v>
      </c>
      <c r="E6125" t="s">
        <v>32</v>
      </c>
      <c r="F6125">
        <v>15926</v>
      </c>
      <c r="G6125">
        <v>1781.78</v>
      </c>
      <c r="H6125">
        <v>1787.94</v>
      </c>
      <c r="I6125">
        <v>-559.79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12916.07</v>
      </c>
      <c r="U6125">
        <v>3009.93</v>
      </c>
      <c r="V6125">
        <v>3009.93</v>
      </c>
      <c r="W6125">
        <v>0</v>
      </c>
      <c r="X6125">
        <v>0</v>
      </c>
      <c r="Y6125">
        <v>0</v>
      </c>
      <c r="Z6125" t="s">
        <v>993</v>
      </c>
      <c r="AA6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3009.93</v>
      </c>
      <c r="AB6125">
        <f>Table3[[#This Row],[Total Budget]] - Table3[[#This Row],[Projection]]</f>
        <v>12916.07</v>
      </c>
    </row>
    <row r="6126" spans="1:28" x14ac:dyDescent="0.2">
      <c r="A6126" t="s">
        <v>710</v>
      </c>
      <c r="B6126" t="s">
        <v>731</v>
      </c>
      <c r="C6126" t="s">
        <v>738</v>
      </c>
      <c r="D6126" t="s">
        <v>95</v>
      </c>
      <c r="E6126" t="s">
        <v>32</v>
      </c>
      <c r="F6126">
        <v>611</v>
      </c>
      <c r="G6126">
        <v>67.14</v>
      </c>
      <c r="H6126">
        <v>67.510000000000005</v>
      </c>
      <c r="I6126">
        <v>-20.95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497.3</v>
      </c>
      <c r="U6126">
        <v>113.7</v>
      </c>
      <c r="V6126">
        <v>113.7</v>
      </c>
      <c r="W6126">
        <v>0</v>
      </c>
      <c r="X6126">
        <v>0</v>
      </c>
      <c r="Y6126">
        <v>0</v>
      </c>
      <c r="Z6126" t="s">
        <v>993</v>
      </c>
      <c r="AA6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113.7</v>
      </c>
      <c r="AB6126">
        <f>Table3[[#This Row],[Total Budget]] - Table3[[#This Row],[Projection]]</f>
        <v>497.3</v>
      </c>
    </row>
    <row r="6127" spans="1:28" x14ac:dyDescent="0.2">
      <c r="A6127" t="s">
        <v>710</v>
      </c>
      <c r="B6127" t="s">
        <v>731</v>
      </c>
      <c r="C6127" t="s">
        <v>738</v>
      </c>
      <c r="D6127" t="s">
        <v>36</v>
      </c>
      <c r="E6127" t="s">
        <v>32</v>
      </c>
      <c r="F6127">
        <v>15020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15020</v>
      </c>
      <c r="U6127">
        <v>0</v>
      </c>
      <c r="V6127">
        <v>0</v>
      </c>
      <c r="W6127">
        <v>0</v>
      </c>
      <c r="X6127">
        <v>0</v>
      </c>
      <c r="Y6127">
        <v>0</v>
      </c>
      <c r="Z6127" t="s">
        <v>993</v>
      </c>
      <c r="AA6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27">
        <f>Table3[[#This Row],[Total Budget]] - Table3[[#This Row],[Projection]]</f>
        <v>15020</v>
      </c>
    </row>
    <row r="6128" spans="1:28" x14ac:dyDescent="0.2">
      <c r="A6128" t="s">
        <v>710</v>
      </c>
      <c r="B6128" t="s">
        <v>731</v>
      </c>
      <c r="C6128" t="s">
        <v>738</v>
      </c>
      <c r="D6128" t="s">
        <v>96</v>
      </c>
      <c r="E6128" t="s">
        <v>32</v>
      </c>
      <c r="F6128">
        <v>2510</v>
      </c>
      <c r="G6128">
        <v>179.84</v>
      </c>
      <c r="H6128">
        <v>179.53</v>
      </c>
      <c r="I6128">
        <v>-56.23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2206.86</v>
      </c>
      <c r="U6128">
        <v>303.14</v>
      </c>
      <c r="V6128">
        <v>303.14</v>
      </c>
      <c r="W6128">
        <v>0</v>
      </c>
      <c r="X6128">
        <v>0</v>
      </c>
      <c r="Y6128">
        <v>0</v>
      </c>
      <c r="Z6128" t="s">
        <v>993</v>
      </c>
      <c r="AA6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303.14</v>
      </c>
      <c r="AB6128">
        <f>Table3[[#This Row],[Total Budget]] - Table3[[#This Row],[Projection]]</f>
        <v>2206.86</v>
      </c>
    </row>
    <row r="6129" spans="1:28" x14ac:dyDescent="0.2">
      <c r="A6129" t="s">
        <v>710</v>
      </c>
      <c r="B6129" t="s">
        <v>731</v>
      </c>
      <c r="C6129" t="s">
        <v>738</v>
      </c>
      <c r="D6129" t="s">
        <v>97</v>
      </c>
      <c r="E6129" t="s">
        <v>32</v>
      </c>
      <c r="F6129">
        <v>3705</v>
      </c>
      <c r="G6129">
        <v>361.46</v>
      </c>
      <c r="H6129">
        <v>362.64</v>
      </c>
      <c r="I6129">
        <v>-113.63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3094.53</v>
      </c>
      <c r="U6129">
        <v>610.47</v>
      </c>
      <c r="V6129">
        <v>610.47</v>
      </c>
      <c r="W6129">
        <v>0</v>
      </c>
      <c r="X6129">
        <v>0</v>
      </c>
      <c r="Y6129">
        <v>0</v>
      </c>
      <c r="Z6129" t="s">
        <v>993</v>
      </c>
      <c r="AA6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610.47</v>
      </c>
      <c r="AB6129">
        <f>Table3[[#This Row],[Total Budget]] - Table3[[#This Row],[Projection]]</f>
        <v>3094.5299999999997</v>
      </c>
    </row>
    <row r="6130" spans="1:28" x14ac:dyDescent="0.2">
      <c r="A6130" t="s">
        <v>710</v>
      </c>
      <c r="B6130" t="s">
        <v>731</v>
      </c>
      <c r="C6130" t="s">
        <v>738</v>
      </c>
      <c r="D6130" t="s">
        <v>37</v>
      </c>
      <c r="E6130" t="s">
        <v>32</v>
      </c>
      <c r="F6130">
        <v>2076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2076</v>
      </c>
      <c r="U6130">
        <v>0</v>
      </c>
      <c r="V6130">
        <v>0</v>
      </c>
      <c r="W6130">
        <v>0</v>
      </c>
      <c r="X6130">
        <v>0</v>
      </c>
      <c r="Y6130">
        <v>0</v>
      </c>
      <c r="Z6130" t="s">
        <v>993</v>
      </c>
      <c r="AA6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30">
        <f>Table3[[#This Row],[Total Budget]] - Table3[[#This Row],[Projection]]</f>
        <v>2076</v>
      </c>
    </row>
    <row r="6131" spans="1:28" x14ac:dyDescent="0.2">
      <c r="A6131" t="s">
        <v>710</v>
      </c>
      <c r="B6131" t="s">
        <v>731</v>
      </c>
      <c r="C6131" t="s">
        <v>738</v>
      </c>
      <c r="D6131" t="s">
        <v>41</v>
      </c>
      <c r="E6131" t="s">
        <v>32</v>
      </c>
      <c r="F6131">
        <v>13809</v>
      </c>
      <c r="G6131">
        <v>1499.2</v>
      </c>
      <c r="H6131">
        <v>0</v>
      </c>
      <c r="I6131">
        <v>2985.24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9324.56</v>
      </c>
      <c r="U6131">
        <v>4484.4399999999996</v>
      </c>
      <c r="V6131">
        <v>4484.4399999999996</v>
      </c>
      <c r="W6131">
        <v>0</v>
      </c>
      <c r="X6131">
        <v>0</v>
      </c>
      <c r="Y6131">
        <v>0</v>
      </c>
      <c r="Z6131" t="s">
        <v>993</v>
      </c>
      <c r="AA6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4484.4399999999996</v>
      </c>
      <c r="AB6131">
        <f>Table3[[#This Row],[Total Budget]] - Table3[[#This Row],[Projection]]</f>
        <v>9324.5600000000013</v>
      </c>
    </row>
    <row r="6132" spans="1:28" x14ac:dyDescent="0.2">
      <c r="A6132" t="s">
        <v>710</v>
      </c>
      <c r="B6132" t="s">
        <v>731</v>
      </c>
      <c r="C6132" t="s">
        <v>738</v>
      </c>
      <c r="D6132" t="s">
        <v>47</v>
      </c>
      <c r="E6132" t="s">
        <v>32</v>
      </c>
      <c r="F6132">
        <v>6705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6705</v>
      </c>
      <c r="U6132">
        <v>0</v>
      </c>
      <c r="V6132">
        <v>0</v>
      </c>
      <c r="W6132">
        <v>0</v>
      </c>
      <c r="X6132">
        <v>0</v>
      </c>
      <c r="Y6132">
        <v>0</v>
      </c>
      <c r="Z6132" t="s">
        <v>993</v>
      </c>
      <c r="AA6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32">
        <f>Table3[[#This Row],[Total Budget]] - Table3[[#This Row],[Projection]]</f>
        <v>6705</v>
      </c>
    </row>
    <row r="6133" spans="1:28" x14ac:dyDescent="0.2">
      <c r="A6133" t="s">
        <v>710</v>
      </c>
      <c r="B6133" t="s">
        <v>731</v>
      </c>
      <c r="C6133" t="s">
        <v>738</v>
      </c>
      <c r="D6133" t="s">
        <v>48</v>
      </c>
      <c r="E6133" t="s">
        <v>32</v>
      </c>
      <c r="F6133">
        <v>82898</v>
      </c>
      <c r="G6133">
        <v>1676.35</v>
      </c>
      <c r="H6133">
        <v>9203.4</v>
      </c>
      <c r="I6133">
        <v>-4601.7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76619.95</v>
      </c>
      <c r="U6133">
        <v>6278.05</v>
      </c>
      <c r="V6133">
        <v>6278.05</v>
      </c>
      <c r="W6133">
        <v>0</v>
      </c>
      <c r="X6133">
        <v>0</v>
      </c>
      <c r="Y6133">
        <v>0</v>
      </c>
      <c r="Z6133" t="s">
        <v>993</v>
      </c>
      <c r="AA6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6278.05</v>
      </c>
      <c r="AB6133">
        <f>Table3[[#This Row],[Total Budget]] - Table3[[#This Row],[Projection]]</f>
        <v>76619.95</v>
      </c>
    </row>
    <row r="6134" spans="1:28" x14ac:dyDescent="0.2">
      <c r="A6134" t="s">
        <v>710</v>
      </c>
      <c r="B6134" t="s">
        <v>731</v>
      </c>
      <c r="C6134" t="s">
        <v>738</v>
      </c>
      <c r="D6134" t="s">
        <v>49</v>
      </c>
      <c r="E6134" t="s">
        <v>32</v>
      </c>
      <c r="F6134">
        <v>36502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36502</v>
      </c>
      <c r="U6134">
        <v>0</v>
      </c>
      <c r="V6134">
        <v>0</v>
      </c>
      <c r="W6134">
        <v>0</v>
      </c>
      <c r="X6134">
        <v>0</v>
      </c>
      <c r="Y6134">
        <v>0</v>
      </c>
      <c r="Z6134" t="s">
        <v>993</v>
      </c>
      <c r="AA6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34">
        <f>Table3[[#This Row],[Total Budget]] - Table3[[#This Row],[Projection]]</f>
        <v>36502</v>
      </c>
    </row>
    <row r="6135" spans="1:28" x14ac:dyDescent="0.2">
      <c r="A6135" t="s">
        <v>710</v>
      </c>
      <c r="B6135" t="s">
        <v>731</v>
      </c>
      <c r="C6135" t="s">
        <v>738</v>
      </c>
      <c r="D6135" t="s">
        <v>224</v>
      </c>
      <c r="E6135" t="s">
        <v>32</v>
      </c>
      <c r="F6135">
        <v>0</v>
      </c>
      <c r="G6135">
        <v>0</v>
      </c>
      <c r="H6135">
        <v>1110.8699999999999</v>
      </c>
      <c r="I6135">
        <v>2221.7399999999998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-3332.61</v>
      </c>
      <c r="U6135">
        <v>3332.61</v>
      </c>
      <c r="V6135">
        <v>3332.61</v>
      </c>
      <c r="W6135">
        <v>0</v>
      </c>
      <c r="X6135">
        <v>0</v>
      </c>
      <c r="Y6135">
        <v>0</v>
      </c>
      <c r="Z6135" t="s">
        <v>993</v>
      </c>
      <c r="AA6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3332.61</v>
      </c>
      <c r="AB6135">
        <f>Table3[[#This Row],[Total Budget]] - Table3[[#This Row],[Projection]]</f>
        <v>-3332.61</v>
      </c>
    </row>
    <row r="6136" spans="1:28" x14ac:dyDescent="0.2">
      <c r="A6136" t="s">
        <v>710</v>
      </c>
      <c r="B6136" t="s">
        <v>731</v>
      </c>
      <c r="C6136" t="s">
        <v>738</v>
      </c>
      <c r="D6136" t="s">
        <v>52</v>
      </c>
      <c r="E6136" t="s">
        <v>32</v>
      </c>
      <c r="F6136">
        <v>2817</v>
      </c>
      <c r="G6136">
        <v>185.76</v>
      </c>
      <c r="H6136">
        <v>0</v>
      </c>
      <c r="I6136">
        <v>373.52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2257.7199999999998</v>
      </c>
      <c r="U6136">
        <v>559.28</v>
      </c>
      <c r="V6136">
        <v>559.28</v>
      </c>
      <c r="W6136">
        <v>0</v>
      </c>
      <c r="X6136">
        <v>0</v>
      </c>
      <c r="Y6136">
        <v>0</v>
      </c>
      <c r="Z6136" t="s">
        <v>993</v>
      </c>
      <c r="AA6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559.28</v>
      </c>
      <c r="AB6136">
        <f>Table3[[#This Row],[Total Budget]] - Table3[[#This Row],[Projection]]</f>
        <v>2257.7200000000003</v>
      </c>
    </row>
    <row r="6137" spans="1:28" x14ac:dyDescent="0.2">
      <c r="A6137" t="s">
        <v>710</v>
      </c>
      <c r="B6137" t="s">
        <v>731</v>
      </c>
      <c r="C6137" t="s">
        <v>738</v>
      </c>
      <c r="D6137" t="s">
        <v>53</v>
      </c>
      <c r="E6137" t="s">
        <v>32</v>
      </c>
      <c r="F6137">
        <v>315472</v>
      </c>
      <c r="G6137">
        <v>5222.4399999999996</v>
      </c>
      <c r="H6137">
        <v>207213</v>
      </c>
      <c r="I6137">
        <v>40500.19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62536.37</v>
      </c>
      <c r="U6137">
        <v>252935.63</v>
      </c>
      <c r="V6137">
        <v>252935.63</v>
      </c>
      <c r="W6137">
        <v>0</v>
      </c>
      <c r="X6137">
        <v>0</v>
      </c>
      <c r="Y6137">
        <v>0</v>
      </c>
      <c r="Z6137" t="s">
        <v>993</v>
      </c>
      <c r="AA6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252935.63</v>
      </c>
      <c r="AB6137">
        <f>Table3[[#This Row],[Total Budget]] - Table3[[#This Row],[Projection]]</f>
        <v>62536.369999999995</v>
      </c>
    </row>
    <row r="6138" spans="1:28" x14ac:dyDescent="0.2">
      <c r="A6138" t="s">
        <v>710</v>
      </c>
      <c r="B6138" t="s">
        <v>731</v>
      </c>
      <c r="C6138" t="s">
        <v>738</v>
      </c>
      <c r="D6138" t="s">
        <v>55</v>
      </c>
      <c r="E6138" t="s">
        <v>32</v>
      </c>
      <c r="F6138">
        <v>8583</v>
      </c>
      <c r="G6138">
        <v>53.79</v>
      </c>
      <c r="H6138">
        <v>53.79</v>
      </c>
      <c r="I6138">
        <v>53.79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53.79</v>
      </c>
      <c r="P6138">
        <v>53.79</v>
      </c>
      <c r="Q6138">
        <v>0</v>
      </c>
      <c r="R6138">
        <v>0</v>
      </c>
      <c r="S6138">
        <v>0</v>
      </c>
      <c r="T6138">
        <v>8314.0499999999993</v>
      </c>
      <c r="U6138">
        <v>268.95</v>
      </c>
      <c r="V6138">
        <v>161.37</v>
      </c>
      <c r="W6138">
        <v>0</v>
      </c>
      <c r="X6138">
        <v>53.79</v>
      </c>
      <c r="Y6138">
        <v>53.79</v>
      </c>
      <c r="Z6138" t="s">
        <v>993</v>
      </c>
      <c r="AA6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268.95</v>
      </c>
      <c r="AB6138">
        <f>Table3[[#This Row],[Total Budget]] - Table3[[#This Row],[Projection]]</f>
        <v>8314.0499999999993</v>
      </c>
    </row>
    <row r="6139" spans="1:28" x14ac:dyDescent="0.2">
      <c r="A6139" t="s">
        <v>710</v>
      </c>
      <c r="B6139" t="s">
        <v>731</v>
      </c>
      <c r="C6139" t="s">
        <v>738</v>
      </c>
      <c r="D6139" t="s">
        <v>56</v>
      </c>
      <c r="E6139" t="s">
        <v>32</v>
      </c>
      <c r="F6139">
        <v>50304</v>
      </c>
      <c r="G6139">
        <v>0</v>
      </c>
      <c r="H6139">
        <v>640.9</v>
      </c>
      <c r="I6139">
        <v>402.39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49260.71</v>
      </c>
      <c r="U6139">
        <v>1043.29</v>
      </c>
      <c r="V6139">
        <v>1043.29</v>
      </c>
      <c r="W6139">
        <v>0</v>
      </c>
      <c r="X6139">
        <v>0</v>
      </c>
      <c r="Y6139">
        <v>0</v>
      </c>
      <c r="Z6139" t="s">
        <v>993</v>
      </c>
      <c r="AA6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1043.29</v>
      </c>
      <c r="AB6139">
        <f>Table3[[#This Row],[Total Budget]] - Table3[[#This Row],[Projection]]</f>
        <v>49260.71</v>
      </c>
    </row>
    <row r="6140" spans="1:28" x14ac:dyDescent="0.2">
      <c r="A6140" t="s">
        <v>710</v>
      </c>
      <c r="B6140" t="s">
        <v>731</v>
      </c>
      <c r="C6140" t="s">
        <v>738</v>
      </c>
      <c r="D6140" t="s">
        <v>57</v>
      </c>
      <c r="E6140" t="s">
        <v>32</v>
      </c>
      <c r="F6140">
        <v>32171</v>
      </c>
      <c r="G6140">
        <v>0</v>
      </c>
      <c r="H6140">
        <v>12971.64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19199.36</v>
      </c>
      <c r="U6140">
        <v>12971.64</v>
      </c>
      <c r="V6140">
        <v>12971.64</v>
      </c>
      <c r="W6140">
        <v>0</v>
      </c>
      <c r="X6140">
        <v>0</v>
      </c>
      <c r="Y6140">
        <v>0</v>
      </c>
      <c r="Z6140" t="s">
        <v>993</v>
      </c>
      <c r="AA6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12971.64</v>
      </c>
      <c r="AB6140">
        <f>Table3[[#This Row],[Total Budget]] - Table3[[#This Row],[Projection]]</f>
        <v>19199.36</v>
      </c>
    </row>
    <row r="6141" spans="1:28" x14ac:dyDescent="0.2">
      <c r="A6141" t="s">
        <v>710</v>
      </c>
      <c r="B6141" t="s">
        <v>731</v>
      </c>
      <c r="C6141" t="s">
        <v>738</v>
      </c>
      <c r="D6141" t="s">
        <v>144</v>
      </c>
      <c r="E6141" t="s">
        <v>32</v>
      </c>
      <c r="F6141">
        <v>20746</v>
      </c>
      <c r="G6141">
        <v>28650.73</v>
      </c>
      <c r="H6141">
        <v>507.5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-8412.23</v>
      </c>
      <c r="U6141">
        <v>29158.23</v>
      </c>
      <c r="V6141">
        <v>29158.23</v>
      </c>
      <c r="W6141">
        <v>0</v>
      </c>
      <c r="X6141">
        <v>0</v>
      </c>
      <c r="Y6141">
        <v>0</v>
      </c>
      <c r="Z6141" t="s">
        <v>993</v>
      </c>
      <c r="AA6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29158.23</v>
      </c>
      <c r="AB6141">
        <f>Table3[[#This Row],[Total Budget]] - Table3[[#This Row],[Projection]]</f>
        <v>-8412.23</v>
      </c>
    </row>
    <row r="6142" spans="1:28" x14ac:dyDescent="0.2">
      <c r="A6142" t="s">
        <v>710</v>
      </c>
      <c r="B6142" t="s">
        <v>731</v>
      </c>
      <c r="C6142" t="s">
        <v>738</v>
      </c>
      <c r="D6142" t="s">
        <v>65</v>
      </c>
      <c r="E6142" t="s">
        <v>32</v>
      </c>
      <c r="F6142">
        <v>18581</v>
      </c>
      <c r="G6142">
        <v>48.92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18532.080000000002</v>
      </c>
      <c r="U6142">
        <v>48.92</v>
      </c>
      <c r="V6142">
        <v>48.92</v>
      </c>
      <c r="W6142">
        <v>0</v>
      </c>
      <c r="X6142">
        <v>0</v>
      </c>
      <c r="Y6142">
        <v>0</v>
      </c>
      <c r="Z6142" t="s">
        <v>993</v>
      </c>
      <c r="AA6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48.92</v>
      </c>
      <c r="AB6142">
        <f>Table3[[#This Row],[Total Budget]] - Table3[[#This Row],[Projection]]</f>
        <v>18532.080000000002</v>
      </c>
    </row>
    <row r="6143" spans="1:28" x14ac:dyDescent="0.2">
      <c r="A6143" t="s">
        <v>710</v>
      </c>
      <c r="B6143" t="s">
        <v>731</v>
      </c>
      <c r="C6143" t="s">
        <v>738</v>
      </c>
      <c r="D6143" t="s">
        <v>66</v>
      </c>
      <c r="E6143" t="s">
        <v>32</v>
      </c>
      <c r="F6143">
        <v>1077</v>
      </c>
      <c r="G6143">
        <v>0</v>
      </c>
      <c r="H6143">
        <v>738.8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338.2</v>
      </c>
      <c r="U6143">
        <v>738.8</v>
      </c>
      <c r="V6143">
        <v>738.8</v>
      </c>
      <c r="W6143">
        <v>0</v>
      </c>
      <c r="X6143">
        <v>0</v>
      </c>
      <c r="Y6143">
        <v>0</v>
      </c>
      <c r="Z6143" t="s">
        <v>993</v>
      </c>
      <c r="AA6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738.8</v>
      </c>
      <c r="AB6143">
        <f>Table3[[#This Row],[Total Budget]] - Table3[[#This Row],[Projection]]</f>
        <v>338.20000000000005</v>
      </c>
    </row>
    <row r="6144" spans="1:28" x14ac:dyDescent="0.2">
      <c r="A6144" t="s">
        <v>710</v>
      </c>
      <c r="B6144" t="s">
        <v>731</v>
      </c>
      <c r="C6144" t="s">
        <v>738</v>
      </c>
      <c r="D6144" t="s">
        <v>101</v>
      </c>
      <c r="E6144" t="s">
        <v>32</v>
      </c>
      <c r="F6144">
        <v>19507</v>
      </c>
      <c r="G6144">
        <v>1498.22</v>
      </c>
      <c r="H6144">
        <v>290.77999999999997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17718</v>
      </c>
      <c r="U6144">
        <v>1789</v>
      </c>
      <c r="V6144">
        <v>1789</v>
      </c>
      <c r="W6144">
        <v>0</v>
      </c>
      <c r="X6144">
        <v>0</v>
      </c>
      <c r="Y6144">
        <v>0</v>
      </c>
      <c r="Z6144" t="s">
        <v>993</v>
      </c>
      <c r="AA6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1789</v>
      </c>
      <c r="AB6144">
        <f>Table3[[#This Row],[Total Budget]] - Table3[[#This Row],[Projection]]</f>
        <v>17718</v>
      </c>
    </row>
    <row r="6145" spans="1:28" x14ac:dyDescent="0.2">
      <c r="A6145" t="s">
        <v>710</v>
      </c>
      <c r="B6145" t="s">
        <v>731</v>
      </c>
      <c r="C6145" t="s">
        <v>738</v>
      </c>
      <c r="D6145" t="s">
        <v>102</v>
      </c>
      <c r="E6145" t="s">
        <v>32</v>
      </c>
      <c r="F6145">
        <v>140</v>
      </c>
      <c r="G6145">
        <v>0</v>
      </c>
      <c r="H6145">
        <v>145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-5</v>
      </c>
      <c r="U6145">
        <v>145</v>
      </c>
      <c r="V6145">
        <v>145</v>
      </c>
      <c r="W6145">
        <v>0</v>
      </c>
      <c r="X6145">
        <v>0</v>
      </c>
      <c r="Y6145">
        <v>0</v>
      </c>
      <c r="Z6145" t="s">
        <v>993</v>
      </c>
      <c r="AA6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</v>
      </c>
      <c r="AB6145">
        <f>Table3[[#This Row],[Total Budget]] - Table3[[#This Row],[Projection]]</f>
        <v>-5</v>
      </c>
    </row>
    <row r="6146" spans="1:28" x14ac:dyDescent="0.2">
      <c r="A6146" t="s">
        <v>710</v>
      </c>
      <c r="B6146" t="s">
        <v>731</v>
      </c>
      <c r="C6146" t="s">
        <v>738</v>
      </c>
      <c r="D6146" t="s">
        <v>67</v>
      </c>
      <c r="E6146" t="s">
        <v>32</v>
      </c>
      <c r="F6146">
        <v>1579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1579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993</v>
      </c>
      <c r="AA6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46">
        <f>Table3[[#This Row],[Total Budget]] - Table3[[#This Row],[Projection]]</f>
        <v>1579</v>
      </c>
    </row>
    <row r="6147" spans="1:28" x14ac:dyDescent="0.2">
      <c r="A6147" t="s">
        <v>710</v>
      </c>
      <c r="B6147" t="s">
        <v>731</v>
      </c>
      <c r="C6147" t="s">
        <v>738</v>
      </c>
      <c r="D6147" t="s">
        <v>69</v>
      </c>
      <c r="E6147" t="s">
        <v>32</v>
      </c>
      <c r="F6147">
        <v>12938</v>
      </c>
      <c r="G6147">
        <v>0</v>
      </c>
      <c r="H6147">
        <v>105.28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12832.72</v>
      </c>
      <c r="U6147">
        <v>105.28</v>
      </c>
      <c r="V6147">
        <v>105.28</v>
      </c>
      <c r="W6147">
        <v>0</v>
      </c>
      <c r="X6147">
        <v>0</v>
      </c>
      <c r="Y6147">
        <v>0</v>
      </c>
      <c r="Z6147" t="s">
        <v>993</v>
      </c>
      <c r="AA6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105.28</v>
      </c>
      <c r="AB6147">
        <f>Table3[[#This Row],[Total Budget]] - Table3[[#This Row],[Projection]]</f>
        <v>12832.72</v>
      </c>
    </row>
    <row r="6148" spans="1:28" x14ac:dyDescent="0.2">
      <c r="A6148" t="s">
        <v>710</v>
      </c>
      <c r="B6148" t="s">
        <v>731</v>
      </c>
      <c r="C6148" t="s">
        <v>738</v>
      </c>
      <c r="D6148" t="s">
        <v>71</v>
      </c>
      <c r="E6148" t="s">
        <v>32</v>
      </c>
      <c r="F6148">
        <v>555</v>
      </c>
      <c r="G6148">
        <v>0</v>
      </c>
      <c r="H6148">
        <v>122.64</v>
      </c>
      <c r="I6148">
        <v>111.36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321</v>
      </c>
      <c r="U6148">
        <v>234</v>
      </c>
      <c r="V6148">
        <v>234</v>
      </c>
      <c r="W6148">
        <v>0</v>
      </c>
      <c r="X6148">
        <v>0</v>
      </c>
      <c r="Y6148">
        <v>0</v>
      </c>
      <c r="Z6148" t="s">
        <v>993</v>
      </c>
      <c r="AA6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</v>
      </c>
      <c r="AB6148">
        <f>Table3[[#This Row],[Total Budget]] - Table3[[#This Row],[Projection]]</f>
        <v>321</v>
      </c>
    </row>
    <row r="6149" spans="1:28" x14ac:dyDescent="0.2">
      <c r="A6149" t="s">
        <v>710</v>
      </c>
      <c r="B6149" t="s">
        <v>731</v>
      </c>
      <c r="C6149" t="s">
        <v>738</v>
      </c>
      <c r="D6149" t="s">
        <v>145</v>
      </c>
      <c r="E6149" t="s">
        <v>32</v>
      </c>
      <c r="F6149">
        <v>4059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4059</v>
      </c>
      <c r="U6149">
        <v>0</v>
      </c>
      <c r="V6149">
        <v>0</v>
      </c>
      <c r="W6149">
        <v>0</v>
      </c>
      <c r="X6149">
        <v>0</v>
      </c>
      <c r="Y6149">
        <v>0</v>
      </c>
      <c r="Z6149" t="s">
        <v>993</v>
      </c>
      <c r="AA6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49">
        <f>Table3[[#This Row],[Total Budget]] - Table3[[#This Row],[Projection]]</f>
        <v>4059</v>
      </c>
    </row>
    <row r="6150" spans="1:28" x14ac:dyDescent="0.2">
      <c r="A6150" t="s">
        <v>710</v>
      </c>
      <c r="B6150" t="s">
        <v>731</v>
      </c>
      <c r="C6150" t="s">
        <v>738</v>
      </c>
      <c r="D6150" t="s">
        <v>75</v>
      </c>
      <c r="E6150" t="s">
        <v>32</v>
      </c>
      <c r="F6150">
        <v>2404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2404</v>
      </c>
      <c r="U6150">
        <v>0</v>
      </c>
      <c r="V6150">
        <v>0</v>
      </c>
      <c r="W6150">
        <v>0</v>
      </c>
      <c r="X6150">
        <v>0</v>
      </c>
      <c r="Y6150">
        <v>0</v>
      </c>
      <c r="Z6150" t="s">
        <v>993</v>
      </c>
      <c r="AA6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50">
        <f>Table3[[#This Row],[Total Budget]] - Table3[[#This Row],[Projection]]</f>
        <v>2404</v>
      </c>
    </row>
    <row r="6151" spans="1:28" x14ac:dyDescent="0.2">
      <c r="A6151" t="s">
        <v>710</v>
      </c>
      <c r="B6151" t="s">
        <v>731</v>
      </c>
      <c r="C6151" t="s">
        <v>738</v>
      </c>
      <c r="D6151" t="s">
        <v>76</v>
      </c>
      <c r="E6151" t="s">
        <v>32</v>
      </c>
      <c r="F6151">
        <v>4853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4853</v>
      </c>
      <c r="U6151">
        <v>0</v>
      </c>
      <c r="V6151">
        <v>0</v>
      </c>
      <c r="W6151">
        <v>0</v>
      </c>
      <c r="X6151">
        <v>0</v>
      </c>
      <c r="Y6151">
        <v>0</v>
      </c>
      <c r="Z6151" t="s">
        <v>993</v>
      </c>
      <c r="AA6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51">
        <f>Table3[[#This Row],[Total Budget]] - Table3[[#This Row],[Projection]]</f>
        <v>4853</v>
      </c>
    </row>
    <row r="6152" spans="1:28" x14ac:dyDescent="0.2">
      <c r="A6152" t="s">
        <v>710</v>
      </c>
      <c r="B6152" t="s">
        <v>731</v>
      </c>
      <c r="C6152" t="s">
        <v>738</v>
      </c>
      <c r="D6152" t="s">
        <v>77</v>
      </c>
      <c r="E6152" t="s">
        <v>32</v>
      </c>
      <c r="F6152">
        <v>27301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27301</v>
      </c>
      <c r="U6152">
        <v>0</v>
      </c>
      <c r="V6152">
        <v>0</v>
      </c>
      <c r="W6152">
        <v>0</v>
      </c>
      <c r="X6152">
        <v>0</v>
      </c>
      <c r="Y6152">
        <v>0</v>
      </c>
      <c r="Z6152" t="s">
        <v>993</v>
      </c>
      <c r="AA6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52">
        <f>Table3[[#This Row],[Total Budget]] - Table3[[#This Row],[Projection]]</f>
        <v>27301</v>
      </c>
    </row>
    <row r="6153" spans="1:28" x14ac:dyDescent="0.2">
      <c r="A6153" t="s">
        <v>710</v>
      </c>
      <c r="B6153" t="s">
        <v>731</v>
      </c>
      <c r="C6153" t="s">
        <v>738</v>
      </c>
      <c r="D6153" t="s">
        <v>79</v>
      </c>
      <c r="E6153" t="s">
        <v>32</v>
      </c>
      <c r="F6153">
        <v>0</v>
      </c>
      <c r="G6153">
        <v>127237.45</v>
      </c>
      <c r="H6153">
        <v>160133</v>
      </c>
      <c r="I6153">
        <v>135426.89000000001</v>
      </c>
      <c r="J6153">
        <v>136462.66</v>
      </c>
      <c r="K6153">
        <v>132746.22</v>
      </c>
      <c r="L6153">
        <v>146628.64000000001</v>
      </c>
      <c r="M6153">
        <v>44620.93</v>
      </c>
      <c r="N6153">
        <v>-664.11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-882591.68</v>
      </c>
      <c r="U6153">
        <v>882591.68</v>
      </c>
      <c r="V6153">
        <v>422797.34</v>
      </c>
      <c r="W6153">
        <v>415837.52</v>
      </c>
      <c r="X6153">
        <v>43956.82</v>
      </c>
      <c r="Y6153">
        <v>0</v>
      </c>
      <c r="Z6153" t="s">
        <v>993</v>
      </c>
      <c r="AA6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882591.68</v>
      </c>
      <c r="AB6153">
        <f>Table3[[#This Row],[Total Budget]] - Table3[[#This Row],[Projection]]</f>
        <v>-882591.68</v>
      </c>
    </row>
    <row r="6154" spans="1:28" x14ac:dyDescent="0.2">
      <c r="A6154" t="s">
        <v>710</v>
      </c>
      <c r="B6154" t="s">
        <v>739</v>
      </c>
      <c r="C6154" t="s">
        <v>740</v>
      </c>
      <c r="D6154" t="s">
        <v>31</v>
      </c>
      <c r="E6154" t="s">
        <v>32</v>
      </c>
      <c r="F6154">
        <v>1038527</v>
      </c>
      <c r="G6154">
        <v>124160.3</v>
      </c>
      <c r="H6154">
        <v>122833.11</v>
      </c>
      <c r="I6154">
        <v>-38993.910000000003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830527.5</v>
      </c>
      <c r="U6154">
        <v>207999.5</v>
      </c>
      <c r="V6154">
        <v>207999.5</v>
      </c>
      <c r="W6154">
        <v>0</v>
      </c>
      <c r="X6154">
        <v>0</v>
      </c>
      <c r="Y6154">
        <v>0</v>
      </c>
      <c r="Z6154" t="s">
        <v>993</v>
      </c>
      <c r="AA6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207999.5</v>
      </c>
      <c r="AB6154">
        <f>Table3[[#This Row],[Total Budget]] - Table3[[#This Row],[Projection]]</f>
        <v>830527.5</v>
      </c>
    </row>
    <row r="6155" spans="1:28" x14ac:dyDescent="0.2">
      <c r="A6155" t="s">
        <v>710</v>
      </c>
      <c r="B6155" t="s">
        <v>739</v>
      </c>
      <c r="C6155" t="s">
        <v>740</v>
      </c>
      <c r="D6155" t="s">
        <v>130</v>
      </c>
      <c r="E6155" t="s">
        <v>32</v>
      </c>
      <c r="F6155">
        <v>8323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8323</v>
      </c>
      <c r="U6155">
        <v>0</v>
      </c>
      <c r="V6155">
        <v>0</v>
      </c>
      <c r="W6155">
        <v>0</v>
      </c>
      <c r="X6155">
        <v>0</v>
      </c>
      <c r="Y6155">
        <v>0</v>
      </c>
      <c r="Z6155" t="s">
        <v>993</v>
      </c>
      <c r="AA6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55">
        <f>Table3[[#This Row],[Total Budget]] - Table3[[#This Row],[Projection]]</f>
        <v>8323</v>
      </c>
    </row>
    <row r="6156" spans="1:28" x14ac:dyDescent="0.2">
      <c r="A6156" t="s">
        <v>710</v>
      </c>
      <c r="B6156" t="s">
        <v>739</v>
      </c>
      <c r="C6156" t="s">
        <v>740</v>
      </c>
      <c r="D6156" t="s">
        <v>87</v>
      </c>
      <c r="E6156" t="s">
        <v>32</v>
      </c>
      <c r="F6156">
        <v>62424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62424</v>
      </c>
      <c r="U6156">
        <v>0</v>
      </c>
      <c r="V6156">
        <v>0</v>
      </c>
      <c r="W6156">
        <v>0</v>
      </c>
      <c r="X6156">
        <v>0</v>
      </c>
      <c r="Y6156">
        <v>0</v>
      </c>
      <c r="Z6156" t="s">
        <v>993</v>
      </c>
      <c r="AA6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56">
        <f>Table3[[#This Row],[Total Budget]] - Table3[[#This Row],[Projection]]</f>
        <v>62424</v>
      </c>
    </row>
    <row r="6157" spans="1:28" x14ac:dyDescent="0.2">
      <c r="A6157" t="s">
        <v>710</v>
      </c>
      <c r="B6157" t="s">
        <v>739</v>
      </c>
      <c r="C6157" t="s">
        <v>740</v>
      </c>
      <c r="D6157" t="s">
        <v>123</v>
      </c>
      <c r="E6157" t="s">
        <v>32</v>
      </c>
      <c r="F6157">
        <v>6541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-100000</v>
      </c>
      <c r="Q6157">
        <v>0</v>
      </c>
      <c r="R6157">
        <v>0</v>
      </c>
      <c r="S6157">
        <v>0</v>
      </c>
      <c r="T6157">
        <v>106541</v>
      </c>
      <c r="U6157">
        <v>-100000</v>
      </c>
      <c r="V6157">
        <v>0</v>
      </c>
      <c r="W6157">
        <v>0</v>
      </c>
      <c r="X6157">
        <v>0</v>
      </c>
      <c r="Y6157">
        <v>-100000</v>
      </c>
      <c r="Z6157" t="s">
        <v>993</v>
      </c>
      <c r="AA6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-100000</v>
      </c>
      <c r="AB6157">
        <f>Table3[[#This Row],[Total Budget]] - Table3[[#This Row],[Projection]]</f>
        <v>106541</v>
      </c>
    </row>
    <row r="6158" spans="1:28" x14ac:dyDescent="0.2">
      <c r="A6158" t="s">
        <v>710</v>
      </c>
      <c r="B6158" t="s">
        <v>739</v>
      </c>
      <c r="C6158" t="s">
        <v>740</v>
      </c>
      <c r="D6158" t="s">
        <v>126</v>
      </c>
      <c r="E6158" t="s">
        <v>32</v>
      </c>
      <c r="F6158">
        <v>0</v>
      </c>
      <c r="G6158">
        <v>210</v>
      </c>
      <c r="H6158">
        <v>1020</v>
      </c>
      <c r="I6158">
        <v>-420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-810</v>
      </c>
      <c r="U6158">
        <v>810</v>
      </c>
      <c r="V6158">
        <v>810</v>
      </c>
      <c r="W6158">
        <v>0</v>
      </c>
      <c r="X6158">
        <v>0</v>
      </c>
      <c r="Y6158">
        <v>0</v>
      </c>
      <c r="Z6158" t="s">
        <v>993</v>
      </c>
      <c r="AA6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810</v>
      </c>
      <c r="AB6158">
        <f>Table3[[#This Row],[Total Budget]] - Table3[[#This Row],[Projection]]</f>
        <v>-810</v>
      </c>
    </row>
    <row r="6159" spans="1:28" x14ac:dyDescent="0.2">
      <c r="A6159" t="s">
        <v>710</v>
      </c>
      <c r="B6159" t="s">
        <v>739</v>
      </c>
      <c r="C6159" t="s">
        <v>740</v>
      </c>
      <c r="D6159" t="s">
        <v>90</v>
      </c>
      <c r="E6159" t="s">
        <v>32</v>
      </c>
      <c r="F6159">
        <v>0</v>
      </c>
      <c r="G6159">
        <v>132</v>
      </c>
      <c r="H6159">
        <v>132</v>
      </c>
      <c r="I6159">
        <v>-42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-222</v>
      </c>
      <c r="U6159">
        <v>222</v>
      </c>
      <c r="V6159">
        <v>222</v>
      </c>
      <c r="W6159">
        <v>0</v>
      </c>
      <c r="X6159">
        <v>0</v>
      </c>
      <c r="Y6159">
        <v>0</v>
      </c>
      <c r="Z6159" t="s">
        <v>993</v>
      </c>
      <c r="AA6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</v>
      </c>
      <c r="AB6159">
        <f>Table3[[#This Row],[Total Budget]] - Table3[[#This Row],[Projection]]</f>
        <v>-222</v>
      </c>
    </row>
    <row r="6160" spans="1:28" x14ac:dyDescent="0.2">
      <c r="A6160" t="s">
        <v>710</v>
      </c>
      <c r="B6160" t="s">
        <v>739</v>
      </c>
      <c r="C6160" t="s">
        <v>740</v>
      </c>
      <c r="D6160" t="s">
        <v>91</v>
      </c>
      <c r="E6160" t="s">
        <v>32</v>
      </c>
      <c r="F6160">
        <v>-185350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-185350</v>
      </c>
      <c r="U6160">
        <v>0</v>
      </c>
      <c r="V6160">
        <v>0</v>
      </c>
      <c r="W6160">
        <v>0</v>
      </c>
      <c r="X6160">
        <v>0</v>
      </c>
      <c r="Y6160">
        <v>0</v>
      </c>
      <c r="Z6160" t="s">
        <v>993</v>
      </c>
      <c r="AA6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60">
        <f>Table3[[#This Row],[Total Budget]] - Table3[[#This Row],[Projection]]</f>
        <v>-185350</v>
      </c>
    </row>
    <row r="6161" spans="1:28" x14ac:dyDescent="0.2">
      <c r="A6161" t="s">
        <v>710</v>
      </c>
      <c r="B6161" t="s">
        <v>739</v>
      </c>
      <c r="C6161" t="s">
        <v>740</v>
      </c>
      <c r="D6161" t="s">
        <v>35</v>
      </c>
      <c r="E6161" t="s">
        <v>32</v>
      </c>
      <c r="F6161">
        <v>59763</v>
      </c>
      <c r="G6161">
        <v>9302.0499999999993</v>
      </c>
      <c r="H6161">
        <v>9420.91</v>
      </c>
      <c r="I6161">
        <v>-2957.69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43997.73</v>
      </c>
      <c r="U6161">
        <v>15765.27</v>
      </c>
      <c r="V6161">
        <v>15765.27</v>
      </c>
      <c r="W6161">
        <v>0</v>
      </c>
      <c r="X6161">
        <v>0</v>
      </c>
      <c r="Y6161">
        <v>0</v>
      </c>
      <c r="Z6161" t="s">
        <v>993</v>
      </c>
      <c r="AA6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15765.27</v>
      </c>
      <c r="AB6161">
        <f>Table3[[#This Row],[Total Budget]] - Table3[[#This Row],[Projection]]</f>
        <v>43997.729999999996</v>
      </c>
    </row>
    <row r="6162" spans="1:28" x14ac:dyDescent="0.2">
      <c r="A6162" t="s">
        <v>710</v>
      </c>
      <c r="B6162" t="s">
        <v>739</v>
      </c>
      <c r="C6162" t="s">
        <v>740</v>
      </c>
      <c r="D6162" t="s">
        <v>92</v>
      </c>
      <c r="E6162" t="s">
        <v>32</v>
      </c>
      <c r="F6162">
        <v>176766</v>
      </c>
      <c r="G6162">
        <v>2956.48</v>
      </c>
      <c r="H6162">
        <v>2984.79</v>
      </c>
      <c r="I6162">
        <v>-939.4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171764.13</v>
      </c>
      <c r="U6162">
        <v>5001.87</v>
      </c>
      <c r="V6162">
        <v>5001.87</v>
      </c>
      <c r="W6162">
        <v>0</v>
      </c>
      <c r="X6162">
        <v>0</v>
      </c>
      <c r="Y6162">
        <v>0</v>
      </c>
      <c r="Z6162" t="s">
        <v>993</v>
      </c>
      <c r="AA6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5001.87</v>
      </c>
      <c r="AB6162">
        <f>Table3[[#This Row],[Total Budget]] - Table3[[#This Row],[Projection]]</f>
        <v>171764.13</v>
      </c>
    </row>
    <row r="6163" spans="1:28" x14ac:dyDescent="0.2">
      <c r="A6163" t="s">
        <v>710</v>
      </c>
      <c r="B6163" t="s">
        <v>739</v>
      </c>
      <c r="C6163" t="s">
        <v>740</v>
      </c>
      <c r="D6163" t="s">
        <v>93</v>
      </c>
      <c r="E6163" t="s">
        <v>32</v>
      </c>
      <c r="F6163">
        <v>66084</v>
      </c>
      <c r="G6163">
        <v>13998.33</v>
      </c>
      <c r="H6163">
        <v>13312.42</v>
      </c>
      <c r="I6163">
        <v>-4354.5600000000004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43127.81</v>
      </c>
      <c r="U6163">
        <v>22956.19</v>
      </c>
      <c r="V6163">
        <v>22956.19</v>
      </c>
      <c r="W6163">
        <v>0</v>
      </c>
      <c r="X6163">
        <v>0</v>
      </c>
      <c r="Y6163">
        <v>0</v>
      </c>
      <c r="Z6163" t="s">
        <v>993</v>
      </c>
      <c r="AA6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22956.19</v>
      </c>
      <c r="AB6163">
        <f>Table3[[#This Row],[Total Budget]] - Table3[[#This Row],[Projection]]</f>
        <v>43127.81</v>
      </c>
    </row>
    <row r="6164" spans="1:28" x14ac:dyDescent="0.2">
      <c r="A6164" t="s">
        <v>710</v>
      </c>
      <c r="B6164" t="s">
        <v>739</v>
      </c>
      <c r="C6164" t="s">
        <v>740</v>
      </c>
      <c r="D6164" t="s">
        <v>94</v>
      </c>
      <c r="E6164" t="s">
        <v>32</v>
      </c>
      <c r="F6164">
        <v>8308</v>
      </c>
      <c r="G6164">
        <v>1735.68</v>
      </c>
      <c r="H6164">
        <v>1650.73</v>
      </c>
      <c r="I6164">
        <v>-539.94000000000005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5461.53</v>
      </c>
      <c r="U6164">
        <v>2846.47</v>
      </c>
      <c r="V6164">
        <v>2846.47</v>
      </c>
      <c r="W6164">
        <v>0</v>
      </c>
      <c r="X6164">
        <v>0</v>
      </c>
      <c r="Y6164">
        <v>0</v>
      </c>
      <c r="Z6164" t="s">
        <v>993</v>
      </c>
      <c r="AA6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2846.47</v>
      </c>
      <c r="AB6164">
        <f>Table3[[#This Row],[Total Budget]] - Table3[[#This Row],[Projection]]</f>
        <v>5461.5300000000007</v>
      </c>
    </row>
    <row r="6165" spans="1:28" x14ac:dyDescent="0.2">
      <c r="A6165" t="s">
        <v>710</v>
      </c>
      <c r="B6165" t="s">
        <v>739</v>
      </c>
      <c r="C6165" t="s">
        <v>740</v>
      </c>
      <c r="D6165" t="s">
        <v>95</v>
      </c>
      <c r="E6165" t="s">
        <v>32</v>
      </c>
      <c r="F6165">
        <v>282</v>
      </c>
      <c r="G6165">
        <v>55.85</v>
      </c>
      <c r="H6165">
        <v>54.24</v>
      </c>
      <c r="I6165">
        <v>-17.55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189.46</v>
      </c>
      <c r="U6165">
        <v>92.54</v>
      </c>
      <c r="V6165">
        <v>92.54</v>
      </c>
      <c r="W6165">
        <v>0</v>
      </c>
      <c r="X6165">
        <v>0</v>
      </c>
      <c r="Y6165">
        <v>0</v>
      </c>
      <c r="Z6165" t="s">
        <v>993</v>
      </c>
      <c r="AA6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92.54</v>
      </c>
      <c r="AB6165">
        <f>Table3[[#This Row],[Total Budget]] - Table3[[#This Row],[Projection]]</f>
        <v>189.45999999999998</v>
      </c>
    </row>
    <row r="6166" spans="1:28" x14ac:dyDescent="0.2">
      <c r="A6166" t="s">
        <v>710</v>
      </c>
      <c r="B6166" t="s">
        <v>739</v>
      </c>
      <c r="C6166" t="s">
        <v>740</v>
      </c>
      <c r="D6166" t="s">
        <v>36</v>
      </c>
      <c r="E6166" t="s">
        <v>32</v>
      </c>
      <c r="F6166">
        <v>15059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15059</v>
      </c>
      <c r="U6166">
        <v>0</v>
      </c>
      <c r="V6166">
        <v>0</v>
      </c>
      <c r="W6166">
        <v>0</v>
      </c>
      <c r="X6166">
        <v>0</v>
      </c>
      <c r="Y6166">
        <v>0</v>
      </c>
      <c r="Z6166" t="s">
        <v>993</v>
      </c>
      <c r="AA6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66">
        <f>Table3[[#This Row],[Total Budget]] - Table3[[#This Row],[Projection]]</f>
        <v>15059</v>
      </c>
    </row>
    <row r="6167" spans="1:28" x14ac:dyDescent="0.2">
      <c r="A6167" t="s">
        <v>710</v>
      </c>
      <c r="B6167" t="s">
        <v>739</v>
      </c>
      <c r="C6167" t="s">
        <v>740</v>
      </c>
      <c r="D6167" t="s">
        <v>96</v>
      </c>
      <c r="E6167" t="s">
        <v>32</v>
      </c>
      <c r="F6167">
        <v>2518</v>
      </c>
      <c r="G6167">
        <v>519.05999999999995</v>
      </c>
      <c r="H6167">
        <v>504.34</v>
      </c>
      <c r="I6167">
        <v>-160.47999999999999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1655.08</v>
      </c>
      <c r="U6167">
        <v>862.92</v>
      </c>
      <c r="V6167">
        <v>862.92</v>
      </c>
      <c r="W6167">
        <v>0</v>
      </c>
      <c r="X6167">
        <v>0</v>
      </c>
      <c r="Y6167">
        <v>0</v>
      </c>
      <c r="Z6167" t="s">
        <v>993</v>
      </c>
      <c r="AA6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862.92</v>
      </c>
      <c r="AB6167">
        <f>Table3[[#This Row],[Total Budget]] - Table3[[#This Row],[Projection]]</f>
        <v>1655.08</v>
      </c>
    </row>
    <row r="6168" spans="1:28" x14ac:dyDescent="0.2">
      <c r="A6168" t="s">
        <v>710</v>
      </c>
      <c r="B6168" t="s">
        <v>739</v>
      </c>
      <c r="C6168" t="s">
        <v>740</v>
      </c>
      <c r="D6168" t="s">
        <v>97</v>
      </c>
      <c r="E6168" t="s">
        <v>32</v>
      </c>
      <c r="F6168">
        <v>1710</v>
      </c>
      <c r="G6168">
        <v>323.39999999999998</v>
      </c>
      <c r="H6168">
        <v>307.89</v>
      </c>
      <c r="I6168">
        <v>-100.66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1179.3699999999999</v>
      </c>
      <c r="U6168">
        <v>530.63</v>
      </c>
      <c r="V6168">
        <v>530.63</v>
      </c>
      <c r="W6168">
        <v>0</v>
      </c>
      <c r="X6168">
        <v>0</v>
      </c>
      <c r="Y6168">
        <v>0</v>
      </c>
      <c r="Z6168" t="s">
        <v>993</v>
      </c>
      <c r="AA6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530.63</v>
      </c>
      <c r="AB6168">
        <f>Table3[[#This Row],[Total Budget]] - Table3[[#This Row],[Projection]]</f>
        <v>1179.3699999999999</v>
      </c>
    </row>
    <row r="6169" spans="1:28" x14ac:dyDescent="0.2">
      <c r="A6169" t="s">
        <v>710</v>
      </c>
      <c r="B6169" t="s">
        <v>739</v>
      </c>
      <c r="C6169" t="s">
        <v>740</v>
      </c>
      <c r="D6169" t="s">
        <v>38</v>
      </c>
      <c r="E6169" t="s">
        <v>32</v>
      </c>
      <c r="F6169">
        <v>7346</v>
      </c>
      <c r="G6169">
        <v>0</v>
      </c>
      <c r="H6169">
        <v>0</v>
      </c>
      <c r="I6169">
        <v>534.95000000000005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6811.05</v>
      </c>
      <c r="U6169">
        <v>534.95000000000005</v>
      </c>
      <c r="V6169">
        <v>534.95000000000005</v>
      </c>
      <c r="W6169">
        <v>0</v>
      </c>
      <c r="X6169">
        <v>0</v>
      </c>
      <c r="Y6169">
        <v>0</v>
      </c>
      <c r="Z6169" t="s">
        <v>993</v>
      </c>
      <c r="AA6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534.95000000000005</v>
      </c>
      <c r="AB6169">
        <f>Table3[[#This Row],[Total Budget]] - Table3[[#This Row],[Projection]]</f>
        <v>6811.05</v>
      </c>
    </row>
    <row r="6170" spans="1:28" x14ac:dyDescent="0.2">
      <c r="A6170" t="s">
        <v>710</v>
      </c>
      <c r="B6170" t="s">
        <v>739</v>
      </c>
      <c r="C6170" t="s">
        <v>740</v>
      </c>
      <c r="D6170" t="s">
        <v>39</v>
      </c>
      <c r="E6170" t="s">
        <v>32</v>
      </c>
      <c r="F6170">
        <v>112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112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993</v>
      </c>
      <c r="AA6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70">
        <f>Table3[[#This Row],[Total Budget]] - Table3[[#This Row],[Projection]]</f>
        <v>112</v>
      </c>
    </row>
    <row r="6171" spans="1:28" x14ac:dyDescent="0.2">
      <c r="A6171" t="s">
        <v>710</v>
      </c>
      <c r="B6171" t="s">
        <v>739</v>
      </c>
      <c r="C6171" t="s">
        <v>740</v>
      </c>
      <c r="D6171" t="s">
        <v>41</v>
      </c>
      <c r="E6171" t="s">
        <v>32</v>
      </c>
      <c r="F6171">
        <v>389</v>
      </c>
      <c r="G6171">
        <v>2696.22</v>
      </c>
      <c r="H6171">
        <v>0</v>
      </c>
      <c r="I6171">
        <v>5202.74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-7509.96</v>
      </c>
      <c r="U6171">
        <v>7898.96</v>
      </c>
      <c r="V6171">
        <v>7898.96</v>
      </c>
      <c r="W6171">
        <v>0</v>
      </c>
      <c r="X6171">
        <v>0</v>
      </c>
      <c r="Y6171">
        <v>0</v>
      </c>
      <c r="Z6171" t="s">
        <v>993</v>
      </c>
      <c r="AA6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7898.96</v>
      </c>
      <c r="AB6171">
        <f>Table3[[#This Row],[Total Budget]] - Table3[[#This Row],[Projection]]</f>
        <v>-7509.96</v>
      </c>
    </row>
    <row r="6172" spans="1:28" x14ac:dyDescent="0.2">
      <c r="A6172" t="s">
        <v>710</v>
      </c>
      <c r="B6172" t="s">
        <v>739</v>
      </c>
      <c r="C6172" t="s">
        <v>740</v>
      </c>
      <c r="D6172" t="s">
        <v>42</v>
      </c>
      <c r="E6172" t="s">
        <v>32</v>
      </c>
      <c r="F6172">
        <v>6539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6539</v>
      </c>
      <c r="U6172">
        <v>0</v>
      </c>
      <c r="V6172">
        <v>0</v>
      </c>
      <c r="W6172">
        <v>0</v>
      </c>
      <c r="X6172">
        <v>0</v>
      </c>
      <c r="Y6172">
        <v>0</v>
      </c>
      <c r="Z6172" t="s">
        <v>993</v>
      </c>
      <c r="AA6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72">
        <f>Table3[[#This Row],[Total Budget]] - Table3[[#This Row],[Projection]]</f>
        <v>6539</v>
      </c>
    </row>
    <row r="6173" spans="1:28" x14ac:dyDescent="0.2">
      <c r="A6173" t="s">
        <v>710</v>
      </c>
      <c r="B6173" t="s">
        <v>739</v>
      </c>
      <c r="C6173" t="s">
        <v>740</v>
      </c>
      <c r="D6173" t="s">
        <v>45</v>
      </c>
      <c r="E6173" t="s">
        <v>32</v>
      </c>
      <c r="F6173">
        <v>7038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7038</v>
      </c>
      <c r="U6173">
        <v>0</v>
      </c>
      <c r="V6173">
        <v>0</v>
      </c>
      <c r="W6173">
        <v>0</v>
      </c>
      <c r="X6173">
        <v>0</v>
      </c>
      <c r="Y6173">
        <v>0</v>
      </c>
      <c r="Z6173" t="s">
        <v>993</v>
      </c>
      <c r="AA6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73">
        <f>Table3[[#This Row],[Total Budget]] - Table3[[#This Row],[Projection]]</f>
        <v>7038</v>
      </c>
    </row>
    <row r="6174" spans="1:28" x14ac:dyDescent="0.2">
      <c r="A6174" t="s">
        <v>710</v>
      </c>
      <c r="B6174" t="s">
        <v>739</v>
      </c>
      <c r="C6174" t="s">
        <v>740</v>
      </c>
      <c r="D6174" t="s">
        <v>46</v>
      </c>
      <c r="E6174" t="s">
        <v>32</v>
      </c>
      <c r="F6174">
        <v>11274</v>
      </c>
      <c r="G6174">
        <v>1903.76</v>
      </c>
      <c r="H6174">
        <v>732.08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8638.16</v>
      </c>
      <c r="U6174">
        <v>2635.84</v>
      </c>
      <c r="V6174">
        <v>2635.84</v>
      </c>
      <c r="W6174">
        <v>0</v>
      </c>
      <c r="X6174">
        <v>0</v>
      </c>
      <c r="Y6174">
        <v>0</v>
      </c>
      <c r="Z6174" t="s">
        <v>993</v>
      </c>
      <c r="AA6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2635.84</v>
      </c>
      <c r="AB6174">
        <f>Table3[[#This Row],[Total Budget]] - Table3[[#This Row],[Projection]]</f>
        <v>8638.16</v>
      </c>
    </row>
    <row r="6175" spans="1:28" x14ac:dyDescent="0.2">
      <c r="A6175" t="s">
        <v>710</v>
      </c>
      <c r="B6175" t="s">
        <v>739</v>
      </c>
      <c r="C6175" t="s">
        <v>740</v>
      </c>
      <c r="D6175" t="s">
        <v>47</v>
      </c>
      <c r="E6175" t="s">
        <v>32</v>
      </c>
      <c r="F6175">
        <v>1521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1521</v>
      </c>
      <c r="U6175">
        <v>0</v>
      </c>
      <c r="V6175">
        <v>0</v>
      </c>
      <c r="W6175">
        <v>0</v>
      </c>
      <c r="X6175">
        <v>0</v>
      </c>
      <c r="Y6175">
        <v>0</v>
      </c>
      <c r="Z6175" t="s">
        <v>993</v>
      </c>
      <c r="AA6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75">
        <f>Table3[[#This Row],[Total Budget]] - Table3[[#This Row],[Projection]]</f>
        <v>1521</v>
      </c>
    </row>
    <row r="6176" spans="1:28" x14ac:dyDescent="0.2">
      <c r="A6176" t="s">
        <v>710</v>
      </c>
      <c r="B6176" t="s">
        <v>739</v>
      </c>
      <c r="C6176" t="s">
        <v>740</v>
      </c>
      <c r="D6176" t="s">
        <v>49</v>
      </c>
      <c r="E6176" t="s">
        <v>32</v>
      </c>
      <c r="F6176">
        <v>127</v>
      </c>
      <c r="G6176">
        <v>728.1</v>
      </c>
      <c r="H6176">
        <v>0</v>
      </c>
      <c r="I6176">
        <v>1042.05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-1643.15</v>
      </c>
      <c r="U6176">
        <v>1770.15</v>
      </c>
      <c r="V6176">
        <v>1770.15</v>
      </c>
      <c r="W6176">
        <v>0</v>
      </c>
      <c r="X6176">
        <v>0</v>
      </c>
      <c r="Y6176">
        <v>0</v>
      </c>
      <c r="Z6176" t="s">
        <v>993</v>
      </c>
      <c r="AA6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1770.15</v>
      </c>
      <c r="AB6176">
        <f>Table3[[#This Row],[Total Budget]] - Table3[[#This Row],[Projection]]</f>
        <v>-1643.15</v>
      </c>
    </row>
    <row r="6177" spans="1:28" x14ac:dyDescent="0.2">
      <c r="A6177" t="s">
        <v>710</v>
      </c>
      <c r="B6177" t="s">
        <v>739</v>
      </c>
      <c r="C6177" t="s">
        <v>740</v>
      </c>
      <c r="D6177" t="s">
        <v>99</v>
      </c>
      <c r="E6177" t="s">
        <v>32</v>
      </c>
      <c r="F6177">
        <v>6414</v>
      </c>
      <c r="G6177">
        <v>0</v>
      </c>
      <c r="H6177">
        <v>0</v>
      </c>
      <c r="I6177">
        <v>925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5489</v>
      </c>
      <c r="U6177">
        <v>925</v>
      </c>
      <c r="V6177">
        <v>925</v>
      </c>
      <c r="W6177">
        <v>0</v>
      </c>
      <c r="X6177">
        <v>0</v>
      </c>
      <c r="Y6177">
        <v>0</v>
      </c>
      <c r="Z6177" t="s">
        <v>993</v>
      </c>
      <c r="AA6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925</v>
      </c>
      <c r="AB6177">
        <f>Table3[[#This Row],[Total Budget]] - Table3[[#This Row],[Projection]]</f>
        <v>5489</v>
      </c>
    </row>
    <row r="6178" spans="1:28" x14ac:dyDescent="0.2">
      <c r="A6178" t="s">
        <v>710</v>
      </c>
      <c r="B6178" t="s">
        <v>739</v>
      </c>
      <c r="C6178" t="s">
        <v>740</v>
      </c>
      <c r="D6178" t="s">
        <v>50</v>
      </c>
      <c r="E6178" t="s">
        <v>32</v>
      </c>
      <c r="F6178">
        <v>20559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20559</v>
      </c>
      <c r="U6178">
        <v>0</v>
      </c>
      <c r="V6178">
        <v>0</v>
      </c>
      <c r="W6178">
        <v>0</v>
      </c>
      <c r="X6178">
        <v>0</v>
      </c>
      <c r="Y6178">
        <v>0</v>
      </c>
      <c r="Z6178" t="s">
        <v>993</v>
      </c>
      <c r="AA6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78">
        <f>Table3[[#This Row],[Total Budget]] - Table3[[#This Row],[Projection]]</f>
        <v>20559</v>
      </c>
    </row>
    <row r="6179" spans="1:28" x14ac:dyDescent="0.2">
      <c r="A6179" t="s">
        <v>710</v>
      </c>
      <c r="B6179" t="s">
        <v>739</v>
      </c>
      <c r="C6179" t="s">
        <v>740</v>
      </c>
      <c r="D6179" t="s">
        <v>51</v>
      </c>
      <c r="E6179" t="s">
        <v>32</v>
      </c>
      <c r="F6179">
        <v>1446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1446</v>
      </c>
      <c r="U6179">
        <v>0</v>
      </c>
      <c r="V6179">
        <v>0</v>
      </c>
      <c r="W6179">
        <v>0</v>
      </c>
      <c r="X6179">
        <v>0</v>
      </c>
      <c r="Y6179">
        <v>0</v>
      </c>
      <c r="Z6179" t="s">
        <v>993</v>
      </c>
      <c r="AA6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79">
        <f>Table3[[#This Row],[Total Budget]] - Table3[[#This Row],[Projection]]</f>
        <v>1446</v>
      </c>
    </row>
    <row r="6180" spans="1:28" x14ac:dyDescent="0.2">
      <c r="A6180" t="s">
        <v>710</v>
      </c>
      <c r="B6180" t="s">
        <v>739</v>
      </c>
      <c r="C6180" t="s">
        <v>740</v>
      </c>
      <c r="D6180" t="s">
        <v>52</v>
      </c>
      <c r="E6180" t="s">
        <v>32</v>
      </c>
      <c r="F6180">
        <v>11953</v>
      </c>
      <c r="G6180">
        <v>993.47</v>
      </c>
      <c r="H6180">
        <v>0</v>
      </c>
      <c r="I6180">
        <v>2086.67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8872.86</v>
      </c>
      <c r="U6180">
        <v>3080.14</v>
      </c>
      <c r="V6180">
        <v>3080.14</v>
      </c>
      <c r="W6180">
        <v>0</v>
      </c>
      <c r="X6180">
        <v>0</v>
      </c>
      <c r="Y6180">
        <v>0</v>
      </c>
      <c r="Z6180" t="s">
        <v>993</v>
      </c>
      <c r="AA6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3080.14</v>
      </c>
      <c r="AB6180">
        <f>Table3[[#This Row],[Total Budget]] - Table3[[#This Row],[Projection]]</f>
        <v>8872.86</v>
      </c>
    </row>
    <row r="6181" spans="1:28" x14ac:dyDescent="0.2">
      <c r="A6181" t="s">
        <v>710</v>
      </c>
      <c r="B6181" t="s">
        <v>739</v>
      </c>
      <c r="C6181" t="s">
        <v>740</v>
      </c>
      <c r="D6181" t="s">
        <v>53</v>
      </c>
      <c r="E6181" t="s">
        <v>32</v>
      </c>
      <c r="F6181">
        <v>65272</v>
      </c>
      <c r="G6181">
        <v>7305.71</v>
      </c>
      <c r="H6181">
        <v>34872.26</v>
      </c>
      <c r="I6181">
        <v>6550.61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16543.419999999998</v>
      </c>
      <c r="U6181">
        <v>48728.58</v>
      </c>
      <c r="V6181">
        <v>48728.58</v>
      </c>
      <c r="W6181">
        <v>0</v>
      </c>
      <c r="X6181">
        <v>0</v>
      </c>
      <c r="Y6181">
        <v>0</v>
      </c>
      <c r="Z6181" t="s">
        <v>993</v>
      </c>
      <c r="AA6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48728.58</v>
      </c>
      <c r="AB6181">
        <f>Table3[[#This Row],[Total Budget]] - Table3[[#This Row],[Projection]]</f>
        <v>16543.419999999998</v>
      </c>
    </row>
    <row r="6182" spans="1:28" x14ac:dyDescent="0.2">
      <c r="A6182" t="s">
        <v>710</v>
      </c>
      <c r="B6182" t="s">
        <v>739</v>
      </c>
      <c r="C6182" t="s">
        <v>740</v>
      </c>
      <c r="D6182" t="s">
        <v>55</v>
      </c>
      <c r="E6182" t="s">
        <v>32</v>
      </c>
      <c r="F6182">
        <v>645</v>
      </c>
      <c r="G6182">
        <v>1553.79</v>
      </c>
      <c r="H6182">
        <v>803.79</v>
      </c>
      <c r="I6182">
        <v>803.79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53.79</v>
      </c>
      <c r="P6182">
        <v>53.79</v>
      </c>
      <c r="Q6182">
        <v>0</v>
      </c>
      <c r="R6182">
        <v>0</v>
      </c>
      <c r="S6182">
        <v>0</v>
      </c>
      <c r="T6182">
        <v>-2623.95</v>
      </c>
      <c r="U6182">
        <v>3268.95</v>
      </c>
      <c r="V6182">
        <v>3161.37</v>
      </c>
      <c r="W6182">
        <v>0</v>
      </c>
      <c r="X6182">
        <v>53.79</v>
      </c>
      <c r="Y6182">
        <v>53.79</v>
      </c>
      <c r="Z6182" t="s">
        <v>993</v>
      </c>
      <c r="AA6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3268.95</v>
      </c>
      <c r="AB6182">
        <f>Table3[[#This Row],[Total Budget]] - Table3[[#This Row],[Projection]]</f>
        <v>-2623.95</v>
      </c>
    </row>
    <row r="6183" spans="1:28" x14ac:dyDescent="0.2">
      <c r="A6183" t="s">
        <v>710</v>
      </c>
      <c r="B6183" t="s">
        <v>739</v>
      </c>
      <c r="C6183" t="s">
        <v>740</v>
      </c>
      <c r="D6183" t="s">
        <v>56</v>
      </c>
      <c r="E6183" t="s">
        <v>32</v>
      </c>
      <c r="F6183">
        <v>15885</v>
      </c>
      <c r="G6183">
        <v>3638.53</v>
      </c>
      <c r="H6183">
        <v>18851.82</v>
      </c>
      <c r="I6183">
        <v>18727.13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-25332.48</v>
      </c>
      <c r="U6183">
        <v>41217.480000000003</v>
      </c>
      <c r="V6183">
        <v>41217.480000000003</v>
      </c>
      <c r="W6183">
        <v>0</v>
      </c>
      <c r="X6183">
        <v>0</v>
      </c>
      <c r="Y6183">
        <v>0</v>
      </c>
      <c r="Z6183" t="s">
        <v>993</v>
      </c>
      <c r="AA6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41217.480000000003</v>
      </c>
      <c r="AB6183">
        <f>Table3[[#This Row],[Total Budget]] - Table3[[#This Row],[Projection]]</f>
        <v>-25332.480000000003</v>
      </c>
    </row>
    <row r="6184" spans="1:28" x14ac:dyDescent="0.2">
      <c r="A6184" t="s">
        <v>710</v>
      </c>
      <c r="B6184" t="s">
        <v>739</v>
      </c>
      <c r="C6184" t="s">
        <v>740</v>
      </c>
      <c r="D6184" t="s">
        <v>64</v>
      </c>
      <c r="E6184" t="s">
        <v>32</v>
      </c>
      <c r="F6184">
        <v>473335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473335</v>
      </c>
      <c r="U6184">
        <v>0</v>
      </c>
      <c r="V6184">
        <v>0</v>
      </c>
      <c r="W6184">
        <v>0</v>
      </c>
      <c r="X6184">
        <v>0</v>
      </c>
      <c r="Y6184">
        <v>0</v>
      </c>
      <c r="Z6184" t="s">
        <v>993</v>
      </c>
      <c r="AA6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84">
        <f>Table3[[#This Row],[Total Budget]] - Table3[[#This Row],[Projection]]</f>
        <v>473335</v>
      </c>
    </row>
    <row r="6185" spans="1:28" x14ac:dyDescent="0.2">
      <c r="A6185" t="s">
        <v>710</v>
      </c>
      <c r="B6185" t="s">
        <v>739</v>
      </c>
      <c r="C6185" t="s">
        <v>740</v>
      </c>
      <c r="D6185" t="s">
        <v>65</v>
      </c>
      <c r="E6185" t="s">
        <v>32</v>
      </c>
      <c r="F6185">
        <v>631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30.44</v>
      </c>
      <c r="P6185">
        <v>30.44</v>
      </c>
      <c r="Q6185">
        <v>0</v>
      </c>
      <c r="R6185">
        <v>0</v>
      </c>
      <c r="S6185">
        <v>0</v>
      </c>
      <c r="T6185">
        <v>570.12</v>
      </c>
      <c r="U6185">
        <v>60.88</v>
      </c>
      <c r="V6185">
        <v>0</v>
      </c>
      <c r="W6185">
        <v>0</v>
      </c>
      <c r="X6185">
        <v>30.44</v>
      </c>
      <c r="Y6185">
        <v>30.44</v>
      </c>
      <c r="Z6185" t="s">
        <v>993</v>
      </c>
      <c r="AA6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60.88</v>
      </c>
      <c r="AB6185">
        <f>Table3[[#This Row],[Total Budget]] - Table3[[#This Row],[Projection]]</f>
        <v>570.12</v>
      </c>
    </row>
    <row r="6186" spans="1:28" x14ac:dyDescent="0.2">
      <c r="A6186" t="s">
        <v>710</v>
      </c>
      <c r="B6186" t="s">
        <v>739</v>
      </c>
      <c r="C6186" t="s">
        <v>740</v>
      </c>
      <c r="D6186" t="s">
        <v>66</v>
      </c>
      <c r="E6186" t="s">
        <v>32</v>
      </c>
      <c r="F6186">
        <v>3936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3936</v>
      </c>
      <c r="U6186">
        <v>0</v>
      </c>
      <c r="V6186">
        <v>0</v>
      </c>
      <c r="W6186">
        <v>0</v>
      </c>
      <c r="X6186">
        <v>0</v>
      </c>
      <c r="Y6186">
        <v>0</v>
      </c>
      <c r="Z6186" t="s">
        <v>993</v>
      </c>
      <c r="AA6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86">
        <f>Table3[[#This Row],[Total Budget]] - Table3[[#This Row],[Projection]]</f>
        <v>3936</v>
      </c>
    </row>
    <row r="6187" spans="1:28" x14ac:dyDescent="0.2">
      <c r="A6187" t="s">
        <v>710</v>
      </c>
      <c r="B6187" t="s">
        <v>739</v>
      </c>
      <c r="C6187" t="s">
        <v>740</v>
      </c>
      <c r="D6187" t="s">
        <v>67</v>
      </c>
      <c r="E6187" t="s">
        <v>32</v>
      </c>
      <c r="F6187">
        <v>6831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6831</v>
      </c>
      <c r="U6187">
        <v>0</v>
      </c>
      <c r="V6187">
        <v>0</v>
      </c>
      <c r="W6187">
        <v>0</v>
      </c>
      <c r="X6187">
        <v>0</v>
      </c>
      <c r="Y6187">
        <v>0</v>
      </c>
      <c r="Z6187" t="s">
        <v>993</v>
      </c>
      <c r="AA6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87">
        <f>Table3[[#This Row],[Total Budget]] - Table3[[#This Row],[Projection]]</f>
        <v>6831</v>
      </c>
    </row>
    <row r="6188" spans="1:28" x14ac:dyDescent="0.2">
      <c r="A6188" t="s">
        <v>710</v>
      </c>
      <c r="B6188" t="s">
        <v>739</v>
      </c>
      <c r="C6188" t="s">
        <v>740</v>
      </c>
      <c r="D6188" t="s">
        <v>132</v>
      </c>
      <c r="E6188" t="s">
        <v>32</v>
      </c>
      <c r="F6188">
        <v>0</v>
      </c>
      <c r="G6188">
        <v>232.14</v>
      </c>
      <c r="H6188">
        <v>0</v>
      </c>
      <c r="I6188">
        <v>864.48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-1096.6199999999999</v>
      </c>
      <c r="U6188">
        <v>1096.6199999999999</v>
      </c>
      <c r="V6188">
        <v>1096.6199999999999</v>
      </c>
      <c r="W6188">
        <v>0</v>
      </c>
      <c r="X6188">
        <v>0</v>
      </c>
      <c r="Y6188">
        <v>0</v>
      </c>
      <c r="Z6188" t="s">
        <v>993</v>
      </c>
      <c r="AA6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1096.6199999999999</v>
      </c>
      <c r="AB6188">
        <f>Table3[[#This Row],[Total Budget]] - Table3[[#This Row],[Projection]]</f>
        <v>-1096.6199999999999</v>
      </c>
    </row>
    <row r="6189" spans="1:28" x14ac:dyDescent="0.2">
      <c r="A6189" t="s">
        <v>710</v>
      </c>
      <c r="B6189" t="s">
        <v>739</v>
      </c>
      <c r="C6189" t="s">
        <v>740</v>
      </c>
      <c r="D6189" t="s">
        <v>69</v>
      </c>
      <c r="E6189" t="s">
        <v>32</v>
      </c>
      <c r="F6189">
        <v>475</v>
      </c>
      <c r="G6189">
        <v>3150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-2675</v>
      </c>
      <c r="U6189">
        <v>3150</v>
      </c>
      <c r="V6189">
        <v>3150</v>
      </c>
      <c r="W6189">
        <v>0</v>
      </c>
      <c r="X6189">
        <v>0</v>
      </c>
      <c r="Y6189">
        <v>0</v>
      </c>
      <c r="Z6189" t="s">
        <v>993</v>
      </c>
      <c r="AA6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3150</v>
      </c>
      <c r="AB6189">
        <f>Table3[[#This Row],[Total Budget]] - Table3[[#This Row],[Projection]]</f>
        <v>-2675</v>
      </c>
    </row>
    <row r="6190" spans="1:28" x14ac:dyDescent="0.2">
      <c r="A6190" t="s">
        <v>710</v>
      </c>
      <c r="B6190" t="s">
        <v>739</v>
      </c>
      <c r="C6190" t="s">
        <v>740</v>
      </c>
      <c r="D6190" t="s">
        <v>70</v>
      </c>
      <c r="E6190" t="s">
        <v>32</v>
      </c>
      <c r="F6190">
        <v>6367</v>
      </c>
      <c r="G6190">
        <v>8489.25</v>
      </c>
      <c r="H6190">
        <v>278.18</v>
      </c>
      <c r="I6190">
        <v>41.07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-2441.5</v>
      </c>
      <c r="U6190">
        <v>8808.5</v>
      </c>
      <c r="V6190">
        <v>8808.5</v>
      </c>
      <c r="W6190">
        <v>0</v>
      </c>
      <c r="X6190">
        <v>0</v>
      </c>
      <c r="Y6190">
        <v>0</v>
      </c>
      <c r="Z6190" t="s">
        <v>993</v>
      </c>
      <c r="AA6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8808.5</v>
      </c>
      <c r="AB6190">
        <f>Table3[[#This Row],[Total Budget]] - Table3[[#This Row],[Projection]]</f>
        <v>-2441.5</v>
      </c>
    </row>
    <row r="6191" spans="1:28" x14ac:dyDescent="0.2">
      <c r="A6191" t="s">
        <v>710</v>
      </c>
      <c r="B6191" t="s">
        <v>739</v>
      </c>
      <c r="C6191" t="s">
        <v>740</v>
      </c>
      <c r="D6191" t="s">
        <v>71</v>
      </c>
      <c r="E6191" t="s">
        <v>32</v>
      </c>
      <c r="F6191">
        <v>3300</v>
      </c>
      <c r="G6191">
        <v>0</v>
      </c>
      <c r="H6191">
        <v>85.53</v>
      </c>
      <c r="I6191">
        <v>52.53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3161.94</v>
      </c>
      <c r="U6191">
        <v>138.06</v>
      </c>
      <c r="V6191">
        <v>138.06</v>
      </c>
      <c r="W6191">
        <v>0</v>
      </c>
      <c r="X6191">
        <v>0</v>
      </c>
      <c r="Y6191">
        <v>0</v>
      </c>
      <c r="Z6191" t="s">
        <v>993</v>
      </c>
      <c r="AA6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138.06</v>
      </c>
      <c r="AB6191">
        <f>Table3[[#This Row],[Total Budget]] - Table3[[#This Row],[Projection]]</f>
        <v>3161.94</v>
      </c>
    </row>
    <row r="6192" spans="1:28" x14ac:dyDescent="0.2">
      <c r="A6192" t="s">
        <v>710</v>
      </c>
      <c r="B6192" t="s">
        <v>739</v>
      </c>
      <c r="C6192" t="s">
        <v>740</v>
      </c>
      <c r="D6192" t="s">
        <v>225</v>
      </c>
      <c r="E6192" t="s">
        <v>32</v>
      </c>
      <c r="F6192">
        <v>767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767</v>
      </c>
      <c r="U6192">
        <v>0</v>
      </c>
      <c r="V6192">
        <v>0</v>
      </c>
      <c r="W6192">
        <v>0</v>
      </c>
      <c r="X6192">
        <v>0</v>
      </c>
      <c r="Y6192">
        <v>0</v>
      </c>
      <c r="Z6192" t="s">
        <v>993</v>
      </c>
      <c r="AA6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92">
        <f>Table3[[#This Row],[Total Budget]] - Table3[[#This Row],[Projection]]</f>
        <v>767</v>
      </c>
    </row>
    <row r="6193" spans="1:28" x14ac:dyDescent="0.2">
      <c r="A6193" t="s">
        <v>710</v>
      </c>
      <c r="B6193" t="s">
        <v>739</v>
      </c>
      <c r="C6193" t="s">
        <v>740</v>
      </c>
      <c r="D6193" t="s">
        <v>72</v>
      </c>
      <c r="E6193" t="s">
        <v>32</v>
      </c>
      <c r="F6193">
        <v>446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17159.34</v>
      </c>
      <c r="N6193">
        <v>2209.1799999999998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-18922.52</v>
      </c>
      <c r="U6193">
        <v>19368.52</v>
      </c>
      <c r="V6193">
        <v>0</v>
      </c>
      <c r="W6193">
        <v>0</v>
      </c>
      <c r="X6193">
        <v>19368.52</v>
      </c>
      <c r="Y6193">
        <v>0</v>
      </c>
      <c r="Z6193" t="s">
        <v>993</v>
      </c>
      <c r="AA6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19368.52</v>
      </c>
      <c r="AB6193">
        <f>Table3[[#This Row],[Total Budget]] - Table3[[#This Row],[Projection]]</f>
        <v>-18922.52</v>
      </c>
    </row>
    <row r="6194" spans="1:28" x14ac:dyDescent="0.2">
      <c r="A6194" t="s">
        <v>710</v>
      </c>
      <c r="B6194" t="s">
        <v>739</v>
      </c>
      <c r="C6194" t="s">
        <v>740</v>
      </c>
      <c r="D6194" t="s">
        <v>145</v>
      </c>
      <c r="E6194" t="s">
        <v>32</v>
      </c>
      <c r="F6194">
        <v>0</v>
      </c>
      <c r="G6194">
        <v>249.9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-249.9</v>
      </c>
      <c r="U6194">
        <v>249.9</v>
      </c>
      <c r="V6194">
        <v>249.9</v>
      </c>
      <c r="W6194">
        <v>0</v>
      </c>
      <c r="X6194">
        <v>0</v>
      </c>
      <c r="Y6194">
        <v>0</v>
      </c>
      <c r="Z6194" t="s">
        <v>993</v>
      </c>
      <c r="AA6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249.9</v>
      </c>
      <c r="AB6194">
        <f>Table3[[#This Row],[Total Budget]] - Table3[[#This Row],[Projection]]</f>
        <v>-249.9</v>
      </c>
    </row>
    <row r="6195" spans="1:28" x14ac:dyDescent="0.2">
      <c r="A6195" t="s">
        <v>710</v>
      </c>
      <c r="B6195" t="s">
        <v>739</v>
      </c>
      <c r="C6195" t="s">
        <v>740</v>
      </c>
      <c r="D6195" t="s">
        <v>75</v>
      </c>
      <c r="E6195" t="s">
        <v>32</v>
      </c>
      <c r="F6195">
        <v>4006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4006</v>
      </c>
      <c r="U6195">
        <v>0</v>
      </c>
      <c r="V6195">
        <v>0</v>
      </c>
      <c r="W6195">
        <v>0</v>
      </c>
      <c r="X6195">
        <v>0</v>
      </c>
      <c r="Y6195">
        <v>0</v>
      </c>
      <c r="Z6195" t="s">
        <v>993</v>
      </c>
      <c r="AA6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95">
        <f>Table3[[#This Row],[Total Budget]] - Table3[[#This Row],[Projection]]</f>
        <v>4006</v>
      </c>
    </row>
    <row r="6196" spans="1:28" x14ac:dyDescent="0.2">
      <c r="A6196" t="s">
        <v>710</v>
      </c>
      <c r="B6196" t="s">
        <v>739</v>
      </c>
      <c r="C6196" t="s">
        <v>740</v>
      </c>
      <c r="D6196" t="s">
        <v>76</v>
      </c>
      <c r="E6196" t="s">
        <v>32</v>
      </c>
      <c r="F6196">
        <v>2939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2939</v>
      </c>
      <c r="U6196">
        <v>0</v>
      </c>
      <c r="V6196">
        <v>0</v>
      </c>
      <c r="W6196">
        <v>0</v>
      </c>
      <c r="X6196">
        <v>0</v>
      </c>
      <c r="Y6196">
        <v>0</v>
      </c>
      <c r="Z6196" t="s">
        <v>993</v>
      </c>
      <c r="AA6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96">
        <f>Table3[[#This Row],[Total Budget]] - Table3[[#This Row],[Projection]]</f>
        <v>2939</v>
      </c>
    </row>
    <row r="6197" spans="1:28" x14ac:dyDescent="0.2">
      <c r="A6197" t="s">
        <v>710</v>
      </c>
      <c r="B6197" t="s">
        <v>739</v>
      </c>
      <c r="C6197" t="s">
        <v>740</v>
      </c>
      <c r="D6197" t="s">
        <v>249</v>
      </c>
      <c r="E6197" t="s">
        <v>32</v>
      </c>
      <c r="F6197">
        <v>215891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215891</v>
      </c>
      <c r="U6197">
        <v>0</v>
      </c>
      <c r="V6197">
        <v>0</v>
      </c>
      <c r="W6197">
        <v>0</v>
      </c>
      <c r="X6197">
        <v>0</v>
      </c>
      <c r="Y6197">
        <v>0</v>
      </c>
      <c r="Z6197" t="s">
        <v>993</v>
      </c>
      <c r="AA6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97">
        <f>Table3[[#This Row],[Total Budget]] - Table3[[#This Row],[Projection]]</f>
        <v>215891</v>
      </c>
    </row>
    <row r="6198" spans="1:28" x14ac:dyDescent="0.2">
      <c r="A6198" t="s">
        <v>710</v>
      </c>
      <c r="B6198" t="s">
        <v>739</v>
      </c>
      <c r="C6198" t="s">
        <v>740</v>
      </c>
      <c r="D6198" t="s">
        <v>77</v>
      </c>
      <c r="E6198" t="s">
        <v>32</v>
      </c>
      <c r="F6198">
        <v>11870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11870</v>
      </c>
      <c r="U6198">
        <v>0</v>
      </c>
      <c r="V6198">
        <v>0</v>
      </c>
      <c r="W6198">
        <v>0</v>
      </c>
      <c r="X6198">
        <v>0</v>
      </c>
      <c r="Y6198">
        <v>0</v>
      </c>
      <c r="Z6198" t="s">
        <v>993</v>
      </c>
      <c r="AA6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198">
        <f>Table3[[#This Row],[Total Budget]] - Table3[[#This Row],[Projection]]</f>
        <v>11870</v>
      </c>
    </row>
    <row r="6199" spans="1:28" x14ac:dyDescent="0.2">
      <c r="A6199" t="s">
        <v>710</v>
      </c>
      <c r="B6199" t="s">
        <v>739</v>
      </c>
      <c r="C6199" t="s">
        <v>740</v>
      </c>
      <c r="D6199" t="s">
        <v>79</v>
      </c>
      <c r="E6199" t="s">
        <v>32</v>
      </c>
      <c r="F6199">
        <v>0</v>
      </c>
      <c r="G6199">
        <v>151989.93</v>
      </c>
      <c r="H6199">
        <v>146052.54999999999</v>
      </c>
      <c r="I6199">
        <v>125005.35</v>
      </c>
      <c r="J6199">
        <v>139517.51999999999</v>
      </c>
      <c r="K6199">
        <v>132794.85999999999</v>
      </c>
      <c r="L6199">
        <v>151446.75</v>
      </c>
      <c r="M6199">
        <v>157793.63</v>
      </c>
      <c r="N6199">
        <v>-14020.95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-990579.64</v>
      </c>
      <c r="U6199">
        <v>990579.64</v>
      </c>
      <c r="V6199">
        <v>423047.83</v>
      </c>
      <c r="W6199">
        <v>423759.13</v>
      </c>
      <c r="X6199">
        <v>143772.68</v>
      </c>
      <c r="Y6199">
        <v>0</v>
      </c>
      <c r="Z6199" t="s">
        <v>993</v>
      </c>
      <c r="AA6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990579.64</v>
      </c>
      <c r="AB6199">
        <f>Table3[[#This Row],[Total Budget]] - Table3[[#This Row],[Projection]]</f>
        <v>-990579.64</v>
      </c>
    </row>
    <row r="6200" spans="1:28" x14ac:dyDescent="0.2">
      <c r="A6200" t="s">
        <v>710</v>
      </c>
      <c r="B6200" t="s">
        <v>739</v>
      </c>
      <c r="C6200" t="s">
        <v>741</v>
      </c>
      <c r="D6200" t="s">
        <v>31</v>
      </c>
      <c r="E6200" t="s">
        <v>32</v>
      </c>
      <c r="F6200">
        <v>1483863</v>
      </c>
      <c r="G6200">
        <v>81928.399999999994</v>
      </c>
      <c r="H6200">
        <v>82233.5</v>
      </c>
      <c r="I6200">
        <v>-26557.73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1346258.83</v>
      </c>
      <c r="U6200">
        <v>137604.17000000001</v>
      </c>
      <c r="V6200">
        <v>137604.17000000001</v>
      </c>
      <c r="W6200">
        <v>0</v>
      </c>
      <c r="X6200">
        <v>0</v>
      </c>
      <c r="Y6200">
        <v>0</v>
      </c>
      <c r="Z6200" t="s">
        <v>993</v>
      </c>
      <c r="AA6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137604.17000000001</v>
      </c>
      <c r="AB6200">
        <f>Table3[[#This Row],[Total Budget]] - Table3[[#This Row],[Projection]]</f>
        <v>1346258.83</v>
      </c>
    </row>
    <row r="6201" spans="1:28" x14ac:dyDescent="0.2">
      <c r="A6201" t="s">
        <v>710</v>
      </c>
      <c r="B6201" t="s">
        <v>739</v>
      </c>
      <c r="C6201" t="s">
        <v>741</v>
      </c>
      <c r="D6201" t="s">
        <v>33</v>
      </c>
      <c r="E6201" t="s">
        <v>32</v>
      </c>
      <c r="F6201">
        <v>103102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103102</v>
      </c>
      <c r="U6201">
        <v>0</v>
      </c>
      <c r="V6201">
        <v>0</v>
      </c>
      <c r="W6201">
        <v>0</v>
      </c>
      <c r="X6201">
        <v>0</v>
      </c>
      <c r="Y6201">
        <v>0</v>
      </c>
      <c r="Z6201" t="s">
        <v>993</v>
      </c>
      <c r="AA6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01">
        <f>Table3[[#This Row],[Total Budget]] - Table3[[#This Row],[Projection]]</f>
        <v>103102</v>
      </c>
    </row>
    <row r="6202" spans="1:28" x14ac:dyDescent="0.2">
      <c r="A6202" t="s">
        <v>710</v>
      </c>
      <c r="B6202" t="s">
        <v>739</v>
      </c>
      <c r="C6202" t="s">
        <v>741</v>
      </c>
      <c r="D6202" t="s">
        <v>130</v>
      </c>
      <c r="E6202" t="s">
        <v>32</v>
      </c>
      <c r="F6202">
        <v>20808</v>
      </c>
      <c r="G6202">
        <v>1014.46</v>
      </c>
      <c r="H6202">
        <v>995.01</v>
      </c>
      <c r="I6202">
        <v>-326.14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19124.669999999998</v>
      </c>
      <c r="U6202">
        <v>1683.33</v>
      </c>
      <c r="V6202">
        <v>1683.33</v>
      </c>
      <c r="W6202">
        <v>0</v>
      </c>
      <c r="X6202">
        <v>0</v>
      </c>
      <c r="Y6202">
        <v>0</v>
      </c>
      <c r="Z6202" t="s">
        <v>993</v>
      </c>
      <c r="AA6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1683.33</v>
      </c>
      <c r="AB6202">
        <f>Table3[[#This Row],[Total Budget]] - Table3[[#This Row],[Projection]]</f>
        <v>19124.669999999998</v>
      </c>
    </row>
    <row r="6203" spans="1:28" x14ac:dyDescent="0.2">
      <c r="A6203" t="s">
        <v>710</v>
      </c>
      <c r="B6203" t="s">
        <v>739</v>
      </c>
      <c r="C6203" t="s">
        <v>741</v>
      </c>
      <c r="D6203" t="s">
        <v>87</v>
      </c>
      <c r="E6203" t="s">
        <v>32</v>
      </c>
      <c r="F6203">
        <v>31212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31212</v>
      </c>
      <c r="U6203">
        <v>0</v>
      </c>
      <c r="V6203">
        <v>0</v>
      </c>
      <c r="W6203">
        <v>0</v>
      </c>
      <c r="X6203">
        <v>0</v>
      </c>
      <c r="Y6203">
        <v>0</v>
      </c>
      <c r="Z6203" t="s">
        <v>993</v>
      </c>
      <c r="AA6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03">
        <f>Table3[[#This Row],[Total Budget]] - Table3[[#This Row],[Projection]]</f>
        <v>31212</v>
      </c>
    </row>
    <row r="6204" spans="1:28" x14ac:dyDescent="0.2">
      <c r="A6204" t="s">
        <v>710</v>
      </c>
      <c r="B6204" t="s">
        <v>739</v>
      </c>
      <c r="C6204" t="s">
        <v>741</v>
      </c>
      <c r="D6204" t="s">
        <v>88</v>
      </c>
      <c r="E6204" t="s">
        <v>32</v>
      </c>
      <c r="F6204">
        <v>36123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36123</v>
      </c>
      <c r="U6204">
        <v>0</v>
      </c>
      <c r="V6204">
        <v>0</v>
      </c>
      <c r="W6204">
        <v>0</v>
      </c>
      <c r="X6204">
        <v>0</v>
      </c>
      <c r="Y6204">
        <v>0</v>
      </c>
      <c r="Z6204" t="s">
        <v>993</v>
      </c>
      <c r="AA6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04">
        <f>Table3[[#This Row],[Total Budget]] - Table3[[#This Row],[Projection]]</f>
        <v>36123</v>
      </c>
    </row>
    <row r="6205" spans="1:28" x14ac:dyDescent="0.2">
      <c r="A6205" t="s">
        <v>710</v>
      </c>
      <c r="B6205" t="s">
        <v>739</v>
      </c>
      <c r="C6205" t="s">
        <v>741</v>
      </c>
      <c r="D6205" t="s">
        <v>123</v>
      </c>
      <c r="E6205" t="s">
        <v>32</v>
      </c>
      <c r="F6205">
        <v>4034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4034</v>
      </c>
      <c r="U6205">
        <v>0</v>
      </c>
      <c r="V6205">
        <v>0</v>
      </c>
      <c r="W6205">
        <v>0</v>
      </c>
      <c r="X6205">
        <v>0</v>
      </c>
      <c r="Y6205">
        <v>0</v>
      </c>
      <c r="Z6205" t="s">
        <v>993</v>
      </c>
      <c r="AA6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05">
        <f>Table3[[#This Row],[Total Budget]] - Table3[[#This Row],[Projection]]</f>
        <v>4034</v>
      </c>
    </row>
    <row r="6206" spans="1:28" x14ac:dyDescent="0.2">
      <c r="A6206" t="s">
        <v>710</v>
      </c>
      <c r="B6206" t="s">
        <v>739</v>
      </c>
      <c r="C6206" t="s">
        <v>741</v>
      </c>
      <c r="D6206" t="s">
        <v>126</v>
      </c>
      <c r="E6206" t="s">
        <v>32</v>
      </c>
      <c r="F6206">
        <v>0</v>
      </c>
      <c r="G6206">
        <v>140</v>
      </c>
      <c r="H6206">
        <v>1020</v>
      </c>
      <c r="I6206">
        <v>-420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-740</v>
      </c>
      <c r="U6206">
        <v>740</v>
      </c>
      <c r="V6206">
        <v>740</v>
      </c>
      <c r="W6206">
        <v>0</v>
      </c>
      <c r="X6206">
        <v>0</v>
      </c>
      <c r="Y6206">
        <v>0</v>
      </c>
      <c r="Z6206" t="s">
        <v>993</v>
      </c>
      <c r="AA6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740</v>
      </c>
      <c r="AB6206">
        <f>Table3[[#This Row],[Total Budget]] - Table3[[#This Row],[Projection]]</f>
        <v>-740</v>
      </c>
    </row>
    <row r="6207" spans="1:28" x14ac:dyDescent="0.2">
      <c r="A6207" t="s">
        <v>710</v>
      </c>
      <c r="B6207" t="s">
        <v>739</v>
      </c>
      <c r="C6207" t="s">
        <v>741</v>
      </c>
      <c r="D6207" t="s">
        <v>90</v>
      </c>
      <c r="E6207" t="s">
        <v>32</v>
      </c>
      <c r="F6207">
        <v>1430</v>
      </c>
      <c r="G6207">
        <v>66</v>
      </c>
      <c r="H6207">
        <v>66</v>
      </c>
      <c r="I6207">
        <v>-21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1319</v>
      </c>
      <c r="U6207">
        <v>111</v>
      </c>
      <c r="V6207">
        <v>111</v>
      </c>
      <c r="W6207">
        <v>0</v>
      </c>
      <c r="X6207">
        <v>0</v>
      </c>
      <c r="Y6207">
        <v>0</v>
      </c>
      <c r="Z6207" t="s">
        <v>993</v>
      </c>
      <c r="AA6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6207">
        <f>Table3[[#This Row],[Total Budget]] - Table3[[#This Row],[Projection]]</f>
        <v>1319</v>
      </c>
    </row>
    <row r="6208" spans="1:28" x14ac:dyDescent="0.2">
      <c r="A6208" t="s">
        <v>710</v>
      </c>
      <c r="B6208" t="s">
        <v>739</v>
      </c>
      <c r="C6208" t="s">
        <v>741</v>
      </c>
      <c r="D6208" t="s">
        <v>159</v>
      </c>
      <c r="E6208" t="s">
        <v>32</v>
      </c>
      <c r="F6208">
        <v>44496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44496</v>
      </c>
      <c r="U6208">
        <v>0</v>
      </c>
      <c r="V6208">
        <v>0</v>
      </c>
      <c r="W6208">
        <v>0</v>
      </c>
      <c r="X6208">
        <v>0</v>
      </c>
      <c r="Y6208">
        <v>0</v>
      </c>
      <c r="Z6208" t="s">
        <v>993</v>
      </c>
      <c r="AA6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08">
        <f>Table3[[#This Row],[Total Budget]] - Table3[[#This Row],[Projection]]</f>
        <v>44496</v>
      </c>
    </row>
    <row r="6209" spans="1:28" x14ac:dyDescent="0.2">
      <c r="A6209" t="s">
        <v>710</v>
      </c>
      <c r="B6209" t="s">
        <v>739</v>
      </c>
      <c r="C6209" t="s">
        <v>741</v>
      </c>
      <c r="D6209" t="s">
        <v>91</v>
      </c>
      <c r="E6209" t="s">
        <v>32</v>
      </c>
      <c r="F6209">
        <v>-72555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-72555</v>
      </c>
      <c r="U6209">
        <v>0</v>
      </c>
      <c r="V6209">
        <v>0</v>
      </c>
      <c r="W6209">
        <v>0</v>
      </c>
      <c r="X6209">
        <v>0</v>
      </c>
      <c r="Y6209">
        <v>0</v>
      </c>
      <c r="Z6209" t="s">
        <v>993</v>
      </c>
      <c r="AA6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09">
        <f>Table3[[#This Row],[Total Budget]] - Table3[[#This Row],[Projection]]</f>
        <v>-72555</v>
      </c>
    </row>
    <row r="6210" spans="1:28" x14ac:dyDescent="0.2">
      <c r="A6210" t="s">
        <v>710</v>
      </c>
      <c r="B6210" t="s">
        <v>739</v>
      </c>
      <c r="C6210" t="s">
        <v>741</v>
      </c>
      <c r="D6210" t="s">
        <v>35</v>
      </c>
      <c r="E6210" t="s">
        <v>32</v>
      </c>
      <c r="F6210">
        <v>93304</v>
      </c>
      <c r="G6210">
        <v>6170.76</v>
      </c>
      <c r="H6210">
        <v>6659.28</v>
      </c>
      <c r="I6210">
        <v>-2087.67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82561.63</v>
      </c>
      <c r="U6210">
        <v>10742.37</v>
      </c>
      <c r="V6210">
        <v>10742.37</v>
      </c>
      <c r="W6210">
        <v>0</v>
      </c>
      <c r="X6210">
        <v>0</v>
      </c>
      <c r="Y6210">
        <v>0</v>
      </c>
      <c r="Z6210" t="s">
        <v>993</v>
      </c>
      <c r="AA6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10742.37</v>
      </c>
      <c r="AB6210">
        <f>Table3[[#This Row],[Total Budget]] - Table3[[#This Row],[Projection]]</f>
        <v>82561.63</v>
      </c>
    </row>
    <row r="6211" spans="1:28" x14ac:dyDescent="0.2">
      <c r="A6211" t="s">
        <v>710</v>
      </c>
      <c r="B6211" t="s">
        <v>739</v>
      </c>
      <c r="C6211" t="s">
        <v>741</v>
      </c>
      <c r="D6211" t="s">
        <v>92</v>
      </c>
      <c r="E6211" t="s">
        <v>32</v>
      </c>
      <c r="F6211">
        <v>252569</v>
      </c>
      <c r="G6211">
        <v>833.62</v>
      </c>
      <c r="H6211">
        <v>895.57</v>
      </c>
      <c r="I6211">
        <v>-283.86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251123.67</v>
      </c>
      <c r="U6211">
        <v>1445.33</v>
      </c>
      <c r="V6211">
        <v>1445.33</v>
      </c>
      <c r="W6211">
        <v>0</v>
      </c>
      <c r="X6211">
        <v>0</v>
      </c>
      <c r="Y6211">
        <v>0</v>
      </c>
      <c r="Z6211" t="s">
        <v>993</v>
      </c>
      <c r="AA6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1445.33</v>
      </c>
      <c r="AB6211">
        <f>Table3[[#This Row],[Total Budget]] - Table3[[#This Row],[Projection]]</f>
        <v>251123.67</v>
      </c>
    </row>
    <row r="6212" spans="1:28" x14ac:dyDescent="0.2">
      <c r="A6212" t="s">
        <v>710</v>
      </c>
      <c r="B6212" t="s">
        <v>739</v>
      </c>
      <c r="C6212" t="s">
        <v>741</v>
      </c>
      <c r="D6212" t="s">
        <v>93</v>
      </c>
      <c r="E6212" t="s">
        <v>32</v>
      </c>
      <c r="F6212">
        <v>115051</v>
      </c>
      <c r="G6212">
        <v>9578.58</v>
      </c>
      <c r="H6212">
        <v>9794.82</v>
      </c>
      <c r="I6212">
        <v>-3116.54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98794.14</v>
      </c>
      <c r="U6212">
        <v>16256.86</v>
      </c>
      <c r="V6212">
        <v>16256.86</v>
      </c>
      <c r="W6212">
        <v>0</v>
      </c>
      <c r="X6212">
        <v>0</v>
      </c>
      <c r="Y6212">
        <v>0</v>
      </c>
      <c r="Z6212" t="s">
        <v>993</v>
      </c>
      <c r="AA6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16256.86</v>
      </c>
      <c r="AB6212">
        <f>Table3[[#This Row],[Total Budget]] - Table3[[#This Row],[Projection]]</f>
        <v>98794.14</v>
      </c>
    </row>
    <row r="6213" spans="1:28" x14ac:dyDescent="0.2">
      <c r="A6213" t="s">
        <v>710</v>
      </c>
      <c r="B6213" t="s">
        <v>739</v>
      </c>
      <c r="C6213" t="s">
        <v>741</v>
      </c>
      <c r="D6213" t="s">
        <v>94</v>
      </c>
      <c r="E6213" t="s">
        <v>32</v>
      </c>
      <c r="F6213">
        <v>14802</v>
      </c>
      <c r="G6213">
        <v>1217.73</v>
      </c>
      <c r="H6213">
        <v>1246.3599999999999</v>
      </c>
      <c r="I6213">
        <v>-396.57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12734.48</v>
      </c>
      <c r="U6213">
        <v>2067.52</v>
      </c>
      <c r="V6213">
        <v>2067.52</v>
      </c>
      <c r="W6213">
        <v>0</v>
      </c>
      <c r="X6213">
        <v>0</v>
      </c>
      <c r="Y6213">
        <v>0</v>
      </c>
      <c r="Z6213" t="s">
        <v>993</v>
      </c>
      <c r="AA6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2067.52</v>
      </c>
      <c r="AB6213">
        <f>Table3[[#This Row],[Total Budget]] - Table3[[#This Row],[Projection]]</f>
        <v>12734.48</v>
      </c>
    </row>
    <row r="6214" spans="1:28" x14ac:dyDescent="0.2">
      <c r="A6214" t="s">
        <v>710</v>
      </c>
      <c r="B6214" t="s">
        <v>739</v>
      </c>
      <c r="C6214" t="s">
        <v>741</v>
      </c>
      <c r="D6214" t="s">
        <v>95</v>
      </c>
      <c r="E6214" t="s">
        <v>32</v>
      </c>
      <c r="F6214">
        <v>517</v>
      </c>
      <c r="G6214">
        <v>46.18</v>
      </c>
      <c r="H6214">
        <v>47.26</v>
      </c>
      <c r="I6214">
        <v>-15.04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438.6</v>
      </c>
      <c r="U6214">
        <v>78.400000000000006</v>
      </c>
      <c r="V6214">
        <v>78.400000000000006</v>
      </c>
      <c r="W6214">
        <v>0</v>
      </c>
      <c r="X6214">
        <v>0</v>
      </c>
      <c r="Y6214">
        <v>0</v>
      </c>
      <c r="Z6214" t="s">
        <v>993</v>
      </c>
      <c r="AA6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78.400000000000006</v>
      </c>
      <c r="AB6214">
        <f>Table3[[#This Row],[Total Budget]] - Table3[[#This Row],[Projection]]</f>
        <v>438.6</v>
      </c>
    </row>
    <row r="6215" spans="1:28" x14ac:dyDescent="0.2">
      <c r="A6215" t="s">
        <v>710</v>
      </c>
      <c r="B6215" t="s">
        <v>739</v>
      </c>
      <c r="C6215" t="s">
        <v>741</v>
      </c>
      <c r="D6215" t="s">
        <v>36</v>
      </c>
      <c r="E6215" t="s">
        <v>32</v>
      </c>
      <c r="F6215">
        <v>21518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21518</v>
      </c>
      <c r="U6215">
        <v>0</v>
      </c>
      <c r="V6215">
        <v>0</v>
      </c>
      <c r="W6215">
        <v>0</v>
      </c>
      <c r="X6215">
        <v>0</v>
      </c>
      <c r="Y6215">
        <v>0</v>
      </c>
      <c r="Z6215" t="s">
        <v>993</v>
      </c>
      <c r="AA6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15">
        <f>Table3[[#This Row],[Total Budget]] - Table3[[#This Row],[Projection]]</f>
        <v>21518</v>
      </c>
    </row>
    <row r="6216" spans="1:28" x14ac:dyDescent="0.2">
      <c r="A6216" t="s">
        <v>710</v>
      </c>
      <c r="B6216" t="s">
        <v>739</v>
      </c>
      <c r="C6216" t="s">
        <v>741</v>
      </c>
      <c r="D6216" t="s">
        <v>96</v>
      </c>
      <c r="E6216" t="s">
        <v>32</v>
      </c>
      <c r="F6216">
        <v>3599</v>
      </c>
      <c r="G6216">
        <v>274.42</v>
      </c>
      <c r="H6216">
        <v>287.06</v>
      </c>
      <c r="I6216">
        <v>-91.34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3128.86</v>
      </c>
      <c r="U6216">
        <v>470.14</v>
      </c>
      <c r="V6216">
        <v>470.14</v>
      </c>
      <c r="W6216">
        <v>0</v>
      </c>
      <c r="X6216">
        <v>0</v>
      </c>
      <c r="Y6216">
        <v>0</v>
      </c>
      <c r="Z6216" t="s">
        <v>993</v>
      </c>
      <c r="AA6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470.14</v>
      </c>
      <c r="AB6216">
        <f>Table3[[#This Row],[Total Budget]] - Table3[[#This Row],[Projection]]</f>
        <v>3128.86</v>
      </c>
    </row>
    <row r="6217" spans="1:28" x14ac:dyDescent="0.2">
      <c r="A6217" t="s">
        <v>710</v>
      </c>
      <c r="B6217" t="s">
        <v>739</v>
      </c>
      <c r="C6217" t="s">
        <v>741</v>
      </c>
      <c r="D6217" t="s">
        <v>97</v>
      </c>
      <c r="E6217" t="s">
        <v>32</v>
      </c>
      <c r="F6217">
        <v>3135</v>
      </c>
      <c r="G6217">
        <v>274.51</v>
      </c>
      <c r="H6217">
        <v>279.83</v>
      </c>
      <c r="I6217">
        <v>-89.04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2669.7</v>
      </c>
      <c r="U6217">
        <v>465.3</v>
      </c>
      <c r="V6217">
        <v>465.3</v>
      </c>
      <c r="W6217">
        <v>0</v>
      </c>
      <c r="X6217">
        <v>0</v>
      </c>
      <c r="Y6217">
        <v>0</v>
      </c>
      <c r="Z6217" t="s">
        <v>993</v>
      </c>
      <c r="AA6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465.3</v>
      </c>
      <c r="AB6217">
        <f>Table3[[#This Row],[Total Budget]] - Table3[[#This Row],[Projection]]</f>
        <v>2669.7</v>
      </c>
    </row>
    <row r="6218" spans="1:28" x14ac:dyDescent="0.2">
      <c r="A6218" t="s">
        <v>710</v>
      </c>
      <c r="B6218" t="s">
        <v>739</v>
      </c>
      <c r="C6218" t="s">
        <v>741</v>
      </c>
      <c r="D6218" t="s">
        <v>37</v>
      </c>
      <c r="E6218" t="s">
        <v>32</v>
      </c>
      <c r="F6218">
        <v>11291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11291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993</v>
      </c>
      <c r="AA6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18">
        <f>Table3[[#This Row],[Total Budget]] - Table3[[#This Row],[Projection]]</f>
        <v>11291</v>
      </c>
    </row>
    <row r="6219" spans="1:28" x14ac:dyDescent="0.2">
      <c r="A6219" t="s">
        <v>710</v>
      </c>
      <c r="B6219" t="s">
        <v>739</v>
      </c>
      <c r="C6219" t="s">
        <v>741</v>
      </c>
      <c r="D6219" t="s">
        <v>124</v>
      </c>
      <c r="E6219" t="s">
        <v>32</v>
      </c>
      <c r="F6219">
        <v>0</v>
      </c>
      <c r="G6219">
        <v>450</v>
      </c>
      <c r="H6219">
        <v>-150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-300</v>
      </c>
      <c r="U6219">
        <v>300</v>
      </c>
      <c r="V6219">
        <v>300</v>
      </c>
      <c r="W6219">
        <v>0</v>
      </c>
      <c r="X6219">
        <v>0</v>
      </c>
      <c r="Y6219">
        <v>0</v>
      </c>
      <c r="Z6219" t="s">
        <v>993</v>
      </c>
      <c r="AA6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6219">
        <f>Table3[[#This Row],[Total Budget]] - Table3[[#This Row],[Projection]]</f>
        <v>-300</v>
      </c>
    </row>
    <row r="6220" spans="1:28" x14ac:dyDescent="0.2">
      <c r="A6220" t="s">
        <v>710</v>
      </c>
      <c r="B6220" t="s">
        <v>739</v>
      </c>
      <c r="C6220" t="s">
        <v>741</v>
      </c>
      <c r="D6220" t="s">
        <v>38</v>
      </c>
      <c r="E6220" t="s">
        <v>32</v>
      </c>
      <c r="F6220">
        <v>1807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1807</v>
      </c>
      <c r="U6220">
        <v>0</v>
      </c>
      <c r="V6220">
        <v>0</v>
      </c>
      <c r="W6220">
        <v>0</v>
      </c>
      <c r="X6220">
        <v>0</v>
      </c>
      <c r="Y6220">
        <v>0</v>
      </c>
      <c r="Z6220" t="s">
        <v>993</v>
      </c>
      <c r="AA6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20">
        <f>Table3[[#This Row],[Total Budget]] - Table3[[#This Row],[Projection]]</f>
        <v>1807</v>
      </c>
    </row>
    <row r="6221" spans="1:28" x14ac:dyDescent="0.2">
      <c r="A6221" t="s">
        <v>710</v>
      </c>
      <c r="B6221" t="s">
        <v>739</v>
      </c>
      <c r="C6221" t="s">
        <v>741</v>
      </c>
      <c r="D6221" t="s">
        <v>41</v>
      </c>
      <c r="E6221" t="s">
        <v>32</v>
      </c>
      <c r="F6221">
        <v>6174</v>
      </c>
      <c r="G6221">
        <v>260.64</v>
      </c>
      <c r="H6221">
        <v>0</v>
      </c>
      <c r="I6221">
        <v>521.28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5392.08</v>
      </c>
      <c r="U6221">
        <v>781.92</v>
      </c>
      <c r="V6221">
        <v>781.92</v>
      </c>
      <c r="W6221">
        <v>0</v>
      </c>
      <c r="X6221">
        <v>0</v>
      </c>
      <c r="Y6221">
        <v>0</v>
      </c>
      <c r="Z6221" t="s">
        <v>993</v>
      </c>
      <c r="AA6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781.92</v>
      </c>
      <c r="AB6221">
        <f>Table3[[#This Row],[Total Budget]] - Table3[[#This Row],[Projection]]</f>
        <v>5392.08</v>
      </c>
    </row>
    <row r="6222" spans="1:28" x14ac:dyDescent="0.2">
      <c r="A6222" t="s">
        <v>710</v>
      </c>
      <c r="B6222" t="s">
        <v>739</v>
      </c>
      <c r="C6222" t="s">
        <v>741</v>
      </c>
      <c r="D6222" t="s">
        <v>42</v>
      </c>
      <c r="E6222" t="s">
        <v>32</v>
      </c>
      <c r="F6222">
        <v>2121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2121</v>
      </c>
      <c r="U6222">
        <v>0</v>
      </c>
      <c r="V6222">
        <v>0</v>
      </c>
      <c r="W6222">
        <v>0</v>
      </c>
      <c r="X6222">
        <v>0</v>
      </c>
      <c r="Y6222">
        <v>0</v>
      </c>
      <c r="Z6222" t="s">
        <v>993</v>
      </c>
      <c r="AA6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22">
        <f>Table3[[#This Row],[Total Budget]] - Table3[[#This Row],[Projection]]</f>
        <v>2121</v>
      </c>
    </row>
    <row r="6223" spans="1:28" x14ac:dyDescent="0.2">
      <c r="A6223" t="s">
        <v>710</v>
      </c>
      <c r="B6223" t="s">
        <v>739</v>
      </c>
      <c r="C6223" t="s">
        <v>741</v>
      </c>
      <c r="D6223" t="s">
        <v>43</v>
      </c>
      <c r="E6223" t="s">
        <v>32</v>
      </c>
      <c r="F6223">
        <v>554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554</v>
      </c>
      <c r="U6223">
        <v>0</v>
      </c>
      <c r="V6223">
        <v>0</v>
      </c>
      <c r="W6223">
        <v>0</v>
      </c>
      <c r="X6223">
        <v>0</v>
      </c>
      <c r="Y6223">
        <v>0</v>
      </c>
      <c r="Z6223" t="s">
        <v>993</v>
      </c>
      <c r="AA6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23">
        <f>Table3[[#This Row],[Total Budget]] - Table3[[#This Row],[Projection]]</f>
        <v>554</v>
      </c>
    </row>
    <row r="6224" spans="1:28" x14ac:dyDescent="0.2">
      <c r="A6224" t="s">
        <v>710</v>
      </c>
      <c r="B6224" t="s">
        <v>739</v>
      </c>
      <c r="C6224" t="s">
        <v>741</v>
      </c>
      <c r="D6224" t="s">
        <v>45</v>
      </c>
      <c r="E6224" t="s">
        <v>32</v>
      </c>
      <c r="F6224">
        <v>3042</v>
      </c>
      <c r="G6224">
        <v>394.37</v>
      </c>
      <c r="H6224">
        <v>416.11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250.5</v>
      </c>
      <c r="P6224">
        <v>250.5</v>
      </c>
      <c r="Q6224">
        <v>0</v>
      </c>
      <c r="R6224">
        <v>0</v>
      </c>
      <c r="S6224">
        <v>0</v>
      </c>
      <c r="T6224">
        <v>1730.52</v>
      </c>
      <c r="U6224">
        <v>1311.48</v>
      </c>
      <c r="V6224">
        <v>810.48</v>
      </c>
      <c r="W6224">
        <v>0</v>
      </c>
      <c r="X6224">
        <v>250.5</v>
      </c>
      <c r="Y6224">
        <v>250.5</v>
      </c>
      <c r="Z6224" t="s">
        <v>993</v>
      </c>
      <c r="AA6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1311.48</v>
      </c>
      <c r="AB6224">
        <f>Table3[[#This Row],[Total Budget]] - Table3[[#This Row],[Projection]]</f>
        <v>1730.52</v>
      </c>
    </row>
    <row r="6225" spans="1:28" x14ac:dyDescent="0.2">
      <c r="A6225" t="s">
        <v>710</v>
      </c>
      <c r="B6225" t="s">
        <v>739</v>
      </c>
      <c r="C6225" t="s">
        <v>741</v>
      </c>
      <c r="D6225" t="s">
        <v>46</v>
      </c>
      <c r="E6225" t="s">
        <v>32</v>
      </c>
      <c r="F6225">
        <v>16389</v>
      </c>
      <c r="G6225">
        <v>1586.76</v>
      </c>
      <c r="H6225">
        <v>396.69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14405.55</v>
      </c>
      <c r="U6225">
        <v>1983.45</v>
      </c>
      <c r="V6225">
        <v>1983.45</v>
      </c>
      <c r="W6225">
        <v>0</v>
      </c>
      <c r="X6225">
        <v>0</v>
      </c>
      <c r="Y6225">
        <v>0</v>
      </c>
      <c r="Z6225" t="s">
        <v>993</v>
      </c>
      <c r="AA6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6225">
        <f>Table3[[#This Row],[Total Budget]] - Table3[[#This Row],[Projection]]</f>
        <v>14405.55</v>
      </c>
    </row>
    <row r="6226" spans="1:28" x14ac:dyDescent="0.2">
      <c r="A6226" t="s">
        <v>710</v>
      </c>
      <c r="B6226" t="s">
        <v>739</v>
      </c>
      <c r="C6226" t="s">
        <v>741</v>
      </c>
      <c r="D6226" t="s">
        <v>174</v>
      </c>
      <c r="E6226" t="s">
        <v>32</v>
      </c>
      <c r="F6226">
        <v>5187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5187</v>
      </c>
      <c r="U6226">
        <v>0</v>
      </c>
      <c r="V6226">
        <v>0</v>
      </c>
      <c r="W6226">
        <v>0</v>
      </c>
      <c r="X6226">
        <v>0</v>
      </c>
      <c r="Y6226">
        <v>0</v>
      </c>
      <c r="Z6226" t="s">
        <v>993</v>
      </c>
      <c r="AA6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26">
        <f>Table3[[#This Row],[Total Budget]] - Table3[[#This Row],[Projection]]</f>
        <v>5187</v>
      </c>
    </row>
    <row r="6227" spans="1:28" x14ac:dyDescent="0.2">
      <c r="A6227" t="s">
        <v>710</v>
      </c>
      <c r="B6227" t="s">
        <v>739</v>
      </c>
      <c r="C6227" t="s">
        <v>741</v>
      </c>
      <c r="D6227" t="s">
        <v>99</v>
      </c>
      <c r="E6227" t="s">
        <v>32</v>
      </c>
      <c r="F6227">
        <v>5566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5566</v>
      </c>
      <c r="U6227">
        <v>0</v>
      </c>
      <c r="V6227">
        <v>0</v>
      </c>
      <c r="W6227">
        <v>0</v>
      </c>
      <c r="X6227">
        <v>0</v>
      </c>
      <c r="Y6227">
        <v>0</v>
      </c>
      <c r="Z6227" t="s">
        <v>993</v>
      </c>
      <c r="AA6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27">
        <f>Table3[[#This Row],[Total Budget]] - Table3[[#This Row],[Projection]]</f>
        <v>5566</v>
      </c>
    </row>
    <row r="6228" spans="1:28" x14ac:dyDescent="0.2">
      <c r="A6228" t="s">
        <v>710</v>
      </c>
      <c r="B6228" t="s">
        <v>739</v>
      </c>
      <c r="C6228" t="s">
        <v>741</v>
      </c>
      <c r="D6228" t="s">
        <v>50</v>
      </c>
      <c r="E6228" t="s">
        <v>32</v>
      </c>
      <c r="F6228">
        <v>3606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3606</v>
      </c>
      <c r="U6228">
        <v>0</v>
      </c>
      <c r="V6228">
        <v>0</v>
      </c>
      <c r="W6228">
        <v>0</v>
      </c>
      <c r="X6228">
        <v>0</v>
      </c>
      <c r="Y6228">
        <v>0</v>
      </c>
      <c r="Z6228" t="s">
        <v>993</v>
      </c>
      <c r="AA6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28">
        <f>Table3[[#This Row],[Total Budget]] - Table3[[#This Row],[Projection]]</f>
        <v>3606</v>
      </c>
    </row>
    <row r="6229" spans="1:28" x14ac:dyDescent="0.2">
      <c r="A6229" t="s">
        <v>710</v>
      </c>
      <c r="B6229" t="s">
        <v>739</v>
      </c>
      <c r="C6229" t="s">
        <v>741</v>
      </c>
      <c r="D6229" t="s">
        <v>51</v>
      </c>
      <c r="E6229" t="s">
        <v>32</v>
      </c>
      <c r="F6229">
        <v>1521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1521</v>
      </c>
      <c r="U6229">
        <v>0</v>
      </c>
      <c r="V6229">
        <v>0</v>
      </c>
      <c r="W6229">
        <v>0</v>
      </c>
      <c r="X6229">
        <v>0</v>
      </c>
      <c r="Y6229">
        <v>0</v>
      </c>
      <c r="Z6229" t="s">
        <v>993</v>
      </c>
      <c r="AA6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29">
        <f>Table3[[#This Row],[Total Budget]] - Table3[[#This Row],[Projection]]</f>
        <v>1521</v>
      </c>
    </row>
    <row r="6230" spans="1:28" x14ac:dyDescent="0.2">
      <c r="A6230" t="s">
        <v>710</v>
      </c>
      <c r="B6230" t="s">
        <v>739</v>
      </c>
      <c r="C6230" t="s">
        <v>741</v>
      </c>
      <c r="D6230" t="s">
        <v>52</v>
      </c>
      <c r="E6230" t="s">
        <v>32</v>
      </c>
      <c r="F6230">
        <v>7733</v>
      </c>
      <c r="G6230">
        <v>807.29</v>
      </c>
      <c r="H6230">
        <v>0</v>
      </c>
      <c r="I6230">
        <v>1622.08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5303.63</v>
      </c>
      <c r="U6230">
        <v>2429.37</v>
      </c>
      <c r="V6230">
        <v>2429.37</v>
      </c>
      <c r="W6230">
        <v>0</v>
      </c>
      <c r="X6230">
        <v>0</v>
      </c>
      <c r="Y6230">
        <v>0</v>
      </c>
      <c r="Z6230" t="s">
        <v>993</v>
      </c>
      <c r="AA6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2429.37</v>
      </c>
      <c r="AB6230">
        <f>Table3[[#This Row],[Total Budget]] - Table3[[#This Row],[Projection]]</f>
        <v>5303.63</v>
      </c>
    </row>
    <row r="6231" spans="1:28" x14ac:dyDescent="0.2">
      <c r="A6231" t="s">
        <v>710</v>
      </c>
      <c r="B6231" t="s">
        <v>739</v>
      </c>
      <c r="C6231" t="s">
        <v>741</v>
      </c>
      <c r="D6231" t="s">
        <v>53</v>
      </c>
      <c r="E6231" t="s">
        <v>32</v>
      </c>
      <c r="F6231">
        <v>1441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1441</v>
      </c>
      <c r="U6231">
        <v>0</v>
      </c>
      <c r="V6231">
        <v>0</v>
      </c>
      <c r="W6231">
        <v>0</v>
      </c>
      <c r="X6231">
        <v>0</v>
      </c>
      <c r="Y6231">
        <v>0</v>
      </c>
      <c r="Z6231" t="s">
        <v>993</v>
      </c>
      <c r="AA6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31">
        <f>Table3[[#This Row],[Total Budget]] - Table3[[#This Row],[Projection]]</f>
        <v>1441</v>
      </c>
    </row>
    <row r="6232" spans="1:28" x14ac:dyDescent="0.2">
      <c r="A6232" t="s">
        <v>710</v>
      </c>
      <c r="B6232" t="s">
        <v>739</v>
      </c>
      <c r="C6232" t="s">
        <v>741</v>
      </c>
      <c r="D6232" t="s">
        <v>56</v>
      </c>
      <c r="E6232" t="s">
        <v>32</v>
      </c>
      <c r="F6232">
        <v>1363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1363</v>
      </c>
      <c r="U6232">
        <v>0</v>
      </c>
      <c r="V6232">
        <v>0</v>
      </c>
      <c r="W6232">
        <v>0</v>
      </c>
      <c r="X6232">
        <v>0</v>
      </c>
      <c r="Y6232">
        <v>0</v>
      </c>
      <c r="Z6232" t="s">
        <v>993</v>
      </c>
      <c r="AA6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32">
        <f>Table3[[#This Row],[Total Budget]] - Table3[[#This Row],[Projection]]</f>
        <v>1363</v>
      </c>
    </row>
    <row r="6233" spans="1:28" x14ac:dyDescent="0.2">
      <c r="A6233" t="s">
        <v>710</v>
      </c>
      <c r="B6233" t="s">
        <v>739</v>
      </c>
      <c r="C6233" t="s">
        <v>741</v>
      </c>
      <c r="D6233" t="s">
        <v>61</v>
      </c>
      <c r="E6233" t="s">
        <v>32</v>
      </c>
      <c r="F6233">
        <v>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42</v>
      </c>
      <c r="U6233">
        <v>0</v>
      </c>
      <c r="V6233">
        <v>0</v>
      </c>
      <c r="W6233">
        <v>0</v>
      </c>
      <c r="X6233">
        <v>0</v>
      </c>
      <c r="Y6233">
        <v>0</v>
      </c>
      <c r="Z6233" t="s">
        <v>993</v>
      </c>
      <c r="AA6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33">
        <f>Table3[[#This Row],[Total Budget]] - Table3[[#This Row],[Projection]]</f>
        <v>42</v>
      </c>
    </row>
    <row r="6234" spans="1:28" x14ac:dyDescent="0.2">
      <c r="A6234" t="s">
        <v>710</v>
      </c>
      <c r="B6234" t="s">
        <v>739</v>
      </c>
      <c r="C6234" t="s">
        <v>741</v>
      </c>
      <c r="D6234" t="s">
        <v>65</v>
      </c>
      <c r="E6234" t="s">
        <v>32</v>
      </c>
      <c r="F6234">
        <v>1879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1879</v>
      </c>
      <c r="U6234">
        <v>0</v>
      </c>
      <c r="V6234">
        <v>0</v>
      </c>
      <c r="W6234">
        <v>0</v>
      </c>
      <c r="X6234">
        <v>0</v>
      </c>
      <c r="Y6234">
        <v>0</v>
      </c>
      <c r="Z6234" t="s">
        <v>993</v>
      </c>
      <c r="AA6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34">
        <f>Table3[[#This Row],[Total Budget]] - Table3[[#This Row],[Projection]]</f>
        <v>1879</v>
      </c>
    </row>
    <row r="6235" spans="1:28" x14ac:dyDescent="0.2">
      <c r="A6235" t="s">
        <v>710</v>
      </c>
      <c r="B6235" t="s">
        <v>739</v>
      </c>
      <c r="C6235" t="s">
        <v>741</v>
      </c>
      <c r="D6235" t="s">
        <v>66</v>
      </c>
      <c r="E6235" t="s">
        <v>32</v>
      </c>
      <c r="F6235">
        <v>5722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5722</v>
      </c>
      <c r="U6235">
        <v>0</v>
      </c>
      <c r="V6235">
        <v>0</v>
      </c>
      <c r="W6235">
        <v>0</v>
      </c>
      <c r="X6235">
        <v>0</v>
      </c>
      <c r="Y6235">
        <v>0</v>
      </c>
      <c r="Z6235" t="s">
        <v>993</v>
      </c>
      <c r="AA6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35">
        <f>Table3[[#This Row],[Total Budget]] - Table3[[#This Row],[Projection]]</f>
        <v>5722</v>
      </c>
    </row>
    <row r="6236" spans="1:28" x14ac:dyDescent="0.2">
      <c r="A6236" t="s">
        <v>710</v>
      </c>
      <c r="B6236" t="s">
        <v>739</v>
      </c>
      <c r="C6236" t="s">
        <v>741</v>
      </c>
      <c r="D6236" t="s">
        <v>102</v>
      </c>
      <c r="E6236" t="s">
        <v>32</v>
      </c>
      <c r="F6236">
        <v>0</v>
      </c>
      <c r="G6236">
        <v>0</v>
      </c>
      <c r="H6236">
        <v>290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-290</v>
      </c>
      <c r="U6236">
        <v>290</v>
      </c>
      <c r="V6236">
        <v>290</v>
      </c>
      <c r="W6236">
        <v>0</v>
      </c>
      <c r="X6236">
        <v>0</v>
      </c>
      <c r="Y6236">
        <v>0</v>
      </c>
      <c r="Z6236" t="s">
        <v>993</v>
      </c>
      <c r="AA6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</v>
      </c>
      <c r="AB6236">
        <f>Table3[[#This Row],[Total Budget]] - Table3[[#This Row],[Projection]]</f>
        <v>-290</v>
      </c>
    </row>
    <row r="6237" spans="1:28" x14ac:dyDescent="0.2">
      <c r="A6237" t="s">
        <v>710</v>
      </c>
      <c r="B6237" t="s">
        <v>739</v>
      </c>
      <c r="C6237" t="s">
        <v>741</v>
      </c>
      <c r="D6237" t="s">
        <v>67</v>
      </c>
      <c r="E6237" t="s">
        <v>32</v>
      </c>
      <c r="F6237">
        <v>1079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1079</v>
      </c>
      <c r="U6237">
        <v>0</v>
      </c>
      <c r="V6237">
        <v>0</v>
      </c>
      <c r="W6237">
        <v>0</v>
      </c>
      <c r="X6237">
        <v>0</v>
      </c>
      <c r="Y6237">
        <v>0</v>
      </c>
      <c r="Z6237" t="s">
        <v>993</v>
      </c>
      <c r="AA6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37">
        <f>Table3[[#This Row],[Total Budget]] - Table3[[#This Row],[Projection]]</f>
        <v>1079</v>
      </c>
    </row>
    <row r="6238" spans="1:28" x14ac:dyDescent="0.2">
      <c r="A6238" t="s">
        <v>710</v>
      </c>
      <c r="B6238" t="s">
        <v>739</v>
      </c>
      <c r="C6238" t="s">
        <v>741</v>
      </c>
      <c r="D6238" t="s">
        <v>69</v>
      </c>
      <c r="E6238" t="s">
        <v>32</v>
      </c>
      <c r="F6238">
        <v>3681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3681</v>
      </c>
      <c r="U6238">
        <v>0</v>
      </c>
      <c r="V6238">
        <v>0</v>
      </c>
      <c r="W6238">
        <v>0</v>
      </c>
      <c r="X6238">
        <v>0</v>
      </c>
      <c r="Y6238">
        <v>0</v>
      </c>
      <c r="Z6238" t="s">
        <v>993</v>
      </c>
      <c r="AA6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38">
        <f>Table3[[#This Row],[Total Budget]] - Table3[[#This Row],[Projection]]</f>
        <v>3681</v>
      </c>
    </row>
    <row r="6239" spans="1:28" x14ac:dyDescent="0.2">
      <c r="A6239" t="s">
        <v>710</v>
      </c>
      <c r="B6239" t="s">
        <v>739</v>
      </c>
      <c r="C6239" t="s">
        <v>741</v>
      </c>
      <c r="D6239" t="s">
        <v>72</v>
      </c>
      <c r="E6239" t="s">
        <v>32</v>
      </c>
      <c r="F6239">
        <v>2535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2535</v>
      </c>
      <c r="U6239">
        <v>0</v>
      </c>
      <c r="V6239">
        <v>0</v>
      </c>
      <c r="W6239">
        <v>0</v>
      </c>
      <c r="X6239">
        <v>0</v>
      </c>
      <c r="Y6239">
        <v>0</v>
      </c>
      <c r="Z6239" t="s">
        <v>993</v>
      </c>
      <c r="AA6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39">
        <f>Table3[[#This Row],[Total Budget]] - Table3[[#This Row],[Projection]]</f>
        <v>2535</v>
      </c>
    </row>
    <row r="6240" spans="1:28" x14ac:dyDescent="0.2">
      <c r="A6240" t="s">
        <v>710</v>
      </c>
      <c r="B6240" t="s">
        <v>739</v>
      </c>
      <c r="C6240" t="s">
        <v>741</v>
      </c>
      <c r="D6240" t="s">
        <v>74</v>
      </c>
      <c r="E6240" t="s">
        <v>32</v>
      </c>
      <c r="F6240">
        <v>0</v>
      </c>
      <c r="G6240">
        <v>0</v>
      </c>
      <c r="H6240">
        <v>0</v>
      </c>
      <c r="I6240">
        <v>1698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-1698</v>
      </c>
      <c r="U6240">
        <v>1698</v>
      </c>
      <c r="V6240">
        <v>1698</v>
      </c>
      <c r="W6240">
        <v>0</v>
      </c>
      <c r="X6240">
        <v>0</v>
      </c>
      <c r="Y6240">
        <v>0</v>
      </c>
      <c r="Z6240" t="s">
        <v>993</v>
      </c>
      <c r="AA6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1698</v>
      </c>
      <c r="AB6240">
        <f>Table3[[#This Row],[Total Budget]] - Table3[[#This Row],[Projection]]</f>
        <v>-1698</v>
      </c>
    </row>
    <row r="6241" spans="1:28" x14ac:dyDescent="0.2">
      <c r="A6241" t="s">
        <v>710</v>
      </c>
      <c r="B6241" t="s">
        <v>739</v>
      </c>
      <c r="C6241" t="s">
        <v>741</v>
      </c>
      <c r="D6241" t="s">
        <v>75</v>
      </c>
      <c r="E6241" t="s">
        <v>32</v>
      </c>
      <c r="F6241">
        <v>7612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7612</v>
      </c>
      <c r="U6241">
        <v>0</v>
      </c>
      <c r="V6241">
        <v>0</v>
      </c>
      <c r="W6241">
        <v>0</v>
      </c>
      <c r="X6241">
        <v>0</v>
      </c>
      <c r="Y6241">
        <v>0</v>
      </c>
      <c r="Z6241" t="s">
        <v>993</v>
      </c>
      <c r="AA6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41">
        <f>Table3[[#This Row],[Total Budget]] - Table3[[#This Row],[Projection]]</f>
        <v>7612</v>
      </c>
    </row>
    <row r="6242" spans="1:28" x14ac:dyDescent="0.2">
      <c r="A6242" t="s">
        <v>710</v>
      </c>
      <c r="B6242" t="s">
        <v>739</v>
      </c>
      <c r="C6242" t="s">
        <v>741</v>
      </c>
      <c r="D6242" t="s">
        <v>76</v>
      </c>
      <c r="E6242" t="s">
        <v>32</v>
      </c>
      <c r="F6242">
        <v>5584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5584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993</v>
      </c>
      <c r="AA6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42">
        <f>Table3[[#This Row],[Total Budget]] - Table3[[#This Row],[Projection]]</f>
        <v>5584</v>
      </c>
    </row>
    <row r="6243" spans="1:28" x14ac:dyDescent="0.2">
      <c r="A6243" t="s">
        <v>710</v>
      </c>
      <c r="B6243" t="s">
        <v>739</v>
      </c>
      <c r="C6243" t="s">
        <v>741</v>
      </c>
      <c r="D6243" t="s">
        <v>77</v>
      </c>
      <c r="E6243" t="s">
        <v>32</v>
      </c>
      <c r="F6243">
        <v>22553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22553</v>
      </c>
      <c r="U6243">
        <v>0</v>
      </c>
      <c r="V6243">
        <v>0</v>
      </c>
      <c r="W6243">
        <v>0</v>
      </c>
      <c r="X6243">
        <v>0</v>
      </c>
      <c r="Y6243">
        <v>0</v>
      </c>
      <c r="Z6243" t="s">
        <v>993</v>
      </c>
      <c r="AA6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43">
        <f>Table3[[#This Row],[Total Budget]] - Table3[[#This Row],[Projection]]</f>
        <v>22553</v>
      </c>
    </row>
    <row r="6244" spans="1:28" x14ac:dyDescent="0.2">
      <c r="A6244" t="s">
        <v>710</v>
      </c>
      <c r="B6244" t="s">
        <v>739</v>
      </c>
      <c r="C6244" t="s">
        <v>741</v>
      </c>
      <c r="D6244" t="s">
        <v>78</v>
      </c>
      <c r="E6244" t="s">
        <v>32</v>
      </c>
      <c r="F6244">
        <v>0</v>
      </c>
      <c r="G6244">
        <v>-3560</v>
      </c>
      <c r="H6244">
        <v>-135.91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3695.91</v>
      </c>
      <c r="U6244">
        <v>-3695.91</v>
      </c>
      <c r="V6244">
        <v>-3695.91</v>
      </c>
      <c r="W6244">
        <v>0</v>
      </c>
      <c r="X6244">
        <v>0</v>
      </c>
      <c r="Y6244">
        <v>0</v>
      </c>
      <c r="Z6244" t="s">
        <v>993</v>
      </c>
      <c r="AA6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-3695.91</v>
      </c>
      <c r="AB6244">
        <f>Table3[[#This Row],[Total Budget]] - Table3[[#This Row],[Projection]]</f>
        <v>3695.91</v>
      </c>
    </row>
    <row r="6245" spans="1:28" x14ac:dyDescent="0.2">
      <c r="A6245" t="s">
        <v>710</v>
      </c>
      <c r="B6245" t="s">
        <v>739</v>
      </c>
      <c r="C6245" t="s">
        <v>741</v>
      </c>
      <c r="D6245" t="s">
        <v>79</v>
      </c>
      <c r="E6245" t="s">
        <v>32</v>
      </c>
      <c r="F6245">
        <v>0</v>
      </c>
      <c r="G6245">
        <v>125666.09</v>
      </c>
      <c r="H6245">
        <v>108570.29</v>
      </c>
      <c r="I6245">
        <v>114455.19</v>
      </c>
      <c r="J6245">
        <v>119852.94</v>
      </c>
      <c r="K6245">
        <v>105578.82</v>
      </c>
      <c r="L6245">
        <v>125360.54</v>
      </c>
      <c r="M6245">
        <v>104152.88</v>
      </c>
      <c r="N6245">
        <v>-8207.75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-795429</v>
      </c>
      <c r="U6245">
        <v>795429</v>
      </c>
      <c r="V6245">
        <v>348691.57</v>
      </c>
      <c r="W6245">
        <v>350792.3</v>
      </c>
      <c r="X6245">
        <v>95945.13</v>
      </c>
      <c r="Y6245">
        <v>0</v>
      </c>
      <c r="Z6245" t="s">
        <v>993</v>
      </c>
      <c r="AA6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795429</v>
      </c>
      <c r="AB6245">
        <f>Table3[[#This Row],[Total Budget]] - Table3[[#This Row],[Projection]]</f>
        <v>-795429</v>
      </c>
    </row>
    <row r="6246" spans="1:28" x14ac:dyDescent="0.2">
      <c r="A6246" t="s">
        <v>710</v>
      </c>
      <c r="B6246" t="s">
        <v>739</v>
      </c>
      <c r="C6246" t="s">
        <v>742</v>
      </c>
      <c r="D6246" t="s">
        <v>31</v>
      </c>
      <c r="E6246" t="s">
        <v>32</v>
      </c>
      <c r="F6246">
        <v>1534778</v>
      </c>
      <c r="G6246">
        <v>70092.37</v>
      </c>
      <c r="H6246">
        <v>76181.070000000007</v>
      </c>
      <c r="I6246">
        <v>-24342.2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1412846.76</v>
      </c>
      <c r="U6246">
        <v>121931.24</v>
      </c>
      <c r="V6246">
        <v>121931.24</v>
      </c>
      <c r="W6246">
        <v>0</v>
      </c>
      <c r="X6246">
        <v>0</v>
      </c>
      <c r="Y6246">
        <v>0</v>
      </c>
      <c r="Z6246" t="s">
        <v>993</v>
      </c>
      <c r="AA6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121931.24</v>
      </c>
      <c r="AB6246">
        <f>Table3[[#This Row],[Total Budget]] - Table3[[#This Row],[Projection]]</f>
        <v>1412846.76</v>
      </c>
    </row>
    <row r="6247" spans="1:28" x14ac:dyDescent="0.2">
      <c r="A6247" t="s">
        <v>710</v>
      </c>
      <c r="B6247" t="s">
        <v>739</v>
      </c>
      <c r="C6247" t="s">
        <v>742</v>
      </c>
      <c r="D6247" t="s">
        <v>130</v>
      </c>
      <c r="E6247" t="s">
        <v>32</v>
      </c>
      <c r="F6247">
        <v>0</v>
      </c>
      <c r="G6247">
        <v>5.37</v>
      </c>
      <c r="H6247">
        <v>8.81</v>
      </c>
      <c r="I6247">
        <v>-0.17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-14.01</v>
      </c>
      <c r="U6247">
        <v>14.01</v>
      </c>
      <c r="V6247">
        <v>14.01</v>
      </c>
      <c r="W6247">
        <v>0</v>
      </c>
      <c r="X6247">
        <v>0</v>
      </c>
      <c r="Y6247">
        <v>0</v>
      </c>
      <c r="Z6247" t="s">
        <v>993</v>
      </c>
      <c r="AA6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14.01</v>
      </c>
      <c r="AB6247">
        <f>Table3[[#This Row],[Total Budget]] - Table3[[#This Row],[Projection]]</f>
        <v>-14.01</v>
      </c>
    </row>
    <row r="6248" spans="1:28" x14ac:dyDescent="0.2">
      <c r="A6248" t="s">
        <v>710</v>
      </c>
      <c r="B6248" t="s">
        <v>739</v>
      </c>
      <c r="C6248" t="s">
        <v>742</v>
      </c>
      <c r="D6248" t="s">
        <v>88</v>
      </c>
      <c r="E6248" t="s">
        <v>32</v>
      </c>
      <c r="F6248">
        <v>5000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5000</v>
      </c>
      <c r="U6248">
        <v>0</v>
      </c>
      <c r="V6248">
        <v>0</v>
      </c>
      <c r="W6248">
        <v>0</v>
      </c>
      <c r="X6248">
        <v>0</v>
      </c>
      <c r="Y6248">
        <v>0</v>
      </c>
      <c r="Z6248" t="s">
        <v>993</v>
      </c>
      <c r="AA6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48">
        <f>Table3[[#This Row],[Total Budget]] - Table3[[#This Row],[Projection]]</f>
        <v>5000</v>
      </c>
    </row>
    <row r="6249" spans="1:28" x14ac:dyDescent="0.2">
      <c r="A6249" t="s">
        <v>710</v>
      </c>
      <c r="B6249" t="s">
        <v>739</v>
      </c>
      <c r="C6249" t="s">
        <v>742</v>
      </c>
      <c r="D6249" t="s">
        <v>123</v>
      </c>
      <c r="E6249" t="s">
        <v>32</v>
      </c>
      <c r="F6249">
        <v>10336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10336</v>
      </c>
      <c r="U6249">
        <v>0</v>
      </c>
      <c r="V6249">
        <v>0</v>
      </c>
      <c r="W6249">
        <v>0</v>
      </c>
      <c r="X6249">
        <v>0</v>
      </c>
      <c r="Y6249">
        <v>0</v>
      </c>
      <c r="Z6249" t="s">
        <v>993</v>
      </c>
      <c r="AA6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49">
        <f>Table3[[#This Row],[Total Budget]] - Table3[[#This Row],[Projection]]</f>
        <v>10336</v>
      </c>
    </row>
    <row r="6250" spans="1:28" x14ac:dyDescent="0.2">
      <c r="A6250" t="s">
        <v>710</v>
      </c>
      <c r="B6250" t="s">
        <v>739</v>
      </c>
      <c r="C6250" t="s">
        <v>742</v>
      </c>
      <c r="D6250" t="s">
        <v>89</v>
      </c>
      <c r="E6250" t="s">
        <v>32</v>
      </c>
      <c r="F6250">
        <v>0</v>
      </c>
      <c r="G6250">
        <v>13808.59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-13808.59</v>
      </c>
      <c r="U6250">
        <v>13808.59</v>
      </c>
      <c r="V6250">
        <v>13808.59</v>
      </c>
      <c r="W6250">
        <v>0</v>
      </c>
      <c r="X6250">
        <v>0</v>
      </c>
      <c r="Y6250">
        <v>0</v>
      </c>
      <c r="Z6250" t="s">
        <v>993</v>
      </c>
      <c r="AA6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13808.59</v>
      </c>
      <c r="AB6250">
        <f>Table3[[#This Row],[Total Budget]] - Table3[[#This Row],[Projection]]</f>
        <v>-13808.59</v>
      </c>
    </row>
    <row r="6251" spans="1:28" x14ac:dyDescent="0.2">
      <c r="A6251" t="s">
        <v>710</v>
      </c>
      <c r="B6251" t="s">
        <v>739</v>
      </c>
      <c r="C6251" t="s">
        <v>742</v>
      </c>
      <c r="D6251" t="s">
        <v>90</v>
      </c>
      <c r="E6251" t="s">
        <v>32</v>
      </c>
      <c r="F6251">
        <v>650</v>
      </c>
      <c r="G6251">
        <v>55</v>
      </c>
      <c r="H6251">
        <v>55</v>
      </c>
      <c r="I6251">
        <v>-17.5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557.5</v>
      </c>
      <c r="U6251">
        <v>92.5</v>
      </c>
      <c r="V6251">
        <v>92.5</v>
      </c>
      <c r="W6251">
        <v>0</v>
      </c>
      <c r="X6251">
        <v>0</v>
      </c>
      <c r="Y6251">
        <v>0</v>
      </c>
      <c r="Z6251" t="s">
        <v>993</v>
      </c>
      <c r="AA6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92.5</v>
      </c>
      <c r="AB6251">
        <f>Table3[[#This Row],[Total Budget]] - Table3[[#This Row],[Projection]]</f>
        <v>557.5</v>
      </c>
    </row>
    <row r="6252" spans="1:28" x14ac:dyDescent="0.2">
      <c r="A6252" t="s">
        <v>710</v>
      </c>
      <c r="B6252" t="s">
        <v>739</v>
      </c>
      <c r="C6252" t="s">
        <v>742</v>
      </c>
      <c r="D6252" t="s">
        <v>91</v>
      </c>
      <c r="E6252" t="s">
        <v>32</v>
      </c>
      <c r="F6252">
        <v>-219791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-219791</v>
      </c>
      <c r="U6252">
        <v>0</v>
      </c>
      <c r="V6252">
        <v>0</v>
      </c>
      <c r="W6252">
        <v>0</v>
      </c>
      <c r="X6252">
        <v>0</v>
      </c>
      <c r="Y6252">
        <v>0</v>
      </c>
      <c r="Z6252" t="s">
        <v>993</v>
      </c>
      <c r="AA6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52">
        <f>Table3[[#This Row],[Total Budget]] - Table3[[#This Row],[Projection]]</f>
        <v>-219791</v>
      </c>
    </row>
    <row r="6253" spans="1:28" x14ac:dyDescent="0.2">
      <c r="A6253" t="s">
        <v>710</v>
      </c>
      <c r="B6253" t="s">
        <v>739</v>
      </c>
      <c r="C6253" t="s">
        <v>742</v>
      </c>
      <c r="D6253" t="s">
        <v>35</v>
      </c>
      <c r="E6253" t="s">
        <v>32</v>
      </c>
      <c r="F6253">
        <v>93741</v>
      </c>
      <c r="G6253">
        <v>6281.39</v>
      </c>
      <c r="H6253">
        <v>5669.71</v>
      </c>
      <c r="I6253">
        <v>-1784.26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83574.16</v>
      </c>
      <c r="U6253">
        <v>10166.84</v>
      </c>
      <c r="V6253">
        <v>10166.84</v>
      </c>
      <c r="W6253">
        <v>0</v>
      </c>
      <c r="X6253">
        <v>0</v>
      </c>
      <c r="Y6253">
        <v>0</v>
      </c>
      <c r="Z6253" t="s">
        <v>993</v>
      </c>
      <c r="AA6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10166.84</v>
      </c>
      <c r="AB6253">
        <f>Table3[[#This Row],[Total Budget]] - Table3[[#This Row],[Projection]]</f>
        <v>83574.16</v>
      </c>
    </row>
    <row r="6254" spans="1:28" x14ac:dyDescent="0.2">
      <c r="A6254" t="s">
        <v>710</v>
      </c>
      <c r="B6254" t="s">
        <v>739</v>
      </c>
      <c r="C6254" t="s">
        <v>742</v>
      </c>
      <c r="D6254" t="s">
        <v>92</v>
      </c>
      <c r="E6254" t="s">
        <v>32</v>
      </c>
      <c r="F6254">
        <v>261237</v>
      </c>
      <c r="G6254">
        <v>1484.13</v>
      </c>
      <c r="H6254">
        <v>1506.26</v>
      </c>
      <c r="I6254">
        <v>-476.23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258722.84</v>
      </c>
      <c r="U6254">
        <v>2514.16</v>
      </c>
      <c r="V6254">
        <v>2514.16</v>
      </c>
      <c r="W6254">
        <v>0</v>
      </c>
      <c r="X6254">
        <v>0</v>
      </c>
      <c r="Y6254">
        <v>0</v>
      </c>
      <c r="Z6254" t="s">
        <v>993</v>
      </c>
      <c r="AA6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2514.16</v>
      </c>
      <c r="AB6254">
        <f>Table3[[#This Row],[Total Budget]] - Table3[[#This Row],[Projection]]</f>
        <v>258722.84</v>
      </c>
    </row>
    <row r="6255" spans="1:28" x14ac:dyDescent="0.2">
      <c r="A6255" t="s">
        <v>710</v>
      </c>
      <c r="B6255" t="s">
        <v>739</v>
      </c>
      <c r="C6255" t="s">
        <v>742</v>
      </c>
      <c r="D6255" t="s">
        <v>93</v>
      </c>
      <c r="E6255" t="s">
        <v>32</v>
      </c>
      <c r="F6255">
        <v>170156</v>
      </c>
      <c r="G6255">
        <v>10617.68</v>
      </c>
      <c r="H6255">
        <v>11578.63</v>
      </c>
      <c r="I6255">
        <v>-3647.59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151607.28</v>
      </c>
      <c r="U6255">
        <v>18548.72</v>
      </c>
      <c r="V6255">
        <v>18548.72</v>
      </c>
      <c r="W6255">
        <v>0</v>
      </c>
      <c r="X6255">
        <v>0</v>
      </c>
      <c r="Y6255">
        <v>0</v>
      </c>
      <c r="Z6255" t="s">
        <v>993</v>
      </c>
      <c r="AA6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18548.72</v>
      </c>
      <c r="AB6255">
        <f>Table3[[#This Row],[Total Budget]] - Table3[[#This Row],[Projection]]</f>
        <v>151607.28</v>
      </c>
    </row>
    <row r="6256" spans="1:28" x14ac:dyDescent="0.2">
      <c r="A6256" t="s">
        <v>710</v>
      </c>
      <c r="B6256" t="s">
        <v>739</v>
      </c>
      <c r="C6256" t="s">
        <v>742</v>
      </c>
      <c r="D6256" t="s">
        <v>94</v>
      </c>
      <c r="E6256" t="s">
        <v>32</v>
      </c>
      <c r="F6256">
        <v>22277</v>
      </c>
      <c r="G6256">
        <v>1374.81</v>
      </c>
      <c r="H6256">
        <v>1502.73</v>
      </c>
      <c r="I6256">
        <v>-473.24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19872.7</v>
      </c>
      <c r="U6256">
        <v>2404.3000000000002</v>
      </c>
      <c r="V6256">
        <v>2404.3000000000002</v>
      </c>
      <c r="W6256">
        <v>0</v>
      </c>
      <c r="X6256">
        <v>0</v>
      </c>
      <c r="Y6256">
        <v>0</v>
      </c>
      <c r="Z6256" t="s">
        <v>993</v>
      </c>
      <c r="AA6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2404.3000000000002</v>
      </c>
      <c r="AB6256">
        <f>Table3[[#This Row],[Total Budget]] - Table3[[#This Row],[Projection]]</f>
        <v>19872.7</v>
      </c>
    </row>
    <row r="6257" spans="1:28" x14ac:dyDescent="0.2">
      <c r="A6257" t="s">
        <v>710</v>
      </c>
      <c r="B6257" t="s">
        <v>739</v>
      </c>
      <c r="C6257" t="s">
        <v>742</v>
      </c>
      <c r="D6257" t="s">
        <v>95</v>
      </c>
      <c r="E6257" t="s">
        <v>32</v>
      </c>
      <c r="F6257">
        <v>564</v>
      </c>
      <c r="G6257">
        <v>34.369999999999997</v>
      </c>
      <c r="H6257">
        <v>40.270000000000003</v>
      </c>
      <c r="I6257">
        <v>-12.53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501.89</v>
      </c>
      <c r="U6257">
        <v>62.11</v>
      </c>
      <c r="V6257">
        <v>62.11</v>
      </c>
      <c r="W6257">
        <v>0</v>
      </c>
      <c r="X6257">
        <v>0</v>
      </c>
      <c r="Y6257">
        <v>0</v>
      </c>
      <c r="Z6257" t="s">
        <v>993</v>
      </c>
      <c r="AA6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62.11</v>
      </c>
      <c r="AB6257">
        <f>Table3[[#This Row],[Total Budget]] - Table3[[#This Row],[Projection]]</f>
        <v>501.89</v>
      </c>
    </row>
    <row r="6258" spans="1:28" x14ac:dyDescent="0.2">
      <c r="A6258" t="s">
        <v>710</v>
      </c>
      <c r="B6258" t="s">
        <v>739</v>
      </c>
      <c r="C6258" t="s">
        <v>742</v>
      </c>
      <c r="D6258" t="s">
        <v>36</v>
      </c>
      <c r="E6258" t="s">
        <v>32</v>
      </c>
      <c r="F6258">
        <v>22254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22254</v>
      </c>
      <c r="U6258">
        <v>0</v>
      </c>
      <c r="V6258">
        <v>0</v>
      </c>
      <c r="W6258">
        <v>0</v>
      </c>
      <c r="X6258">
        <v>0</v>
      </c>
      <c r="Y6258">
        <v>0</v>
      </c>
      <c r="Z6258" t="s">
        <v>993</v>
      </c>
      <c r="AA6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58">
        <f>Table3[[#This Row],[Total Budget]] - Table3[[#This Row],[Projection]]</f>
        <v>22254</v>
      </c>
    </row>
    <row r="6259" spans="1:28" x14ac:dyDescent="0.2">
      <c r="A6259" t="s">
        <v>710</v>
      </c>
      <c r="B6259" t="s">
        <v>739</v>
      </c>
      <c r="C6259" t="s">
        <v>742</v>
      </c>
      <c r="D6259" t="s">
        <v>96</v>
      </c>
      <c r="E6259" t="s">
        <v>32</v>
      </c>
      <c r="F6259">
        <v>3720</v>
      </c>
      <c r="G6259">
        <v>275.66000000000003</v>
      </c>
      <c r="H6259">
        <v>284.17</v>
      </c>
      <c r="I6259">
        <v>-90.42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3250.59</v>
      </c>
      <c r="U6259">
        <v>469.41</v>
      </c>
      <c r="V6259">
        <v>469.41</v>
      </c>
      <c r="W6259">
        <v>0</v>
      </c>
      <c r="X6259">
        <v>0</v>
      </c>
      <c r="Y6259">
        <v>0</v>
      </c>
      <c r="Z6259" t="s">
        <v>993</v>
      </c>
      <c r="AA6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469.41</v>
      </c>
      <c r="AB6259">
        <f>Table3[[#This Row],[Total Budget]] - Table3[[#This Row],[Projection]]</f>
        <v>3250.59</v>
      </c>
    </row>
    <row r="6260" spans="1:28" x14ac:dyDescent="0.2">
      <c r="A6260" t="s">
        <v>710</v>
      </c>
      <c r="B6260" t="s">
        <v>739</v>
      </c>
      <c r="C6260" t="s">
        <v>742</v>
      </c>
      <c r="D6260" t="s">
        <v>97</v>
      </c>
      <c r="E6260" t="s">
        <v>32</v>
      </c>
      <c r="F6260">
        <v>3420</v>
      </c>
      <c r="G6260">
        <v>255.57</v>
      </c>
      <c r="H6260">
        <v>280.16000000000003</v>
      </c>
      <c r="I6260">
        <v>-88.2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2972.47</v>
      </c>
      <c r="U6260">
        <v>447.53</v>
      </c>
      <c r="V6260">
        <v>447.53</v>
      </c>
      <c r="W6260">
        <v>0</v>
      </c>
      <c r="X6260">
        <v>0</v>
      </c>
      <c r="Y6260">
        <v>0</v>
      </c>
      <c r="Z6260" t="s">
        <v>993</v>
      </c>
      <c r="AA6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447.53</v>
      </c>
      <c r="AB6260">
        <f>Table3[[#This Row],[Total Budget]] - Table3[[#This Row],[Projection]]</f>
        <v>2972.4700000000003</v>
      </c>
    </row>
    <row r="6261" spans="1:28" x14ac:dyDescent="0.2">
      <c r="A6261" t="s">
        <v>710</v>
      </c>
      <c r="B6261" t="s">
        <v>739</v>
      </c>
      <c r="C6261" t="s">
        <v>742</v>
      </c>
      <c r="D6261" t="s">
        <v>38</v>
      </c>
      <c r="E6261" t="s">
        <v>32</v>
      </c>
      <c r="F6261">
        <v>1807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1807</v>
      </c>
      <c r="U6261">
        <v>0</v>
      </c>
      <c r="V6261">
        <v>0</v>
      </c>
      <c r="W6261">
        <v>0</v>
      </c>
      <c r="X6261">
        <v>0</v>
      </c>
      <c r="Y6261">
        <v>0</v>
      </c>
      <c r="Z6261" t="s">
        <v>993</v>
      </c>
      <c r="AA6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61">
        <f>Table3[[#This Row],[Total Budget]] - Table3[[#This Row],[Projection]]</f>
        <v>1807</v>
      </c>
    </row>
    <row r="6262" spans="1:28" x14ac:dyDescent="0.2">
      <c r="A6262" t="s">
        <v>710</v>
      </c>
      <c r="B6262" t="s">
        <v>739</v>
      </c>
      <c r="C6262" t="s">
        <v>742</v>
      </c>
      <c r="D6262" t="s">
        <v>41</v>
      </c>
      <c r="E6262" t="s">
        <v>32</v>
      </c>
      <c r="F6262">
        <v>397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397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993</v>
      </c>
      <c r="AA6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62">
        <f>Table3[[#This Row],[Total Budget]] - Table3[[#This Row],[Projection]]</f>
        <v>397</v>
      </c>
    </row>
    <row r="6263" spans="1:28" x14ac:dyDescent="0.2">
      <c r="A6263" t="s">
        <v>710</v>
      </c>
      <c r="B6263" t="s">
        <v>739</v>
      </c>
      <c r="C6263" t="s">
        <v>742</v>
      </c>
      <c r="D6263" t="s">
        <v>42</v>
      </c>
      <c r="E6263" t="s">
        <v>32</v>
      </c>
      <c r="F6263">
        <v>168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168</v>
      </c>
      <c r="U6263">
        <v>0</v>
      </c>
      <c r="V6263">
        <v>0</v>
      </c>
      <c r="W6263">
        <v>0</v>
      </c>
      <c r="X6263">
        <v>0</v>
      </c>
      <c r="Y6263">
        <v>0</v>
      </c>
      <c r="Z6263" t="s">
        <v>993</v>
      </c>
      <c r="AA6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63">
        <f>Table3[[#This Row],[Total Budget]] - Table3[[#This Row],[Projection]]</f>
        <v>168</v>
      </c>
    </row>
    <row r="6264" spans="1:28" x14ac:dyDescent="0.2">
      <c r="A6264" t="s">
        <v>710</v>
      </c>
      <c r="B6264" t="s">
        <v>739</v>
      </c>
      <c r="C6264" t="s">
        <v>742</v>
      </c>
      <c r="D6264" t="s">
        <v>45</v>
      </c>
      <c r="E6264" t="s">
        <v>32</v>
      </c>
      <c r="F6264">
        <v>63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63</v>
      </c>
      <c r="U6264">
        <v>0</v>
      </c>
      <c r="V6264">
        <v>0</v>
      </c>
      <c r="W6264">
        <v>0</v>
      </c>
      <c r="X6264">
        <v>0</v>
      </c>
      <c r="Y6264">
        <v>0</v>
      </c>
      <c r="Z6264" t="s">
        <v>993</v>
      </c>
      <c r="AA6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64">
        <f>Table3[[#This Row],[Total Budget]] - Table3[[#This Row],[Projection]]</f>
        <v>63</v>
      </c>
    </row>
    <row r="6265" spans="1:28" x14ac:dyDescent="0.2">
      <c r="A6265" t="s">
        <v>710</v>
      </c>
      <c r="B6265" t="s">
        <v>739</v>
      </c>
      <c r="C6265" t="s">
        <v>742</v>
      </c>
      <c r="D6265" t="s">
        <v>46</v>
      </c>
      <c r="E6265" t="s">
        <v>32</v>
      </c>
      <c r="F6265">
        <v>0</v>
      </c>
      <c r="G6265">
        <v>1586.76</v>
      </c>
      <c r="H6265">
        <v>396.69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-1983.45</v>
      </c>
      <c r="U6265">
        <v>1983.45</v>
      </c>
      <c r="V6265">
        <v>1983.45</v>
      </c>
      <c r="W6265">
        <v>0</v>
      </c>
      <c r="X6265">
        <v>0</v>
      </c>
      <c r="Y6265">
        <v>0</v>
      </c>
      <c r="Z6265" t="s">
        <v>993</v>
      </c>
      <c r="AA6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6265">
        <f>Table3[[#This Row],[Total Budget]] - Table3[[#This Row],[Projection]]</f>
        <v>-1983.45</v>
      </c>
    </row>
    <row r="6266" spans="1:28" x14ac:dyDescent="0.2">
      <c r="A6266" t="s">
        <v>710</v>
      </c>
      <c r="B6266" t="s">
        <v>739</v>
      </c>
      <c r="C6266" t="s">
        <v>742</v>
      </c>
      <c r="D6266" t="s">
        <v>47</v>
      </c>
      <c r="E6266" t="s">
        <v>32</v>
      </c>
      <c r="F6266">
        <v>653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653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993</v>
      </c>
      <c r="AA6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66">
        <f>Table3[[#This Row],[Total Budget]] - Table3[[#This Row],[Projection]]</f>
        <v>653</v>
      </c>
    </row>
    <row r="6267" spans="1:28" x14ac:dyDescent="0.2">
      <c r="A6267" t="s">
        <v>710</v>
      </c>
      <c r="B6267" t="s">
        <v>739</v>
      </c>
      <c r="C6267" t="s">
        <v>742</v>
      </c>
      <c r="D6267" t="s">
        <v>174</v>
      </c>
      <c r="E6267" t="s">
        <v>32</v>
      </c>
      <c r="F6267">
        <v>2366</v>
      </c>
      <c r="G6267">
        <v>610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1756</v>
      </c>
      <c r="U6267">
        <v>610</v>
      </c>
      <c r="V6267">
        <v>610</v>
      </c>
      <c r="W6267">
        <v>0</v>
      </c>
      <c r="X6267">
        <v>0</v>
      </c>
      <c r="Y6267">
        <v>0</v>
      </c>
      <c r="Z6267" t="s">
        <v>993</v>
      </c>
      <c r="AA6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610</v>
      </c>
      <c r="AB6267">
        <f>Table3[[#This Row],[Total Budget]] - Table3[[#This Row],[Projection]]</f>
        <v>1756</v>
      </c>
    </row>
    <row r="6268" spans="1:28" x14ac:dyDescent="0.2">
      <c r="A6268" t="s">
        <v>710</v>
      </c>
      <c r="B6268" t="s">
        <v>739</v>
      </c>
      <c r="C6268" t="s">
        <v>742</v>
      </c>
      <c r="D6268" t="s">
        <v>99</v>
      </c>
      <c r="E6268" t="s">
        <v>32</v>
      </c>
      <c r="F6268">
        <v>3346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3346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993</v>
      </c>
      <c r="AA6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68">
        <f>Table3[[#This Row],[Total Budget]] - Table3[[#This Row],[Projection]]</f>
        <v>3346</v>
      </c>
    </row>
    <row r="6269" spans="1:28" x14ac:dyDescent="0.2">
      <c r="A6269" t="s">
        <v>710</v>
      </c>
      <c r="B6269" t="s">
        <v>739</v>
      </c>
      <c r="C6269" t="s">
        <v>742</v>
      </c>
      <c r="D6269" t="s">
        <v>50</v>
      </c>
      <c r="E6269" t="s">
        <v>32</v>
      </c>
      <c r="F6269">
        <v>3095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3095</v>
      </c>
      <c r="U6269">
        <v>0</v>
      </c>
      <c r="V6269">
        <v>0</v>
      </c>
      <c r="W6269">
        <v>0</v>
      </c>
      <c r="X6269">
        <v>0</v>
      </c>
      <c r="Y6269">
        <v>0</v>
      </c>
      <c r="Z6269" t="s">
        <v>993</v>
      </c>
      <c r="AA6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69">
        <f>Table3[[#This Row],[Total Budget]] - Table3[[#This Row],[Projection]]</f>
        <v>3095</v>
      </c>
    </row>
    <row r="6270" spans="1:28" x14ac:dyDescent="0.2">
      <c r="A6270" t="s">
        <v>710</v>
      </c>
      <c r="B6270" t="s">
        <v>739</v>
      </c>
      <c r="C6270" t="s">
        <v>742</v>
      </c>
      <c r="D6270" t="s">
        <v>51</v>
      </c>
      <c r="E6270" t="s">
        <v>32</v>
      </c>
      <c r="F6270">
        <v>164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164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993</v>
      </c>
      <c r="AA6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70">
        <f>Table3[[#This Row],[Total Budget]] - Table3[[#This Row],[Projection]]</f>
        <v>164</v>
      </c>
    </row>
    <row r="6271" spans="1:28" x14ac:dyDescent="0.2">
      <c r="A6271" t="s">
        <v>710</v>
      </c>
      <c r="B6271" t="s">
        <v>739</v>
      </c>
      <c r="C6271" t="s">
        <v>742</v>
      </c>
      <c r="D6271" t="s">
        <v>52</v>
      </c>
      <c r="E6271" t="s">
        <v>32</v>
      </c>
      <c r="F6271">
        <v>3537</v>
      </c>
      <c r="G6271">
        <v>394.14</v>
      </c>
      <c r="H6271">
        <v>0</v>
      </c>
      <c r="I6271">
        <v>846.99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2295.87</v>
      </c>
      <c r="U6271">
        <v>1241.1300000000001</v>
      </c>
      <c r="V6271">
        <v>1241.1300000000001</v>
      </c>
      <c r="W6271">
        <v>0</v>
      </c>
      <c r="X6271">
        <v>0</v>
      </c>
      <c r="Y6271">
        <v>0</v>
      </c>
      <c r="Z6271" t="s">
        <v>993</v>
      </c>
      <c r="AA6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1241.1300000000001</v>
      </c>
      <c r="AB6271">
        <f>Table3[[#This Row],[Total Budget]] - Table3[[#This Row],[Projection]]</f>
        <v>2295.87</v>
      </c>
    </row>
    <row r="6272" spans="1:28" x14ac:dyDescent="0.2">
      <c r="A6272" t="s">
        <v>710</v>
      </c>
      <c r="B6272" t="s">
        <v>739</v>
      </c>
      <c r="C6272" t="s">
        <v>742</v>
      </c>
      <c r="D6272" t="s">
        <v>53</v>
      </c>
      <c r="E6272" t="s">
        <v>32</v>
      </c>
      <c r="F6272">
        <v>2354</v>
      </c>
      <c r="G6272">
        <v>420</v>
      </c>
      <c r="H6272">
        <v>315</v>
      </c>
      <c r="I6272">
        <v>629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990</v>
      </c>
      <c r="U6272">
        <v>1364</v>
      </c>
      <c r="V6272">
        <v>1364</v>
      </c>
      <c r="W6272">
        <v>0</v>
      </c>
      <c r="X6272">
        <v>0</v>
      </c>
      <c r="Y6272">
        <v>0</v>
      </c>
      <c r="Z6272" t="s">
        <v>993</v>
      </c>
      <c r="AA6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1364</v>
      </c>
      <c r="AB6272">
        <f>Table3[[#This Row],[Total Budget]] - Table3[[#This Row],[Projection]]</f>
        <v>990</v>
      </c>
    </row>
    <row r="6273" spans="1:28" x14ac:dyDescent="0.2">
      <c r="A6273" t="s">
        <v>710</v>
      </c>
      <c r="B6273" t="s">
        <v>739</v>
      </c>
      <c r="C6273" t="s">
        <v>742</v>
      </c>
      <c r="D6273" t="s">
        <v>61</v>
      </c>
      <c r="E6273" t="s">
        <v>32</v>
      </c>
      <c r="F6273">
        <v>42</v>
      </c>
      <c r="G6273">
        <v>0</v>
      </c>
      <c r="H6273">
        <v>30</v>
      </c>
      <c r="I6273">
        <v>30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-18</v>
      </c>
      <c r="U6273">
        <v>60</v>
      </c>
      <c r="V6273">
        <v>60</v>
      </c>
      <c r="W6273">
        <v>0</v>
      </c>
      <c r="X6273">
        <v>0</v>
      </c>
      <c r="Y6273">
        <v>0</v>
      </c>
      <c r="Z6273" t="s">
        <v>993</v>
      </c>
      <c r="AA6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</v>
      </c>
      <c r="AB6273">
        <f>Table3[[#This Row],[Total Budget]] - Table3[[#This Row],[Projection]]</f>
        <v>-18</v>
      </c>
    </row>
    <row r="6274" spans="1:28" x14ac:dyDescent="0.2">
      <c r="A6274" t="s">
        <v>710</v>
      </c>
      <c r="B6274" t="s">
        <v>739</v>
      </c>
      <c r="C6274" t="s">
        <v>742</v>
      </c>
      <c r="D6274" t="s">
        <v>713</v>
      </c>
      <c r="E6274" t="s">
        <v>32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100000</v>
      </c>
      <c r="Q6274">
        <v>0</v>
      </c>
      <c r="R6274">
        <v>0</v>
      </c>
      <c r="S6274">
        <v>0</v>
      </c>
      <c r="T6274">
        <v>-100000</v>
      </c>
      <c r="U6274">
        <v>100000</v>
      </c>
      <c r="V6274">
        <v>0</v>
      </c>
      <c r="W6274">
        <v>0</v>
      </c>
      <c r="X6274">
        <v>0</v>
      </c>
      <c r="Y6274">
        <v>100000</v>
      </c>
      <c r="Z6274" t="s">
        <v>993</v>
      </c>
      <c r="AA6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100000</v>
      </c>
      <c r="AB6274">
        <f>Table3[[#This Row],[Total Budget]] - Table3[[#This Row],[Projection]]</f>
        <v>-100000</v>
      </c>
    </row>
    <row r="6275" spans="1:28" x14ac:dyDescent="0.2">
      <c r="A6275" t="s">
        <v>710</v>
      </c>
      <c r="B6275" t="s">
        <v>739</v>
      </c>
      <c r="C6275" t="s">
        <v>742</v>
      </c>
      <c r="D6275" t="s">
        <v>66</v>
      </c>
      <c r="E6275" t="s">
        <v>32</v>
      </c>
      <c r="F6275">
        <v>5850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5850</v>
      </c>
      <c r="U6275">
        <v>0</v>
      </c>
      <c r="V6275">
        <v>0</v>
      </c>
      <c r="W6275">
        <v>0</v>
      </c>
      <c r="X6275">
        <v>0</v>
      </c>
      <c r="Y6275">
        <v>0</v>
      </c>
      <c r="Z6275" t="s">
        <v>993</v>
      </c>
      <c r="AA6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75">
        <f>Table3[[#This Row],[Total Budget]] - Table3[[#This Row],[Projection]]</f>
        <v>5850</v>
      </c>
    </row>
    <row r="6276" spans="1:28" x14ac:dyDescent="0.2">
      <c r="A6276" t="s">
        <v>710</v>
      </c>
      <c r="B6276" t="s">
        <v>739</v>
      </c>
      <c r="C6276" t="s">
        <v>742</v>
      </c>
      <c r="D6276" t="s">
        <v>67</v>
      </c>
      <c r="E6276" t="s">
        <v>32</v>
      </c>
      <c r="F6276">
        <v>5387</v>
      </c>
      <c r="G6276">
        <v>241.56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5145.4399999999996</v>
      </c>
      <c r="U6276">
        <v>241.56</v>
      </c>
      <c r="V6276">
        <v>241.56</v>
      </c>
      <c r="W6276">
        <v>0</v>
      </c>
      <c r="X6276">
        <v>0</v>
      </c>
      <c r="Y6276">
        <v>0</v>
      </c>
      <c r="Z6276" t="s">
        <v>993</v>
      </c>
      <c r="AA6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241.56</v>
      </c>
      <c r="AB6276">
        <f>Table3[[#This Row],[Total Budget]] - Table3[[#This Row],[Projection]]</f>
        <v>5145.4399999999996</v>
      </c>
    </row>
    <row r="6277" spans="1:28" x14ac:dyDescent="0.2">
      <c r="A6277" t="s">
        <v>710</v>
      </c>
      <c r="B6277" t="s">
        <v>739</v>
      </c>
      <c r="C6277" t="s">
        <v>742</v>
      </c>
      <c r="D6277" t="s">
        <v>69</v>
      </c>
      <c r="E6277" t="s">
        <v>32</v>
      </c>
      <c r="F6277">
        <v>27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27</v>
      </c>
      <c r="U6277">
        <v>0</v>
      </c>
      <c r="V6277">
        <v>0</v>
      </c>
      <c r="W6277">
        <v>0</v>
      </c>
      <c r="X6277">
        <v>0</v>
      </c>
      <c r="Y6277">
        <v>0</v>
      </c>
      <c r="Z6277" t="s">
        <v>993</v>
      </c>
      <c r="AA6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77">
        <f>Table3[[#This Row],[Total Budget]] - Table3[[#This Row],[Projection]]</f>
        <v>27</v>
      </c>
    </row>
    <row r="6278" spans="1:28" x14ac:dyDescent="0.2">
      <c r="A6278" t="s">
        <v>710</v>
      </c>
      <c r="B6278" t="s">
        <v>739</v>
      </c>
      <c r="C6278" t="s">
        <v>742</v>
      </c>
      <c r="D6278" t="s">
        <v>70</v>
      </c>
      <c r="E6278" t="s">
        <v>32</v>
      </c>
      <c r="F6278">
        <v>503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503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993</v>
      </c>
      <c r="AA6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78">
        <f>Table3[[#This Row],[Total Budget]] - Table3[[#This Row],[Projection]]</f>
        <v>503</v>
      </c>
    </row>
    <row r="6279" spans="1:28" x14ac:dyDescent="0.2">
      <c r="A6279" t="s">
        <v>710</v>
      </c>
      <c r="B6279" t="s">
        <v>739</v>
      </c>
      <c r="C6279" t="s">
        <v>742</v>
      </c>
      <c r="D6279" t="s">
        <v>71</v>
      </c>
      <c r="E6279" t="s">
        <v>32</v>
      </c>
      <c r="F6279">
        <v>782</v>
      </c>
      <c r="G6279">
        <v>0</v>
      </c>
      <c r="H6279">
        <v>7.38</v>
      </c>
      <c r="I6279">
        <v>5.13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769.49</v>
      </c>
      <c r="U6279">
        <v>12.51</v>
      </c>
      <c r="V6279">
        <v>12.51</v>
      </c>
      <c r="W6279">
        <v>0</v>
      </c>
      <c r="X6279">
        <v>0</v>
      </c>
      <c r="Y6279">
        <v>0</v>
      </c>
      <c r="Z6279" t="s">
        <v>993</v>
      </c>
      <c r="AA6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12.51</v>
      </c>
      <c r="AB6279">
        <f>Table3[[#This Row],[Total Budget]] - Table3[[#This Row],[Projection]]</f>
        <v>769.49</v>
      </c>
    </row>
    <row r="6280" spans="1:28" x14ac:dyDescent="0.2">
      <c r="A6280" t="s">
        <v>710</v>
      </c>
      <c r="B6280" t="s">
        <v>739</v>
      </c>
      <c r="C6280" t="s">
        <v>742</v>
      </c>
      <c r="D6280" t="s">
        <v>225</v>
      </c>
      <c r="E6280" t="s">
        <v>32</v>
      </c>
      <c r="F6280">
        <v>24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24</v>
      </c>
      <c r="U6280">
        <v>0</v>
      </c>
      <c r="V6280">
        <v>0</v>
      </c>
      <c r="W6280">
        <v>0</v>
      </c>
      <c r="X6280">
        <v>0</v>
      </c>
      <c r="Y6280">
        <v>0</v>
      </c>
      <c r="Z6280" t="s">
        <v>993</v>
      </c>
      <c r="AA6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80">
        <f>Table3[[#This Row],[Total Budget]] - Table3[[#This Row],[Projection]]</f>
        <v>24</v>
      </c>
    </row>
    <row r="6281" spans="1:28" x14ac:dyDescent="0.2">
      <c r="A6281" t="s">
        <v>710</v>
      </c>
      <c r="B6281" t="s">
        <v>739</v>
      </c>
      <c r="C6281" t="s">
        <v>742</v>
      </c>
      <c r="D6281" t="s">
        <v>72</v>
      </c>
      <c r="E6281" t="s">
        <v>32</v>
      </c>
      <c r="F6281">
        <v>666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666</v>
      </c>
      <c r="U6281">
        <v>0</v>
      </c>
      <c r="V6281">
        <v>0</v>
      </c>
      <c r="W6281">
        <v>0</v>
      </c>
      <c r="X6281">
        <v>0</v>
      </c>
      <c r="Y6281">
        <v>0</v>
      </c>
      <c r="Z6281" t="s">
        <v>993</v>
      </c>
      <c r="AA6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81">
        <f>Table3[[#This Row],[Total Budget]] - Table3[[#This Row],[Projection]]</f>
        <v>666</v>
      </c>
    </row>
    <row r="6282" spans="1:28" x14ac:dyDescent="0.2">
      <c r="A6282" t="s">
        <v>710</v>
      </c>
      <c r="B6282" t="s">
        <v>739</v>
      </c>
      <c r="C6282" t="s">
        <v>742</v>
      </c>
      <c r="D6282" t="s">
        <v>75</v>
      </c>
      <c r="E6282" t="s">
        <v>32</v>
      </c>
      <c r="F6282">
        <v>7612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7612</v>
      </c>
      <c r="U6282">
        <v>0</v>
      </c>
      <c r="V6282">
        <v>0</v>
      </c>
      <c r="W6282">
        <v>0</v>
      </c>
      <c r="X6282">
        <v>0</v>
      </c>
      <c r="Y6282">
        <v>0</v>
      </c>
      <c r="Z6282" t="s">
        <v>993</v>
      </c>
      <c r="AA6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82">
        <f>Table3[[#This Row],[Total Budget]] - Table3[[#This Row],[Projection]]</f>
        <v>7612</v>
      </c>
    </row>
    <row r="6283" spans="1:28" x14ac:dyDescent="0.2">
      <c r="A6283" t="s">
        <v>710</v>
      </c>
      <c r="B6283" t="s">
        <v>739</v>
      </c>
      <c r="C6283" t="s">
        <v>742</v>
      </c>
      <c r="D6283" t="s">
        <v>76</v>
      </c>
      <c r="E6283" t="s">
        <v>32</v>
      </c>
      <c r="F6283">
        <v>5584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5584</v>
      </c>
      <c r="U6283">
        <v>0</v>
      </c>
      <c r="V6283">
        <v>0</v>
      </c>
      <c r="W6283">
        <v>0</v>
      </c>
      <c r="X6283">
        <v>0</v>
      </c>
      <c r="Y6283">
        <v>0</v>
      </c>
      <c r="Z6283" t="s">
        <v>993</v>
      </c>
      <c r="AA6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83">
        <f>Table3[[#This Row],[Total Budget]] - Table3[[#This Row],[Projection]]</f>
        <v>5584</v>
      </c>
    </row>
    <row r="6284" spans="1:28" x14ac:dyDescent="0.2">
      <c r="A6284" t="s">
        <v>710</v>
      </c>
      <c r="B6284" t="s">
        <v>739</v>
      </c>
      <c r="C6284" t="s">
        <v>742</v>
      </c>
      <c r="D6284" t="s">
        <v>77</v>
      </c>
      <c r="E6284" t="s">
        <v>32</v>
      </c>
      <c r="F6284">
        <v>22553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22553</v>
      </c>
      <c r="U6284">
        <v>0</v>
      </c>
      <c r="V6284">
        <v>0</v>
      </c>
      <c r="W6284">
        <v>0</v>
      </c>
      <c r="X6284">
        <v>0</v>
      </c>
      <c r="Y6284">
        <v>0</v>
      </c>
      <c r="Z6284" t="s">
        <v>993</v>
      </c>
      <c r="AA6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84">
        <f>Table3[[#This Row],[Total Budget]] - Table3[[#This Row],[Projection]]</f>
        <v>22553</v>
      </c>
    </row>
    <row r="6285" spans="1:28" x14ac:dyDescent="0.2">
      <c r="A6285" t="s">
        <v>710</v>
      </c>
      <c r="B6285" t="s">
        <v>739</v>
      </c>
      <c r="C6285" t="s">
        <v>742</v>
      </c>
      <c r="D6285" t="s">
        <v>78</v>
      </c>
      <c r="E6285" t="s">
        <v>32</v>
      </c>
      <c r="F6285">
        <v>0</v>
      </c>
      <c r="G6285">
        <v>-19951.189999999999</v>
      </c>
      <c r="H6285">
        <v>-14901.25</v>
      </c>
      <c r="I6285">
        <v>19212.28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15640.16</v>
      </c>
      <c r="U6285">
        <v>-15640.16</v>
      </c>
      <c r="V6285">
        <v>-15640.16</v>
      </c>
      <c r="W6285">
        <v>0</v>
      </c>
      <c r="X6285">
        <v>0</v>
      </c>
      <c r="Y6285">
        <v>0</v>
      </c>
      <c r="Z6285" t="s">
        <v>993</v>
      </c>
      <c r="AA6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-15640.16</v>
      </c>
      <c r="AB6285">
        <f>Table3[[#This Row],[Total Budget]] - Table3[[#This Row],[Projection]]</f>
        <v>15640.16</v>
      </c>
    </row>
    <row r="6286" spans="1:28" x14ac:dyDescent="0.2">
      <c r="A6286" t="s">
        <v>710</v>
      </c>
      <c r="B6286" t="s">
        <v>739</v>
      </c>
      <c r="C6286" t="s">
        <v>742</v>
      </c>
      <c r="D6286" t="s">
        <v>79</v>
      </c>
      <c r="E6286" t="s">
        <v>32</v>
      </c>
      <c r="F6286">
        <v>0</v>
      </c>
      <c r="G6286">
        <v>136779.70000000001</v>
      </c>
      <c r="H6286">
        <v>125925.2</v>
      </c>
      <c r="I6286">
        <v>111319.47</v>
      </c>
      <c r="J6286">
        <v>116049.25</v>
      </c>
      <c r="K6286">
        <v>111248.12</v>
      </c>
      <c r="L6286">
        <v>104807.65</v>
      </c>
      <c r="M6286">
        <v>122002.81</v>
      </c>
      <c r="N6286">
        <v>-7967.78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-820164.42</v>
      </c>
      <c r="U6286">
        <v>820164.42</v>
      </c>
      <c r="V6286">
        <v>374024.37</v>
      </c>
      <c r="W6286">
        <v>332105.02</v>
      </c>
      <c r="X6286">
        <v>114035.03</v>
      </c>
      <c r="Y6286">
        <v>0</v>
      </c>
      <c r="Z6286" t="s">
        <v>993</v>
      </c>
      <c r="AA6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820164.42</v>
      </c>
      <c r="AB6286">
        <f>Table3[[#This Row],[Total Budget]] - Table3[[#This Row],[Projection]]</f>
        <v>-820164.42</v>
      </c>
    </row>
    <row r="6287" spans="1:28" x14ac:dyDescent="0.2">
      <c r="A6287" t="s">
        <v>710</v>
      </c>
      <c r="B6287" t="s">
        <v>739</v>
      </c>
      <c r="C6287" t="s">
        <v>743</v>
      </c>
      <c r="D6287" t="s">
        <v>31</v>
      </c>
      <c r="E6287" t="s">
        <v>32</v>
      </c>
      <c r="F6287">
        <v>489173</v>
      </c>
      <c r="G6287">
        <v>40240.370000000003</v>
      </c>
      <c r="H6287">
        <v>40661.93</v>
      </c>
      <c r="I6287">
        <v>-12684.86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420955.56</v>
      </c>
      <c r="U6287">
        <v>68217.440000000002</v>
      </c>
      <c r="V6287">
        <v>68217.440000000002</v>
      </c>
      <c r="W6287">
        <v>0</v>
      </c>
      <c r="X6287">
        <v>0</v>
      </c>
      <c r="Y6287">
        <v>0</v>
      </c>
      <c r="Z6287" t="s">
        <v>993</v>
      </c>
      <c r="AA6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68217.440000000002</v>
      </c>
      <c r="AB6287">
        <f>Table3[[#This Row],[Total Budget]] - Table3[[#This Row],[Projection]]</f>
        <v>420955.56</v>
      </c>
    </row>
    <row r="6288" spans="1:28" x14ac:dyDescent="0.2">
      <c r="A6288" t="s">
        <v>710</v>
      </c>
      <c r="B6288" t="s">
        <v>739</v>
      </c>
      <c r="C6288" t="s">
        <v>743</v>
      </c>
      <c r="D6288" t="s">
        <v>33</v>
      </c>
      <c r="E6288" t="s">
        <v>32</v>
      </c>
      <c r="F6288">
        <v>37180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37180</v>
      </c>
      <c r="U6288">
        <v>0</v>
      </c>
      <c r="V6288">
        <v>0</v>
      </c>
      <c r="W6288">
        <v>0</v>
      </c>
      <c r="X6288">
        <v>0</v>
      </c>
      <c r="Y6288">
        <v>0</v>
      </c>
      <c r="Z6288" t="s">
        <v>993</v>
      </c>
      <c r="AA6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88">
        <f>Table3[[#This Row],[Total Budget]] - Table3[[#This Row],[Projection]]</f>
        <v>37180</v>
      </c>
    </row>
    <row r="6289" spans="1:28" x14ac:dyDescent="0.2">
      <c r="A6289" t="s">
        <v>710</v>
      </c>
      <c r="B6289" t="s">
        <v>739</v>
      </c>
      <c r="C6289" t="s">
        <v>743</v>
      </c>
      <c r="D6289" t="s">
        <v>130</v>
      </c>
      <c r="E6289" t="s">
        <v>32</v>
      </c>
      <c r="F6289">
        <v>2081</v>
      </c>
      <c r="G6289">
        <v>-158.51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2239.5100000000002</v>
      </c>
      <c r="U6289">
        <v>-158.51</v>
      </c>
      <c r="V6289">
        <v>-158.51</v>
      </c>
      <c r="W6289">
        <v>0</v>
      </c>
      <c r="X6289">
        <v>0</v>
      </c>
      <c r="Y6289">
        <v>0</v>
      </c>
      <c r="Z6289" t="s">
        <v>993</v>
      </c>
      <c r="AA6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-158.51</v>
      </c>
      <c r="AB6289">
        <f>Table3[[#This Row],[Total Budget]] - Table3[[#This Row],[Projection]]</f>
        <v>2239.5100000000002</v>
      </c>
    </row>
    <row r="6290" spans="1:28" x14ac:dyDescent="0.2">
      <c r="A6290" t="s">
        <v>710</v>
      </c>
      <c r="B6290" t="s">
        <v>739</v>
      </c>
      <c r="C6290" t="s">
        <v>743</v>
      </c>
      <c r="D6290" t="s">
        <v>88</v>
      </c>
      <c r="E6290" t="s">
        <v>32</v>
      </c>
      <c r="F6290">
        <v>10468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10468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993</v>
      </c>
      <c r="AA6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90">
        <f>Table3[[#This Row],[Total Budget]] - Table3[[#This Row],[Projection]]</f>
        <v>10468</v>
      </c>
    </row>
    <row r="6291" spans="1:28" x14ac:dyDescent="0.2">
      <c r="A6291" t="s">
        <v>710</v>
      </c>
      <c r="B6291" t="s">
        <v>739</v>
      </c>
      <c r="C6291" t="s">
        <v>743</v>
      </c>
      <c r="D6291" t="s">
        <v>123</v>
      </c>
      <c r="E6291" t="s">
        <v>32</v>
      </c>
      <c r="F6291">
        <v>2353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2353</v>
      </c>
      <c r="U6291">
        <v>0</v>
      </c>
      <c r="V6291">
        <v>0</v>
      </c>
      <c r="W6291">
        <v>0</v>
      </c>
      <c r="X6291">
        <v>0</v>
      </c>
      <c r="Y6291">
        <v>0</v>
      </c>
      <c r="Z6291" t="s">
        <v>993</v>
      </c>
      <c r="AA6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91">
        <f>Table3[[#This Row],[Total Budget]] - Table3[[#This Row],[Projection]]</f>
        <v>2353</v>
      </c>
    </row>
    <row r="6292" spans="1:28" x14ac:dyDescent="0.2">
      <c r="A6292" t="s">
        <v>710</v>
      </c>
      <c r="B6292" t="s">
        <v>739</v>
      </c>
      <c r="C6292" t="s">
        <v>743</v>
      </c>
      <c r="D6292" t="s">
        <v>126</v>
      </c>
      <c r="E6292" t="s">
        <v>32</v>
      </c>
      <c r="F6292">
        <v>0</v>
      </c>
      <c r="G6292">
        <v>210</v>
      </c>
      <c r="H6292">
        <v>1530</v>
      </c>
      <c r="I6292">
        <v>-630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-1110</v>
      </c>
      <c r="U6292">
        <v>1110</v>
      </c>
      <c r="V6292">
        <v>1110</v>
      </c>
      <c r="W6292">
        <v>0</v>
      </c>
      <c r="X6292">
        <v>0</v>
      </c>
      <c r="Y6292">
        <v>0</v>
      </c>
      <c r="Z6292" t="s">
        <v>993</v>
      </c>
      <c r="AA6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1110</v>
      </c>
      <c r="AB6292">
        <f>Table3[[#This Row],[Total Budget]] - Table3[[#This Row],[Projection]]</f>
        <v>-1110</v>
      </c>
    </row>
    <row r="6293" spans="1:28" x14ac:dyDescent="0.2">
      <c r="A6293" t="s">
        <v>710</v>
      </c>
      <c r="B6293" t="s">
        <v>739</v>
      </c>
      <c r="C6293" t="s">
        <v>743</v>
      </c>
      <c r="D6293" t="s">
        <v>90</v>
      </c>
      <c r="E6293" t="s">
        <v>32</v>
      </c>
      <c r="F6293">
        <v>0</v>
      </c>
      <c r="G6293">
        <v>66</v>
      </c>
      <c r="H6293">
        <v>66</v>
      </c>
      <c r="I6293">
        <v>-21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-111</v>
      </c>
      <c r="U6293">
        <v>111</v>
      </c>
      <c r="V6293">
        <v>111</v>
      </c>
      <c r="W6293">
        <v>0</v>
      </c>
      <c r="X6293">
        <v>0</v>
      </c>
      <c r="Y6293">
        <v>0</v>
      </c>
      <c r="Z6293" t="s">
        <v>993</v>
      </c>
      <c r="AA6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6293">
        <f>Table3[[#This Row],[Total Budget]] - Table3[[#This Row],[Projection]]</f>
        <v>-111</v>
      </c>
    </row>
    <row r="6294" spans="1:28" x14ac:dyDescent="0.2">
      <c r="A6294" t="s">
        <v>710</v>
      </c>
      <c r="B6294" t="s">
        <v>739</v>
      </c>
      <c r="C6294" t="s">
        <v>743</v>
      </c>
      <c r="D6294" t="s">
        <v>91</v>
      </c>
      <c r="E6294" t="s">
        <v>32</v>
      </c>
      <c r="F6294">
        <v>-17979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-17979</v>
      </c>
      <c r="U6294">
        <v>0</v>
      </c>
      <c r="V6294">
        <v>0</v>
      </c>
      <c r="W6294">
        <v>0</v>
      </c>
      <c r="X6294">
        <v>0</v>
      </c>
      <c r="Y6294">
        <v>0</v>
      </c>
      <c r="Z6294" t="s">
        <v>993</v>
      </c>
      <c r="AA6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294">
        <f>Table3[[#This Row],[Total Budget]] - Table3[[#This Row],[Projection]]</f>
        <v>-17979</v>
      </c>
    </row>
    <row r="6295" spans="1:28" x14ac:dyDescent="0.2">
      <c r="A6295" t="s">
        <v>710</v>
      </c>
      <c r="B6295" t="s">
        <v>739</v>
      </c>
      <c r="C6295" t="s">
        <v>743</v>
      </c>
      <c r="D6295" t="s">
        <v>35</v>
      </c>
      <c r="E6295" t="s">
        <v>32</v>
      </c>
      <c r="F6295">
        <v>31048</v>
      </c>
      <c r="G6295">
        <v>3028.72</v>
      </c>
      <c r="H6295">
        <v>3229.68</v>
      </c>
      <c r="I6295">
        <v>-1027.43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25817.03</v>
      </c>
      <c r="U6295">
        <v>5230.97</v>
      </c>
      <c r="V6295">
        <v>5230.97</v>
      </c>
      <c r="W6295">
        <v>0</v>
      </c>
      <c r="X6295">
        <v>0</v>
      </c>
      <c r="Y6295">
        <v>0</v>
      </c>
      <c r="Z6295" t="s">
        <v>993</v>
      </c>
      <c r="AA6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5230.97</v>
      </c>
      <c r="AB6295">
        <f>Table3[[#This Row],[Total Budget]] - Table3[[#This Row],[Projection]]</f>
        <v>25817.03</v>
      </c>
    </row>
    <row r="6296" spans="1:28" x14ac:dyDescent="0.2">
      <c r="A6296" t="s">
        <v>710</v>
      </c>
      <c r="B6296" t="s">
        <v>739</v>
      </c>
      <c r="C6296" t="s">
        <v>743</v>
      </c>
      <c r="D6296" t="s">
        <v>92</v>
      </c>
      <c r="E6296" t="s">
        <v>32</v>
      </c>
      <c r="F6296">
        <v>83261</v>
      </c>
      <c r="G6296">
        <v>1202.26</v>
      </c>
      <c r="H6296">
        <v>1230.71</v>
      </c>
      <c r="I6296">
        <v>-388.7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81216.73</v>
      </c>
      <c r="U6296">
        <v>2044.27</v>
      </c>
      <c r="V6296">
        <v>2044.27</v>
      </c>
      <c r="W6296">
        <v>0</v>
      </c>
      <c r="X6296">
        <v>0</v>
      </c>
      <c r="Y6296">
        <v>0</v>
      </c>
      <c r="Z6296" t="s">
        <v>993</v>
      </c>
      <c r="AA6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2044.27</v>
      </c>
      <c r="AB6296">
        <f>Table3[[#This Row],[Total Budget]] - Table3[[#This Row],[Projection]]</f>
        <v>81216.73</v>
      </c>
    </row>
    <row r="6297" spans="1:28" x14ac:dyDescent="0.2">
      <c r="A6297" t="s">
        <v>710</v>
      </c>
      <c r="B6297" t="s">
        <v>739</v>
      </c>
      <c r="C6297" t="s">
        <v>743</v>
      </c>
      <c r="D6297" t="s">
        <v>93</v>
      </c>
      <c r="E6297" t="s">
        <v>32</v>
      </c>
      <c r="F6297">
        <v>64534</v>
      </c>
      <c r="G6297">
        <v>5293.05</v>
      </c>
      <c r="H6297">
        <v>5293.04</v>
      </c>
      <c r="I6297">
        <v>-1684.15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55632.06</v>
      </c>
      <c r="U6297">
        <v>8901.94</v>
      </c>
      <c r="V6297">
        <v>8901.94</v>
      </c>
      <c r="W6297">
        <v>0</v>
      </c>
      <c r="X6297">
        <v>0</v>
      </c>
      <c r="Y6297">
        <v>0</v>
      </c>
      <c r="Z6297" t="s">
        <v>993</v>
      </c>
      <c r="AA6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8901.94</v>
      </c>
      <c r="AB6297">
        <f>Table3[[#This Row],[Total Budget]] - Table3[[#This Row],[Projection]]</f>
        <v>55632.06</v>
      </c>
    </row>
    <row r="6298" spans="1:28" x14ac:dyDescent="0.2">
      <c r="A6298" t="s">
        <v>710</v>
      </c>
      <c r="B6298" t="s">
        <v>739</v>
      </c>
      <c r="C6298" t="s">
        <v>743</v>
      </c>
      <c r="D6298" t="s">
        <v>94</v>
      </c>
      <c r="E6298" t="s">
        <v>32</v>
      </c>
      <c r="F6298">
        <v>8398</v>
      </c>
      <c r="G6298">
        <v>684.38</v>
      </c>
      <c r="H6298">
        <v>684.38</v>
      </c>
      <c r="I6298">
        <v>-217.76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7247</v>
      </c>
      <c r="U6298">
        <v>1151</v>
      </c>
      <c r="V6298">
        <v>1151</v>
      </c>
      <c r="W6298">
        <v>0</v>
      </c>
      <c r="X6298">
        <v>0</v>
      </c>
      <c r="Y6298">
        <v>0</v>
      </c>
      <c r="Z6298" t="s">
        <v>993</v>
      </c>
      <c r="AA6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1151</v>
      </c>
      <c r="AB6298">
        <f>Table3[[#This Row],[Total Budget]] - Table3[[#This Row],[Projection]]</f>
        <v>7247</v>
      </c>
    </row>
    <row r="6299" spans="1:28" x14ac:dyDescent="0.2">
      <c r="A6299" t="s">
        <v>710</v>
      </c>
      <c r="B6299" t="s">
        <v>739</v>
      </c>
      <c r="C6299" t="s">
        <v>743</v>
      </c>
      <c r="D6299" t="s">
        <v>95</v>
      </c>
      <c r="E6299" t="s">
        <v>32</v>
      </c>
      <c r="F6299">
        <v>235</v>
      </c>
      <c r="G6299">
        <v>23.63</v>
      </c>
      <c r="H6299">
        <v>23.63</v>
      </c>
      <c r="I6299">
        <v>-7.52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195.26</v>
      </c>
      <c r="U6299">
        <v>39.74</v>
      </c>
      <c r="V6299">
        <v>39.74</v>
      </c>
      <c r="W6299">
        <v>0</v>
      </c>
      <c r="X6299">
        <v>0</v>
      </c>
      <c r="Y6299">
        <v>0</v>
      </c>
      <c r="Z6299" t="s">
        <v>993</v>
      </c>
      <c r="AA6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39.74</v>
      </c>
      <c r="AB6299">
        <f>Table3[[#This Row],[Total Budget]] - Table3[[#This Row],[Projection]]</f>
        <v>195.26</v>
      </c>
    </row>
    <row r="6300" spans="1:28" x14ac:dyDescent="0.2">
      <c r="A6300" t="s">
        <v>710</v>
      </c>
      <c r="B6300" t="s">
        <v>739</v>
      </c>
      <c r="C6300" t="s">
        <v>743</v>
      </c>
      <c r="D6300" t="s">
        <v>36</v>
      </c>
      <c r="E6300" t="s">
        <v>32</v>
      </c>
      <c r="F6300">
        <v>7092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7092</v>
      </c>
      <c r="U6300">
        <v>0</v>
      </c>
      <c r="V6300">
        <v>0</v>
      </c>
      <c r="W6300">
        <v>0</v>
      </c>
      <c r="X6300">
        <v>0</v>
      </c>
      <c r="Y6300">
        <v>0</v>
      </c>
      <c r="Z6300" t="s">
        <v>993</v>
      </c>
      <c r="AA6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00">
        <f>Table3[[#This Row],[Total Budget]] - Table3[[#This Row],[Projection]]</f>
        <v>7092</v>
      </c>
    </row>
    <row r="6301" spans="1:28" x14ac:dyDescent="0.2">
      <c r="A6301" t="s">
        <v>710</v>
      </c>
      <c r="B6301" t="s">
        <v>739</v>
      </c>
      <c r="C6301" t="s">
        <v>743</v>
      </c>
      <c r="D6301" t="s">
        <v>96</v>
      </c>
      <c r="E6301" t="s">
        <v>32</v>
      </c>
      <c r="F6301">
        <v>1185</v>
      </c>
      <c r="G6301">
        <v>182.58</v>
      </c>
      <c r="H6301">
        <v>182.57</v>
      </c>
      <c r="I6301">
        <v>-58.09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877.94</v>
      </c>
      <c r="U6301">
        <v>307.06</v>
      </c>
      <c r="V6301">
        <v>307.06</v>
      </c>
      <c r="W6301">
        <v>0</v>
      </c>
      <c r="X6301">
        <v>0</v>
      </c>
      <c r="Y6301">
        <v>0</v>
      </c>
      <c r="Z6301" t="s">
        <v>993</v>
      </c>
      <c r="AA6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307.06</v>
      </c>
      <c r="AB6301">
        <f>Table3[[#This Row],[Total Budget]] - Table3[[#This Row],[Projection]]</f>
        <v>877.94</v>
      </c>
    </row>
    <row r="6302" spans="1:28" x14ac:dyDescent="0.2">
      <c r="A6302" t="s">
        <v>710</v>
      </c>
      <c r="B6302" t="s">
        <v>739</v>
      </c>
      <c r="C6302" t="s">
        <v>743</v>
      </c>
      <c r="D6302" t="s">
        <v>97</v>
      </c>
      <c r="E6302" t="s">
        <v>32</v>
      </c>
      <c r="F6302">
        <v>1425</v>
      </c>
      <c r="G6302">
        <v>163.94</v>
      </c>
      <c r="H6302">
        <v>163.94</v>
      </c>
      <c r="I6302">
        <v>-52.16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1149.28</v>
      </c>
      <c r="U6302">
        <v>275.72000000000003</v>
      </c>
      <c r="V6302">
        <v>275.72000000000003</v>
      </c>
      <c r="W6302">
        <v>0</v>
      </c>
      <c r="X6302">
        <v>0</v>
      </c>
      <c r="Y6302">
        <v>0</v>
      </c>
      <c r="Z6302" t="s">
        <v>993</v>
      </c>
      <c r="AA6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275.72000000000003</v>
      </c>
      <c r="AB6302">
        <f>Table3[[#This Row],[Total Budget]] - Table3[[#This Row],[Projection]]</f>
        <v>1149.28</v>
      </c>
    </row>
    <row r="6303" spans="1:28" x14ac:dyDescent="0.2">
      <c r="A6303" t="s">
        <v>710</v>
      </c>
      <c r="B6303" t="s">
        <v>739</v>
      </c>
      <c r="C6303" t="s">
        <v>743</v>
      </c>
      <c r="D6303" t="s">
        <v>37</v>
      </c>
      <c r="E6303" t="s">
        <v>32</v>
      </c>
      <c r="F6303">
        <v>2844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2844</v>
      </c>
      <c r="U6303">
        <v>0</v>
      </c>
      <c r="V6303">
        <v>0</v>
      </c>
      <c r="W6303">
        <v>0</v>
      </c>
      <c r="X6303">
        <v>0</v>
      </c>
      <c r="Y6303">
        <v>0</v>
      </c>
      <c r="Z6303" t="s">
        <v>993</v>
      </c>
      <c r="AA6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03">
        <f>Table3[[#This Row],[Total Budget]] - Table3[[#This Row],[Projection]]</f>
        <v>2844</v>
      </c>
    </row>
    <row r="6304" spans="1:28" x14ac:dyDescent="0.2">
      <c r="A6304" t="s">
        <v>710</v>
      </c>
      <c r="B6304" t="s">
        <v>739</v>
      </c>
      <c r="C6304" t="s">
        <v>743</v>
      </c>
      <c r="D6304" t="s">
        <v>38</v>
      </c>
      <c r="E6304" t="s">
        <v>32</v>
      </c>
      <c r="F6304">
        <v>8363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8363</v>
      </c>
      <c r="U6304">
        <v>0</v>
      </c>
      <c r="V6304">
        <v>0</v>
      </c>
      <c r="W6304">
        <v>0</v>
      </c>
      <c r="X6304">
        <v>0</v>
      </c>
      <c r="Y6304">
        <v>0</v>
      </c>
      <c r="Z6304" t="s">
        <v>993</v>
      </c>
      <c r="AA6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04">
        <f>Table3[[#This Row],[Total Budget]] - Table3[[#This Row],[Projection]]</f>
        <v>8363</v>
      </c>
    </row>
    <row r="6305" spans="1:28" x14ac:dyDescent="0.2">
      <c r="A6305" t="s">
        <v>710</v>
      </c>
      <c r="B6305" t="s">
        <v>739</v>
      </c>
      <c r="C6305" t="s">
        <v>743</v>
      </c>
      <c r="D6305" t="s">
        <v>41</v>
      </c>
      <c r="E6305" t="s">
        <v>32</v>
      </c>
      <c r="F6305">
        <v>51671</v>
      </c>
      <c r="G6305">
        <v>2381.1</v>
      </c>
      <c r="H6305">
        <v>0</v>
      </c>
      <c r="I6305">
        <v>4013.33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45276.57</v>
      </c>
      <c r="U6305">
        <v>6394.43</v>
      </c>
      <c r="V6305">
        <v>6394.43</v>
      </c>
      <c r="W6305">
        <v>0</v>
      </c>
      <c r="X6305">
        <v>0</v>
      </c>
      <c r="Y6305">
        <v>0</v>
      </c>
      <c r="Z6305" t="s">
        <v>993</v>
      </c>
      <c r="AA6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6394.43</v>
      </c>
      <c r="AB6305">
        <f>Table3[[#This Row],[Total Budget]] - Table3[[#This Row],[Projection]]</f>
        <v>45276.57</v>
      </c>
    </row>
    <row r="6306" spans="1:28" x14ac:dyDescent="0.2">
      <c r="A6306" t="s">
        <v>710</v>
      </c>
      <c r="B6306" t="s">
        <v>739</v>
      </c>
      <c r="C6306" t="s">
        <v>743</v>
      </c>
      <c r="D6306" t="s">
        <v>45</v>
      </c>
      <c r="E6306" t="s">
        <v>32</v>
      </c>
      <c r="F6306">
        <v>507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507</v>
      </c>
      <c r="U6306">
        <v>0</v>
      </c>
      <c r="V6306">
        <v>0</v>
      </c>
      <c r="W6306">
        <v>0</v>
      </c>
      <c r="X6306">
        <v>0</v>
      </c>
      <c r="Y6306">
        <v>0</v>
      </c>
      <c r="Z6306" t="s">
        <v>993</v>
      </c>
      <c r="AA6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06">
        <f>Table3[[#This Row],[Total Budget]] - Table3[[#This Row],[Projection]]</f>
        <v>507</v>
      </c>
    </row>
    <row r="6307" spans="1:28" x14ac:dyDescent="0.2">
      <c r="A6307" t="s">
        <v>710</v>
      </c>
      <c r="B6307" t="s">
        <v>739</v>
      </c>
      <c r="C6307" t="s">
        <v>743</v>
      </c>
      <c r="D6307" t="s">
        <v>46</v>
      </c>
      <c r="E6307" t="s">
        <v>32</v>
      </c>
      <c r="F6307">
        <v>5070</v>
      </c>
      <c r="G6307">
        <v>3189.56</v>
      </c>
      <c r="H6307">
        <v>797.39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1083.05</v>
      </c>
      <c r="U6307">
        <v>3986.95</v>
      </c>
      <c r="V6307">
        <v>3986.95</v>
      </c>
      <c r="W6307">
        <v>0</v>
      </c>
      <c r="X6307">
        <v>0</v>
      </c>
      <c r="Y6307">
        <v>0</v>
      </c>
      <c r="Z6307" t="s">
        <v>993</v>
      </c>
      <c r="AA6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3986.95</v>
      </c>
      <c r="AB6307">
        <f>Table3[[#This Row],[Total Budget]] - Table3[[#This Row],[Projection]]</f>
        <v>1083.0500000000002</v>
      </c>
    </row>
    <row r="6308" spans="1:28" x14ac:dyDescent="0.2">
      <c r="A6308" t="s">
        <v>710</v>
      </c>
      <c r="B6308" t="s">
        <v>739</v>
      </c>
      <c r="C6308" t="s">
        <v>743</v>
      </c>
      <c r="D6308" t="s">
        <v>99</v>
      </c>
      <c r="E6308" t="s">
        <v>32</v>
      </c>
      <c r="F6308">
        <v>11034</v>
      </c>
      <c r="G6308">
        <v>0</v>
      </c>
      <c r="H6308">
        <v>500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10534</v>
      </c>
      <c r="U6308">
        <v>500</v>
      </c>
      <c r="V6308">
        <v>500</v>
      </c>
      <c r="W6308">
        <v>0</v>
      </c>
      <c r="X6308">
        <v>0</v>
      </c>
      <c r="Y6308">
        <v>0</v>
      </c>
      <c r="Z6308" t="s">
        <v>993</v>
      </c>
      <c r="AA6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</v>
      </c>
      <c r="AB6308">
        <f>Table3[[#This Row],[Total Budget]] - Table3[[#This Row],[Projection]]</f>
        <v>10534</v>
      </c>
    </row>
    <row r="6309" spans="1:28" x14ac:dyDescent="0.2">
      <c r="A6309" t="s">
        <v>710</v>
      </c>
      <c r="B6309" t="s">
        <v>739</v>
      </c>
      <c r="C6309" t="s">
        <v>743</v>
      </c>
      <c r="D6309" t="s">
        <v>50</v>
      </c>
      <c r="E6309" t="s">
        <v>32</v>
      </c>
      <c r="F6309">
        <v>897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897</v>
      </c>
      <c r="U6309">
        <v>0</v>
      </c>
      <c r="V6309">
        <v>0</v>
      </c>
      <c r="W6309">
        <v>0</v>
      </c>
      <c r="X6309">
        <v>0</v>
      </c>
      <c r="Y6309">
        <v>0</v>
      </c>
      <c r="Z6309" t="s">
        <v>993</v>
      </c>
      <c r="AA6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09">
        <f>Table3[[#This Row],[Total Budget]] - Table3[[#This Row],[Projection]]</f>
        <v>897</v>
      </c>
    </row>
    <row r="6310" spans="1:28" x14ac:dyDescent="0.2">
      <c r="A6310" t="s">
        <v>710</v>
      </c>
      <c r="B6310" t="s">
        <v>739</v>
      </c>
      <c r="C6310" t="s">
        <v>743</v>
      </c>
      <c r="D6310" t="s">
        <v>51</v>
      </c>
      <c r="E6310" t="s">
        <v>32</v>
      </c>
      <c r="F6310">
        <v>668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668</v>
      </c>
      <c r="U6310">
        <v>0</v>
      </c>
      <c r="V6310">
        <v>0</v>
      </c>
      <c r="W6310">
        <v>0</v>
      </c>
      <c r="X6310">
        <v>0</v>
      </c>
      <c r="Y6310">
        <v>0</v>
      </c>
      <c r="Z6310" t="s">
        <v>993</v>
      </c>
      <c r="AA6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10">
        <f>Table3[[#This Row],[Total Budget]] - Table3[[#This Row],[Projection]]</f>
        <v>668</v>
      </c>
    </row>
    <row r="6311" spans="1:28" x14ac:dyDescent="0.2">
      <c r="A6311" t="s">
        <v>710</v>
      </c>
      <c r="B6311" t="s">
        <v>739</v>
      </c>
      <c r="C6311" t="s">
        <v>743</v>
      </c>
      <c r="D6311" t="s">
        <v>52</v>
      </c>
      <c r="E6311" t="s">
        <v>32</v>
      </c>
      <c r="F6311">
        <v>17510</v>
      </c>
      <c r="G6311">
        <v>500.87</v>
      </c>
      <c r="H6311">
        <v>0</v>
      </c>
      <c r="I6311">
        <v>953.45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16055.68</v>
      </c>
      <c r="U6311">
        <v>1454.32</v>
      </c>
      <c r="V6311">
        <v>1454.32</v>
      </c>
      <c r="W6311">
        <v>0</v>
      </c>
      <c r="X6311">
        <v>0</v>
      </c>
      <c r="Y6311">
        <v>0</v>
      </c>
      <c r="Z6311" t="s">
        <v>993</v>
      </c>
      <c r="AA6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1454.32</v>
      </c>
      <c r="AB6311">
        <f>Table3[[#This Row],[Total Budget]] - Table3[[#This Row],[Projection]]</f>
        <v>16055.68</v>
      </c>
    </row>
    <row r="6312" spans="1:28" x14ac:dyDescent="0.2">
      <c r="A6312" t="s">
        <v>710</v>
      </c>
      <c r="B6312" t="s">
        <v>739</v>
      </c>
      <c r="C6312" t="s">
        <v>743</v>
      </c>
      <c r="D6312" t="s">
        <v>53</v>
      </c>
      <c r="E6312" t="s">
        <v>32</v>
      </c>
      <c r="F6312">
        <v>126508</v>
      </c>
      <c r="G6312">
        <v>249.62</v>
      </c>
      <c r="H6312">
        <v>210</v>
      </c>
      <c r="I6312">
        <v>210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125838.38</v>
      </c>
      <c r="U6312">
        <v>669.62</v>
      </c>
      <c r="V6312">
        <v>669.62</v>
      </c>
      <c r="W6312">
        <v>0</v>
      </c>
      <c r="X6312">
        <v>0</v>
      </c>
      <c r="Y6312">
        <v>0</v>
      </c>
      <c r="Z6312" t="s">
        <v>993</v>
      </c>
      <c r="AA6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669.62</v>
      </c>
      <c r="AB6312">
        <f>Table3[[#This Row],[Total Budget]] - Table3[[#This Row],[Projection]]</f>
        <v>125838.38</v>
      </c>
    </row>
    <row r="6313" spans="1:28" x14ac:dyDescent="0.2">
      <c r="A6313" t="s">
        <v>710</v>
      </c>
      <c r="B6313" t="s">
        <v>739</v>
      </c>
      <c r="C6313" t="s">
        <v>743</v>
      </c>
      <c r="D6313" t="s">
        <v>55</v>
      </c>
      <c r="E6313" t="s">
        <v>32</v>
      </c>
      <c r="F6313">
        <v>1291</v>
      </c>
      <c r="G6313">
        <v>107.58</v>
      </c>
      <c r="H6313">
        <v>107.58</v>
      </c>
      <c r="I6313">
        <v>107.58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107.58</v>
      </c>
      <c r="P6313">
        <v>107.58</v>
      </c>
      <c r="Q6313">
        <v>0</v>
      </c>
      <c r="R6313">
        <v>0</v>
      </c>
      <c r="S6313">
        <v>0</v>
      </c>
      <c r="T6313">
        <v>753.1</v>
      </c>
      <c r="U6313">
        <v>537.9</v>
      </c>
      <c r="V6313">
        <v>322.74</v>
      </c>
      <c r="W6313">
        <v>0</v>
      </c>
      <c r="X6313">
        <v>107.58</v>
      </c>
      <c r="Y6313">
        <v>107.58</v>
      </c>
      <c r="Z6313" t="s">
        <v>993</v>
      </c>
      <c r="AA6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537.9</v>
      </c>
      <c r="AB6313">
        <f>Table3[[#This Row],[Total Budget]] - Table3[[#This Row],[Projection]]</f>
        <v>753.1</v>
      </c>
    </row>
    <row r="6314" spans="1:28" x14ac:dyDescent="0.2">
      <c r="A6314" t="s">
        <v>710</v>
      </c>
      <c r="B6314" t="s">
        <v>739</v>
      </c>
      <c r="C6314" t="s">
        <v>743</v>
      </c>
      <c r="D6314" t="s">
        <v>56</v>
      </c>
      <c r="E6314" t="s">
        <v>32</v>
      </c>
      <c r="F6314">
        <v>11425</v>
      </c>
      <c r="G6314">
        <v>0</v>
      </c>
      <c r="H6314">
        <v>419.46</v>
      </c>
      <c r="I6314">
        <v>437.47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502.03</v>
      </c>
      <c r="P6314">
        <v>502.03</v>
      </c>
      <c r="Q6314">
        <v>0</v>
      </c>
      <c r="R6314">
        <v>0</v>
      </c>
      <c r="S6314">
        <v>0</v>
      </c>
      <c r="T6314">
        <v>9564.01</v>
      </c>
      <c r="U6314">
        <v>1860.99</v>
      </c>
      <c r="V6314">
        <v>856.93</v>
      </c>
      <c r="W6314">
        <v>0</v>
      </c>
      <c r="X6314">
        <v>502.03</v>
      </c>
      <c r="Y6314">
        <v>502.03</v>
      </c>
      <c r="Z6314" t="s">
        <v>993</v>
      </c>
      <c r="AA6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1860.99</v>
      </c>
      <c r="AB6314">
        <f>Table3[[#This Row],[Total Budget]] - Table3[[#This Row],[Projection]]</f>
        <v>9564.01</v>
      </c>
    </row>
    <row r="6315" spans="1:28" x14ac:dyDescent="0.2">
      <c r="A6315" t="s">
        <v>710</v>
      </c>
      <c r="B6315" t="s">
        <v>739</v>
      </c>
      <c r="C6315" t="s">
        <v>743</v>
      </c>
      <c r="D6315" t="s">
        <v>61</v>
      </c>
      <c r="E6315" t="s">
        <v>32</v>
      </c>
      <c r="F6315">
        <v>42</v>
      </c>
      <c r="G6315">
        <v>0</v>
      </c>
      <c r="H6315">
        <v>0</v>
      </c>
      <c r="I6315">
        <v>10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32</v>
      </c>
      <c r="U6315">
        <v>10</v>
      </c>
      <c r="V6315">
        <v>10</v>
      </c>
      <c r="W6315">
        <v>0</v>
      </c>
      <c r="X6315">
        <v>0</v>
      </c>
      <c r="Y6315">
        <v>0</v>
      </c>
      <c r="Z6315" t="s">
        <v>993</v>
      </c>
      <c r="AA6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6315">
        <f>Table3[[#This Row],[Total Budget]] - Table3[[#This Row],[Projection]]</f>
        <v>32</v>
      </c>
    </row>
    <row r="6316" spans="1:28" x14ac:dyDescent="0.2">
      <c r="A6316" t="s">
        <v>710</v>
      </c>
      <c r="B6316" t="s">
        <v>739</v>
      </c>
      <c r="C6316" t="s">
        <v>743</v>
      </c>
      <c r="D6316" t="s">
        <v>65</v>
      </c>
      <c r="E6316" t="s">
        <v>32</v>
      </c>
      <c r="F6316">
        <v>1622</v>
      </c>
      <c r="G6316">
        <v>324.67</v>
      </c>
      <c r="H6316">
        <v>332.51</v>
      </c>
      <c r="I6316">
        <v>275.88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74.569999999999993</v>
      </c>
      <c r="P6316">
        <v>74.569999999999993</v>
      </c>
      <c r="Q6316">
        <v>0</v>
      </c>
      <c r="R6316">
        <v>0</v>
      </c>
      <c r="S6316">
        <v>0</v>
      </c>
      <c r="T6316">
        <v>539.79999999999995</v>
      </c>
      <c r="U6316">
        <v>1082.2</v>
      </c>
      <c r="V6316">
        <v>933.06</v>
      </c>
      <c r="W6316">
        <v>0</v>
      </c>
      <c r="X6316">
        <v>74.569999999999993</v>
      </c>
      <c r="Y6316">
        <v>74.569999999999993</v>
      </c>
      <c r="Z6316" t="s">
        <v>993</v>
      </c>
      <c r="AA6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1082.2</v>
      </c>
      <c r="AB6316">
        <f>Table3[[#This Row],[Total Budget]] - Table3[[#This Row],[Projection]]</f>
        <v>539.79999999999995</v>
      </c>
    </row>
    <row r="6317" spans="1:28" x14ac:dyDescent="0.2">
      <c r="A6317" t="s">
        <v>710</v>
      </c>
      <c r="B6317" t="s">
        <v>739</v>
      </c>
      <c r="C6317" t="s">
        <v>743</v>
      </c>
      <c r="D6317" t="s">
        <v>66</v>
      </c>
      <c r="E6317" t="s">
        <v>32</v>
      </c>
      <c r="F6317">
        <v>1497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1497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993</v>
      </c>
      <c r="AA6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17">
        <f>Table3[[#This Row],[Total Budget]] - Table3[[#This Row],[Projection]]</f>
        <v>1497</v>
      </c>
    </row>
    <row r="6318" spans="1:28" x14ac:dyDescent="0.2">
      <c r="A6318" t="s">
        <v>710</v>
      </c>
      <c r="B6318" t="s">
        <v>739</v>
      </c>
      <c r="C6318" t="s">
        <v>743</v>
      </c>
      <c r="D6318" t="s">
        <v>67</v>
      </c>
      <c r="E6318" t="s">
        <v>32</v>
      </c>
      <c r="F6318">
        <v>2878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2878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993</v>
      </c>
      <c r="AA6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18">
        <f>Table3[[#This Row],[Total Budget]] - Table3[[#This Row],[Projection]]</f>
        <v>2878</v>
      </c>
    </row>
    <row r="6319" spans="1:28" x14ac:dyDescent="0.2">
      <c r="A6319" t="s">
        <v>710</v>
      </c>
      <c r="B6319" t="s">
        <v>739</v>
      </c>
      <c r="C6319" t="s">
        <v>743</v>
      </c>
      <c r="D6319" t="s">
        <v>132</v>
      </c>
      <c r="E6319" t="s">
        <v>32</v>
      </c>
      <c r="F6319">
        <v>0</v>
      </c>
      <c r="G6319">
        <v>452.86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-452.86</v>
      </c>
      <c r="U6319">
        <v>452.86</v>
      </c>
      <c r="V6319">
        <v>452.86</v>
      </c>
      <c r="W6319">
        <v>0</v>
      </c>
      <c r="X6319">
        <v>0</v>
      </c>
      <c r="Y6319">
        <v>0</v>
      </c>
      <c r="Z6319" t="s">
        <v>993</v>
      </c>
      <c r="AA6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452.86</v>
      </c>
      <c r="AB6319">
        <f>Table3[[#This Row],[Total Budget]] - Table3[[#This Row],[Projection]]</f>
        <v>-452.86</v>
      </c>
    </row>
    <row r="6320" spans="1:28" x14ac:dyDescent="0.2">
      <c r="A6320" t="s">
        <v>710</v>
      </c>
      <c r="B6320" t="s">
        <v>739</v>
      </c>
      <c r="C6320" t="s">
        <v>743</v>
      </c>
      <c r="D6320" t="s">
        <v>69</v>
      </c>
      <c r="E6320" t="s">
        <v>32</v>
      </c>
      <c r="F6320">
        <v>729</v>
      </c>
      <c r="G6320">
        <v>306.52999999999997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422.47</v>
      </c>
      <c r="U6320">
        <v>306.52999999999997</v>
      </c>
      <c r="V6320">
        <v>306.52999999999997</v>
      </c>
      <c r="W6320">
        <v>0</v>
      </c>
      <c r="X6320">
        <v>0</v>
      </c>
      <c r="Y6320">
        <v>0</v>
      </c>
      <c r="Z6320" t="s">
        <v>993</v>
      </c>
      <c r="AA6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306.52999999999997</v>
      </c>
      <c r="AB6320">
        <f>Table3[[#This Row],[Total Budget]] - Table3[[#This Row],[Projection]]</f>
        <v>422.47</v>
      </c>
    </row>
    <row r="6321" spans="1:28" x14ac:dyDescent="0.2">
      <c r="A6321" t="s">
        <v>710</v>
      </c>
      <c r="B6321" t="s">
        <v>739</v>
      </c>
      <c r="C6321" t="s">
        <v>743</v>
      </c>
      <c r="D6321" t="s">
        <v>71</v>
      </c>
      <c r="E6321" t="s">
        <v>32</v>
      </c>
      <c r="F6321">
        <v>1070</v>
      </c>
      <c r="G6321">
        <v>0</v>
      </c>
      <c r="H6321">
        <v>15.6</v>
      </c>
      <c r="I6321">
        <v>5.13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1049.27</v>
      </c>
      <c r="U6321">
        <v>20.73</v>
      </c>
      <c r="V6321">
        <v>20.73</v>
      </c>
      <c r="W6321">
        <v>0</v>
      </c>
      <c r="X6321">
        <v>0</v>
      </c>
      <c r="Y6321">
        <v>0</v>
      </c>
      <c r="Z6321" t="s">
        <v>993</v>
      </c>
      <c r="AA6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20.73</v>
      </c>
      <c r="AB6321">
        <f>Table3[[#This Row],[Total Budget]] - Table3[[#This Row],[Projection]]</f>
        <v>1049.27</v>
      </c>
    </row>
    <row r="6322" spans="1:28" x14ac:dyDescent="0.2">
      <c r="A6322" t="s">
        <v>710</v>
      </c>
      <c r="B6322" t="s">
        <v>739</v>
      </c>
      <c r="C6322" t="s">
        <v>743</v>
      </c>
      <c r="D6322" t="s">
        <v>72</v>
      </c>
      <c r="E6322" t="s">
        <v>32</v>
      </c>
      <c r="F6322">
        <v>198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198</v>
      </c>
      <c r="U6322">
        <v>0</v>
      </c>
      <c r="V6322">
        <v>0</v>
      </c>
      <c r="W6322">
        <v>0</v>
      </c>
      <c r="X6322">
        <v>0</v>
      </c>
      <c r="Y6322">
        <v>0</v>
      </c>
      <c r="Z6322" t="s">
        <v>993</v>
      </c>
      <c r="AA6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22">
        <f>Table3[[#This Row],[Total Budget]] - Table3[[#This Row],[Projection]]</f>
        <v>198</v>
      </c>
    </row>
    <row r="6323" spans="1:28" x14ac:dyDescent="0.2">
      <c r="A6323" t="s">
        <v>710</v>
      </c>
      <c r="B6323" t="s">
        <v>739</v>
      </c>
      <c r="C6323" t="s">
        <v>743</v>
      </c>
      <c r="D6323" t="s">
        <v>74</v>
      </c>
      <c r="E6323" t="s">
        <v>32</v>
      </c>
      <c r="F6323">
        <v>16934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16934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993</v>
      </c>
      <c r="AA6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23">
        <f>Table3[[#This Row],[Total Budget]] - Table3[[#This Row],[Projection]]</f>
        <v>16934</v>
      </c>
    </row>
    <row r="6324" spans="1:28" x14ac:dyDescent="0.2">
      <c r="A6324" t="s">
        <v>710</v>
      </c>
      <c r="B6324" t="s">
        <v>739</v>
      </c>
      <c r="C6324" t="s">
        <v>743</v>
      </c>
      <c r="D6324" t="s">
        <v>145</v>
      </c>
      <c r="E6324" t="s">
        <v>32</v>
      </c>
      <c r="F6324">
        <v>0</v>
      </c>
      <c r="G6324">
        <v>572.73</v>
      </c>
      <c r="H6324">
        <v>294.88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-867.61</v>
      </c>
      <c r="U6324">
        <v>867.61</v>
      </c>
      <c r="V6324">
        <v>867.61</v>
      </c>
      <c r="W6324">
        <v>0</v>
      </c>
      <c r="X6324">
        <v>0</v>
      </c>
      <c r="Y6324">
        <v>0</v>
      </c>
      <c r="Z6324" t="s">
        <v>993</v>
      </c>
      <c r="AA6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867.61</v>
      </c>
      <c r="AB6324">
        <f>Table3[[#This Row],[Total Budget]] - Table3[[#This Row],[Projection]]</f>
        <v>-867.61</v>
      </c>
    </row>
    <row r="6325" spans="1:28" x14ac:dyDescent="0.2">
      <c r="A6325" t="s">
        <v>710</v>
      </c>
      <c r="B6325" t="s">
        <v>739</v>
      </c>
      <c r="C6325" t="s">
        <v>743</v>
      </c>
      <c r="D6325" t="s">
        <v>103</v>
      </c>
      <c r="E6325" t="s">
        <v>32</v>
      </c>
      <c r="F6325">
        <v>3941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3941</v>
      </c>
      <c r="U6325">
        <v>0</v>
      </c>
      <c r="V6325">
        <v>0</v>
      </c>
      <c r="W6325">
        <v>0</v>
      </c>
      <c r="X6325">
        <v>0</v>
      </c>
      <c r="Y6325">
        <v>0</v>
      </c>
      <c r="Z6325" t="s">
        <v>993</v>
      </c>
      <c r="AA6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25">
        <f>Table3[[#This Row],[Total Budget]] - Table3[[#This Row],[Projection]]</f>
        <v>3941</v>
      </c>
    </row>
    <row r="6326" spans="1:28" x14ac:dyDescent="0.2">
      <c r="A6326" t="s">
        <v>710</v>
      </c>
      <c r="B6326" t="s">
        <v>739</v>
      </c>
      <c r="C6326" t="s">
        <v>743</v>
      </c>
      <c r="D6326" t="s">
        <v>75</v>
      </c>
      <c r="E6326" t="s">
        <v>32</v>
      </c>
      <c r="F6326">
        <v>2404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2404</v>
      </c>
      <c r="U6326">
        <v>0</v>
      </c>
      <c r="V6326">
        <v>0</v>
      </c>
      <c r="W6326">
        <v>0</v>
      </c>
      <c r="X6326">
        <v>0</v>
      </c>
      <c r="Y6326">
        <v>0</v>
      </c>
      <c r="Z6326" t="s">
        <v>993</v>
      </c>
      <c r="AA6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26">
        <f>Table3[[#This Row],[Total Budget]] - Table3[[#This Row],[Projection]]</f>
        <v>2404</v>
      </c>
    </row>
    <row r="6327" spans="1:28" x14ac:dyDescent="0.2">
      <c r="A6327" t="s">
        <v>710</v>
      </c>
      <c r="B6327" t="s">
        <v>739</v>
      </c>
      <c r="C6327" t="s">
        <v>743</v>
      </c>
      <c r="D6327" t="s">
        <v>76</v>
      </c>
      <c r="E6327" t="s">
        <v>32</v>
      </c>
      <c r="F6327">
        <v>1764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1764</v>
      </c>
      <c r="U6327">
        <v>0</v>
      </c>
      <c r="V6327">
        <v>0</v>
      </c>
      <c r="W6327">
        <v>0</v>
      </c>
      <c r="X6327">
        <v>0</v>
      </c>
      <c r="Y6327">
        <v>0</v>
      </c>
      <c r="Z6327" t="s">
        <v>993</v>
      </c>
      <c r="AA6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27">
        <f>Table3[[#This Row],[Total Budget]] - Table3[[#This Row],[Projection]]</f>
        <v>1764</v>
      </c>
    </row>
    <row r="6328" spans="1:28" x14ac:dyDescent="0.2">
      <c r="A6328" t="s">
        <v>710</v>
      </c>
      <c r="B6328" t="s">
        <v>739</v>
      </c>
      <c r="C6328" t="s">
        <v>743</v>
      </c>
      <c r="D6328" t="s">
        <v>77</v>
      </c>
      <c r="E6328" t="s">
        <v>32</v>
      </c>
      <c r="F6328">
        <v>7122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7122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993</v>
      </c>
      <c r="AA6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28">
        <f>Table3[[#This Row],[Total Budget]] - Table3[[#This Row],[Projection]]</f>
        <v>7122</v>
      </c>
    </row>
    <row r="6329" spans="1:28" x14ac:dyDescent="0.2">
      <c r="A6329" t="s">
        <v>710</v>
      </c>
      <c r="B6329" t="s">
        <v>739</v>
      </c>
      <c r="C6329" t="s">
        <v>743</v>
      </c>
      <c r="D6329" t="s">
        <v>78</v>
      </c>
      <c r="E6329" t="s">
        <v>32</v>
      </c>
      <c r="F6329">
        <v>0</v>
      </c>
      <c r="G6329">
        <v>-7311.73</v>
      </c>
      <c r="H6329">
        <v>-611.30999999999995</v>
      </c>
      <c r="I6329">
        <v>1445.59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6477.45</v>
      </c>
      <c r="U6329">
        <v>-6477.45</v>
      </c>
      <c r="V6329">
        <v>-6477.45</v>
      </c>
      <c r="W6329">
        <v>0</v>
      </c>
      <c r="X6329">
        <v>0</v>
      </c>
      <c r="Y6329">
        <v>0</v>
      </c>
      <c r="Z6329" t="s">
        <v>993</v>
      </c>
      <c r="AA6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-6477.45</v>
      </c>
      <c r="AB6329">
        <f>Table3[[#This Row],[Total Budget]] - Table3[[#This Row],[Projection]]</f>
        <v>6477.45</v>
      </c>
    </row>
    <row r="6330" spans="1:28" x14ac:dyDescent="0.2">
      <c r="A6330" t="s">
        <v>710</v>
      </c>
      <c r="B6330" t="s">
        <v>739</v>
      </c>
      <c r="C6330" t="s">
        <v>743</v>
      </c>
      <c r="D6330" t="s">
        <v>79</v>
      </c>
      <c r="E6330" t="s">
        <v>32</v>
      </c>
      <c r="F6330">
        <v>0</v>
      </c>
      <c r="G6330">
        <v>51026.84</v>
      </c>
      <c r="H6330">
        <v>53640.15</v>
      </c>
      <c r="I6330">
        <v>50431.69</v>
      </c>
      <c r="J6330">
        <v>51431.53</v>
      </c>
      <c r="K6330">
        <v>50747.05</v>
      </c>
      <c r="L6330">
        <v>51268.33</v>
      </c>
      <c r="M6330">
        <v>54496.83</v>
      </c>
      <c r="N6330">
        <v>-4086.12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-358956.3</v>
      </c>
      <c r="U6330">
        <v>358956.3</v>
      </c>
      <c r="V6330">
        <v>155098.68</v>
      </c>
      <c r="W6330">
        <v>153446.91</v>
      </c>
      <c r="X6330">
        <v>50410.71</v>
      </c>
      <c r="Y6330">
        <v>0</v>
      </c>
      <c r="Z6330" t="s">
        <v>993</v>
      </c>
      <c r="AA6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358956.3</v>
      </c>
      <c r="AB6330">
        <f>Table3[[#This Row],[Total Budget]] - Table3[[#This Row],[Projection]]</f>
        <v>-358956.3</v>
      </c>
    </row>
    <row r="6331" spans="1:28" x14ac:dyDescent="0.2">
      <c r="A6331" t="s">
        <v>710</v>
      </c>
      <c r="B6331" t="s">
        <v>739</v>
      </c>
      <c r="C6331" t="s">
        <v>744</v>
      </c>
      <c r="D6331" t="s">
        <v>31</v>
      </c>
      <c r="E6331" t="s">
        <v>32</v>
      </c>
      <c r="F6331">
        <v>264055</v>
      </c>
      <c r="G6331">
        <v>17555.84</v>
      </c>
      <c r="H6331">
        <v>18301.78</v>
      </c>
      <c r="I6331">
        <v>-5771.61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233968.99</v>
      </c>
      <c r="U6331">
        <v>30086.01</v>
      </c>
      <c r="V6331">
        <v>30086.01</v>
      </c>
      <c r="W6331">
        <v>0</v>
      </c>
      <c r="X6331">
        <v>0</v>
      </c>
      <c r="Y6331">
        <v>0</v>
      </c>
      <c r="Z6331" t="s">
        <v>993</v>
      </c>
      <c r="AA6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30086.01</v>
      </c>
      <c r="AB6331">
        <f>Table3[[#This Row],[Total Budget]] - Table3[[#This Row],[Projection]]</f>
        <v>233968.99</v>
      </c>
    </row>
    <row r="6332" spans="1:28" x14ac:dyDescent="0.2">
      <c r="A6332" t="s">
        <v>710</v>
      </c>
      <c r="B6332" t="s">
        <v>739</v>
      </c>
      <c r="C6332" t="s">
        <v>744</v>
      </c>
      <c r="D6332" t="s">
        <v>33</v>
      </c>
      <c r="E6332" t="s">
        <v>32</v>
      </c>
      <c r="F6332">
        <v>37985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37985</v>
      </c>
      <c r="U6332">
        <v>0</v>
      </c>
      <c r="V6332">
        <v>0</v>
      </c>
      <c r="W6332">
        <v>0</v>
      </c>
      <c r="X6332">
        <v>0</v>
      </c>
      <c r="Y6332">
        <v>0</v>
      </c>
      <c r="Z6332" t="s">
        <v>993</v>
      </c>
      <c r="AA6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32">
        <f>Table3[[#This Row],[Total Budget]] - Table3[[#This Row],[Projection]]</f>
        <v>37985</v>
      </c>
    </row>
    <row r="6333" spans="1:28" x14ac:dyDescent="0.2">
      <c r="A6333" t="s">
        <v>710</v>
      </c>
      <c r="B6333" t="s">
        <v>739</v>
      </c>
      <c r="C6333" t="s">
        <v>744</v>
      </c>
      <c r="D6333" t="s">
        <v>130</v>
      </c>
      <c r="E6333" t="s">
        <v>32</v>
      </c>
      <c r="F6333">
        <v>1040</v>
      </c>
      <c r="G6333">
        <v>93.08</v>
      </c>
      <c r="H6333">
        <v>243.12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703.8</v>
      </c>
      <c r="U6333">
        <v>336.2</v>
      </c>
      <c r="V6333">
        <v>336.2</v>
      </c>
      <c r="W6333">
        <v>0</v>
      </c>
      <c r="X6333">
        <v>0</v>
      </c>
      <c r="Y6333">
        <v>0</v>
      </c>
      <c r="Z6333" t="s">
        <v>993</v>
      </c>
      <c r="AA6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336.2</v>
      </c>
      <c r="AB6333">
        <f>Table3[[#This Row],[Total Budget]] - Table3[[#This Row],[Projection]]</f>
        <v>703.8</v>
      </c>
    </row>
    <row r="6334" spans="1:28" x14ac:dyDescent="0.2">
      <c r="A6334" t="s">
        <v>710</v>
      </c>
      <c r="B6334" t="s">
        <v>739</v>
      </c>
      <c r="C6334" t="s">
        <v>744</v>
      </c>
      <c r="D6334" t="s">
        <v>123</v>
      </c>
      <c r="E6334" t="s">
        <v>32</v>
      </c>
      <c r="F6334">
        <v>1095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1095</v>
      </c>
      <c r="U6334">
        <v>0</v>
      </c>
      <c r="V6334">
        <v>0</v>
      </c>
      <c r="W6334">
        <v>0</v>
      </c>
      <c r="X6334">
        <v>0</v>
      </c>
      <c r="Y6334">
        <v>0</v>
      </c>
      <c r="Z6334" t="s">
        <v>993</v>
      </c>
      <c r="AA6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34">
        <f>Table3[[#This Row],[Total Budget]] - Table3[[#This Row],[Projection]]</f>
        <v>1095</v>
      </c>
    </row>
    <row r="6335" spans="1:28" x14ac:dyDescent="0.2">
      <c r="A6335" t="s">
        <v>710</v>
      </c>
      <c r="B6335" t="s">
        <v>739</v>
      </c>
      <c r="C6335" t="s">
        <v>744</v>
      </c>
      <c r="D6335" t="s">
        <v>126</v>
      </c>
      <c r="E6335" t="s">
        <v>32</v>
      </c>
      <c r="F6335">
        <v>0</v>
      </c>
      <c r="G6335">
        <v>140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-140</v>
      </c>
      <c r="U6335">
        <v>140</v>
      </c>
      <c r="V6335">
        <v>140</v>
      </c>
      <c r="W6335">
        <v>0</v>
      </c>
      <c r="X6335">
        <v>0</v>
      </c>
      <c r="Y6335">
        <v>0</v>
      </c>
      <c r="Z6335" t="s">
        <v>993</v>
      </c>
      <c r="AA6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</v>
      </c>
      <c r="AB6335">
        <f>Table3[[#This Row],[Total Budget]] - Table3[[#This Row],[Projection]]</f>
        <v>-140</v>
      </c>
    </row>
    <row r="6336" spans="1:28" x14ac:dyDescent="0.2">
      <c r="A6336" t="s">
        <v>710</v>
      </c>
      <c r="B6336" t="s">
        <v>739</v>
      </c>
      <c r="C6336" t="s">
        <v>744</v>
      </c>
      <c r="D6336" t="s">
        <v>35</v>
      </c>
      <c r="E6336" t="s">
        <v>32</v>
      </c>
      <c r="F6336">
        <v>16371</v>
      </c>
      <c r="G6336">
        <v>1314.8</v>
      </c>
      <c r="H6336">
        <v>1372.64</v>
      </c>
      <c r="I6336">
        <v>-426.87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14110.43</v>
      </c>
      <c r="U6336">
        <v>2260.5700000000002</v>
      </c>
      <c r="V6336">
        <v>2260.5700000000002</v>
      </c>
      <c r="W6336">
        <v>0</v>
      </c>
      <c r="X6336">
        <v>0</v>
      </c>
      <c r="Y6336">
        <v>0</v>
      </c>
      <c r="Z6336" t="s">
        <v>993</v>
      </c>
      <c r="AA6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2260.5700000000002</v>
      </c>
      <c r="AB6336">
        <f>Table3[[#This Row],[Total Budget]] - Table3[[#This Row],[Projection]]</f>
        <v>14110.43</v>
      </c>
    </row>
    <row r="6337" spans="1:28" x14ac:dyDescent="0.2">
      <c r="A6337" t="s">
        <v>710</v>
      </c>
      <c r="B6337" t="s">
        <v>739</v>
      </c>
      <c r="C6337" t="s">
        <v>744</v>
      </c>
      <c r="D6337" t="s">
        <v>92</v>
      </c>
      <c r="E6337" t="s">
        <v>32</v>
      </c>
      <c r="F6337">
        <v>44945</v>
      </c>
      <c r="G6337">
        <v>223.96</v>
      </c>
      <c r="H6337">
        <v>232.33</v>
      </c>
      <c r="I6337">
        <v>-73.430000000000007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44562.14</v>
      </c>
      <c r="U6337">
        <v>382.86</v>
      </c>
      <c r="V6337">
        <v>382.86</v>
      </c>
      <c r="W6337">
        <v>0</v>
      </c>
      <c r="X6337">
        <v>0</v>
      </c>
      <c r="Y6337">
        <v>0</v>
      </c>
      <c r="Z6337" t="s">
        <v>993</v>
      </c>
      <c r="AA6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382.86</v>
      </c>
      <c r="AB6337">
        <f>Table3[[#This Row],[Total Budget]] - Table3[[#This Row],[Projection]]</f>
        <v>44562.14</v>
      </c>
    </row>
    <row r="6338" spans="1:28" x14ac:dyDescent="0.2">
      <c r="A6338" t="s">
        <v>710</v>
      </c>
      <c r="B6338" t="s">
        <v>739</v>
      </c>
      <c r="C6338" t="s">
        <v>744</v>
      </c>
      <c r="D6338" t="s">
        <v>93</v>
      </c>
      <c r="E6338" t="s">
        <v>32</v>
      </c>
      <c r="F6338">
        <v>26694</v>
      </c>
      <c r="G6338">
        <v>3418.7</v>
      </c>
      <c r="H6338">
        <v>3272.74</v>
      </c>
      <c r="I6338">
        <v>-1041.33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21043.89</v>
      </c>
      <c r="U6338">
        <v>5650.11</v>
      </c>
      <c r="V6338">
        <v>5650.11</v>
      </c>
      <c r="W6338">
        <v>0</v>
      </c>
      <c r="X6338">
        <v>0</v>
      </c>
      <c r="Y6338">
        <v>0</v>
      </c>
      <c r="Z6338" t="s">
        <v>993</v>
      </c>
      <c r="AA6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5650.11</v>
      </c>
      <c r="AB6338">
        <f>Table3[[#This Row],[Total Budget]] - Table3[[#This Row],[Projection]]</f>
        <v>21043.89</v>
      </c>
    </row>
    <row r="6339" spans="1:28" x14ac:dyDescent="0.2">
      <c r="A6339" t="s">
        <v>710</v>
      </c>
      <c r="B6339" t="s">
        <v>739</v>
      </c>
      <c r="C6339" t="s">
        <v>744</v>
      </c>
      <c r="D6339" t="s">
        <v>131</v>
      </c>
      <c r="E6339" t="s">
        <v>32</v>
      </c>
      <c r="F6339">
        <v>0</v>
      </c>
      <c r="G6339">
        <v>7.5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-7.5</v>
      </c>
      <c r="U6339">
        <v>7.5</v>
      </c>
      <c r="V6339">
        <v>7.5</v>
      </c>
      <c r="W6339">
        <v>0</v>
      </c>
      <c r="X6339">
        <v>0</v>
      </c>
      <c r="Y6339">
        <v>0</v>
      </c>
      <c r="Z6339" t="s">
        <v>993</v>
      </c>
      <c r="AA6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6339">
        <f>Table3[[#This Row],[Total Budget]] - Table3[[#This Row],[Projection]]</f>
        <v>-7.5</v>
      </c>
    </row>
    <row r="6340" spans="1:28" x14ac:dyDescent="0.2">
      <c r="A6340" t="s">
        <v>710</v>
      </c>
      <c r="B6340" t="s">
        <v>739</v>
      </c>
      <c r="C6340" t="s">
        <v>744</v>
      </c>
      <c r="D6340" t="s">
        <v>94</v>
      </c>
      <c r="E6340" t="s">
        <v>32</v>
      </c>
      <c r="F6340">
        <v>3410</v>
      </c>
      <c r="G6340">
        <v>431.82</v>
      </c>
      <c r="H6340">
        <v>413.34</v>
      </c>
      <c r="I6340">
        <v>-131.52000000000001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2696.36</v>
      </c>
      <c r="U6340">
        <v>713.64</v>
      </c>
      <c r="V6340">
        <v>713.64</v>
      </c>
      <c r="W6340">
        <v>0</v>
      </c>
      <c r="X6340">
        <v>0</v>
      </c>
      <c r="Y6340">
        <v>0</v>
      </c>
      <c r="Z6340" t="s">
        <v>993</v>
      </c>
      <c r="AA6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713.64</v>
      </c>
      <c r="AB6340">
        <f>Table3[[#This Row],[Total Budget]] - Table3[[#This Row],[Projection]]</f>
        <v>2696.36</v>
      </c>
    </row>
    <row r="6341" spans="1:28" x14ac:dyDescent="0.2">
      <c r="A6341" t="s">
        <v>710</v>
      </c>
      <c r="B6341" t="s">
        <v>739</v>
      </c>
      <c r="C6341" t="s">
        <v>744</v>
      </c>
      <c r="D6341" t="s">
        <v>95</v>
      </c>
      <c r="E6341" t="s">
        <v>32</v>
      </c>
      <c r="F6341">
        <v>141</v>
      </c>
      <c r="G6341">
        <v>11.82</v>
      </c>
      <c r="H6341">
        <v>11.81</v>
      </c>
      <c r="I6341">
        <v>-3.76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121.13</v>
      </c>
      <c r="U6341">
        <v>19.87</v>
      </c>
      <c r="V6341">
        <v>19.87</v>
      </c>
      <c r="W6341">
        <v>0</v>
      </c>
      <c r="X6341">
        <v>0</v>
      </c>
      <c r="Y6341">
        <v>0</v>
      </c>
      <c r="Z6341" t="s">
        <v>993</v>
      </c>
      <c r="AA6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6341">
        <f>Table3[[#This Row],[Total Budget]] - Table3[[#This Row],[Projection]]</f>
        <v>121.13</v>
      </c>
    </row>
    <row r="6342" spans="1:28" x14ac:dyDescent="0.2">
      <c r="A6342" t="s">
        <v>710</v>
      </c>
      <c r="B6342" t="s">
        <v>739</v>
      </c>
      <c r="C6342" t="s">
        <v>744</v>
      </c>
      <c r="D6342" t="s">
        <v>36</v>
      </c>
      <c r="E6342" t="s">
        <v>32</v>
      </c>
      <c r="F6342">
        <v>3829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3829</v>
      </c>
      <c r="U6342">
        <v>0</v>
      </c>
      <c r="V6342">
        <v>0</v>
      </c>
      <c r="W6342">
        <v>0</v>
      </c>
      <c r="X6342">
        <v>0</v>
      </c>
      <c r="Y6342">
        <v>0</v>
      </c>
      <c r="Z6342" t="s">
        <v>993</v>
      </c>
      <c r="AA6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42">
        <f>Table3[[#This Row],[Total Budget]] - Table3[[#This Row],[Projection]]</f>
        <v>3829</v>
      </c>
    </row>
    <row r="6343" spans="1:28" x14ac:dyDescent="0.2">
      <c r="A6343" t="s">
        <v>710</v>
      </c>
      <c r="B6343" t="s">
        <v>739</v>
      </c>
      <c r="C6343" t="s">
        <v>744</v>
      </c>
      <c r="D6343" t="s">
        <v>96</v>
      </c>
      <c r="E6343" t="s">
        <v>32</v>
      </c>
      <c r="F6343">
        <v>640</v>
      </c>
      <c r="G6343">
        <v>54.76</v>
      </c>
      <c r="H6343">
        <v>54.75</v>
      </c>
      <c r="I6343">
        <v>-17.420000000000002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547.91</v>
      </c>
      <c r="U6343">
        <v>92.09</v>
      </c>
      <c r="V6343">
        <v>92.09</v>
      </c>
      <c r="W6343">
        <v>0</v>
      </c>
      <c r="X6343">
        <v>0</v>
      </c>
      <c r="Y6343">
        <v>0</v>
      </c>
      <c r="Z6343" t="s">
        <v>993</v>
      </c>
      <c r="AA6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92.09</v>
      </c>
      <c r="AB6343">
        <f>Table3[[#This Row],[Total Budget]] - Table3[[#This Row],[Projection]]</f>
        <v>547.91</v>
      </c>
    </row>
    <row r="6344" spans="1:28" x14ac:dyDescent="0.2">
      <c r="A6344" t="s">
        <v>710</v>
      </c>
      <c r="B6344" t="s">
        <v>739</v>
      </c>
      <c r="C6344" t="s">
        <v>744</v>
      </c>
      <c r="D6344" t="s">
        <v>97</v>
      </c>
      <c r="E6344" t="s">
        <v>32</v>
      </c>
      <c r="F6344">
        <v>855</v>
      </c>
      <c r="G6344">
        <v>77.98</v>
      </c>
      <c r="H6344">
        <v>76.400000000000006</v>
      </c>
      <c r="I6344">
        <v>-24.31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724.93</v>
      </c>
      <c r="U6344">
        <v>130.07</v>
      </c>
      <c r="V6344">
        <v>130.07</v>
      </c>
      <c r="W6344">
        <v>0</v>
      </c>
      <c r="X6344">
        <v>0</v>
      </c>
      <c r="Y6344">
        <v>0</v>
      </c>
      <c r="Z6344" t="s">
        <v>993</v>
      </c>
      <c r="AA6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130.07</v>
      </c>
      <c r="AB6344">
        <f>Table3[[#This Row],[Total Budget]] - Table3[[#This Row],[Projection]]</f>
        <v>724.93000000000006</v>
      </c>
    </row>
    <row r="6345" spans="1:28" x14ac:dyDescent="0.2">
      <c r="A6345" t="s">
        <v>710</v>
      </c>
      <c r="B6345" t="s">
        <v>739</v>
      </c>
      <c r="C6345" t="s">
        <v>744</v>
      </c>
      <c r="D6345" t="s">
        <v>37</v>
      </c>
      <c r="E6345" t="s">
        <v>32</v>
      </c>
      <c r="F6345">
        <v>2906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2906</v>
      </c>
      <c r="U6345">
        <v>0</v>
      </c>
      <c r="V6345">
        <v>0</v>
      </c>
      <c r="W6345">
        <v>0</v>
      </c>
      <c r="X6345">
        <v>0</v>
      </c>
      <c r="Y6345">
        <v>0</v>
      </c>
      <c r="Z6345" t="s">
        <v>993</v>
      </c>
      <c r="AA6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45">
        <f>Table3[[#This Row],[Total Budget]] - Table3[[#This Row],[Projection]]</f>
        <v>2906</v>
      </c>
    </row>
    <row r="6346" spans="1:28" x14ac:dyDescent="0.2">
      <c r="A6346" t="s">
        <v>710</v>
      </c>
      <c r="B6346" t="s">
        <v>739</v>
      </c>
      <c r="C6346" t="s">
        <v>744</v>
      </c>
      <c r="D6346" t="s">
        <v>38</v>
      </c>
      <c r="E6346" t="s">
        <v>32</v>
      </c>
      <c r="F6346">
        <v>361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361</v>
      </c>
      <c r="U6346">
        <v>0</v>
      </c>
      <c r="V6346">
        <v>0</v>
      </c>
      <c r="W6346">
        <v>0</v>
      </c>
      <c r="X6346">
        <v>0</v>
      </c>
      <c r="Y6346">
        <v>0</v>
      </c>
      <c r="Z6346" t="s">
        <v>993</v>
      </c>
      <c r="AA6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46">
        <f>Table3[[#This Row],[Total Budget]] - Table3[[#This Row],[Projection]]</f>
        <v>361</v>
      </c>
    </row>
    <row r="6347" spans="1:28" x14ac:dyDescent="0.2">
      <c r="A6347" t="s">
        <v>710</v>
      </c>
      <c r="B6347" t="s">
        <v>739</v>
      </c>
      <c r="C6347" t="s">
        <v>744</v>
      </c>
      <c r="D6347" t="s">
        <v>42</v>
      </c>
      <c r="E6347" t="s">
        <v>32</v>
      </c>
      <c r="F6347">
        <v>1369</v>
      </c>
      <c r="G6347">
        <v>140</v>
      </c>
      <c r="H6347">
        <v>0</v>
      </c>
      <c r="I6347">
        <v>315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914</v>
      </c>
      <c r="U6347">
        <v>455</v>
      </c>
      <c r="V6347">
        <v>455</v>
      </c>
      <c r="W6347">
        <v>0</v>
      </c>
      <c r="X6347">
        <v>0</v>
      </c>
      <c r="Y6347">
        <v>0</v>
      </c>
      <c r="Z6347" t="s">
        <v>993</v>
      </c>
      <c r="AA6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</v>
      </c>
      <c r="AB6347">
        <f>Table3[[#This Row],[Total Budget]] - Table3[[#This Row],[Projection]]</f>
        <v>914</v>
      </c>
    </row>
    <row r="6348" spans="1:28" x14ac:dyDescent="0.2">
      <c r="A6348" t="s">
        <v>710</v>
      </c>
      <c r="B6348" t="s">
        <v>739</v>
      </c>
      <c r="C6348" t="s">
        <v>744</v>
      </c>
      <c r="D6348" t="s">
        <v>43</v>
      </c>
      <c r="E6348" t="s">
        <v>32</v>
      </c>
      <c r="F6348">
        <v>3042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3042</v>
      </c>
      <c r="U6348">
        <v>0</v>
      </c>
      <c r="V6348">
        <v>0</v>
      </c>
      <c r="W6348">
        <v>0</v>
      </c>
      <c r="X6348">
        <v>0</v>
      </c>
      <c r="Y6348">
        <v>0</v>
      </c>
      <c r="Z6348" t="s">
        <v>993</v>
      </c>
      <c r="AA6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48">
        <f>Table3[[#This Row],[Total Budget]] - Table3[[#This Row],[Projection]]</f>
        <v>3042</v>
      </c>
    </row>
    <row r="6349" spans="1:28" x14ac:dyDescent="0.2">
      <c r="A6349" t="s">
        <v>710</v>
      </c>
      <c r="B6349" t="s">
        <v>739</v>
      </c>
      <c r="C6349" t="s">
        <v>744</v>
      </c>
      <c r="D6349" t="s">
        <v>45</v>
      </c>
      <c r="E6349" t="s">
        <v>32</v>
      </c>
      <c r="F6349">
        <v>4222</v>
      </c>
      <c r="G6349">
        <v>38.909999999999997</v>
      </c>
      <c r="H6349">
        <v>93.19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94.83</v>
      </c>
      <c r="P6349">
        <v>94.83</v>
      </c>
      <c r="Q6349">
        <v>0</v>
      </c>
      <c r="R6349">
        <v>0</v>
      </c>
      <c r="S6349">
        <v>0</v>
      </c>
      <c r="T6349">
        <v>3900.24</v>
      </c>
      <c r="U6349">
        <v>321.76</v>
      </c>
      <c r="V6349">
        <v>132.1</v>
      </c>
      <c r="W6349">
        <v>0</v>
      </c>
      <c r="X6349">
        <v>94.83</v>
      </c>
      <c r="Y6349">
        <v>94.83</v>
      </c>
      <c r="Z6349" t="s">
        <v>993</v>
      </c>
      <c r="AA6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321.76</v>
      </c>
      <c r="AB6349">
        <f>Table3[[#This Row],[Total Budget]] - Table3[[#This Row],[Projection]]</f>
        <v>3900.24</v>
      </c>
    </row>
    <row r="6350" spans="1:28" x14ac:dyDescent="0.2">
      <c r="A6350" t="s">
        <v>710</v>
      </c>
      <c r="B6350" t="s">
        <v>739</v>
      </c>
      <c r="C6350" t="s">
        <v>744</v>
      </c>
      <c r="D6350" t="s">
        <v>46</v>
      </c>
      <c r="E6350" t="s">
        <v>32</v>
      </c>
      <c r="F6350">
        <v>6260</v>
      </c>
      <c r="G6350">
        <v>1586.76</v>
      </c>
      <c r="H6350">
        <v>396.69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4276.55</v>
      </c>
      <c r="U6350">
        <v>1983.45</v>
      </c>
      <c r="V6350">
        <v>1983.45</v>
      </c>
      <c r="W6350">
        <v>0</v>
      </c>
      <c r="X6350">
        <v>0</v>
      </c>
      <c r="Y6350">
        <v>0</v>
      </c>
      <c r="Z6350" t="s">
        <v>993</v>
      </c>
      <c r="AA6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6350">
        <f>Table3[[#This Row],[Total Budget]] - Table3[[#This Row],[Projection]]</f>
        <v>4276.55</v>
      </c>
    </row>
    <row r="6351" spans="1:28" x14ac:dyDescent="0.2">
      <c r="A6351" t="s">
        <v>710</v>
      </c>
      <c r="B6351" t="s">
        <v>739</v>
      </c>
      <c r="C6351" t="s">
        <v>744</v>
      </c>
      <c r="D6351" t="s">
        <v>47</v>
      </c>
      <c r="E6351" t="s">
        <v>32</v>
      </c>
      <c r="F6351">
        <v>816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816</v>
      </c>
      <c r="U6351">
        <v>0</v>
      </c>
      <c r="V6351">
        <v>0</v>
      </c>
      <c r="W6351">
        <v>0</v>
      </c>
      <c r="X6351">
        <v>0</v>
      </c>
      <c r="Y6351">
        <v>0</v>
      </c>
      <c r="Z6351" t="s">
        <v>993</v>
      </c>
      <c r="AA6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51">
        <f>Table3[[#This Row],[Total Budget]] - Table3[[#This Row],[Projection]]</f>
        <v>816</v>
      </c>
    </row>
    <row r="6352" spans="1:28" x14ac:dyDescent="0.2">
      <c r="A6352" t="s">
        <v>710</v>
      </c>
      <c r="B6352" t="s">
        <v>739</v>
      </c>
      <c r="C6352" t="s">
        <v>744</v>
      </c>
      <c r="D6352" t="s">
        <v>99</v>
      </c>
      <c r="E6352" t="s">
        <v>32</v>
      </c>
      <c r="F6352">
        <v>343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343</v>
      </c>
      <c r="U6352">
        <v>0</v>
      </c>
      <c r="V6352">
        <v>0</v>
      </c>
      <c r="W6352">
        <v>0</v>
      </c>
      <c r="X6352">
        <v>0</v>
      </c>
      <c r="Y6352">
        <v>0</v>
      </c>
      <c r="Z6352" t="s">
        <v>993</v>
      </c>
      <c r="AA6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52">
        <f>Table3[[#This Row],[Total Budget]] - Table3[[#This Row],[Projection]]</f>
        <v>343</v>
      </c>
    </row>
    <row r="6353" spans="1:28" x14ac:dyDescent="0.2">
      <c r="A6353" t="s">
        <v>710</v>
      </c>
      <c r="B6353" t="s">
        <v>739</v>
      </c>
      <c r="C6353" t="s">
        <v>744</v>
      </c>
      <c r="D6353" t="s">
        <v>50</v>
      </c>
      <c r="E6353" t="s">
        <v>32</v>
      </c>
      <c r="F6353">
        <v>0</v>
      </c>
      <c r="G6353">
        <v>5000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-5000</v>
      </c>
      <c r="U6353">
        <v>5000</v>
      </c>
      <c r="V6353">
        <v>5000</v>
      </c>
      <c r="W6353">
        <v>0</v>
      </c>
      <c r="X6353">
        <v>0</v>
      </c>
      <c r="Y6353">
        <v>0</v>
      </c>
      <c r="Z6353" t="s">
        <v>993</v>
      </c>
      <c r="AA6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5000</v>
      </c>
      <c r="AB6353">
        <f>Table3[[#This Row],[Total Budget]] - Table3[[#This Row],[Projection]]</f>
        <v>-5000</v>
      </c>
    </row>
    <row r="6354" spans="1:28" x14ac:dyDescent="0.2">
      <c r="A6354" t="s">
        <v>710</v>
      </c>
      <c r="B6354" t="s">
        <v>739</v>
      </c>
      <c r="C6354" t="s">
        <v>744</v>
      </c>
      <c r="D6354" t="s">
        <v>52</v>
      </c>
      <c r="E6354" t="s">
        <v>32</v>
      </c>
      <c r="F6354">
        <v>1193</v>
      </c>
      <c r="G6354">
        <v>197.07</v>
      </c>
      <c r="H6354">
        <v>0</v>
      </c>
      <c r="I6354">
        <v>395.64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600.29</v>
      </c>
      <c r="U6354">
        <v>592.71</v>
      </c>
      <c r="V6354">
        <v>592.71</v>
      </c>
      <c r="W6354">
        <v>0</v>
      </c>
      <c r="X6354">
        <v>0</v>
      </c>
      <c r="Y6354">
        <v>0</v>
      </c>
      <c r="Z6354" t="s">
        <v>993</v>
      </c>
      <c r="AA6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592.71</v>
      </c>
      <c r="AB6354">
        <f>Table3[[#This Row],[Total Budget]] - Table3[[#This Row],[Projection]]</f>
        <v>600.29</v>
      </c>
    </row>
    <row r="6355" spans="1:28" x14ac:dyDescent="0.2">
      <c r="A6355" t="s">
        <v>710</v>
      </c>
      <c r="B6355" t="s">
        <v>739</v>
      </c>
      <c r="C6355" t="s">
        <v>744</v>
      </c>
      <c r="D6355" t="s">
        <v>53</v>
      </c>
      <c r="E6355" t="s">
        <v>32</v>
      </c>
      <c r="F6355">
        <v>4056</v>
      </c>
      <c r="G6355">
        <v>210</v>
      </c>
      <c r="H6355">
        <v>210</v>
      </c>
      <c r="I6355">
        <v>210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3426</v>
      </c>
      <c r="U6355">
        <v>630</v>
      </c>
      <c r="V6355">
        <v>630</v>
      </c>
      <c r="W6355">
        <v>0</v>
      </c>
      <c r="X6355">
        <v>0</v>
      </c>
      <c r="Y6355">
        <v>0</v>
      </c>
      <c r="Z6355" t="s">
        <v>993</v>
      </c>
      <c r="AA6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630</v>
      </c>
      <c r="AB6355">
        <f>Table3[[#This Row],[Total Budget]] - Table3[[#This Row],[Projection]]</f>
        <v>3426</v>
      </c>
    </row>
    <row r="6356" spans="1:28" x14ac:dyDescent="0.2">
      <c r="A6356" t="s">
        <v>710</v>
      </c>
      <c r="B6356" t="s">
        <v>739</v>
      </c>
      <c r="C6356" t="s">
        <v>744</v>
      </c>
      <c r="D6356" t="s">
        <v>64</v>
      </c>
      <c r="E6356" t="s">
        <v>32</v>
      </c>
      <c r="F6356">
        <v>19863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19863</v>
      </c>
      <c r="U6356">
        <v>0</v>
      </c>
      <c r="V6356">
        <v>0</v>
      </c>
      <c r="W6356">
        <v>0</v>
      </c>
      <c r="X6356">
        <v>0</v>
      </c>
      <c r="Y6356">
        <v>0</v>
      </c>
      <c r="Z6356" t="s">
        <v>993</v>
      </c>
      <c r="AA6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56">
        <f>Table3[[#This Row],[Total Budget]] - Table3[[#This Row],[Projection]]</f>
        <v>19863</v>
      </c>
    </row>
    <row r="6357" spans="1:28" x14ac:dyDescent="0.2">
      <c r="A6357" t="s">
        <v>710</v>
      </c>
      <c r="B6357" t="s">
        <v>739</v>
      </c>
      <c r="C6357" t="s">
        <v>744</v>
      </c>
      <c r="D6357" t="s">
        <v>66</v>
      </c>
      <c r="E6357" t="s">
        <v>32</v>
      </c>
      <c r="F6357">
        <v>3501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3501</v>
      </c>
      <c r="U6357">
        <v>0</v>
      </c>
      <c r="V6357">
        <v>0</v>
      </c>
      <c r="W6357">
        <v>0</v>
      </c>
      <c r="X6357">
        <v>0</v>
      </c>
      <c r="Y6357">
        <v>0</v>
      </c>
      <c r="Z6357" t="s">
        <v>993</v>
      </c>
      <c r="AA6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57">
        <f>Table3[[#This Row],[Total Budget]] - Table3[[#This Row],[Projection]]</f>
        <v>3501</v>
      </c>
    </row>
    <row r="6358" spans="1:28" x14ac:dyDescent="0.2">
      <c r="A6358" t="s">
        <v>710</v>
      </c>
      <c r="B6358" t="s">
        <v>739</v>
      </c>
      <c r="C6358" t="s">
        <v>744</v>
      </c>
      <c r="D6358" t="s">
        <v>67</v>
      </c>
      <c r="E6358" t="s">
        <v>32</v>
      </c>
      <c r="F6358">
        <v>18687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18687</v>
      </c>
      <c r="U6358">
        <v>0</v>
      </c>
      <c r="V6358">
        <v>0</v>
      </c>
      <c r="W6358">
        <v>0</v>
      </c>
      <c r="X6358">
        <v>0</v>
      </c>
      <c r="Y6358">
        <v>0</v>
      </c>
      <c r="Z6358" t="s">
        <v>993</v>
      </c>
      <c r="AA6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58">
        <f>Table3[[#This Row],[Total Budget]] - Table3[[#This Row],[Projection]]</f>
        <v>18687</v>
      </c>
    </row>
    <row r="6359" spans="1:28" x14ac:dyDescent="0.2">
      <c r="A6359" t="s">
        <v>710</v>
      </c>
      <c r="B6359" t="s">
        <v>739</v>
      </c>
      <c r="C6359" t="s">
        <v>744</v>
      </c>
      <c r="D6359" t="s">
        <v>69</v>
      </c>
      <c r="E6359" t="s">
        <v>32</v>
      </c>
      <c r="F6359">
        <v>1232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1232</v>
      </c>
      <c r="U6359">
        <v>0</v>
      </c>
      <c r="V6359">
        <v>0</v>
      </c>
      <c r="W6359">
        <v>0</v>
      </c>
      <c r="X6359">
        <v>0</v>
      </c>
      <c r="Y6359">
        <v>0</v>
      </c>
      <c r="Z6359" t="s">
        <v>993</v>
      </c>
      <c r="AA6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59">
        <f>Table3[[#This Row],[Total Budget]] - Table3[[#This Row],[Projection]]</f>
        <v>1232</v>
      </c>
    </row>
    <row r="6360" spans="1:28" x14ac:dyDescent="0.2">
      <c r="A6360" t="s">
        <v>710</v>
      </c>
      <c r="B6360" t="s">
        <v>739</v>
      </c>
      <c r="C6360" t="s">
        <v>744</v>
      </c>
      <c r="D6360" t="s">
        <v>70</v>
      </c>
      <c r="E6360" t="s">
        <v>32</v>
      </c>
      <c r="F6360">
        <v>4971</v>
      </c>
      <c r="G6360">
        <v>0</v>
      </c>
      <c r="H6360">
        <v>4.08</v>
      </c>
      <c r="I6360">
        <v>2.04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4964.88</v>
      </c>
      <c r="U6360">
        <v>6.12</v>
      </c>
      <c r="V6360">
        <v>6.12</v>
      </c>
      <c r="W6360">
        <v>0</v>
      </c>
      <c r="X6360">
        <v>0</v>
      </c>
      <c r="Y6360">
        <v>0</v>
      </c>
      <c r="Z6360" t="s">
        <v>993</v>
      </c>
      <c r="AA6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6.12</v>
      </c>
      <c r="AB6360">
        <f>Table3[[#This Row],[Total Budget]] - Table3[[#This Row],[Projection]]</f>
        <v>4964.88</v>
      </c>
    </row>
    <row r="6361" spans="1:28" x14ac:dyDescent="0.2">
      <c r="A6361" t="s">
        <v>710</v>
      </c>
      <c r="B6361" t="s">
        <v>739</v>
      </c>
      <c r="C6361" t="s">
        <v>744</v>
      </c>
      <c r="D6361" t="s">
        <v>72</v>
      </c>
      <c r="E6361" t="s">
        <v>32</v>
      </c>
      <c r="F6361">
        <v>5070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5070</v>
      </c>
      <c r="U6361">
        <v>0</v>
      </c>
      <c r="V6361">
        <v>0</v>
      </c>
      <c r="W6361">
        <v>0</v>
      </c>
      <c r="X6361">
        <v>0</v>
      </c>
      <c r="Y6361">
        <v>0</v>
      </c>
      <c r="Z6361" t="s">
        <v>993</v>
      </c>
      <c r="AA6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61">
        <f>Table3[[#This Row],[Total Budget]] - Table3[[#This Row],[Projection]]</f>
        <v>5070</v>
      </c>
    </row>
    <row r="6362" spans="1:28" x14ac:dyDescent="0.2">
      <c r="A6362" t="s">
        <v>710</v>
      </c>
      <c r="B6362" t="s">
        <v>739</v>
      </c>
      <c r="C6362" t="s">
        <v>744</v>
      </c>
      <c r="D6362" t="s">
        <v>75</v>
      </c>
      <c r="E6362" t="s">
        <v>32</v>
      </c>
      <c r="F6362">
        <v>2003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2003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993</v>
      </c>
      <c r="AA6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62">
        <f>Table3[[#This Row],[Total Budget]] - Table3[[#This Row],[Projection]]</f>
        <v>2003</v>
      </c>
    </row>
    <row r="6363" spans="1:28" x14ac:dyDescent="0.2">
      <c r="A6363" t="s">
        <v>710</v>
      </c>
      <c r="B6363" t="s">
        <v>739</v>
      </c>
      <c r="C6363" t="s">
        <v>744</v>
      </c>
      <c r="D6363" t="s">
        <v>76</v>
      </c>
      <c r="E6363" t="s">
        <v>32</v>
      </c>
      <c r="F6363">
        <v>1470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1470</v>
      </c>
      <c r="U6363">
        <v>0</v>
      </c>
      <c r="V6363">
        <v>0</v>
      </c>
      <c r="W6363">
        <v>0</v>
      </c>
      <c r="X6363">
        <v>0</v>
      </c>
      <c r="Y6363">
        <v>0</v>
      </c>
      <c r="Z6363" t="s">
        <v>993</v>
      </c>
      <c r="AA6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63">
        <f>Table3[[#This Row],[Total Budget]] - Table3[[#This Row],[Projection]]</f>
        <v>1470</v>
      </c>
    </row>
    <row r="6364" spans="1:28" x14ac:dyDescent="0.2">
      <c r="A6364" t="s">
        <v>710</v>
      </c>
      <c r="B6364" t="s">
        <v>739</v>
      </c>
      <c r="C6364" t="s">
        <v>744</v>
      </c>
      <c r="D6364" t="s">
        <v>77</v>
      </c>
      <c r="E6364" t="s">
        <v>32</v>
      </c>
      <c r="F6364">
        <v>5935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5935</v>
      </c>
      <c r="U6364">
        <v>0</v>
      </c>
      <c r="V6364">
        <v>0</v>
      </c>
      <c r="W6364">
        <v>0</v>
      </c>
      <c r="X6364">
        <v>0</v>
      </c>
      <c r="Y6364">
        <v>0</v>
      </c>
      <c r="Z6364" t="s">
        <v>993</v>
      </c>
      <c r="AA6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64">
        <f>Table3[[#This Row],[Total Budget]] - Table3[[#This Row],[Projection]]</f>
        <v>5935</v>
      </c>
    </row>
    <row r="6365" spans="1:28" x14ac:dyDescent="0.2">
      <c r="A6365" t="s">
        <v>710</v>
      </c>
      <c r="B6365" t="s">
        <v>739</v>
      </c>
      <c r="C6365" t="s">
        <v>744</v>
      </c>
      <c r="D6365" t="s">
        <v>78</v>
      </c>
      <c r="E6365" t="s">
        <v>32</v>
      </c>
      <c r="F6365">
        <v>0</v>
      </c>
      <c r="G6365">
        <v>-2628.41</v>
      </c>
      <c r="H6365">
        <v>-977.86</v>
      </c>
      <c r="I6365">
        <v>2628.41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977.86</v>
      </c>
      <c r="U6365">
        <v>-977.86</v>
      </c>
      <c r="V6365">
        <v>-977.86</v>
      </c>
      <c r="W6365">
        <v>0</v>
      </c>
      <c r="X6365">
        <v>0</v>
      </c>
      <c r="Y6365">
        <v>0</v>
      </c>
      <c r="Z6365" t="s">
        <v>993</v>
      </c>
      <c r="AA6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-977.86</v>
      </c>
      <c r="AB6365">
        <f>Table3[[#This Row],[Total Budget]] - Table3[[#This Row],[Projection]]</f>
        <v>977.86</v>
      </c>
    </row>
    <row r="6366" spans="1:28" x14ac:dyDescent="0.2">
      <c r="A6366" t="s">
        <v>710</v>
      </c>
      <c r="B6366" t="s">
        <v>739</v>
      </c>
      <c r="C6366" t="s">
        <v>744</v>
      </c>
      <c r="D6366" t="s">
        <v>79</v>
      </c>
      <c r="E6366" t="s">
        <v>32</v>
      </c>
      <c r="F6366">
        <v>0</v>
      </c>
      <c r="G6366">
        <v>29015.99</v>
      </c>
      <c r="H6366">
        <v>39070.01</v>
      </c>
      <c r="I6366">
        <v>28183.09</v>
      </c>
      <c r="J6366">
        <v>31376.63</v>
      </c>
      <c r="K6366">
        <v>29771.7</v>
      </c>
      <c r="L6366">
        <v>31490.35</v>
      </c>
      <c r="M6366">
        <v>14527.21</v>
      </c>
      <c r="N6366">
        <v>-1547.56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-201887.42</v>
      </c>
      <c r="U6366">
        <v>201887.42</v>
      </c>
      <c r="V6366">
        <v>96269.09</v>
      </c>
      <c r="W6366">
        <v>92638.68</v>
      </c>
      <c r="X6366">
        <v>12979.65</v>
      </c>
      <c r="Y6366">
        <v>0</v>
      </c>
      <c r="Z6366" t="s">
        <v>993</v>
      </c>
      <c r="AA6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201887.42</v>
      </c>
      <c r="AB6366">
        <f>Table3[[#This Row],[Total Budget]] - Table3[[#This Row],[Projection]]</f>
        <v>-201887.42</v>
      </c>
    </row>
    <row r="6367" spans="1:28" x14ac:dyDescent="0.2">
      <c r="A6367" t="s">
        <v>710</v>
      </c>
      <c r="B6367" t="s">
        <v>739</v>
      </c>
      <c r="C6367" t="s">
        <v>745</v>
      </c>
      <c r="D6367" t="s">
        <v>129</v>
      </c>
      <c r="E6367" t="s">
        <v>32</v>
      </c>
      <c r="F6367">
        <v>-530457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-530457</v>
      </c>
      <c r="U6367">
        <v>0</v>
      </c>
      <c r="V6367">
        <v>0</v>
      </c>
      <c r="W6367">
        <v>0</v>
      </c>
      <c r="X6367">
        <v>0</v>
      </c>
      <c r="Y6367">
        <v>0</v>
      </c>
      <c r="Z6367" t="s">
        <v>993</v>
      </c>
      <c r="AA6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67">
        <f>Table3[[#This Row],[Total Budget]] - Table3[[#This Row],[Projection]]</f>
        <v>-530457</v>
      </c>
    </row>
    <row r="6368" spans="1:28" x14ac:dyDescent="0.2">
      <c r="A6368" t="s">
        <v>710</v>
      </c>
      <c r="B6368" t="s">
        <v>739</v>
      </c>
      <c r="C6368" t="s">
        <v>745</v>
      </c>
      <c r="D6368" t="s">
        <v>182</v>
      </c>
      <c r="E6368" t="s">
        <v>32</v>
      </c>
      <c r="F6368">
        <v>0</v>
      </c>
      <c r="G6368">
        <v>-5296.57</v>
      </c>
      <c r="H6368">
        <v>0</v>
      </c>
      <c r="I6368">
        <v>-347.39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5643.96</v>
      </c>
      <c r="U6368">
        <v>-5643.96</v>
      </c>
      <c r="V6368">
        <v>-5643.96</v>
      </c>
      <c r="W6368">
        <v>0</v>
      </c>
      <c r="X6368">
        <v>0</v>
      </c>
      <c r="Y6368">
        <v>0</v>
      </c>
      <c r="Z6368" t="s">
        <v>993</v>
      </c>
      <c r="AA6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-5643.96</v>
      </c>
      <c r="AB6368">
        <f>Table3[[#This Row],[Total Budget]] - Table3[[#This Row],[Projection]]</f>
        <v>5643.96</v>
      </c>
    </row>
    <row r="6369" spans="1:28" x14ac:dyDescent="0.2">
      <c r="A6369" t="s">
        <v>710</v>
      </c>
      <c r="B6369" t="s">
        <v>739</v>
      </c>
      <c r="C6369" t="s">
        <v>745</v>
      </c>
      <c r="D6369" t="s">
        <v>31</v>
      </c>
      <c r="E6369" t="s">
        <v>32</v>
      </c>
      <c r="F6369">
        <v>720855</v>
      </c>
      <c r="G6369">
        <v>47799.01</v>
      </c>
      <c r="H6369">
        <v>48918.18</v>
      </c>
      <c r="I6369">
        <v>-15527.13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639664.93999999994</v>
      </c>
      <c r="U6369">
        <v>81190.06</v>
      </c>
      <c r="V6369">
        <v>81190.06</v>
      </c>
      <c r="W6369">
        <v>0</v>
      </c>
      <c r="X6369">
        <v>0</v>
      </c>
      <c r="Y6369">
        <v>0</v>
      </c>
      <c r="Z6369" t="s">
        <v>993</v>
      </c>
      <c r="AA6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81190.06</v>
      </c>
      <c r="AB6369">
        <f>Table3[[#This Row],[Total Budget]] - Table3[[#This Row],[Projection]]</f>
        <v>639664.93999999994</v>
      </c>
    </row>
    <row r="6370" spans="1:28" x14ac:dyDescent="0.2">
      <c r="A6370" t="s">
        <v>710</v>
      </c>
      <c r="B6370" t="s">
        <v>739</v>
      </c>
      <c r="C6370" t="s">
        <v>745</v>
      </c>
      <c r="D6370" t="s">
        <v>33</v>
      </c>
      <c r="E6370" t="s">
        <v>32</v>
      </c>
      <c r="F6370">
        <v>10853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10853</v>
      </c>
      <c r="U6370">
        <v>0</v>
      </c>
      <c r="V6370">
        <v>0</v>
      </c>
      <c r="W6370">
        <v>0</v>
      </c>
      <c r="X6370">
        <v>0</v>
      </c>
      <c r="Y6370">
        <v>0</v>
      </c>
      <c r="Z6370" t="s">
        <v>993</v>
      </c>
      <c r="AA6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70">
        <f>Table3[[#This Row],[Total Budget]] - Table3[[#This Row],[Projection]]</f>
        <v>10853</v>
      </c>
    </row>
    <row r="6371" spans="1:28" x14ac:dyDescent="0.2">
      <c r="A6371" t="s">
        <v>710</v>
      </c>
      <c r="B6371" t="s">
        <v>739</v>
      </c>
      <c r="C6371" t="s">
        <v>745</v>
      </c>
      <c r="D6371" t="s">
        <v>130</v>
      </c>
      <c r="E6371" t="s">
        <v>32</v>
      </c>
      <c r="F6371">
        <v>20808</v>
      </c>
      <c r="G6371">
        <v>-113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20921</v>
      </c>
      <c r="U6371">
        <v>-113</v>
      </c>
      <c r="V6371">
        <v>-113</v>
      </c>
      <c r="W6371">
        <v>0</v>
      </c>
      <c r="X6371">
        <v>0</v>
      </c>
      <c r="Y6371">
        <v>0</v>
      </c>
      <c r="Z6371" t="s">
        <v>993</v>
      </c>
      <c r="AA6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-113</v>
      </c>
      <c r="AB6371">
        <f>Table3[[#This Row],[Total Budget]] - Table3[[#This Row],[Projection]]</f>
        <v>20921</v>
      </c>
    </row>
    <row r="6372" spans="1:28" x14ac:dyDescent="0.2">
      <c r="A6372" t="s">
        <v>710</v>
      </c>
      <c r="B6372" t="s">
        <v>739</v>
      </c>
      <c r="C6372" t="s">
        <v>745</v>
      </c>
      <c r="D6372" t="s">
        <v>123</v>
      </c>
      <c r="E6372" t="s">
        <v>32</v>
      </c>
      <c r="F6372">
        <v>5906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5906</v>
      </c>
      <c r="U6372">
        <v>0</v>
      </c>
      <c r="V6372">
        <v>0</v>
      </c>
      <c r="W6372">
        <v>0</v>
      </c>
      <c r="X6372">
        <v>0</v>
      </c>
      <c r="Y6372">
        <v>0</v>
      </c>
      <c r="Z6372" t="s">
        <v>993</v>
      </c>
      <c r="AA6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72">
        <f>Table3[[#This Row],[Total Budget]] - Table3[[#This Row],[Projection]]</f>
        <v>5906</v>
      </c>
    </row>
    <row r="6373" spans="1:28" x14ac:dyDescent="0.2">
      <c r="A6373" t="s">
        <v>710</v>
      </c>
      <c r="B6373" t="s">
        <v>739</v>
      </c>
      <c r="C6373" t="s">
        <v>745</v>
      </c>
      <c r="D6373" t="s">
        <v>126</v>
      </c>
      <c r="E6373" t="s">
        <v>32</v>
      </c>
      <c r="F6373">
        <v>0</v>
      </c>
      <c r="G6373">
        <v>-60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60</v>
      </c>
      <c r="U6373">
        <v>-60</v>
      </c>
      <c r="V6373">
        <v>-60</v>
      </c>
      <c r="W6373">
        <v>0</v>
      </c>
      <c r="X6373">
        <v>0</v>
      </c>
      <c r="Y6373">
        <v>0</v>
      </c>
      <c r="Z6373" t="s">
        <v>993</v>
      </c>
      <c r="AA6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-60</v>
      </c>
      <c r="AB6373">
        <f>Table3[[#This Row],[Total Budget]] - Table3[[#This Row],[Projection]]</f>
        <v>60</v>
      </c>
    </row>
    <row r="6374" spans="1:28" x14ac:dyDescent="0.2">
      <c r="A6374" t="s">
        <v>710</v>
      </c>
      <c r="B6374" t="s">
        <v>739</v>
      </c>
      <c r="C6374" t="s">
        <v>745</v>
      </c>
      <c r="D6374" t="s">
        <v>183</v>
      </c>
      <c r="E6374" t="s">
        <v>32</v>
      </c>
      <c r="F6374">
        <v>0</v>
      </c>
      <c r="G6374">
        <v>-2343.67</v>
      </c>
      <c r="H6374">
        <v>0</v>
      </c>
      <c r="I6374">
        <v>-153.72999999999999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2497.4</v>
      </c>
      <c r="U6374">
        <v>-2497.4</v>
      </c>
      <c r="V6374">
        <v>-2497.4</v>
      </c>
      <c r="W6374">
        <v>0</v>
      </c>
      <c r="X6374">
        <v>0</v>
      </c>
      <c r="Y6374">
        <v>0</v>
      </c>
      <c r="Z6374" t="s">
        <v>993</v>
      </c>
      <c r="AA6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-2497.4</v>
      </c>
      <c r="AB6374">
        <f>Table3[[#This Row],[Total Budget]] - Table3[[#This Row],[Projection]]</f>
        <v>2497.4</v>
      </c>
    </row>
    <row r="6375" spans="1:28" x14ac:dyDescent="0.2">
      <c r="A6375" t="s">
        <v>710</v>
      </c>
      <c r="B6375" t="s">
        <v>739</v>
      </c>
      <c r="C6375" t="s">
        <v>745</v>
      </c>
      <c r="D6375" t="s">
        <v>35</v>
      </c>
      <c r="E6375" t="s">
        <v>32</v>
      </c>
      <c r="F6375">
        <v>44693</v>
      </c>
      <c r="G6375">
        <v>3531.1</v>
      </c>
      <c r="H6375">
        <v>3623.03</v>
      </c>
      <c r="I6375">
        <v>-1149.9000000000001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38688.769999999997</v>
      </c>
      <c r="U6375">
        <v>6004.23</v>
      </c>
      <c r="V6375">
        <v>6004.23</v>
      </c>
      <c r="W6375">
        <v>0</v>
      </c>
      <c r="X6375">
        <v>0</v>
      </c>
      <c r="Y6375">
        <v>0</v>
      </c>
      <c r="Z6375" t="s">
        <v>993</v>
      </c>
      <c r="AA6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6004.23</v>
      </c>
      <c r="AB6375">
        <f>Table3[[#This Row],[Total Budget]] - Table3[[#This Row],[Projection]]</f>
        <v>38688.770000000004</v>
      </c>
    </row>
    <row r="6376" spans="1:28" x14ac:dyDescent="0.2">
      <c r="A6376" t="s">
        <v>710</v>
      </c>
      <c r="B6376" t="s">
        <v>739</v>
      </c>
      <c r="C6376" t="s">
        <v>745</v>
      </c>
      <c r="D6376" t="s">
        <v>92</v>
      </c>
      <c r="E6376" t="s">
        <v>32</v>
      </c>
      <c r="F6376">
        <v>122697</v>
      </c>
      <c r="G6376">
        <v>548.76</v>
      </c>
      <c r="H6376">
        <v>573.04999999999995</v>
      </c>
      <c r="I6376">
        <v>-182.33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121757.52</v>
      </c>
      <c r="U6376">
        <v>939.48</v>
      </c>
      <c r="V6376">
        <v>939.48</v>
      </c>
      <c r="W6376">
        <v>0</v>
      </c>
      <c r="X6376">
        <v>0</v>
      </c>
      <c r="Y6376">
        <v>0</v>
      </c>
      <c r="Z6376" t="s">
        <v>993</v>
      </c>
      <c r="AA6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939.48</v>
      </c>
      <c r="AB6376">
        <f>Table3[[#This Row],[Total Budget]] - Table3[[#This Row],[Projection]]</f>
        <v>121757.52</v>
      </c>
    </row>
    <row r="6377" spans="1:28" x14ac:dyDescent="0.2">
      <c r="A6377" t="s">
        <v>710</v>
      </c>
      <c r="B6377" t="s">
        <v>739</v>
      </c>
      <c r="C6377" t="s">
        <v>745</v>
      </c>
      <c r="D6377" t="s">
        <v>93</v>
      </c>
      <c r="E6377" t="s">
        <v>32</v>
      </c>
      <c r="F6377">
        <v>61519</v>
      </c>
      <c r="G6377">
        <v>5820.01</v>
      </c>
      <c r="H6377">
        <v>6121.72</v>
      </c>
      <c r="I6377">
        <v>-1947.82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51525.09</v>
      </c>
      <c r="U6377">
        <v>9993.91</v>
      </c>
      <c r="V6377">
        <v>9993.91</v>
      </c>
      <c r="W6377">
        <v>0</v>
      </c>
      <c r="X6377">
        <v>0</v>
      </c>
      <c r="Y6377">
        <v>0</v>
      </c>
      <c r="Z6377" t="s">
        <v>993</v>
      </c>
      <c r="AA6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9993.91</v>
      </c>
      <c r="AB6377">
        <f>Table3[[#This Row],[Total Budget]] - Table3[[#This Row],[Projection]]</f>
        <v>51525.09</v>
      </c>
    </row>
    <row r="6378" spans="1:28" x14ac:dyDescent="0.2">
      <c r="A6378" t="s">
        <v>710</v>
      </c>
      <c r="B6378" t="s">
        <v>739</v>
      </c>
      <c r="C6378" t="s">
        <v>745</v>
      </c>
      <c r="D6378" t="s">
        <v>94</v>
      </c>
      <c r="E6378" t="s">
        <v>32</v>
      </c>
      <c r="F6378">
        <v>8066</v>
      </c>
      <c r="G6378">
        <v>754.97</v>
      </c>
      <c r="H6378">
        <v>792.79</v>
      </c>
      <c r="I6378">
        <v>-252.25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6770.49</v>
      </c>
      <c r="U6378">
        <v>1295.51</v>
      </c>
      <c r="V6378">
        <v>1295.51</v>
      </c>
      <c r="W6378">
        <v>0</v>
      </c>
      <c r="X6378">
        <v>0</v>
      </c>
      <c r="Y6378">
        <v>0</v>
      </c>
      <c r="Z6378" t="s">
        <v>993</v>
      </c>
      <c r="AA6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1295.51</v>
      </c>
      <c r="AB6378">
        <f>Table3[[#This Row],[Total Budget]] - Table3[[#This Row],[Projection]]</f>
        <v>6770.49</v>
      </c>
    </row>
    <row r="6379" spans="1:28" x14ac:dyDescent="0.2">
      <c r="A6379" t="s">
        <v>710</v>
      </c>
      <c r="B6379" t="s">
        <v>739</v>
      </c>
      <c r="C6379" t="s">
        <v>745</v>
      </c>
      <c r="D6379" t="s">
        <v>95</v>
      </c>
      <c r="E6379" t="s">
        <v>32</v>
      </c>
      <c r="F6379">
        <v>282</v>
      </c>
      <c r="G6379">
        <v>30.97</v>
      </c>
      <c r="H6379">
        <v>31.5</v>
      </c>
      <c r="I6379">
        <v>-10.02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229.55</v>
      </c>
      <c r="U6379">
        <v>52.45</v>
      </c>
      <c r="V6379">
        <v>52.45</v>
      </c>
      <c r="W6379">
        <v>0</v>
      </c>
      <c r="X6379">
        <v>0</v>
      </c>
      <c r="Y6379">
        <v>0</v>
      </c>
      <c r="Z6379" t="s">
        <v>993</v>
      </c>
      <c r="AA6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52.45</v>
      </c>
      <c r="AB6379">
        <f>Table3[[#This Row],[Total Budget]] - Table3[[#This Row],[Projection]]</f>
        <v>229.55</v>
      </c>
    </row>
    <row r="6380" spans="1:28" x14ac:dyDescent="0.2">
      <c r="A6380" t="s">
        <v>710</v>
      </c>
      <c r="B6380" t="s">
        <v>739</v>
      </c>
      <c r="C6380" t="s">
        <v>745</v>
      </c>
      <c r="D6380" t="s">
        <v>36</v>
      </c>
      <c r="E6380" t="s">
        <v>32</v>
      </c>
      <c r="F6380">
        <v>10451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10451</v>
      </c>
      <c r="U6380">
        <v>0</v>
      </c>
      <c r="V6380">
        <v>0</v>
      </c>
      <c r="W6380">
        <v>0</v>
      </c>
      <c r="X6380">
        <v>0</v>
      </c>
      <c r="Y6380">
        <v>0</v>
      </c>
      <c r="Z6380" t="s">
        <v>993</v>
      </c>
      <c r="AA6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80">
        <f>Table3[[#This Row],[Total Budget]] - Table3[[#This Row],[Projection]]</f>
        <v>10451</v>
      </c>
    </row>
    <row r="6381" spans="1:28" x14ac:dyDescent="0.2">
      <c r="A6381" t="s">
        <v>710</v>
      </c>
      <c r="B6381" t="s">
        <v>739</v>
      </c>
      <c r="C6381" t="s">
        <v>745</v>
      </c>
      <c r="D6381" t="s">
        <v>96</v>
      </c>
      <c r="E6381" t="s">
        <v>32</v>
      </c>
      <c r="F6381">
        <v>1748</v>
      </c>
      <c r="G6381">
        <v>105.58</v>
      </c>
      <c r="H6381">
        <v>109.67</v>
      </c>
      <c r="I6381">
        <v>-34.9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1567.65</v>
      </c>
      <c r="U6381">
        <v>180.35</v>
      </c>
      <c r="V6381">
        <v>180.35</v>
      </c>
      <c r="W6381">
        <v>0</v>
      </c>
      <c r="X6381">
        <v>0</v>
      </c>
      <c r="Y6381">
        <v>0</v>
      </c>
      <c r="Z6381" t="s">
        <v>993</v>
      </c>
      <c r="AA6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180.35</v>
      </c>
      <c r="AB6381">
        <f>Table3[[#This Row],[Total Budget]] - Table3[[#This Row],[Projection]]</f>
        <v>1567.65</v>
      </c>
    </row>
    <row r="6382" spans="1:28" x14ac:dyDescent="0.2">
      <c r="A6382" t="s">
        <v>710</v>
      </c>
      <c r="B6382" t="s">
        <v>739</v>
      </c>
      <c r="C6382" t="s">
        <v>745</v>
      </c>
      <c r="D6382" t="s">
        <v>97</v>
      </c>
      <c r="E6382" t="s">
        <v>32</v>
      </c>
      <c r="F6382">
        <v>1710</v>
      </c>
      <c r="G6382">
        <v>161.46</v>
      </c>
      <c r="H6382">
        <v>166.58</v>
      </c>
      <c r="I6382">
        <v>-53.01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1434.97</v>
      </c>
      <c r="U6382">
        <v>275.02999999999997</v>
      </c>
      <c r="V6382">
        <v>275.02999999999997</v>
      </c>
      <c r="W6382">
        <v>0</v>
      </c>
      <c r="X6382">
        <v>0</v>
      </c>
      <c r="Y6382">
        <v>0</v>
      </c>
      <c r="Z6382" t="s">
        <v>993</v>
      </c>
      <c r="AA6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275.02999999999997</v>
      </c>
      <c r="AB6382">
        <f>Table3[[#This Row],[Total Budget]] - Table3[[#This Row],[Projection]]</f>
        <v>1434.97</v>
      </c>
    </row>
    <row r="6383" spans="1:28" x14ac:dyDescent="0.2">
      <c r="A6383" t="s">
        <v>710</v>
      </c>
      <c r="B6383" t="s">
        <v>739</v>
      </c>
      <c r="C6383" t="s">
        <v>745</v>
      </c>
      <c r="D6383" t="s">
        <v>37</v>
      </c>
      <c r="E6383" t="s">
        <v>32</v>
      </c>
      <c r="F6383">
        <v>830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830</v>
      </c>
      <c r="U6383">
        <v>0</v>
      </c>
      <c r="V6383">
        <v>0</v>
      </c>
      <c r="W6383">
        <v>0</v>
      </c>
      <c r="X6383">
        <v>0</v>
      </c>
      <c r="Y6383">
        <v>0</v>
      </c>
      <c r="Z6383" t="s">
        <v>993</v>
      </c>
      <c r="AA6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83">
        <f>Table3[[#This Row],[Total Budget]] - Table3[[#This Row],[Projection]]</f>
        <v>830</v>
      </c>
    </row>
    <row r="6384" spans="1:28" x14ac:dyDescent="0.2">
      <c r="A6384" t="s">
        <v>710</v>
      </c>
      <c r="B6384" t="s">
        <v>739</v>
      </c>
      <c r="C6384" t="s">
        <v>745</v>
      </c>
      <c r="D6384" t="s">
        <v>38</v>
      </c>
      <c r="E6384" t="s">
        <v>32</v>
      </c>
      <c r="F6384">
        <v>380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380</v>
      </c>
      <c r="U6384">
        <v>0</v>
      </c>
      <c r="V6384">
        <v>0</v>
      </c>
      <c r="W6384">
        <v>0</v>
      </c>
      <c r="X6384">
        <v>0</v>
      </c>
      <c r="Y6384">
        <v>0</v>
      </c>
      <c r="Z6384" t="s">
        <v>993</v>
      </c>
      <c r="AA6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84">
        <f>Table3[[#This Row],[Total Budget]] - Table3[[#This Row],[Projection]]</f>
        <v>380</v>
      </c>
    </row>
    <row r="6385" spans="1:28" x14ac:dyDescent="0.2">
      <c r="A6385" t="s">
        <v>710</v>
      </c>
      <c r="B6385" t="s">
        <v>739</v>
      </c>
      <c r="C6385" t="s">
        <v>745</v>
      </c>
      <c r="D6385" t="s">
        <v>41</v>
      </c>
      <c r="E6385" t="s">
        <v>32</v>
      </c>
      <c r="F6385">
        <v>9755</v>
      </c>
      <c r="G6385">
        <v>1018.28</v>
      </c>
      <c r="H6385">
        <v>0</v>
      </c>
      <c r="I6385">
        <v>2003.11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6733.61</v>
      </c>
      <c r="U6385">
        <v>3021.39</v>
      </c>
      <c r="V6385">
        <v>3021.39</v>
      </c>
      <c r="W6385">
        <v>0</v>
      </c>
      <c r="X6385">
        <v>0</v>
      </c>
      <c r="Y6385">
        <v>0</v>
      </c>
      <c r="Z6385" t="s">
        <v>993</v>
      </c>
      <c r="AA6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3021.39</v>
      </c>
      <c r="AB6385">
        <f>Table3[[#This Row],[Total Budget]] - Table3[[#This Row],[Projection]]</f>
        <v>6733.6100000000006</v>
      </c>
    </row>
    <row r="6386" spans="1:28" x14ac:dyDescent="0.2">
      <c r="A6386" t="s">
        <v>710</v>
      </c>
      <c r="B6386" t="s">
        <v>739</v>
      </c>
      <c r="C6386" t="s">
        <v>745</v>
      </c>
      <c r="D6386" t="s">
        <v>42</v>
      </c>
      <c r="E6386" t="s">
        <v>32</v>
      </c>
      <c r="F6386">
        <v>2263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2263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993</v>
      </c>
      <c r="AA6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86">
        <f>Table3[[#This Row],[Total Budget]] - Table3[[#This Row],[Projection]]</f>
        <v>2263</v>
      </c>
    </row>
    <row r="6387" spans="1:28" x14ac:dyDescent="0.2">
      <c r="A6387" t="s">
        <v>710</v>
      </c>
      <c r="B6387" t="s">
        <v>739</v>
      </c>
      <c r="C6387" t="s">
        <v>745</v>
      </c>
      <c r="D6387" t="s">
        <v>45</v>
      </c>
      <c r="E6387" t="s">
        <v>32</v>
      </c>
      <c r="F6387">
        <v>230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230</v>
      </c>
      <c r="U6387">
        <v>0</v>
      </c>
      <c r="V6387">
        <v>0</v>
      </c>
      <c r="W6387">
        <v>0</v>
      </c>
      <c r="X6387">
        <v>0</v>
      </c>
      <c r="Y6387">
        <v>0</v>
      </c>
      <c r="Z6387" t="s">
        <v>993</v>
      </c>
      <c r="AA6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87">
        <f>Table3[[#This Row],[Total Budget]] - Table3[[#This Row],[Projection]]</f>
        <v>230</v>
      </c>
    </row>
    <row r="6388" spans="1:28" x14ac:dyDescent="0.2">
      <c r="A6388" t="s">
        <v>710</v>
      </c>
      <c r="B6388" t="s">
        <v>739</v>
      </c>
      <c r="C6388" t="s">
        <v>745</v>
      </c>
      <c r="D6388" t="s">
        <v>46</v>
      </c>
      <c r="E6388" t="s">
        <v>32</v>
      </c>
      <c r="F6388">
        <v>7393</v>
      </c>
      <c r="G6388">
        <v>3173.52</v>
      </c>
      <c r="H6388">
        <v>793.38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3426.1</v>
      </c>
      <c r="U6388">
        <v>3966.9</v>
      </c>
      <c r="V6388">
        <v>3966.9</v>
      </c>
      <c r="W6388">
        <v>0</v>
      </c>
      <c r="X6388">
        <v>0</v>
      </c>
      <c r="Y6388">
        <v>0</v>
      </c>
      <c r="Z6388" t="s">
        <v>993</v>
      </c>
      <c r="AA6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3966.9</v>
      </c>
      <c r="AB6388">
        <f>Table3[[#This Row],[Total Budget]] - Table3[[#This Row],[Projection]]</f>
        <v>3426.1</v>
      </c>
    </row>
    <row r="6389" spans="1:28" x14ac:dyDescent="0.2">
      <c r="A6389" t="s">
        <v>710</v>
      </c>
      <c r="B6389" t="s">
        <v>739</v>
      </c>
      <c r="C6389" t="s">
        <v>745</v>
      </c>
      <c r="D6389" t="s">
        <v>47</v>
      </c>
      <c r="E6389" t="s">
        <v>32</v>
      </c>
      <c r="F6389">
        <v>6406</v>
      </c>
      <c r="G6389">
        <v>1855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4551</v>
      </c>
      <c r="U6389">
        <v>1855</v>
      </c>
      <c r="V6389">
        <v>1855</v>
      </c>
      <c r="W6389">
        <v>0</v>
      </c>
      <c r="X6389">
        <v>0</v>
      </c>
      <c r="Y6389">
        <v>0</v>
      </c>
      <c r="Z6389" t="s">
        <v>993</v>
      </c>
      <c r="AA6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1855</v>
      </c>
      <c r="AB6389">
        <f>Table3[[#This Row],[Total Budget]] - Table3[[#This Row],[Projection]]</f>
        <v>4551</v>
      </c>
    </row>
    <row r="6390" spans="1:28" x14ac:dyDescent="0.2">
      <c r="A6390" t="s">
        <v>710</v>
      </c>
      <c r="B6390" t="s">
        <v>739</v>
      </c>
      <c r="C6390" t="s">
        <v>745</v>
      </c>
      <c r="D6390" t="s">
        <v>51</v>
      </c>
      <c r="E6390" t="s">
        <v>32</v>
      </c>
      <c r="F6390">
        <v>1239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1239</v>
      </c>
      <c r="U6390">
        <v>0</v>
      </c>
      <c r="V6390">
        <v>0</v>
      </c>
      <c r="W6390">
        <v>0</v>
      </c>
      <c r="X6390">
        <v>0</v>
      </c>
      <c r="Y6390">
        <v>0</v>
      </c>
      <c r="Z6390" t="s">
        <v>993</v>
      </c>
      <c r="AA6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90">
        <f>Table3[[#This Row],[Total Budget]] - Table3[[#This Row],[Projection]]</f>
        <v>1239</v>
      </c>
    </row>
    <row r="6391" spans="1:28" x14ac:dyDescent="0.2">
      <c r="A6391" t="s">
        <v>710</v>
      </c>
      <c r="B6391" t="s">
        <v>739</v>
      </c>
      <c r="C6391" t="s">
        <v>745</v>
      </c>
      <c r="D6391" t="s">
        <v>52</v>
      </c>
      <c r="E6391" t="s">
        <v>32</v>
      </c>
      <c r="F6391">
        <v>1745</v>
      </c>
      <c r="G6391">
        <v>96.69</v>
      </c>
      <c r="H6391">
        <v>0</v>
      </c>
      <c r="I6391">
        <v>193.88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1454.43</v>
      </c>
      <c r="U6391">
        <v>290.57</v>
      </c>
      <c r="V6391">
        <v>290.57</v>
      </c>
      <c r="W6391">
        <v>0</v>
      </c>
      <c r="X6391">
        <v>0</v>
      </c>
      <c r="Y6391">
        <v>0</v>
      </c>
      <c r="Z6391" t="s">
        <v>993</v>
      </c>
      <c r="AA6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290.57</v>
      </c>
      <c r="AB6391">
        <f>Table3[[#This Row],[Total Budget]] - Table3[[#This Row],[Projection]]</f>
        <v>1454.43</v>
      </c>
    </row>
    <row r="6392" spans="1:28" x14ac:dyDescent="0.2">
      <c r="A6392" t="s">
        <v>710</v>
      </c>
      <c r="B6392" t="s">
        <v>739</v>
      </c>
      <c r="C6392" t="s">
        <v>745</v>
      </c>
      <c r="D6392" t="s">
        <v>53</v>
      </c>
      <c r="E6392" t="s">
        <v>32</v>
      </c>
      <c r="F6392">
        <v>2028</v>
      </c>
      <c r="G6392">
        <v>105</v>
      </c>
      <c r="H6392">
        <v>105</v>
      </c>
      <c r="I6392">
        <v>105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1713</v>
      </c>
      <c r="U6392">
        <v>315</v>
      </c>
      <c r="V6392">
        <v>315</v>
      </c>
      <c r="W6392">
        <v>0</v>
      </c>
      <c r="X6392">
        <v>0</v>
      </c>
      <c r="Y6392">
        <v>0</v>
      </c>
      <c r="Z6392" t="s">
        <v>993</v>
      </c>
      <c r="AA6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</v>
      </c>
      <c r="AB6392">
        <f>Table3[[#This Row],[Total Budget]] - Table3[[#This Row],[Projection]]</f>
        <v>1713</v>
      </c>
    </row>
    <row r="6393" spans="1:28" x14ac:dyDescent="0.2">
      <c r="A6393" t="s">
        <v>710</v>
      </c>
      <c r="B6393" t="s">
        <v>739</v>
      </c>
      <c r="C6393" t="s">
        <v>745</v>
      </c>
      <c r="D6393" t="s">
        <v>55</v>
      </c>
      <c r="E6393" t="s">
        <v>32</v>
      </c>
      <c r="F6393">
        <v>1291</v>
      </c>
      <c r="G6393">
        <v>107.58</v>
      </c>
      <c r="H6393">
        <v>107.58</v>
      </c>
      <c r="I6393">
        <v>107.58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107.58</v>
      </c>
      <c r="P6393">
        <v>107.58</v>
      </c>
      <c r="Q6393">
        <v>0</v>
      </c>
      <c r="R6393">
        <v>0</v>
      </c>
      <c r="S6393">
        <v>0</v>
      </c>
      <c r="T6393">
        <v>753.1</v>
      </c>
      <c r="U6393">
        <v>537.9</v>
      </c>
      <c r="V6393">
        <v>322.74</v>
      </c>
      <c r="W6393">
        <v>0</v>
      </c>
      <c r="X6393">
        <v>107.58</v>
      </c>
      <c r="Y6393">
        <v>107.58</v>
      </c>
      <c r="Z6393" t="s">
        <v>993</v>
      </c>
      <c r="AA6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537.9</v>
      </c>
      <c r="AB6393">
        <f>Table3[[#This Row],[Total Budget]] - Table3[[#This Row],[Projection]]</f>
        <v>753.1</v>
      </c>
    </row>
    <row r="6394" spans="1:28" x14ac:dyDescent="0.2">
      <c r="A6394" t="s">
        <v>710</v>
      </c>
      <c r="B6394" t="s">
        <v>739</v>
      </c>
      <c r="C6394" t="s">
        <v>745</v>
      </c>
      <c r="D6394" t="s">
        <v>56</v>
      </c>
      <c r="E6394" t="s">
        <v>32</v>
      </c>
      <c r="F6394">
        <v>9774</v>
      </c>
      <c r="G6394">
        <v>360.48</v>
      </c>
      <c r="H6394">
        <v>0</v>
      </c>
      <c r="I6394">
        <v>534.4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55.14</v>
      </c>
      <c r="P6394">
        <v>55.14</v>
      </c>
      <c r="Q6394">
        <v>0</v>
      </c>
      <c r="R6394">
        <v>0</v>
      </c>
      <c r="S6394">
        <v>0</v>
      </c>
      <c r="T6394">
        <v>8768.84</v>
      </c>
      <c r="U6394">
        <v>1005.16</v>
      </c>
      <c r="V6394">
        <v>894.88</v>
      </c>
      <c r="W6394">
        <v>0</v>
      </c>
      <c r="X6394">
        <v>55.14</v>
      </c>
      <c r="Y6394">
        <v>55.14</v>
      </c>
      <c r="Z6394" t="s">
        <v>993</v>
      </c>
      <c r="AA6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1005.16</v>
      </c>
      <c r="AB6394">
        <f>Table3[[#This Row],[Total Budget]] - Table3[[#This Row],[Projection]]</f>
        <v>8768.84</v>
      </c>
    </row>
    <row r="6395" spans="1:28" x14ac:dyDescent="0.2">
      <c r="A6395" t="s">
        <v>710</v>
      </c>
      <c r="B6395" t="s">
        <v>739</v>
      </c>
      <c r="C6395" t="s">
        <v>745</v>
      </c>
      <c r="D6395" t="s">
        <v>61</v>
      </c>
      <c r="E6395" t="s">
        <v>32</v>
      </c>
      <c r="F6395">
        <v>52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52</v>
      </c>
      <c r="U6395">
        <v>0</v>
      </c>
      <c r="V6395">
        <v>0</v>
      </c>
      <c r="W6395">
        <v>0</v>
      </c>
      <c r="X6395">
        <v>0</v>
      </c>
      <c r="Y6395">
        <v>0</v>
      </c>
      <c r="Z6395" t="s">
        <v>993</v>
      </c>
      <c r="AA6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95">
        <f>Table3[[#This Row],[Total Budget]] - Table3[[#This Row],[Projection]]</f>
        <v>52</v>
      </c>
    </row>
    <row r="6396" spans="1:28" x14ac:dyDescent="0.2">
      <c r="A6396" t="s">
        <v>710</v>
      </c>
      <c r="B6396" t="s">
        <v>739</v>
      </c>
      <c r="C6396" t="s">
        <v>745</v>
      </c>
      <c r="D6396" t="s">
        <v>65</v>
      </c>
      <c r="E6396" t="s">
        <v>32</v>
      </c>
      <c r="F6396">
        <v>3360</v>
      </c>
      <c r="G6396">
        <v>70.16</v>
      </c>
      <c r="H6396">
        <v>139.47</v>
      </c>
      <c r="I6396">
        <v>101.48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97.24</v>
      </c>
      <c r="P6396">
        <v>97.24</v>
      </c>
      <c r="Q6396">
        <v>0</v>
      </c>
      <c r="R6396">
        <v>0</v>
      </c>
      <c r="S6396">
        <v>0</v>
      </c>
      <c r="T6396">
        <v>2854.41</v>
      </c>
      <c r="U6396">
        <v>505.59</v>
      </c>
      <c r="V6396">
        <v>311.11</v>
      </c>
      <c r="W6396">
        <v>0</v>
      </c>
      <c r="X6396">
        <v>97.24</v>
      </c>
      <c r="Y6396">
        <v>97.24</v>
      </c>
      <c r="Z6396" t="s">
        <v>993</v>
      </c>
      <c r="AA6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505.59</v>
      </c>
      <c r="AB6396">
        <f>Table3[[#This Row],[Total Budget]] - Table3[[#This Row],[Projection]]</f>
        <v>2854.41</v>
      </c>
    </row>
    <row r="6397" spans="1:28" x14ac:dyDescent="0.2">
      <c r="A6397" t="s">
        <v>710</v>
      </c>
      <c r="B6397" t="s">
        <v>739</v>
      </c>
      <c r="C6397" t="s">
        <v>745</v>
      </c>
      <c r="D6397" t="s">
        <v>66</v>
      </c>
      <c r="E6397" t="s">
        <v>32</v>
      </c>
      <c r="F6397">
        <v>4619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4619</v>
      </c>
      <c r="U6397">
        <v>0</v>
      </c>
      <c r="V6397">
        <v>0</v>
      </c>
      <c r="W6397">
        <v>0</v>
      </c>
      <c r="X6397">
        <v>0</v>
      </c>
      <c r="Y6397">
        <v>0</v>
      </c>
      <c r="Z6397" t="s">
        <v>993</v>
      </c>
      <c r="AA6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97">
        <f>Table3[[#This Row],[Total Budget]] - Table3[[#This Row],[Projection]]</f>
        <v>4619</v>
      </c>
    </row>
    <row r="6398" spans="1:28" x14ac:dyDescent="0.2">
      <c r="A6398" t="s">
        <v>710</v>
      </c>
      <c r="B6398" t="s">
        <v>739</v>
      </c>
      <c r="C6398" t="s">
        <v>745</v>
      </c>
      <c r="D6398" t="s">
        <v>67</v>
      </c>
      <c r="E6398" t="s">
        <v>32</v>
      </c>
      <c r="F6398">
        <v>2171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2171</v>
      </c>
      <c r="U6398">
        <v>0</v>
      </c>
      <c r="V6398">
        <v>0</v>
      </c>
      <c r="W6398">
        <v>0</v>
      </c>
      <c r="X6398">
        <v>0</v>
      </c>
      <c r="Y6398">
        <v>0</v>
      </c>
      <c r="Z6398" t="s">
        <v>993</v>
      </c>
      <c r="AA6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98">
        <f>Table3[[#This Row],[Total Budget]] - Table3[[#This Row],[Projection]]</f>
        <v>2171</v>
      </c>
    </row>
    <row r="6399" spans="1:28" x14ac:dyDescent="0.2">
      <c r="A6399" t="s">
        <v>710</v>
      </c>
      <c r="B6399" t="s">
        <v>739</v>
      </c>
      <c r="C6399" t="s">
        <v>745</v>
      </c>
      <c r="D6399" t="s">
        <v>69</v>
      </c>
      <c r="E6399" t="s">
        <v>32</v>
      </c>
      <c r="F6399">
        <v>368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368</v>
      </c>
      <c r="U6399">
        <v>0</v>
      </c>
      <c r="V6399">
        <v>0</v>
      </c>
      <c r="W6399">
        <v>0</v>
      </c>
      <c r="X6399">
        <v>0</v>
      </c>
      <c r="Y6399">
        <v>0</v>
      </c>
      <c r="Z6399" t="s">
        <v>993</v>
      </c>
      <c r="AA6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399">
        <f>Table3[[#This Row],[Total Budget]] - Table3[[#This Row],[Projection]]</f>
        <v>368</v>
      </c>
    </row>
    <row r="6400" spans="1:28" x14ac:dyDescent="0.2">
      <c r="A6400" t="s">
        <v>710</v>
      </c>
      <c r="B6400" t="s">
        <v>739</v>
      </c>
      <c r="C6400" t="s">
        <v>745</v>
      </c>
      <c r="D6400" t="s">
        <v>71</v>
      </c>
      <c r="E6400" t="s">
        <v>32</v>
      </c>
      <c r="F6400">
        <v>1157</v>
      </c>
      <c r="G6400">
        <v>0</v>
      </c>
      <c r="H6400">
        <v>57.27</v>
      </c>
      <c r="I6400">
        <v>35.520000000000003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1064.21</v>
      </c>
      <c r="U6400">
        <v>92.79</v>
      </c>
      <c r="V6400">
        <v>92.79</v>
      </c>
      <c r="W6400">
        <v>0</v>
      </c>
      <c r="X6400">
        <v>0</v>
      </c>
      <c r="Y6400">
        <v>0</v>
      </c>
      <c r="Z6400" t="s">
        <v>993</v>
      </c>
      <c r="AA6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92.79</v>
      </c>
      <c r="AB6400">
        <f>Table3[[#This Row],[Total Budget]] - Table3[[#This Row],[Projection]]</f>
        <v>1064.21</v>
      </c>
    </row>
    <row r="6401" spans="1:28" x14ac:dyDescent="0.2">
      <c r="A6401" t="s">
        <v>710</v>
      </c>
      <c r="B6401" t="s">
        <v>739</v>
      </c>
      <c r="C6401" t="s">
        <v>745</v>
      </c>
      <c r="D6401" t="s">
        <v>72</v>
      </c>
      <c r="E6401" t="s">
        <v>32</v>
      </c>
      <c r="F6401">
        <v>193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193</v>
      </c>
      <c r="U6401">
        <v>0</v>
      </c>
      <c r="V6401">
        <v>0</v>
      </c>
      <c r="W6401">
        <v>0</v>
      </c>
      <c r="X6401">
        <v>0</v>
      </c>
      <c r="Y6401">
        <v>0</v>
      </c>
      <c r="Z6401" t="s">
        <v>993</v>
      </c>
      <c r="AA6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01">
        <f>Table3[[#This Row],[Total Budget]] - Table3[[#This Row],[Projection]]</f>
        <v>193</v>
      </c>
    </row>
    <row r="6402" spans="1:28" x14ac:dyDescent="0.2">
      <c r="A6402" t="s">
        <v>710</v>
      </c>
      <c r="B6402" t="s">
        <v>739</v>
      </c>
      <c r="C6402" t="s">
        <v>745</v>
      </c>
      <c r="D6402" t="s">
        <v>75</v>
      </c>
      <c r="E6402" t="s">
        <v>32</v>
      </c>
      <c r="F6402">
        <v>5609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5609</v>
      </c>
      <c r="U6402">
        <v>0</v>
      </c>
      <c r="V6402">
        <v>0</v>
      </c>
      <c r="W6402">
        <v>0</v>
      </c>
      <c r="X6402">
        <v>0</v>
      </c>
      <c r="Y6402">
        <v>0</v>
      </c>
      <c r="Z6402" t="s">
        <v>993</v>
      </c>
      <c r="AA6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02">
        <f>Table3[[#This Row],[Total Budget]] - Table3[[#This Row],[Projection]]</f>
        <v>5609</v>
      </c>
    </row>
    <row r="6403" spans="1:28" x14ac:dyDescent="0.2">
      <c r="A6403" t="s">
        <v>710</v>
      </c>
      <c r="B6403" t="s">
        <v>739</v>
      </c>
      <c r="C6403" t="s">
        <v>745</v>
      </c>
      <c r="D6403" t="s">
        <v>76</v>
      </c>
      <c r="E6403" t="s">
        <v>32</v>
      </c>
      <c r="F6403">
        <v>4115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4115</v>
      </c>
      <c r="U6403">
        <v>0</v>
      </c>
      <c r="V6403">
        <v>0</v>
      </c>
      <c r="W6403">
        <v>0</v>
      </c>
      <c r="X6403">
        <v>0</v>
      </c>
      <c r="Y6403">
        <v>0</v>
      </c>
      <c r="Z6403" t="s">
        <v>993</v>
      </c>
      <c r="AA6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03">
        <f>Table3[[#This Row],[Total Budget]] - Table3[[#This Row],[Projection]]</f>
        <v>4115</v>
      </c>
    </row>
    <row r="6404" spans="1:28" x14ac:dyDescent="0.2">
      <c r="A6404" t="s">
        <v>710</v>
      </c>
      <c r="B6404" t="s">
        <v>739</v>
      </c>
      <c r="C6404" t="s">
        <v>745</v>
      </c>
      <c r="D6404" t="s">
        <v>77</v>
      </c>
      <c r="E6404" t="s">
        <v>32</v>
      </c>
      <c r="F6404">
        <v>14140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14140</v>
      </c>
      <c r="U6404">
        <v>0</v>
      </c>
      <c r="V6404">
        <v>0</v>
      </c>
      <c r="W6404">
        <v>0</v>
      </c>
      <c r="X6404">
        <v>0</v>
      </c>
      <c r="Y6404">
        <v>0</v>
      </c>
      <c r="Z6404" t="s">
        <v>993</v>
      </c>
      <c r="AA6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04">
        <f>Table3[[#This Row],[Total Budget]] - Table3[[#This Row],[Projection]]</f>
        <v>14140</v>
      </c>
    </row>
    <row r="6405" spans="1:28" x14ac:dyDescent="0.2">
      <c r="A6405" t="s">
        <v>710</v>
      </c>
      <c r="B6405" t="s">
        <v>739</v>
      </c>
      <c r="C6405" t="s">
        <v>745</v>
      </c>
      <c r="D6405" t="s">
        <v>78</v>
      </c>
      <c r="E6405" t="s">
        <v>32</v>
      </c>
      <c r="F6405">
        <v>0</v>
      </c>
      <c r="G6405">
        <v>-10202.959999999999</v>
      </c>
      <c r="H6405">
        <v>0</v>
      </c>
      <c r="I6405">
        <v>3118.78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7084.18</v>
      </c>
      <c r="U6405">
        <v>-7084.18</v>
      </c>
      <c r="V6405">
        <v>-7084.18</v>
      </c>
      <c r="W6405">
        <v>0</v>
      </c>
      <c r="X6405">
        <v>0</v>
      </c>
      <c r="Y6405">
        <v>0</v>
      </c>
      <c r="Z6405" t="s">
        <v>993</v>
      </c>
      <c r="AA6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-7084.18</v>
      </c>
      <c r="AB6405">
        <f>Table3[[#This Row],[Total Budget]] - Table3[[#This Row],[Projection]]</f>
        <v>7084.18</v>
      </c>
    </row>
    <row r="6406" spans="1:28" x14ac:dyDescent="0.2">
      <c r="A6406" t="s">
        <v>710</v>
      </c>
      <c r="B6406" t="s">
        <v>739</v>
      </c>
      <c r="C6406" t="s">
        <v>745</v>
      </c>
      <c r="D6406" t="s">
        <v>79</v>
      </c>
      <c r="E6406" t="s">
        <v>32</v>
      </c>
      <c r="F6406">
        <v>0</v>
      </c>
      <c r="G6406">
        <v>69826.98</v>
      </c>
      <c r="H6406">
        <v>63433.36</v>
      </c>
      <c r="I6406">
        <v>68099.14</v>
      </c>
      <c r="J6406">
        <v>68352.58</v>
      </c>
      <c r="K6406">
        <v>69234.039999999994</v>
      </c>
      <c r="L6406">
        <v>75926.649999999994</v>
      </c>
      <c r="M6406">
        <v>37962.080000000002</v>
      </c>
      <c r="N6406">
        <v>-1891.48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-450943.35</v>
      </c>
      <c r="U6406">
        <v>450943.35</v>
      </c>
      <c r="V6406">
        <v>201359.48</v>
      </c>
      <c r="W6406">
        <v>213513.27</v>
      </c>
      <c r="X6406">
        <v>36070.6</v>
      </c>
      <c r="Y6406">
        <v>0</v>
      </c>
      <c r="Z6406" t="s">
        <v>993</v>
      </c>
      <c r="AA6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450943.35</v>
      </c>
      <c r="AB6406">
        <f>Table3[[#This Row],[Total Budget]] - Table3[[#This Row],[Projection]]</f>
        <v>-450943.35</v>
      </c>
    </row>
    <row r="6407" spans="1:28" x14ac:dyDescent="0.2">
      <c r="A6407" t="s">
        <v>710</v>
      </c>
      <c r="B6407" t="s">
        <v>739</v>
      </c>
      <c r="C6407" t="s">
        <v>746</v>
      </c>
      <c r="D6407" t="s">
        <v>31</v>
      </c>
      <c r="E6407" t="s">
        <v>32</v>
      </c>
      <c r="F6407">
        <v>233895</v>
      </c>
      <c r="G6407">
        <v>17968.41</v>
      </c>
      <c r="H6407">
        <v>19714.77</v>
      </c>
      <c r="I6407">
        <v>-6264.22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202476.04</v>
      </c>
      <c r="U6407">
        <v>31418.959999999999</v>
      </c>
      <c r="V6407">
        <v>31418.959999999999</v>
      </c>
      <c r="W6407">
        <v>0</v>
      </c>
      <c r="X6407">
        <v>0</v>
      </c>
      <c r="Y6407">
        <v>0</v>
      </c>
      <c r="Z6407" t="s">
        <v>993</v>
      </c>
      <c r="AA6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31418.959999999999</v>
      </c>
      <c r="AB6407">
        <f>Table3[[#This Row],[Total Budget]] - Table3[[#This Row],[Projection]]</f>
        <v>202476.04</v>
      </c>
    </row>
    <row r="6408" spans="1:28" x14ac:dyDescent="0.2">
      <c r="A6408" t="s">
        <v>710</v>
      </c>
      <c r="B6408" t="s">
        <v>739</v>
      </c>
      <c r="C6408" t="s">
        <v>746</v>
      </c>
      <c r="D6408" t="s">
        <v>130</v>
      </c>
      <c r="E6408" t="s">
        <v>32</v>
      </c>
      <c r="F6408">
        <v>1040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1040</v>
      </c>
      <c r="U6408">
        <v>0</v>
      </c>
      <c r="V6408">
        <v>0</v>
      </c>
      <c r="W6408">
        <v>0</v>
      </c>
      <c r="X6408">
        <v>0</v>
      </c>
      <c r="Y6408">
        <v>0</v>
      </c>
      <c r="Z6408" t="s">
        <v>993</v>
      </c>
      <c r="AA6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08">
        <f>Table3[[#This Row],[Total Budget]] - Table3[[#This Row],[Projection]]</f>
        <v>1040</v>
      </c>
    </row>
    <row r="6409" spans="1:28" x14ac:dyDescent="0.2">
      <c r="A6409" t="s">
        <v>710</v>
      </c>
      <c r="B6409" t="s">
        <v>739</v>
      </c>
      <c r="C6409" t="s">
        <v>746</v>
      </c>
      <c r="D6409" t="s">
        <v>123</v>
      </c>
      <c r="E6409" t="s">
        <v>32</v>
      </c>
      <c r="F6409">
        <v>1226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1226</v>
      </c>
      <c r="U6409">
        <v>0</v>
      </c>
      <c r="V6409">
        <v>0</v>
      </c>
      <c r="W6409">
        <v>0</v>
      </c>
      <c r="X6409">
        <v>0</v>
      </c>
      <c r="Y6409">
        <v>0</v>
      </c>
      <c r="Z6409" t="s">
        <v>993</v>
      </c>
      <c r="AA6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09">
        <f>Table3[[#This Row],[Total Budget]] - Table3[[#This Row],[Projection]]</f>
        <v>1226</v>
      </c>
    </row>
    <row r="6410" spans="1:28" x14ac:dyDescent="0.2">
      <c r="A6410" t="s">
        <v>710</v>
      </c>
      <c r="B6410" t="s">
        <v>739</v>
      </c>
      <c r="C6410" t="s">
        <v>746</v>
      </c>
      <c r="D6410" t="s">
        <v>126</v>
      </c>
      <c r="E6410" t="s">
        <v>32</v>
      </c>
      <c r="F6410">
        <v>0</v>
      </c>
      <c r="G6410">
        <v>140</v>
      </c>
      <c r="H6410">
        <v>1020</v>
      </c>
      <c r="I6410">
        <v>-420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-740</v>
      </c>
      <c r="U6410">
        <v>740</v>
      </c>
      <c r="V6410">
        <v>740</v>
      </c>
      <c r="W6410">
        <v>0</v>
      </c>
      <c r="X6410">
        <v>0</v>
      </c>
      <c r="Y6410">
        <v>0</v>
      </c>
      <c r="Z6410" t="s">
        <v>993</v>
      </c>
      <c r="AA6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740</v>
      </c>
      <c r="AB6410">
        <f>Table3[[#This Row],[Total Budget]] - Table3[[#This Row],[Projection]]</f>
        <v>-740</v>
      </c>
    </row>
    <row r="6411" spans="1:28" x14ac:dyDescent="0.2">
      <c r="A6411" t="s">
        <v>710</v>
      </c>
      <c r="B6411" t="s">
        <v>739</v>
      </c>
      <c r="C6411" t="s">
        <v>746</v>
      </c>
      <c r="D6411" t="s">
        <v>90</v>
      </c>
      <c r="E6411" t="s">
        <v>32</v>
      </c>
      <c r="F6411">
        <v>0</v>
      </c>
      <c r="G6411">
        <v>66</v>
      </c>
      <c r="H6411">
        <v>66</v>
      </c>
      <c r="I6411">
        <v>-21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-111</v>
      </c>
      <c r="U6411">
        <v>111</v>
      </c>
      <c r="V6411">
        <v>111</v>
      </c>
      <c r="W6411">
        <v>0</v>
      </c>
      <c r="X6411">
        <v>0</v>
      </c>
      <c r="Y6411">
        <v>0</v>
      </c>
      <c r="Z6411" t="s">
        <v>993</v>
      </c>
      <c r="AA6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6411">
        <f>Table3[[#This Row],[Total Budget]] - Table3[[#This Row],[Projection]]</f>
        <v>-111</v>
      </c>
    </row>
    <row r="6412" spans="1:28" x14ac:dyDescent="0.2">
      <c r="A6412" t="s">
        <v>710</v>
      </c>
      <c r="B6412" t="s">
        <v>739</v>
      </c>
      <c r="C6412" t="s">
        <v>746</v>
      </c>
      <c r="D6412" t="s">
        <v>35</v>
      </c>
      <c r="E6412" t="s">
        <v>32</v>
      </c>
      <c r="F6412">
        <v>14502</v>
      </c>
      <c r="G6412">
        <v>1418.31</v>
      </c>
      <c r="H6412">
        <v>1601.36</v>
      </c>
      <c r="I6412">
        <v>-509.77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11992.1</v>
      </c>
      <c r="U6412">
        <v>2509.9</v>
      </c>
      <c r="V6412">
        <v>2509.9</v>
      </c>
      <c r="W6412">
        <v>0</v>
      </c>
      <c r="X6412">
        <v>0</v>
      </c>
      <c r="Y6412">
        <v>0</v>
      </c>
      <c r="Z6412" t="s">
        <v>993</v>
      </c>
      <c r="AA6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2509.9</v>
      </c>
      <c r="AB6412">
        <f>Table3[[#This Row],[Total Budget]] - Table3[[#This Row],[Projection]]</f>
        <v>11992.1</v>
      </c>
    </row>
    <row r="6413" spans="1:28" x14ac:dyDescent="0.2">
      <c r="A6413" t="s">
        <v>710</v>
      </c>
      <c r="B6413" t="s">
        <v>739</v>
      </c>
      <c r="C6413" t="s">
        <v>746</v>
      </c>
      <c r="D6413" t="s">
        <v>92</v>
      </c>
      <c r="E6413" t="s">
        <v>32</v>
      </c>
      <c r="F6413">
        <v>39812</v>
      </c>
      <c r="G6413">
        <v>129.04</v>
      </c>
      <c r="H6413">
        <v>165.73</v>
      </c>
      <c r="I6413">
        <v>-52.5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39569.730000000003</v>
      </c>
      <c r="U6413">
        <v>242.27</v>
      </c>
      <c r="V6413">
        <v>242.27</v>
      </c>
      <c r="W6413">
        <v>0</v>
      </c>
      <c r="X6413">
        <v>0</v>
      </c>
      <c r="Y6413">
        <v>0</v>
      </c>
      <c r="Z6413" t="s">
        <v>993</v>
      </c>
      <c r="AA6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242.27</v>
      </c>
      <c r="AB6413">
        <f>Table3[[#This Row],[Total Budget]] - Table3[[#This Row],[Projection]]</f>
        <v>39569.730000000003</v>
      </c>
    </row>
    <row r="6414" spans="1:28" x14ac:dyDescent="0.2">
      <c r="A6414" t="s">
        <v>710</v>
      </c>
      <c r="B6414" t="s">
        <v>739</v>
      </c>
      <c r="C6414" t="s">
        <v>746</v>
      </c>
      <c r="D6414" t="s">
        <v>93</v>
      </c>
      <c r="E6414" t="s">
        <v>32</v>
      </c>
      <c r="F6414">
        <v>34508</v>
      </c>
      <c r="G6414">
        <v>1540.58</v>
      </c>
      <c r="H6414">
        <v>1697.36</v>
      </c>
      <c r="I6414">
        <v>-540.07000000000005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31810.13</v>
      </c>
      <c r="U6414">
        <v>2697.87</v>
      </c>
      <c r="V6414">
        <v>2697.87</v>
      </c>
      <c r="W6414">
        <v>0</v>
      </c>
      <c r="X6414">
        <v>0</v>
      </c>
      <c r="Y6414">
        <v>0</v>
      </c>
      <c r="Z6414" t="s">
        <v>993</v>
      </c>
      <c r="AA6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2697.87</v>
      </c>
      <c r="AB6414">
        <f>Table3[[#This Row],[Total Budget]] - Table3[[#This Row],[Projection]]</f>
        <v>31810.13</v>
      </c>
    </row>
    <row r="6415" spans="1:28" x14ac:dyDescent="0.2">
      <c r="A6415" t="s">
        <v>710</v>
      </c>
      <c r="B6415" t="s">
        <v>739</v>
      </c>
      <c r="C6415" t="s">
        <v>746</v>
      </c>
      <c r="D6415" t="s">
        <v>94</v>
      </c>
      <c r="E6415" t="s">
        <v>32</v>
      </c>
      <c r="F6415">
        <v>4324</v>
      </c>
      <c r="G6415">
        <v>190.65</v>
      </c>
      <c r="H6415">
        <v>210.06</v>
      </c>
      <c r="I6415">
        <v>-66.84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3990.13</v>
      </c>
      <c r="U6415">
        <v>333.87</v>
      </c>
      <c r="V6415">
        <v>333.87</v>
      </c>
      <c r="W6415">
        <v>0</v>
      </c>
      <c r="X6415">
        <v>0</v>
      </c>
      <c r="Y6415">
        <v>0</v>
      </c>
      <c r="Z6415" t="s">
        <v>993</v>
      </c>
      <c r="AA6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333.87</v>
      </c>
      <c r="AB6415">
        <f>Table3[[#This Row],[Total Budget]] - Table3[[#This Row],[Projection]]</f>
        <v>3990.13</v>
      </c>
    </row>
    <row r="6416" spans="1:28" x14ac:dyDescent="0.2">
      <c r="A6416" t="s">
        <v>710</v>
      </c>
      <c r="B6416" t="s">
        <v>739</v>
      </c>
      <c r="C6416" t="s">
        <v>746</v>
      </c>
      <c r="D6416" t="s">
        <v>95</v>
      </c>
      <c r="E6416" t="s">
        <v>32</v>
      </c>
      <c r="F6416">
        <v>141</v>
      </c>
      <c r="G6416">
        <v>11.28</v>
      </c>
      <c r="H6416">
        <v>11.81</v>
      </c>
      <c r="I6416">
        <v>-3.76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121.67</v>
      </c>
      <c r="U6416">
        <v>19.329999999999998</v>
      </c>
      <c r="V6416">
        <v>19.329999999999998</v>
      </c>
      <c r="W6416">
        <v>0</v>
      </c>
      <c r="X6416">
        <v>0</v>
      </c>
      <c r="Y6416">
        <v>0</v>
      </c>
      <c r="Z6416" t="s">
        <v>993</v>
      </c>
      <c r="AA6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19.329999999999998</v>
      </c>
      <c r="AB6416">
        <f>Table3[[#This Row],[Total Budget]] - Table3[[#This Row],[Projection]]</f>
        <v>121.67</v>
      </c>
    </row>
    <row r="6417" spans="1:28" x14ac:dyDescent="0.2">
      <c r="A6417" t="s">
        <v>710</v>
      </c>
      <c r="B6417" t="s">
        <v>739</v>
      </c>
      <c r="C6417" t="s">
        <v>746</v>
      </c>
      <c r="D6417" t="s">
        <v>36</v>
      </c>
      <c r="E6417" t="s">
        <v>32</v>
      </c>
      <c r="F6417">
        <v>3392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3392</v>
      </c>
      <c r="U6417">
        <v>0</v>
      </c>
      <c r="V6417">
        <v>0</v>
      </c>
      <c r="W6417">
        <v>0</v>
      </c>
      <c r="X6417">
        <v>0</v>
      </c>
      <c r="Y6417">
        <v>0</v>
      </c>
      <c r="Z6417" t="s">
        <v>993</v>
      </c>
      <c r="AA6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17">
        <f>Table3[[#This Row],[Total Budget]] - Table3[[#This Row],[Projection]]</f>
        <v>3392</v>
      </c>
    </row>
    <row r="6418" spans="1:28" x14ac:dyDescent="0.2">
      <c r="A6418" t="s">
        <v>710</v>
      </c>
      <c r="B6418" t="s">
        <v>739</v>
      </c>
      <c r="C6418" t="s">
        <v>746</v>
      </c>
      <c r="D6418" t="s">
        <v>96</v>
      </c>
      <c r="E6418" t="s">
        <v>32</v>
      </c>
      <c r="F6418">
        <v>568</v>
      </c>
      <c r="G6418">
        <v>78.040000000000006</v>
      </c>
      <c r="H6418">
        <v>83.57</v>
      </c>
      <c r="I6418">
        <v>-26.59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432.98</v>
      </c>
      <c r="U6418">
        <v>135.02000000000001</v>
      </c>
      <c r="V6418">
        <v>135.02000000000001</v>
      </c>
      <c r="W6418">
        <v>0</v>
      </c>
      <c r="X6418">
        <v>0</v>
      </c>
      <c r="Y6418">
        <v>0</v>
      </c>
      <c r="Z6418" t="s">
        <v>993</v>
      </c>
      <c r="AA6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135.02000000000001</v>
      </c>
      <c r="AB6418">
        <f>Table3[[#This Row],[Total Budget]] - Table3[[#This Row],[Projection]]</f>
        <v>432.98</v>
      </c>
    </row>
    <row r="6419" spans="1:28" x14ac:dyDescent="0.2">
      <c r="A6419" t="s">
        <v>710</v>
      </c>
      <c r="B6419" t="s">
        <v>739</v>
      </c>
      <c r="C6419" t="s">
        <v>746</v>
      </c>
      <c r="D6419" t="s">
        <v>97</v>
      </c>
      <c r="E6419" t="s">
        <v>32</v>
      </c>
      <c r="F6419">
        <v>855</v>
      </c>
      <c r="G6419">
        <v>48.65</v>
      </c>
      <c r="H6419">
        <v>52.2</v>
      </c>
      <c r="I6419">
        <v>-16.61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770.76</v>
      </c>
      <c r="U6419">
        <v>84.24</v>
      </c>
      <c r="V6419">
        <v>84.24</v>
      </c>
      <c r="W6419">
        <v>0</v>
      </c>
      <c r="X6419">
        <v>0</v>
      </c>
      <c r="Y6419">
        <v>0</v>
      </c>
      <c r="Z6419" t="s">
        <v>993</v>
      </c>
      <c r="AA6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84.24</v>
      </c>
      <c r="AB6419">
        <f>Table3[[#This Row],[Total Budget]] - Table3[[#This Row],[Projection]]</f>
        <v>770.76</v>
      </c>
    </row>
    <row r="6420" spans="1:28" x14ac:dyDescent="0.2">
      <c r="A6420" t="s">
        <v>710</v>
      </c>
      <c r="B6420" t="s">
        <v>739</v>
      </c>
      <c r="C6420" t="s">
        <v>746</v>
      </c>
      <c r="D6420" t="s">
        <v>38</v>
      </c>
      <c r="E6420" t="s">
        <v>32</v>
      </c>
      <c r="F6420">
        <v>58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58</v>
      </c>
      <c r="U6420">
        <v>0</v>
      </c>
      <c r="V6420">
        <v>0</v>
      </c>
      <c r="W6420">
        <v>0</v>
      </c>
      <c r="X6420">
        <v>0</v>
      </c>
      <c r="Y6420">
        <v>0</v>
      </c>
      <c r="Z6420" t="s">
        <v>993</v>
      </c>
      <c r="AA6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20">
        <f>Table3[[#This Row],[Total Budget]] - Table3[[#This Row],[Projection]]</f>
        <v>58</v>
      </c>
    </row>
    <row r="6421" spans="1:28" x14ac:dyDescent="0.2">
      <c r="A6421" t="s">
        <v>710</v>
      </c>
      <c r="B6421" t="s">
        <v>739</v>
      </c>
      <c r="C6421" t="s">
        <v>746</v>
      </c>
      <c r="D6421" t="s">
        <v>41</v>
      </c>
      <c r="E6421" t="s">
        <v>32</v>
      </c>
      <c r="F6421">
        <v>1181</v>
      </c>
      <c r="G6421">
        <v>57.92</v>
      </c>
      <c r="H6421">
        <v>0</v>
      </c>
      <c r="I6421">
        <v>115.84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1007.24</v>
      </c>
      <c r="U6421">
        <v>173.76</v>
      </c>
      <c r="V6421">
        <v>173.76</v>
      </c>
      <c r="W6421">
        <v>0</v>
      </c>
      <c r="X6421">
        <v>0</v>
      </c>
      <c r="Y6421">
        <v>0</v>
      </c>
      <c r="Z6421" t="s">
        <v>993</v>
      </c>
      <c r="AA6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173.76</v>
      </c>
      <c r="AB6421">
        <f>Table3[[#This Row],[Total Budget]] - Table3[[#This Row],[Projection]]</f>
        <v>1007.24</v>
      </c>
    </row>
    <row r="6422" spans="1:28" x14ac:dyDescent="0.2">
      <c r="A6422" t="s">
        <v>710</v>
      </c>
      <c r="B6422" t="s">
        <v>739</v>
      </c>
      <c r="C6422" t="s">
        <v>746</v>
      </c>
      <c r="D6422" t="s">
        <v>46</v>
      </c>
      <c r="E6422" t="s">
        <v>32</v>
      </c>
      <c r="F6422">
        <v>1400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1400</v>
      </c>
      <c r="U6422">
        <v>0</v>
      </c>
      <c r="V6422">
        <v>0</v>
      </c>
      <c r="W6422">
        <v>0</v>
      </c>
      <c r="X6422">
        <v>0</v>
      </c>
      <c r="Y6422">
        <v>0</v>
      </c>
      <c r="Z6422" t="s">
        <v>993</v>
      </c>
      <c r="AA6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22">
        <f>Table3[[#This Row],[Total Budget]] - Table3[[#This Row],[Projection]]</f>
        <v>1400</v>
      </c>
    </row>
    <row r="6423" spans="1:28" x14ac:dyDescent="0.2">
      <c r="A6423" t="s">
        <v>710</v>
      </c>
      <c r="B6423" t="s">
        <v>739</v>
      </c>
      <c r="C6423" t="s">
        <v>746</v>
      </c>
      <c r="D6423" t="s">
        <v>47</v>
      </c>
      <c r="E6423" t="s">
        <v>32</v>
      </c>
      <c r="F6423">
        <v>0</v>
      </c>
      <c r="G6423">
        <v>0</v>
      </c>
      <c r="H6423">
        <v>105</v>
      </c>
      <c r="I6423">
        <v>105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-210</v>
      </c>
      <c r="U6423">
        <v>210</v>
      </c>
      <c r="V6423">
        <v>210</v>
      </c>
      <c r="W6423">
        <v>0</v>
      </c>
      <c r="X6423">
        <v>0</v>
      </c>
      <c r="Y6423">
        <v>0</v>
      </c>
      <c r="Z6423" t="s">
        <v>993</v>
      </c>
      <c r="AA6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</v>
      </c>
      <c r="AB6423">
        <f>Table3[[#This Row],[Total Budget]] - Table3[[#This Row],[Projection]]</f>
        <v>-210</v>
      </c>
    </row>
    <row r="6424" spans="1:28" x14ac:dyDescent="0.2">
      <c r="A6424" t="s">
        <v>710</v>
      </c>
      <c r="B6424" t="s">
        <v>739</v>
      </c>
      <c r="C6424" t="s">
        <v>746</v>
      </c>
      <c r="D6424" t="s">
        <v>99</v>
      </c>
      <c r="E6424" t="s">
        <v>32</v>
      </c>
      <c r="F6424">
        <v>2028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2028</v>
      </c>
      <c r="U6424">
        <v>0</v>
      </c>
      <c r="V6424">
        <v>0</v>
      </c>
      <c r="W6424">
        <v>0</v>
      </c>
      <c r="X6424">
        <v>0</v>
      </c>
      <c r="Y6424">
        <v>0</v>
      </c>
      <c r="Z6424" t="s">
        <v>993</v>
      </c>
      <c r="AA6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24">
        <f>Table3[[#This Row],[Total Budget]] - Table3[[#This Row],[Projection]]</f>
        <v>2028</v>
      </c>
    </row>
    <row r="6425" spans="1:28" x14ac:dyDescent="0.2">
      <c r="A6425" t="s">
        <v>710</v>
      </c>
      <c r="B6425" t="s">
        <v>739</v>
      </c>
      <c r="C6425" t="s">
        <v>746</v>
      </c>
      <c r="D6425" t="s">
        <v>50</v>
      </c>
      <c r="E6425" t="s">
        <v>32</v>
      </c>
      <c r="F6425">
        <v>35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35</v>
      </c>
      <c r="U6425">
        <v>0</v>
      </c>
      <c r="V6425">
        <v>0</v>
      </c>
      <c r="W6425">
        <v>0</v>
      </c>
      <c r="X6425">
        <v>0</v>
      </c>
      <c r="Y6425">
        <v>0</v>
      </c>
      <c r="Z6425" t="s">
        <v>993</v>
      </c>
      <c r="AA6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25">
        <f>Table3[[#This Row],[Total Budget]] - Table3[[#This Row],[Projection]]</f>
        <v>35</v>
      </c>
    </row>
    <row r="6426" spans="1:28" x14ac:dyDescent="0.2">
      <c r="A6426" t="s">
        <v>710</v>
      </c>
      <c r="B6426" t="s">
        <v>739</v>
      </c>
      <c r="C6426" t="s">
        <v>746</v>
      </c>
      <c r="D6426" t="s">
        <v>52</v>
      </c>
      <c r="E6426" t="s">
        <v>32</v>
      </c>
      <c r="F6426">
        <v>1267</v>
      </c>
      <c r="G6426">
        <v>188.38</v>
      </c>
      <c r="H6426">
        <v>0</v>
      </c>
      <c r="I6426">
        <v>377.76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700.86</v>
      </c>
      <c r="U6426">
        <v>566.14</v>
      </c>
      <c r="V6426">
        <v>566.14</v>
      </c>
      <c r="W6426">
        <v>0</v>
      </c>
      <c r="X6426">
        <v>0</v>
      </c>
      <c r="Y6426">
        <v>0</v>
      </c>
      <c r="Z6426" t="s">
        <v>993</v>
      </c>
      <c r="AA6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566.14</v>
      </c>
      <c r="AB6426">
        <f>Table3[[#This Row],[Total Budget]] - Table3[[#This Row],[Projection]]</f>
        <v>700.86</v>
      </c>
    </row>
    <row r="6427" spans="1:28" x14ac:dyDescent="0.2">
      <c r="A6427" t="s">
        <v>710</v>
      </c>
      <c r="B6427" t="s">
        <v>739</v>
      </c>
      <c r="C6427" t="s">
        <v>746</v>
      </c>
      <c r="D6427" t="s">
        <v>53</v>
      </c>
      <c r="E6427" t="s">
        <v>32</v>
      </c>
      <c r="F6427">
        <v>0</v>
      </c>
      <c r="G6427">
        <v>105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-105</v>
      </c>
      <c r="U6427">
        <v>105</v>
      </c>
      <c r="V6427">
        <v>105</v>
      </c>
      <c r="W6427">
        <v>0</v>
      </c>
      <c r="X6427">
        <v>0</v>
      </c>
      <c r="Y6427">
        <v>0</v>
      </c>
      <c r="Z6427" t="s">
        <v>993</v>
      </c>
      <c r="AA6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</v>
      </c>
      <c r="AB6427">
        <f>Table3[[#This Row],[Total Budget]] - Table3[[#This Row],[Projection]]</f>
        <v>-105</v>
      </c>
    </row>
    <row r="6428" spans="1:28" x14ac:dyDescent="0.2">
      <c r="A6428" t="s">
        <v>710</v>
      </c>
      <c r="B6428" t="s">
        <v>739</v>
      </c>
      <c r="C6428" t="s">
        <v>746</v>
      </c>
      <c r="D6428" t="s">
        <v>66</v>
      </c>
      <c r="E6428" t="s">
        <v>32</v>
      </c>
      <c r="F6428">
        <v>20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20</v>
      </c>
      <c r="U6428">
        <v>0</v>
      </c>
      <c r="V6428">
        <v>0</v>
      </c>
      <c r="W6428">
        <v>0</v>
      </c>
      <c r="X6428">
        <v>0</v>
      </c>
      <c r="Y6428">
        <v>0</v>
      </c>
      <c r="Z6428" t="s">
        <v>993</v>
      </c>
      <c r="AA6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28">
        <f>Table3[[#This Row],[Total Budget]] - Table3[[#This Row],[Projection]]</f>
        <v>20</v>
      </c>
    </row>
    <row r="6429" spans="1:28" x14ac:dyDescent="0.2">
      <c r="A6429" t="s">
        <v>710</v>
      </c>
      <c r="B6429" t="s">
        <v>739</v>
      </c>
      <c r="C6429" t="s">
        <v>746</v>
      </c>
      <c r="D6429" t="s">
        <v>75</v>
      </c>
      <c r="E6429" t="s">
        <v>32</v>
      </c>
      <c r="F6429">
        <v>1202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1202</v>
      </c>
      <c r="U6429">
        <v>0</v>
      </c>
      <c r="V6429">
        <v>0</v>
      </c>
      <c r="W6429">
        <v>0</v>
      </c>
      <c r="X6429">
        <v>0</v>
      </c>
      <c r="Y6429">
        <v>0</v>
      </c>
      <c r="Z6429" t="s">
        <v>993</v>
      </c>
      <c r="AA6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29">
        <f>Table3[[#This Row],[Total Budget]] - Table3[[#This Row],[Projection]]</f>
        <v>1202</v>
      </c>
    </row>
    <row r="6430" spans="1:28" x14ac:dyDescent="0.2">
      <c r="A6430" t="s">
        <v>710</v>
      </c>
      <c r="B6430" t="s">
        <v>739</v>
      </c>
      <c r="C6430" t="s">
        <v>746</v>
      </c>
      <c r="D6430" t="s">
        <v>76</v>
      </c>
      <c r="E6430" t="s">
        <v>32</v>
      </c>
      <c r="F6430">
        <v>882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882</v>
      </c>
      <c r="U6430">
        <v>0</v>
      </c>
      <c r="V6430">
        <v>0</v>
      </c>
      <c r="W6430">
        <v>0</v>
      </c>
      <c r="X6430">
        <v>0</v>
      </c>
      <c r="Y6430">
        <v>0</v>
      </c>
      <c r="Z6430" t="s">
        <v>993</v>
      </c>
      <c r="AA6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30">
        <f>Table3[[#This Row],[Total Budget]] - Table3[[#This Row],[Projection]]</f>
        <v>882</v>
      </c>
    </row>
    <row r="6431" spans="1:28" x14ac:dyDescent="0.2">
      <c r="A6431" t="s">
        <v>710</v>
      </c>
      <c r="B6431" t="s">
        <v>739</v>
      </c>
      <c r="C6431" t="s">
        <v>746</v>
      </c>
      <c r="D6431" t="s">
        <v>77</v>
      </c>
      <c r="E6431" t="s">
        <v>32</v>
      </c>
      <c r="F6431">
        <v>3561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3561</v>
      </c>
      <c r="U6431">
        <v>0</v>
      </c>
      <c r="V6431">
        <v>0</v>
      </c>
      <c r="W6431">
        <v>0</v>
      </c>
      <c r="X6431">
        <v>0</v>
      </c>
      <c r="Y6431">
        <v>0</v>
      </c>
      <c r="Z6431" t="s">
        <v>993</v>
      </c>
      <c r="AA6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31">
        <f>Table3[[#This Row],[Total Budget]] - Table3[[#This Row],[Projection]]</f>
        <v>3561</v>
      </c>
    </row>
    <row r="6432" spans="1:28" x14ac:dyDescent="0.2">
      <c r="A6432" t="s">
        <v>710</v>
      </c>
      <c r="B6432" t="s">
        <v>739</v>
      </c>
      <c r="C6432" t="s">
        <v>746</v>
      </c>
      <c r="D6432" t="s">
        <v>79</v>
      </c>
      <c r="E6432" t="s">
        <v>32</v>
      </c>
      <c r="F6432">
        <v>0</v>
      </c>
      <c r="G6432">
        <v>33179.919999999998</v>
      </c>
      <c r="H6432">
        <v>35495.370000000003</v>
      </c>
      <c r="I6432">
        <v>32122.97</v>
      </c>
      <c r="J6432">
        <v>33454.26</v>
      </c>
      <c r="K6432">
        <v>31931.89</v>
      </c>
      <c r="L6432">
        <v>28199.25</v>
      </c>
      <c r="M6432">
        <v>30184.54</v>
      </c>
      <c r="N6432">
        <v>-2250.62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-222317.58</v>
      </c>
      <c r="U6432">
        <v>222317.58</v>
      </c>
      <c r="V6432">
        <v>100798.26</v>
      </c>
      <c r="W6432">
        <v>93585.4</v>
      </c>
      <c r="X6432">
        <v>27933.919999999998</v>
      </c>
      <c r="Y6432">
        <v>0</v>
      </c>
      <c r="Z6432" t="s">
        <v>993</v>
      </c>
      <c r="AA6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222317.58</v>
      </c>
      <c r="AB6432">
        <f>Table3[[#This Row],[Total Budget]] - Table3[[#This Row],[Projection]]</f>
        <v>-222317.58</v>
      </c>
    </row>
    <row r="6433" spans="1:28" x14ac:dyDescent="0.2">
      <c r="A6433" t="s">
        <v>710</v>
      </c>
      <c r="B6433" t="s">
        <v>739</v>
      </c>
      <c r="C6433" t="s">
        <v>747</v>
      </c>
      <c r="D6433" t="s">
        <v>31</v>
      </c>
      <c r="E6433" t="s">
        <v>32</v>
      </c>
      <c r="F6433">
        <v>482586</v>
      </c>
      <c r="G6433">
        <v>24670.71</v>
      </c>
      <c r="H6433">
        <v>24896.09</v>
      </c>
      <c r="I6433">
        <v>-7720.71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440739.91</v>
      </c>
      <c r="U6433">
        <v>41846.089999999997</v>
      </c>
      <c r="V6433">
        <v>41846.089999999997</v>
      </c>
      <c r="W6433">
        <v>0</v>
      </c>
      <c r="X6433">
        <v>0</v>
      </c>
      <c r="Y6433">
        <v>0</v>
      </c>
      <c r="Z6433" t="s">
        <v>993</v>
      </c>
      <c r="AA6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41846.089999999997</v>
      </c>
      <c r="AB6433">
        <f>Table3[[#This Row],[Total Budget]] - Table3[[#This Row],[Projection]]</f>
        <v>440739.91000000003</v>
      </c>
    </row>
    <row r="6434" spans="1:28" x14ac:dyDescent="0.2">
      <c r="A6434" t="s">
        <v>710</v>
      </c>
      <c r="B6434" t="s">
        <v>739</v>
      </c>
      <c r="C6434" t="s">
        <v>747</v>
      </c>
      <c r="D6434" t="s">
        <v>130</v>
      </c>
      <c r="E6434" t="s">
        <v>32</v>
      </c>
      <c r="F6434">
        <v>10404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10404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993</v>
      </c>
      <c r="AA6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34">
        <f>Table3[[#This Row],[Total Budget]] - Table3[[#This Row],[Projection]]</f>
        <v>10404</v>
      </c>
    </row>
    <row r="6435" spans="1:28" x14ac:dyDescent="0.2">
      <c r="A6435" t="s">
        <v>710</v>
      </c>
      <c r="B6435" t="s">
        <v>739</v>
      </c>
      <c r="C6435" t="s">
        <v>747</v>
      </c>
      <c r="D6435" t="s">
        <v>123</v>
      </c>
      <c r="E6435" t="s">
        <v>32</v>
      </c>
      <c r="F6435">
        <v>5263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5263</v>
      </c>
      <c r="U6435">
        <v>0</v>
      </c>
      <c r="V6435">
        <v>0</v>
      </c>
      <c r="W6435">
        <v>0</v>
      </c>
      <c r="X6435">
        <v>0</v>
      </c>
      <c r="Y6435">
        <v>0</v>
      </c>
      <c r="Z6435" t="s">
        <v>993</v>
      </c>
      <c r="AA6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35">
        <f>Table3[[#This Row],[Total Budget]] - Table3[[#This Row],[Projection]]</f>
        <v>5263</v>
      </c>
    </row>
    <row r="6436" spans="1:28" x14ac:dyDescent="0.2">
      <c r="A6436" t="s">
        <v>710</v>
      </c>
      <c r="B6436" t="s">
        <v>739</v>
      </c>
      <c r="C6436" t="s">
        <v>747</v>
      </c>
      <c r="D6436" t="s">
        <v>35</v>
      </c>
      <c r="E6436" t="s">
        <v>32</v>
      </c>
      <c r="F6436">
        <v>29921</v>
      </c>
      <c r="G6436">
        <v>1903.22</v>
      </c>
      <c r="H6436">
        <v>1949.19</v>
      </c>
      <c r="I6436">
        <v>-612.4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26680.99</v>
      </c>
      <c r="U6436">
        <v>3240.01</v>
      </c>
      <c r="V6436">
        <v>3240.01</v>
      </c>
      <c r="W6436">
        <v>0</v>
      </c>
      <c r="X6436">
        <v>0</v>
      </c>
      <c r="Y6436">
        <v>0</v>
      </c>
      <c r="Z6436" t="s">
        <v>993</v>
      </c>
      <c r="AA6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3240.01</v>
      </c>
      <c r="AB6436">
        <f>Table3[[#This Row],[Total Budget]] - Table3[[#This Row],[Projection]]</f>
        <v>26680.989999999998</v>
      </c>
    </row>
    <row r="6437" spans="1:28" x14ac:dyDescent="0.2">
      <c r="A6437" t="s">
        <v>710</v>
      </c>
      <c r="B6437" t="s">
        <v>739</v>
      </c>
      <c r="C6437" t="s">
        <v>747</v>
      </c>
      <c r="D6437" t="s">
        <v>92</v>
      </c>
      <c r="E6437" t="s">
        <v>32</v>
      </c>
      <c r="F6437">
        <v>82141</v>
      </c>
      <c r="G6437">
        <v>724.27</v>
      </c>
      <c r="H6437">
        <v>744.45</v>
      </c>
      <c r="I6437">
        <v>-234.19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80906.47</v>
      </c>
      <c r="U6437">
        <v>1234.53</v>
      </c>
      <c r="V6437">
        <v>1234.53</v>
      </c>
      <c r="W6437">
        <v>0</v>
      </c>
      <c r="X6437">
        <v>0</v>
      </c>
      <c r="Y6437">
        <v>0</v>
      </c>
      <c r="Z6437" t="s">
        <v>993</v>
      </c>
      <c r="AA6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1234.53</v>
      </c>
      <c r="AB6437">
        <f>Table3[[#This Row],[Total Budget]] - Table3[[#This Row],[Projection]]</f>
        <v>80906.47</v>
      </c>
    </row>
    <row r="6438" spans="1:28" x14ac:dyDescent="0.2">
      <c r="A6438" t="s">
        <v>710</v>
      </c>
      <c r="B6438" t="s">
        <v>739</v>
      </c>
      <c r="C6438" t="s">
        <v>747</v>
      </c>
      <c r="D6438" t="s">
        <v>93</v>
      </c>
      <c r="E6438" t="s">
        <v>32</v>
      </c>
      <c r="F6438">
        <v>55720</v>
      </c>
      <c r="G6438">
        <v>3502.25</v>
      </c>
      <c r="H6438">
        <v>3502.25</v>
      </c>
      <c r="I6438">
        <v>-1114.3599999999999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49829.86</v>
      </c>
      <c r="U6438">
        <v>5890.14</v>
      </c>
      <c r="V6438">
        <v>5890.14</v>
      </c>
      <c r="W6438">
        <v>0</v>
      </c>
      <c r="X6438">
        <v>0</v>
      </c>
      <c r="Y6438">
        <v>0</v>
      </c>
      <c r="Z6438" t="s">
        <v>993</v>
      </c>
      <c r="AA6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5890.14</v>
      </c>
      <c r="AB6438">
        <f>Table3[[#This Row],[Total Budget]] - Table3[[#This Row],[Projection]]</f>
        <v>49829.86</v>
      </c>
    </row>
    <row r="6439" spans="1:28" x14ac:dyDescent="0.2">
      <c r="A6439" t="s">
        <v>710</v>
      </c>
      <c r="B6439" t="s">
        <v>739</v>
      </c>
      <c r="C6439" t="s">
        <v>747</v>
      </c>
      <c r="D6439" t="s">
        <v>94</v>
      </c>
      <c r="E6439" t="s">
        <v>32</v>
      </c>
      <c r="F6439">
        <v>7360</v>
      </c>
      <c r="G6439">
        <v>464.16</v>
      </c>
      <c r="H6439">
        <v>464.16</v>
      </c>
      <c r="I6439">
        <v>-147.69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6579.37</v>
      </c>
      <c r="U6439">
        <v>780.63</v>
      </c>
      <c r="V6439">
        <v>780.63</v>
      </c>
      <c r="W6439">
        <v>0</v>
      </c>
      <c r="X6439">
        <v>0</v>
      </c>
      <c r="Y6439">
        <v>0</v>
      </c>
      <c r="Z6439" t="s">
        <v>993</v>
      </c>
      <c r="AA6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780.63</v>
      </c>
      <c r="AB6439">
        <f>Table3[[#This Row],[Total Budget]] - Table3[[#This Row],[Projection]]</f>
        <v>6579.37</v>
      </c>
    </row>
    <row r="6440" spans="1:28" x14ac:dyDescent="0.2">
      <c r="A6440" t="s">
        <v>710</v>
      </c>
      <c r="B6440" t="s">
        <v>739</v>
      </c>
      <c r="C6440" t="s">
        <v>747</v>
      </c>
      <c r="D6440" t="s">
        <v>95</v>
      </c>
      <c r="E6440" t="s">
        <v>32</v>
      </c>
      <c r="F6440">
        <v>282</v>
      </c>
      <c r="G6440">
        <v>15.75</v>
      </c>
      <c r="H6440">
        <v>15.75</v>
      </c>
      <c r="I6440">
        <v>-5.01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255.51</v>
      </c>
      <c r="U6440">
        <v>26.49</v>
      </c>
      <c r="V6440">
        <v>26.49</v>
      </c>
      <c r="W6440">
        <v>0</v>
      </c>
      <c r="X6440">
        <v>0</v>
      </c>
      <c r="Y6440">
        <v>0</v>
      </c>
      <c r="Z6440" t="s">
        <v>993</v>
      </c>
      <c r="AA6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26.49</v>
      </c>
      <c r="AB6440">
        <f>Table3[[#This Row],[Total Budget]] - Table3[[#This Row],[Projection]]</f>
        <v>255.51</v>
      </c>
    </row>
    <row r="6441" spans="1:28" x14ac:dyDescent="0.2">
      <c r="A6441" t="s">
        <v>710</v>
      </c>
      <c r="B6441" t="s">
        <v>739</v>
      </c>
      <c r="C6441" t="s">
        <v>747</v>
      </c>
      <c r="D6441" t="s">
        <v>36</v>
      </c>
      <c r="E6441" t="s">
        <v>32</v>
      </c>
      <c r="F6441">
        <v>6999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6999</v>
      </c>
      <c r="U6441">
        <v>0</v>
      </c>
      <c r="V6441">
        <v>0</v>
      </c>
      <c r="W6441">
        <v>0</v>
      </c>
      <c r="X6441">
        <v>0</v>
      </c>
      <c r="Y6441">
        <v>0</v>
      </c>
      <c r="Z6441" t="s">
        <v>993</v>
      </c>
      <c r="AA6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41">
        <f>Table3[[#This Row],[Total Budget]] - Table3[[#This Row],[Projection]]</f>
        <v>6999</v>
      </c>
    </row>
    <row r="6442" spans="1:28" x14ac:dyDescent="0.2">
      <c r="A6442" t="s">
        <v>710</v>
      </c>
      <c r="B6442" t="s">
        <v>739</v>
      </c>
      <c r="C6442" t="s">
        <v>747</v>
      </c>
      <c r="D6442" t="s">
        <v>96</v>
      </c>
      <c r="E6442" t="s">
        <v>32</v>
      </c>
      <c r="F6442">
        <v>1170</v>
      </c>
      <c r="G6442">
        <v>102.28</v>
      </c>
      <c r="H6442">
        <v>102.27</v>
      </c>
      <c r="I6442">
        <v>-32.54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997.99</v>
      </c>
      <c r="U6442">
        <v>172.01</v>
      </c>
      <c r="V6442">
        <v>172.01</v>
      </c>
      <c r="W6442">
        <v>0</v>
      </c>
      <c r="X6442">
        <v>0</v>
      </c>
      <c r="Y6442">
        <v>0</v>
      </c>
      <c r="Z6442" t="s">
        <v>993</v>
      </c>
      <c r="AA6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172.01</v>
      </c>
      <c r="AB6442">
        <f>Table3[[#This Row],[Total Budget]] - Table3[[#This Row],[Projection]]</f>
        <v>997.99</v>
      </c>
    </row>
    <row r="6443" spans="1:28" x14ac:dyDescent="0.2">
      <c r="A6443" t="s">
        <v>710</v>
      </c>
      <c r="B6443" t="s">
        <v>739</v>
      </c>
      <c r="C6443" t="s">
        <v>747</v>
      </c>
      <c r="D6443" t="s">
        <v>97</v>
      </c>
      <c r="E6443" t="s">
        <v>32</v>
      </c>
      <c r="F6443">
        <v>1710</v>
      </c>
      <c r="G6443">
        <v>89.06</v>
      </c>
      <c r="H6443">
        <v>89.06</v>
      </c>
      <c r="I6443">
        <v>-28.34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1560.22</v>
      </c>
      <c r="U6443">
        <v>149.78</v>
      </c>
      <c r="V6443">
        <v>149.78</v>
      </c>
      <c r="W6443">
        <v>0</v>
      </c>
      <c r="X6443">
        <v>0</v>
      </c>
      <c r="Y6443">
        <v>0</v>
      </c>
      <c r="Z6443" t="s">
        <v>993</v>
      </c>
      <c r="AA6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149.78</v>
      </c>
      <c r="AB6443">
        <f>Table3[[#This Row],[Total Budget]] - Table3[[#This Row],[Projection]]</f>
        <v>1560.22</v>
      </c>
    </row>
    <row r="6444" spans="1:28" x14ac:dyDescent="0.2">
      <c r="A6444" t="s">
        <v>710</v>
      </c>
      <c r="B6444" t="s">
        <v>739</v>
      </c>
      <c r="C6444" t="s">
        <v>747</v>
      </c>
      <c r="D6444" t="s">
        <v>38</v>
      </c>
      <c r="E6444" t="s">
        <v>32</v>
      </c>
      <c r="F6444">
        <v>575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575</v>
      </c>
      <c r="U6444">
        <v>0</v>
      </c>
      <c r="V6444">
        <v>0</v>
      </c>
      <c r="W6444">
        <v>0</v>
      </c>
      <c r="X6444">
        <v>0</v>
      </c>
      <c r="Y6444">
        <v>0</v>
      </c>
      <c r="Z6444" t="s">
        <v>993</v>
      </c>
      <c r="AA6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44">
        <f>Table3[[#This Row],[Total Budget]] - Table3[[#This Row],[Projection]]</f>
        <v>575</v>
      </c>
    </row>
    <row r="6445" spans="1:28" x14ac:dyDescent="0.2">
      <c r="A6445" t="s">
        <v>710</v>
      </c>
      <c r="B6445" t="s">
        <v>739</v>
      </c>
      <c r="C6445" t="s">
        <v>747</v>
      </c>
      <c r="D6445" t="s">
        <v>39</v>
      </c>
      <c r="E6445" t="s">
        <v>32</v>
      </c>
      <c r="F6445">
        <v>3507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3507</v>
      </c>
      <c r="U6445">
        <v>0</v>
      </c>
      <c r="V6445">
        <v>0</v>
      </c>
      <c r="W6445">
        <v>0</v>
      </c>
      <c r="X6445">
        <v>0</v>
      </c>
      <c r="Y6445">
        <v>0</v>
      </c>
      <c r="Z6445" t="s">
        <v>993</v>
      </c>
      <c r="AA6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45">
        <f>Table3[[#This Row],[Total Budget]] - Table3[[#This Row],[Projection]]</f>
        <v>3507</v>
      </c>
    </row>
    <row r="6446" spans="1:28" x14ac:dyDescent="0.2">
      <c r="A6446" t="s">
        <v>710</v>
      </c>
      <c r="B6446" t="s">
        <v>739</v>
      </c>
      <c r="C6446" t="s">
        <v>747</v>
      </c>
      <c r="D6446" t="s">
        <v>41</v>
      </c>
      <c r="E6446" t="s">
        <v>32</v>
      </c>
      <c r="F6446">
        <v>6552</v>
      </c>
      <c r="G6446">
        <v>632.36</v>
      </c>
      <c r="H6446">
        <v>0</v>
      </c>
      <c r="I6446">
        <v>1060.3699999999999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4859.2700000000004</v>
      </c>
      <c r="U6446">
        <v>1692.73</v>
      </c>
      <c r="V6446">
        <v>1692.73</v>
      </c>
      <c r="W6446">
        <v>0</v>
      </c>
      <c r="X6446">
        <v>0</v>
      </c>
      <c r="Y6446">
        <v>0</v>
      </c>
      <c r="Z6446" t="s">
        <v>993</v>
      </c>
      <c r="AA6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1692.73</v>
      </c>
      <c r="AB6446">
        <f>Table3[[#This Row],[Total Budget]] - Table3[[#This Row],[Projection]]</f>
        <v>4859.2700000000004</v>
      </c>
    </row>
    <row r="6447" spans="1:28" x14ac:dyDescent="0.2">
      <c r="A6447" t="s">
        <v>710</v>
      </c>
      <c r="B6447" t="s">
        <v>739</v>
      </c>
      <c r="C6447" t="s">
        <v>747</v>
      </c>
      <c r="D6447" t="s">
        <v>42</v>
      </c>
      <c r="E6447" t="s">
        <v>32</v>
      </c>
      <c r="F6447">
        <v>10000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10000</v>
      </c>
      <c r="U6447">
        <v>0</v>
      </c>
      <c r="V6447">
        <v>0</v>
      </c>
      <c r="W6447">
        <v>0</v>
      </c>
      <c r="X6447">
        <v>0</v>
      </c>
      <c r="Y6447">
        <v>0</v>
      </c>
      <c r="Z6447" t="s">
        <v>993</v>
      </c>
      <c r="AA6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47">
        <f>Table3[[#This Row],[Total Budget]] - Table3[[#This Row],[Projection]]</f>
        <v>10000</v>
      </c>
    </row>
    <row r="6448" spans="1:28" x14ac:dyDescent="0.2">
      <c r="A6448" t="s">
        <v>710</v>
      </c>
      <c r="B6448" t="s">
        <v>739</v>
      </c>
      <c r="C6448" t="s">
        <v>747</v>
      </c>
      <c r="D6448" t="s">
        <v>43</v>
      </c>
      <c r="E6448" t="s">
        <v>32</v>
      </c>
      <c r="F6448">
        <v>8000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8000</v>
      </c>
      <c r="U6448">
        <v>0</v>
      </c>
      <c r="V6448">
        <v>0</v>
      </c>
      <c r="W6448">
        <v>0</v>
      </c>
      <c r="X6448">
        <v>0</v>
      </c>
      <c r="Y6448">
        <v>0</v>
      </c>
      <c r="Z6448" t="s">
        <v>993</v>
      </c>
      <c r="AA6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48">
        <f>Table3[[#This Row],[Total Budget]] - Table3[[#This Row],[Projection]]</f>
        <v>8000</v>
      </c>
    </row>
    <row r="6449" spans="1:28" x14ac:dyDescent="0.2">
      <c r="A6449" t="s">
        <v>710</v>
      </c>
      <c r="B6449" t="s">
        <v>739</v>
      </c>
      <c r="C6449" t="s">
        <v>747</v>
      </c>
      <c r="D6449" t="s">
        <v>45</v>
      </c>
      <c r="E6449" t="s">
        <v>32</v>
      </c>
      <c r="F6449">
        <v>200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1.83</v>
      </c>
      <c r="P6449">
        <v>1.83</v>
      </c>
      <c r="Q6449">
        <v>0</v>
      </c>
      <c r="R6449">
        <v>0</v>
      </c>
      <c r="S6449">
        <v>0</v>
      </c>
      <c r="T6449">
        <v>196.34</v>
      </c>
      <c r="U6449">
        <v>3.66</v>
      </c>
      <c r="V6449">
        <v>0</v>
      </c>
      <c r="W6449">
        <v>0</v>
      </c>
      <c r="X6449">
        <v>1.83</v>
      </c>
      <c r="Y6449">
        <v>1.83</v>
      </c>
      <c r="Z6449" t="s">
        <v>993</v>
      </c>
      <c r="AA6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3.66</v>
      </c>
      <c r="AB6449">
        <f>Table3[[#This Row],[Total Budget]] - Table3[[#This Row],[Projection]]</f>
        <v>196.34</v>
      </c>
    </row>
    <row r="6450" spans="1:28" x14ac:dyDescent="0.2">
      <c r="A6450" t="s">
        <v>710</v>
      </c>
      <c r="B6450" t="s">
        <v>739</v>
      </c>
      <c r="C6450" t="s">
        <v>747</v>
      </c>
      <c r="D6450" t="s">
        <v>46</v>
      </c>
      <c r="E6450" t="s">
        <v>32</v>
      </c>
      <c r="F6450">
        <v>10005</v>
      </c>
      <c r="G6450">
        <v>3383.48</v>
      </c>
      <c r="H6450">
        <v>845.87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5775.65</v>
      </c>
      <c r="U6450">
        <v>4229.3500000000004</v>
      </c>
      <c r="V6450">
        <v>4229.3500000000004</v>
      </c>
      <c r="W6450">
        <v>0</v>
      </c>
      <c r="X6450">
        <v>0</v>
      </c>
      <c r="Y6450">
        <v>0</v>
      </c>
      <c r="Z6450" t="s">
        <v>993</v>
      </c>
      <c r="AA6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4229.3500000000004</v>
      </c>
      <c r="AB6450">
        <f>Table3[[#This Row],[Total Budget]] - Table3[[#This Row],[Projection]]</f>
        <v>5775.65</v>
      </c>
    </row>
    <row r="6451" spans="1:28" x14ac:dyDescent="0.2">
      <c r="A6451" t="s">
        <v>710</v>
      </c>
      <c r="B6451" t="s">
        <v>739</v>
      </c>
      <c r="C6451" t="s">
        <v>747</v>
      </c>
      <c r="D6451" t="s">
        <v>99</v>
      </c>
      <c r="E6451" t="s">
        <v>32</v>
      </c>
      <c r="F6451">
        <v>2000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2000</v>
      </c>
      <c r="U6451">
        <v>0</v>
      </c>
      <c r="V6451">
        <v>0</v>
      </c>
      <c r="W6451">
        <v>0</v>
      </c>
      <c r="X6451">
        <v>0</v>
      </c>
      <c r="Y6451">
        <v>0</v>
      </c>
      <c r="Z6451" t="s">
        <v>993</v>
      </c>
      <c r="AA6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51">
        <f>Table3[[#This Row],[Total Budget]] - Table3[[#This Row],[Projection]]</f>
        <v>2000</v>
      </c>
    </row>
    <row r="6452" spans="1:28" x14ac:dyDescent="0.2">
      <c r="A6452" t="s">
        <v>710</v>
      </c>
      <c r="B6452" t="s">
        <v>739</v>
      </c>
      <c r="C6452" t="s">
        <v>747</v>
      </c>
      <c r="D6452" t="s">
        <v>51</v>
      </c>
      <c r="E6452" t="s">
        <v>32</v>
      </c>
      <c r="F6452">
        <v>0</v>
      </c>
      <c r="G6452">
        <v>2576.79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-2576.79</v>
      </c>
      <c r="U6452">
        <v>2576.79</v>
      </c>
      <c r="V6452">
        <v>2576.79</v>
      </c>
      <c r="W6452">
        <v>0</v>
      </c>
      <c r="X6452">
        <v>0</v>
      </c>
      <c r="Y6452">
        <v>0</v>
      </c>
      <c r="Z6452" t="s">
        <v>993</v>
      </c>
      <c r="AA6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2576.79</v>
      </c>
      <c r="AB6452">
        <f>Table3[[#This Row],[Total Budget]] - Table3[[#This Row],[Projection]]</f>
        <v>-2576.79</v>
      </c>
    </row>
    <row r="6453" spans="1:28" x14ac:dyDescent="0.2">
      <c r="A6453" t="s">
        <v>710</v>
      </c>
      <c r="B6453" t="s">
        <v>739</v>
      </c>
      <c r="C6453" t="s">
        <v>747</v>
      </c>
      <c r="D6453" t="s">
        <v>52</v>
      </c>
      <c r="E6453" t="s">
        <v>32</v>
      </c>
      <c r="F6453">
        <v>11750</v>
      </c>
      <c r="G6453">
        <v>489.22</v>
      </c>
      <c r="H6453">
        <v>0</v>
      </c>
      <c r="I6453">
        <v>944.54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10316.24</v>
      </c>
      <c r="U6453">
        <v>1433.76</v>
      </c>
      <c r="V6453">
        <v>1433.76</v>
      </c>
      <c r="W6453">
        <v>0</v>
      </c>
      <c r="X6453">
        <v>0</v>
      </c>
      <c r="Y6453">
        <v>0</v>
      </c>
      <c r="Z6453" t="s">
        <v>993</v>
      </c>
      <c r="AA6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1433.76</v>
      </c>
      <c r="AB6453">
        <f>Table3[[#This Row],[Total Budget]] - Table3[[#This Row],[Projection]]</f>
        <v>10316.24</v>
      </c>
    </row>
    <row r="6454" spans="1:28" x14ac:dyDescent="0.2">
      <c r="A6454" t="s">
        <v>710</v>
      </c>
      <c r="B6454" t="s">
        <v>739</v>
      </c>
      <c r="C6454" t="s">
        <v>747</v>
      </c>
      <c r="D6454" t="s">
        <v>53</v>
      </c>
      <c r="E6454" t="s">
        <v>32</v>
      </c>
      <c r="F6454">
        <v>50000</v>
      </c>
      <c r="G6454">
        <v>894.62</v>
      </c>
      <c r="H6454">
        <v>26715</v>
      </c>
      <c r="I6454">
        <v>4950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17440.38</v>
      </c>
      <c r="U6454">
        <v>32559.62</v>
      </c>
      <c r="V6454">
        <v>32559.62</v>
      </c>
      <c r="W6454">
        <v>0</v>
      </c>
      <c r="X6454">
        <v>0</v>
      </c>
      <c r="Y6454">
        <v>0</v>
      </c>
      <c r="Z6454" t="s">
        <v>993</v>
      </c>
      <c r="AA6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32559.62</v>
      </c>
      <c r="AB6454">
        <f>Table3[[#This Row],[Total Budget]] - Table3[[#This Row],[Projection]]</f>
        <v>17440.38</v>
      </c>
    </row>
    <row r="6455" spans="1:28" x14ac:dyDescent="0.2">
      <c r="A6455" t="s">
        <v>710</v>
      </c>
      <c r="B6455" t="s">
        <v>739</v>
      </c>
      <c r="C6455" t="s">
        <v>747</v>
      </c>
      <c r="D6455" t="s">
        <v>55</v>
      </c>
      <c r="E6455" t="s">
        <v>32</v>
      </c>
      <c r="F6455">
        <v>645</v>
      </c>
      <c r="G6455">
        <v>53.79</v>
      </c>
      <c r="H6455">
        <v>53.79</v>
      </c>
      <c r="I6455">
        <v>53.79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53.79</v>
      </c>
      <c r="P6455">
        <v>53.79</v>
      </c>
      <c r="Q6455">
        <v>0</v>
      </c>
      <c r="R6455">
        <v>0</v>
      </c>
      <c r="S6455">
        <v>0</v>
      </c>
      <c r="T6455">
        <v>376.05</v>
      </c>
      <c r="U6455">
        <v>268.95</v>
      </c>
      <c r="V6455">
        <v>161.37</v>
      </c>
      <c r="W6455">
        <v>0</v>
      </c>
      <c r="X6455">
        <v>53.79</v>
      </c>
      <c r="Y6455">
        <v>53.79</v>
      </c>
      <c r="Z6455" t="s">
        <v>993</v>
      </c>
      <c r="AA6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268.95</v>
      </c>
      <c r="AB6455">
        <f>Table3[[#This Row],[Total Budget]] - Table3[[#This Row],[Projection]]</f>
        <v>376.05</v>
      </c>
    </row>
    <row r="6456" spans="1:28" x14ac:dyDescent="0.2">
      <c r="A6456" t="s">
        <v>710</v>
      </c>
      <c r="B6456" t="s">
        <v>739</v>
      </c>
      <c r="C6456" t="s">
        <v>747</v>
      </c>
      <c r="D6456" t="s">
        <v>56</v>
      </c>
      <c r="E6456" t="s">
        <v>32</v>
      </c>
      <c r="F6456">
        <v>1318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1318</v>
      </c>
      <c r="U6456">
        <v>0</v>
      </c>
      <c r="V6456">
        <v>0</v>
      </c>
      <c r="W6456">
        <v>0</v>
      </c>
      <c r="X6456">
        <v>0</v>
      </c>
      <c r="Y6456">
        <v>0</v>
      </c>
      <c r="Z6456" t="s">
        <v>993</v>
      </c>
      <c r="AA6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56">
        <f>Table3[[#This Row],[Total Budget]] - Table3[[#This Row],[Projection]]</f>
        <v>1318</v>
      </c>
    </row>
    <row r="6457" spans="1:28" x14ac:dyDescent="0.2">
      <c r="A6457" t="s">
        <v>710</v>
      </c>
      <c r="B6457" t="s">
        <v>739</v>
      </c>
      <c r="C6457" t="s">
        <v>747</v>
      </c>
      <c r="D6457" t="s">
        <v>61</v>
      </c>
      <c r="E6457" t="s">
        <v>32</v>
      </c>
      <c r="F6457">
        <v>50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50</v>
      </c>
      <c r="U6457">
        <v>0</v>
      </c>
      <c r="V6457">
        <v>0</v>
      </c>
      <c r="W6457">
        <v>0</v>
      </c>
      <c r="X6457">
        <v>0</v>
      </c>
      <c r="Y6457">
        <v>0</v>
      </c>
      <c r="Z6457" t="s">
        <v>993</v>
      </c>
      <c r="AA6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57">
        <f>Table3[[#This Row],[Total Budget]] - Table3[[#This Row],[Projection]]</f>
        <v>50</v>
      </c>
    </row>
    <row r="6458" spans="1:28" x14ac:dyDescent="0.2">
      <c r="A6458" t="s">
        <v>710</v>
      </c>
      <c r="B6458" t="s">
        <v>739</v>
      </c>
      <c r="C6458" t="s">
        <v>747</v>
      </c>
      <c r="D6458" t="s">
        <v>65</v>
      </c>
      <c r="E6458" t="s">
        <v>32</v>
      </c>
      <c r="F6458">
        <v>178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178</v>
      </c>
      <c r="U6458">
        <v>0</v>
      </c>
      <c r="V6458">
        <v>0</v>
      </c>
      <c r="W6458">
        <v>0</v>
      </c>
      <c r="X6458">
        <v>0</v>
      </c>
      <c r="Y6458">
        <v>0</v>
      </c>
      <c r="Z6458" t="s">
        <v>993</v>
      </c>
      <c r="AA6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58">
        <f>Table3[[#This Row],[Total Budget]] - Table3[[#This Row],[Projection]]</f>
        <v>178</v>
      </c>
    </row>
    <row r="6459" spans="1:28" x14ac:dyDescent="0.2">
      <c r="A6459" t="s">
        <v>710</v>
      </c>
      <c r="B6459" t="s">
        <v>739</v>
      </c>
      <c r="C6459" t="s">
        <v>747</v>
      </c>
      <c r="D6459" t="s">
        <v>66</v>
      </c>
      <c r="E6459" t="s">
        <v>32</v>
      </c>
      <c r="F6459">
        <v>2850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2850</v>
      </c>
      <c r="U6459">
        <v>0</v>
      </c>
      <c r="V6459">
        <v>0</v>
      </c>
      <c r="W6459">
        <v>0</v>
      </c>
      <c r="X6459">
        <v>0</v>
      </c>
      <c r="Y6459">
        <v>0</v>
      </c>
      <c r="Z6459" t="s">
        <v>993</v>
      </c>
      <c r="AA6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59">
        <f>Table3[[#This Row],[Total Budget]] - Table3[[#This Row],[Projection]]</f>
        <v>2850</v>
      </c>
    </row>
    <row r="6460" spans="1:28" x14ac:dyDescent="0.2">
      <c r="A6460" t="s">
        <v>710</v>
      </c>
      <c r="B6460" t="s">
        <v>739</v>
      </c>
      <c r="C6460" t="s">
        <v>747</v>
      </c>
      <c r="D6460" t="s">
        <v>102</v>
      </c>
      <c r="E6460" t="s">
        <v>32</v>
      </c>
      <c r="F6460">
        <v>1000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1000</v>
      </c>
      <c r="U6460">
        <v>0</v>
      </c>
      <c r="V6460">
        <v>0</v>
      </c>
      <c r="W6460">
        <v>0</v>
      </c>
      <c r="X6460">
        <v>0</v>
      </c>
      <c r="Y6460">
        <v>0</v>
      </c>
      <c r="Z6460" t="s">
        <v>993</v>
      </c>
      <c r="AA6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60">
        <f>Table3[[#This Row],[Total Budget]] - Table3[[#This Row],[Projection]]</f>
        <v>1000</v>
      </c>
    </row>
    <row r="6461" spans="1:28" x14ac:dyDescent="0.2">
      <c r="A6461" t="s">
        <v>710</v>
      </c>
      <c r="B6461" t="s">
        <v>739</v>
      </c>
      <c r="C6461" t="s">
        <v>747</v>
      </c>
      <c r="D6461" t="s">
        <v>67</v>
      </c>
      <c r="E6461" t="s">
        <v>32</v>
      </c>
      <c r="F6461">
        <v>3244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3244</v>
      </c>
      <c r="U6461">
        <v>0</v>
      </c>
      <c r="V6461">
        <v>0</v>
      </c>
      <c r="W6461">
        <v>0</v>
      </c>
      <c r="X6461">
        <v>0</v>
      </c>
      <c r="Y6461">
        <v>0</v>
      </c>
      <c r="Z6461" t="s">
        <v>993</v>
      </c>
      <c r="AA6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61">
        <f>Table3[[#This Row],[Total Budget]] - Table3[[#This Row],[Projection]]</f>
        <v>3244</v>
      </c>
    </row>
    <row r="6462" spans="1:28" x14ac:dyDescent="0.2">
      <c r="A6462" t="s">
        <v>710</v>
      </c>
      <c r="B6462" t="s">
        <v>739</v>
      </c>
      <c r="C6462" t="s">
        <v>747</v>
      </c>
      <c r="D6462" t="s">
        <v>69</v>
      </c>
      <c r="E6462" t="s">
        <v>32</v>
      </c>
      <c r="F6462">
        <v>11000</v>
      </c>
      <c r="G6462">
        <v>0</v>
      </c>
      <c r="H6462">
        <v>177.7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10822.3</v>
      </c>
      <c r="U6462">
        <v>177.7</v>
      </c>
      <c r="V6462">
        <v>177.7</v>
      </c>
      <c r="W6462">
        <v>0</v>
      </c>
      <c r="X6462">
        <v>0</v>
      </c>
      <c r="Y6462">
        <v>0</v>
      </c>
      <c r="Z6462" t="s">
        <v>993</v>
      </c>
      <c r="AA6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177.7</v>
      </c>
      <c r="AB6462">
        <f>Table3[[#This Row],[Total Budget]] - Table3[[#This Row],[Projection]]</f>
        <v>10822.3</v>
      </c>
    </row>
    <row r="6463" spans="1:28" x14ac:dyDescent="0.2">
      <c r="A6463" t="s">
        <v>710</v>
      </c>
      <c r="B6463" t="s">
        <v>739</v>
      </c>
      <c r="C6463" t="s">
        <v>747</v>
      </c>
      <c r="D6463" t="s">
        <v>70</v>
      </c>
      <c r="E6463" t="s">
        <v>32</v>
      </c>
      <c r="F6463">
        <v>857</v>
      </c>
      <c r="G6463">
        <v>0</v>
      </c>
      <c r="H6463">
        <v>0</v>
      </c>
      <c r="I6463">
        <v>-0.88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857.88</v>
      </c>
      <c r="U6463">
        <v>-0.88</v>
      </c>
      <c r="V6463">
        <v>-0.88</v>
      </c>
      <c r="W6463">
        <v>0</v>
      </c>
      <c r="X6463">
        <v>0</v>
      </c>
      <c r="Y6463">
        <v>0</v>
      </c>
      <c r="Z6463" t="s">
        <v>993</v>
      </c>
      <c r="AA6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-0.88</v>
      </c>
      <c r="AB6463">
        <f>Table3[[#This Row],[Total Budget]] - Table3[[#This Row],[Projection]]</f>
        <v>857.88</v>
      </c>
    </row>
    <row r="6464" spans="1:28" x14ac:dyDescent="0.2">
      <c r="A6464" t="s">
        <v>710</v>
      </c>
      <c r="B6464" t="s">
        <v>739</v>
      </c>
      <c r="C6464" t="s">
        <v>747</v>
      </c>
      <c r="D6464" t="s">
        <v>225</v>
      </c>
      <c r="E6464" t="s">
        <v>32</v>
      </c>
      <c r="F6464">
        <v>414</v>
      </c>
      <c r="G6464">
        <v>0</v>
      </c>
      <c r="H6464">
        <v>40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374</v>
      </c>
      <c r="U6464">
        <v>40</v>
      </c>
      <c r="V6464">
        <v>40</v>
      </c>
      <c r="W6464">
        <v>0</v>
      </c>
      <c r="X6464">
        <v>0</v>
      </c>
      <c r="Y6464">
        <v>0</v>
      </c>
      <c r="Z6464" t="s">
        <v>993</v>
      </c>
      <c r="AA6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</v>
      </c>
      <c r="AB6464">
        <f>Table3[[#This Row],[Total Budget]] - Table3[[#This Row],[Projection]]</f>
        <v>374</v>
      </c>
    </row>
    <row r="6465" spans="1:28" x14ac:dyDescent="0.2">
      <c r="A6465" t="s">
        <v>710</v>
      </c>
      <c r="B6465" t="s">
        <v>739</v>
      </c>
      <c r="C6465" t="s">
        <v>747</v>
      </c>
      <c r="D6465" t="s">
        <v>72</v>
      </c>
      <c r="E6465" t="s">
        <v>32</v>
      </c>
      <c r="F6465">
        <v>6000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6000</v>
      </c>
      <c r="U6465">
        <v>0</v>
      </c>
      <c r="V6465">
        <v>0</v>
      </c>
      <c r="W6465">
        <v>0</v>
      </c>
      <c r="X6465">
        <v>0</v>
      </c>
      <c r="Y6465">
        <v>0</v>
      </c>
      <c r="Z6465" t="s">
        <v>993</v>
      </c>
      <c r="AA6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65">
        <f>Table3[[#This Row],[Total Budget]] - Table3[[#This Row],[Projection]]</f>
        <v>6000</v>
      </c>
    </row>
    <row r="6466" spans="1:28" x14ac:dyDescent="0.2">
      <c r="A6466" t="s">
        <v>710</v>
      </c>
      <c r="B6466" t="s">
        <v>739</v>
      </c>
      <c r="C6466" t="s">
        <v>747</v>
      </c>
      <c r="D6466" t="s">
        <v>145</v>
      </c>
      <c r="E6466" t="s">
        <v>32</v>
      </c>
      <c r="F6466">
        <v>2000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2000</v>
      </c>
      <c r="U6466">
        <v>0</v>
      </c>
      <c r="V6466">
        <v>0</v>
      </c>
      <c r="W6466">
        <v>0</v>
      </c>
      <c r="X6466">
        <v>0</v>
      </c>
      <c r="Y6466">
        <v>0</v>
      </c>
      <c r="Z6466" t="s">
        <v>993</v>
      </c>
      <c r="AA6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66">
        <f>Table3[[#This Row],[Total Budget]] - Table3[[#This Row],[Projection]]</f>
        <v>2000</v>
      </c>
    </row>
    <row r="6467" spans="1:28" x14ac:dyDescent="0.2">
      <c r="A6467" t="s">
        <v>710</v>
      </c>
      <c r="B6467" t="s">
        <v>739</v>
      </c>
      <c r="C6467" t="s">
        <v>747</v>
      </c>
      <c r="D6467" t="s">
        <v>103</v>
      </c>
      <c r="E6467" t="s">
        <v>32</v>
      </c>
      <c r="F6467">
        <v>3608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3608</v>
      </c>
      <c r="U6467">
        <v>0</v>
      </c>
      <c r="V6467">
        <v>0</v>
      </c>
      <c r="W6467">
        <v>0</v>
      </c>
      <c r="X6467">
        <v>0</v>
      </c>
      <c r="Y6467">
        <v>0</v>
      </c>
      <c r="Z6467" t="s">
        <v>993</v>
      </c>
      <c r="AA6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67">
        <f>Table3[[#This Row],[Total Budget]] - Table3[[#This Row],[Projection]]</f>
        <v>3608</v>
      </c>
    </row>
    <row r="6468" spans="1:28" x14ac:dyDescent="0.2">
      <c r="A6468" t="s">
        <v>710</v>
      </c>
      <c r="B6468" t="s">
        <v>739</v>
      </c>
      <c r="C6468" t="s">
        <v>747</v>
      </c>
      <c r="D6468" t="s">
        <v>75</v>
      </c>
      <c r="E6468" t="s">
        <v>32</v>
      </c>
      <c r="F6468">
        <v>2404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2404</v>
      </c>
      <c r="U6468">
        <v>0</v>
      </c>
      <c r="V6468">
        <v>0</v>
      </c>
      <c r="W6468">
        <v>0</v>
      </c>
      <c r="X6468">
        <v>0</v>
      </c>
      <c r="Y6468">
        <v>0</v>
      </c>
      <c r="Z6468" t="s">
        <v>993</v>
      </c>
      <c r="AA6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68">
        <f>Table3[[#This Row],[Total Budget]] - Table3[[#This Row],[Projection]]</f>
        <v>2404</v>
      </c>
    </row>
    <row r="6469" spans="1:28" x14ac:dyDescent="0.2">
      <c r="A6469" t="s">
        <v>710</v>
      </c>
      <c r="B6469" t="s">
        <v>739</v>
      </c>
      <c r="C6469" t="s">
        <v>747</v>
      </c>
      <c r="D6469" t="s">
        <v>76</v>
      </c>
      <c r="E6469" t="s">
        <v>32</v>
      </c>
      <c r="F6469">
        <v>1764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1764</v>
      </c>
      <c r="U6469">
        <v>0</v>
      </c>
      <c r="V6469">
        <v>0</v>
      </c>
      <c r="W6469">
        <v>0</v>
      </c>
      <c r="X6469">
        <v>0</v>
      </c>
      <c r="Y6469">
        <v>0</v>
      </c>
      <c r="Z6469" t="s">
        <v>993</v>
      </c>
      <c r="AA6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69">
        <f>Table3[[#This Row],[Total Budget]] - Table3[[#This Row],[Projection]]</f>
        <v>1764</v>
      </c>
    </row>
    <row r="6470" spans="1:28" x14ac:dyDescent="0.2">
      <c r="A6470" t="s">
        <v>710</v>
      </c>
      <c r="B6470" t="s">
        <v>739</v>
      </c>
      <c r="C6470" t="s">
        <v>747</v>
      </c>
      <c r="D6470" t="s">
        <v>748</v>
      </c>
      <c r="E6470" t="s">
        <v>32</v>
      </c>
      <c r="F6470">
        <v>2528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2528</v>
      </c>
      <c r="U6470">
        <v>0</v>
      </c>
      <c r="V6470">
        <v>0</v>
      </c>
      <c r="W6470">
        <v>0</v>
      </c>
      <c r="X6470">
        <v>0</v>
      </c>
      <c r="Y6470">
        <v>0</v>
      </c>
      <c r="Z6470" t="s">
        <v>993</v>
      </c>
      <c r="AA6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70">
        <f>Table3[[#This Row],[Total Budget]] - Table3[[#This Row],[Projection]]</f>
        <v>2528</v>
      </c>
    </row>
    <row r="6471" spans="1:28" x14ac:dyDescent="0.2">
      <c r="A6471" t="s">
        <v>710</v>
      </c>
      <c r="B6471" t="s">
        <v>739</v>
      </c>
      <c r="C6471" t="s">
        <v>747</v>
      </c>
      <c r="D6471" t="s">
        <v>77</v>
      </c>
      <c r="E6471" t="s">
        <v>32</v>
      </c>
      <c r="F6471">
        <v>7122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7122</v>
      </c>
      <c r="U6471">
        <v>0</v>
      </c>
      <c r="V6471">
        <v>0</v>
      </c>
      <c r="W6471">
        <v>0</v>
      </c>
      <c r="X6471">
        <v>0</v>
      </c>
      <c r="Y6471">
        <v>0</v>
      </c>
      <c r="Z6471" t="s">
        <v>993</v>
      </c>
      <c r="AA6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71">
        <f>Table3[[#This Row],[Total Budget]] - Table3[[#This Row],[Projection]]</f>
        <v>7122</v>
      </c>
    </row>
    <row r="6472" spans="1:28" x14ac:dyDescent="0.2">
      <c r="A6472" t="s">
        <v>710</v>
      </c>
      <c r="B6472" t="s">
        <v>739</v>
      </c>
      <c r="C6472" t="s">
        <v>747</v>
      </c>
      <c r="D6472" t="s">
        <v>79</v>
      </c>
      <c r="E6472" t="s">
        <v>32</v>
      </c>
      <c r="F6472">
        <v>0</v>
      </c>
      <c r="G6472">
        <v>31757.82</v>
      </c>
      <c r="H6472">
        <v>31917.72</v>
      </c>
      <c r="I6472">
        <v>32627.38</v>
      </c>
      <c r="J6472">
        <v>32096.45</v>
      </c>
      <c r="K6472">
        <v>30606.32</v>
      </c>
      <c r="L6472">
        <v>34418.620000000003</v>
      </c>
      <c r="M6472">
        <v>41368.559999999998</v>
      </c>
      <c r="N6472">
        <v>-3259.66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-231533.21</v>
      </c>
      <c r="U6472">
        <v>231533.21</v>
      </c>
      <c r="V6472">
        <v>96302.92</v>
      </c>
      <c r="W6472">
        <v>97121.39</v>
      </c>
      <c r="X6472">
        <v>38108.9</v>
      </c>
      <c r="Y6472">
        <v>0</v>
      </c>
      <c r="Z6472" t="s">
        <v>993</v>
      </c>
      <c r="AA6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231533.21</v>
      </c>
      <c r="AB6472">
        <f>Table3[[#This Row],[Total Budget]] - Table3[[#This Row],[Projection]]</f>
        <v>-231533.21</v>
      </c>
    </row>
    <row r="6473" spans="1:28" x14ac:dyDescent="0.2">
      <c r="A6473" t="s">
        <v>710</v>
      </c>
      <c r="B6473" t="s">
        <v>739</v>
      </c>
      <c r="C6473" t="s">
        <v>749</v>
      </c>
      <c r="D6473" t="s">
        <v>129</v>
      </c>
      <c r="E6473" t="s">
        <v>32</v>
      </c>
      <c r="F6473">
        <v>-471813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-471813</v>
      </c>
      <c r="U6473">
        <v>0</v>
      </c>
      <c r="V6473">
        <v>0</v>
      </c>
      <c r="W6473">
        <v>0</v>
      </c>
      <c r="X6473">
        <v>0</v>
      </c>
      <c r="Y6473">
        <v>0</v>
      </c>
      <c r="Z6473" t="s">
        <v>993</v>
      </c>
      <c r="AA6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73">
        <f>Table3[[#This Row],[Total Budget]] - Table3[[#This Row],[Projection]]</f>
        <v>-471813</v>
      </c>
    </row>
    <row r="6474" spans="1:28" x14ac:dyDescent="0.2">
      <c r="A6474" t="s">
        <v>710</v>
      </c>
      <c r="B6474" t="s">
        <v>739</v>
      </c>
      <c r="C6474" t="s">
        <v>749</v>
      </c>
      <c r="D6474" t="s">
        <v>31</v>
      </c>
      <c r="E6474" t="s">
        <v>32</v>
      </c>
      <c r="F6474">
        <v>807066</v>
      </c>
      <c r="G6474">
        <v>58541.97</v>
      </c>
      <c r="H6474">
        <v>58958.16</v>
      </c>
      <c r="I6474">
        <v>-18481.07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708046.94</v>
      </c>
      <c r="U6474">
        <v>99019.06</v>
      </c>
      <c r="V6474">
        <v>99019.06</v>
      </c>
      <c r="W6474">
        <v>0</v>
      </c>
      <c r="X6474">
        <v>0</v>
      </c>
      <c r="Y6474">
        <v>0</v>
      </c>
      <c r="Z6474" t="s">
        <v>993</v>
      </c>
      <c r="AA6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99019.06</v>
      </c>
      <c r="AB6474">
        <f>Table3[[#This Row],[Total Budget]] - Table3[[#This Row],[Projection]]</f>
        <v>708046.94</v>
      </c>
    </row>
    <row r="6475" spans="1:28" x14ac:dyDescent="0.2">
      <c r="A6475" t="s">
        <v>710</v>
      </c>
      <c r="B6475" t="s">
        <v>739</v>
      </c>
      <c r="C6475" t="s">
        <v>749</v>
      </c>
      <c r="D6475" t="s">
        <v>130</v>
      </c>
      <c r="E6475" t="s">
        <v>32</v>
      </c>
      <c r="F6475">
        <v>31212</v>
      </c>
      <c r="G6475">
        <v>4385.75</v>
      </c>
      <c r="H6475">
        <v>421.74</v>
      </c>
      <c r="I6475">
        <v>-315.45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26719.96</v>
      </c>
      <c r="U6475">
        <v>4492.04</v>
      </c>
      <c r="V6475">
        <v>4492.04</v>
      </c>
      <c r="W6475">
        <v>0</v>
      </c>
      <c r="X6475">
        <v>0</v>
      </c>
      <c r="Y6475">
        <v>0</v>
      </c>
      <c r="Z6475" t="s">
        <v>993</v>
      </c>
      <c r="AA6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4492.04</v>
      </c>
      <c r="AB6475">
        <f>Table3[[#This Row],[Total Budget]] - Table3[[#This Row],[Projection]]</f>
        <v>26719.96</v>
      </c>
    </row>
    <row r="6476" spans="1:28" x14ac:dyDescent="0.2">
      <c r="A6476" t="s">
        <v>710</v>
      </c>
      <c r="B6476" t="s">
        <v>739</v>
      </c>
      <c r="C6476" t="s">
        <v>749</v>
      </c>
      <c r="D6476" t="s">
        <v>123</v>
      </c>
      <c r="E6476" t="s">
        <v>32</v>
      </c>
      <c r="F6476">
        <v>4283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4283</v>
      </c>
      <c r="U6476">
        <v>0</v>
      </c>
      <c r="V6476">
        <v>0</v>
      </c>
      <c r="W6476">
        <v>0</v>
      </c>
      <c r="X6476">
        <v>0</v>
      </c>
      <c r="Y6476">
        <v>0</v>
      </c>
      <c r="Z6476" t="s">
        <v>993</v>
      </c>
      <c r="AA6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76">
        <f>Table3[[#This Row],[Total Budget]] - Table3[[#This Row],[Projection]]</f>
        <v>4283</v>
      </c>
    </row>
    <row r="6477" spans="1:28" x14ac:dyDescent="0.2">
      <c r="A6477" t="s">
        <v>710</v>
      </c>
      <c r="B6477" t="s">
        <v>739</v>
      </c>
      <c r="C6477" t="s">
        <v>749</v>
      </c>
      <c r="D6477" t="s">
        <v>89</v>
      </c>
      <c r="E6477" t="s">
        <v>32</v>
      </c>
      <c r="F6477">
        <v>0</v>
      </c>
      <c r="G6477">
        <v>21449.9</v>
      </c>
      <c r="H6477">
        <v>6984.85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-28434.75</v>
      </c>
      <c r="U6477">
        <v>28434.75</v>
      </c>
      <c r="V6477">
        <v>28434.75</v>
      </c>
      <c r="W6477">
        <v>0</v>
      </c>
      <c r="X6477">
        <v>0</v>
      </c>
      <c r="Y6477">
        <v>0</v>
      </c>
      <c r="Z6477" t="s">
        <v>993</v>
      </c>
      <c r="AA6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28434.75</v>
      </c>
      <c r="AB6477">
        <f>Table3[[#This Row],[Total Budget]] - Table3[[#This Row],[Projection]]</f>
        <v>-28434.75</v>
      </c>
    </row>
    <row r="6478" spans="1:28" x14ac:dyDescent="0.2">
      <c r="A6478" t="s">
        <v>710</v>
      </c>
      <c r="B6478" t="s">
        <v>739</v>
      </c>
      <c r="C6478" t="s">
        <v>749</v>
      </c>
      <c r="D6478" t="s">
        <v>126</v>
      </c>
      <c r="E6478" t="s">
        <v>32</v>
      </c>
      <c r="F6478">
        <v>0</v>
      </c>
      <c r="G6478">
        <v>420</v>
      </c>
      <c r="H6478">
        <v>3060</v>
      </c>
      <c r="I6478">
        <v>-1260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-2220</v>
      </c>
      <c r="U6478">
        <v>2220</v>
      </c>
      <c r="V6478">
        <v>2220</v>
      </c>
      <c r="W6478">
        <v>0</v>
      </c>
      <c r="X6478">
        <v>0</v>
      </c>
      <c r="Y6478">
        <v>0</v>
      </c>
      <c r="Z6478" t="s">
        <v>993</v>
      </c>
      <c r="AA6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2220</v>
      </c>
      <c r="AB6478">
        <f>Table3[[#This Row],[Total Budget]] - Table3[[#This Row],[Projection]]</f>
        <v>-2220</v>
      </c>
    </row>
    <row r="6479" spans="1:28" x14ac:dyDescent="0.2">
      <c r="A6479" t="s">
        <v>710</v>
      </c>
      <c r="B6479" t="s">
        <v>739</v>
      </c>
      <c r="C6479" t="s">
        <v>749</v>
      </c>
      <c r="D6479" t="s">
        <v>90</v>
      </c>
      <c r="E6479" t="s">
        <v>32</v>
      </c>
      <c r="F6479">
        <v>1560</v>
      </c>
      <c r="G6479">
        <v>57</v>
      </c>
      <c r="H6479">
        <v>66</v>
      </c>
      <c r="I6479">
        <v>-21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1458</v>
      </c>
      <c r="U6479">
        <v>102</v>
      </c>
      <c r="V6479">
        <v>102</v>
      </c>
      <c r="W6479">
        <v>0</v>
      </c>
      <c r="X6479">
        <v>0</v>
      </c>
      <c r="Y6479">
        <v>0</v>
      </c>
      <c r="Z6479" t="s">
        <v>993</v>
      </c>
      <c r="AA6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</v>
      </c>
      <c r="AB6479">
        <f>Table3[[#This Row],[Total Budget]] - Table3[[#This Row],[Projection]]</f>
        <v>1458</v>
      </c>
    </row>
    <row r="6480" spans="1:28" x14ac:dyDescent="0.2">
      <c r="A6480" t="s">
        <v>710</v>
      </c>
      <c r="B6480" t="s">
        <v>739</v>
      </c>
      <c r="C6480" t="s">
        <v>749</v>
      </c>
      <c r="D6480" t="s">
        <v>35</v>
      </c>
      <c r="E6480" t="s">
        <v>32</v>
      </c>
      <c r="F6480">
        <v>50038</v>
      </c>
      <c r="G6480">
        <v>6381.2</v>
      </c>
      <c r="H6480">
        <v>5200.3500000000004</v>
      </c>
      <c r="I6480">
        <v>-1499.57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39956.019999999997</v>
      </c>
      <c r="U6480">
        <v>10081.98</v>
      </c>
      <c r="V6480">
        <v>10081.98</v>
      </c>
      <c r="W6480">
        <v>0</v>
      </c>
      <c r="X6480">
        <v>0</v>
      </c>
      <c r="Y6480">
        <v>0</v>
      </c>
      <c r="Z6480" t="s">
        <v>993</v>
      </c>
      <c r="AA6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10081.98</v>
      </c>
      <c r="AB6480">
        <f>Table3[[#This Row],[Total Budget]] - Table3[[#This Row],[Projection]]</f>
        <v>39956.020000000004</v>
      </c>
    </row>
    <row r="6481" spans="1:28" x14ac:dyDescent="0.2">
      <c r="A6481" t="s">
        <v>710</v>
      </c>
      <c r="B6481" t="s">
        <v>739</v>
      </c>
      <c r="C6481" t="s">
        <v>749</v>
      </c>
      <c r="D6481" t="s">
        <v>92</v>
      </c>
      <c r="E6481" t="s">
        <v>32</v>
      </c>
      <c r="F6481">
        <v>137371</v>
      </c>
      <c r="G6481">
        <v>1572.21</v>
      </c>
      <c r="H6481">
        <v>1628.4</v>
      </c>
      <c r="I6481">
        <v>-513.83000000000004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134684.22</v>
      </c>
      <c r="U6481">
        <v>2686.78</v>
      </c>
      <c r="V6481">
        <v>2686.78</v>
      </c>
      <c r="W6481">
        <v>0</v>
      </c>
      <c r="X6481">
        <v>0</v>
      </c>
      <c r="Y6481">
        <v>0</v>
      </c>
      <c r="Z6481" t="s">
        <v>993</v>
      </c>
      <c r="AA6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2686.78</v>
      </c>
      <c r="AB6481">
        <f>Table3[[#This Row],[Total Budget]] - Table3[[#This Row],[Projection]]</f>
        <v>134684.22</v>
      </c>
    </row>
    <row r="6482" spans="1:28" x14ac:dyDescent="0.2">
      <c r="A6482" t="s">
        <v>710</v>
      </c>
      <c r="B6482" t="s">
        <v>739</v>
      </c>
      <c r="C6482" t="s">
        <v>749</v>
      </c>
      <c r="D6482" t="s">
        <v>93</v>
      </c>
      <c r="E6482" t="s">
        <v>32</v>
      </c>
      <c r="F6482">
        <v>83834</v>
      </c>
      <c r="G6482">
        <v>8041.14</v>
      </c>
      <c r="H6482">
        <v>8041.12</v>
      </c>
      <c r="I6482">
        <v>-2558.54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70310.28</v>
      </c>
      <c r="U6482">
        <v>13523.72</v>
      </c>
      <c r="V6482">
        <v>13523.72</v>
      </c>
      <c r="W6482">
        <v>0</v>
      </c>
      <c r="X6482">
        <v>0</v>
      </c>
      <c r="Y6482">
        <v>0</v>
      </c>
      <c r="Z6482" t="s">
        <v>993</v>
      </c>
      <c r="AA6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13523.72</v>
      </c>
      <c r="AB6482">
        <f>Table3[[#This Row],[Total Budget]] - Table3[[#This Row],[Projection]]</f>
        <v>70310.28</v>
      </c>
    </row>
    <row r="6483" spans="1:28" x14ac:dyDescent="0.2">
      <c r="A6483" t="s">
        <v>710</v>
      </c>
      <c r="B6483" t="s">
        <v>739</v>
      </c>
      <c r="C6483" t="s">
        <v>749</v>
      </c>
      <c r="D6483" t="s">
        <v>131</v>
      </c>
      <c r="E6483" t="s">
        <v>32</v>
      </c>
      <c r="F6483">
        <v>0</v>
      </c>
      <c r="G6483">
        <v>11.25</v>
      </c>
      <c r="H6483">
        <v>-3.75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-7.5</v>
      </c>
      <c r="U6483">
        <v>7.5</v>
      </c>
      <c r="V6483">
        <v>7.5</v>
      </c>
      <c r="W6483">
        <v>0</v>
      </c>
      <c r="X6483">
        <v>0</v>
      </c>
      <c r="Y6483">
        <v>0</v>
      </c>
      <c r="Z6483" t="s">
        <v>993</v>
      </c>
      <c r="AA6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6483">
        <f>Table3[[#This Row],[Total Budget]] - Table3[[#This Row],[Projection]]</f>
        <v>-7.5</v>
      </c>
    </row>
    <row r="6484" spans="1:28" x14ac:dyDescent="0.2">
      <c r="A6484" t="s">
        <v>710</v>
      </c>
      <c r="B6484" t="s">
        <v>739</v>
      </c>
      <c r="C6484" t="s">
        <v>749</v>
      </c>
      <c r="D6484" t="s">
        <v>94</v>
      </c>
      <c r="E6484" t="s">
        <v>32</v>
      </c>
      <c r="F6484">
        <v>10852</v>
      </c>
      <c r="G6484">
        <v>1020.74</v>
      </c>
      <c r="H6484">
        <v>1029.95</v>
      </c>
      <c r="I6484">
        <v>-327.71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9129.02</v>
      </c>
      <c r="U6484">
        <v>1722.98</v>
      </c>
      <c r="V6484">
        <v>1722.98</v>
      </c>
      <c r="W6484">
        <v>0</v>
      </c>
      <c r="X6484">
        <v>0</v>
      </c>
      <c r="Y6484">
        <v>0</v>
      </c>
      <c r="Z6484" t="s">
        <v>993</v>
      </c>
      <c r="AA6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1722.98</v>
      </c>
      <c r="AB6484">
        <f>Table3[[#This Row],[Total Budget]] - Table3[[#This Row],[Projection]]</f>
        <v>9129.02</v>
      </c>
    </row>
    <row r="6485" spans="1:28" x14ac:dyDescent="0.2">
      <c r="A6485" t="s">
        <v>710</v>
      </c>
      <c r="B6485" t="s">
        <v>739</v>
      </c>
      <c r="C6485" t="s">
        <v>749</v>
      </c>
      <c r="D6485" t="s">
        <v>95</v>
      </c>
      <c r="E6485" t="s">
        <v>32</v>
      </c>
      <c r="F6485">
        <v>376</v>
      </c>
      <c r="G6485">
        <v>30.97</v>
      </c>
      <c r="H6485">
        <v>31.5</v>
      </c>
      <c r="I6485">
        <v>-10.02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323.55</v>
      </c>
      <c r="U6485">
        <v>52.45</v>
      </c>
      <c r="V6485">
        <v>52.45</v>
      </c>
      <c r="W6485">
        <v>0</v>
      </c>
      <c r="X6485">
        <v>0</v>
      </c>
      <c r="Y6485">
        <v>0</v>
      </c>
      <c r="Z6485" t="s">
        <v>993</v>
      </c>
      <c r="AA6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52.45</v>
      </c>
      <c r="AB6485">
        <f>Table3[[#This Row],[Total Budget]] - Table3[[#This Row],[Projection]]</f>
        <v>323.55</v>
      </c>
    </row>
    <row r="6486" spans="1:28" x14ac:dyDescent="0.2">
      <c r="A6486" t="s">
        <v>710</v>
      </c>
      <c r="B6486" t="s">
        <v>739</v>
      </c>
      <c r="C6486" t="s">
        <v>749</v>
      </c>
      <c r="D6486" t="s">
        <v>36</v>
      </c>
      <c r="E6486" t="s">
        <v>32</v>
      </c>
      <c r="F6486">
        <v>11702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11702</v>
      </c>
      <c r="U6486">
        <v>0</v>
      </c>
      <c r="V6486">
        <v>0</v>
      </c>
      <c r="W6486">
        <v>0</v>
      </c>
      <c r="X6486">
        <v>0</v>
      </c>
      <c r="Y6486">
        <v>0</v>
      </c>
      <c r="Z6486" t="s">
        <v>993</v>
      </c>
      <c r="AA6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86">
        <f>Table3[[#This Row],[Total Budget]] - Table3[[#This Row],[Projection]]</f>
        <v>11702</v>
      </c>
    </row>
    <row r="6487" spans="1:28" x14ac:dyDescent="0.2">
      <c r="A6487" t="s">
        <v>710</v>
      </c>
      <c r="B6487" t="s">
        <v>739</v>
      </c>
      <c r="C6487" t="s">
        <v>749</v>
      </c>
      <c r="D6487" t="s">
        <v>96</v>
      </c>
      <c r="E6487" t="s">
        <v>32</v>
      </c>
      <c r="F6487">
        <v>1958</v>
      </c>
      <c r="G6487">
        <v>228.97</v>
      </c>
      <c r="H6487">
        <v>233.53</v>
      </c>
      <c r="I6487">
        <v>-74.31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1569.81</v>
      </c>
      <c r="U6487">
        <v>388.19</v>
      </c>
      <c r="V6487">
        <v>388.19</v>
      </c>
      <c r="W6487">
        <v>0</v>
      </c>
      <c r="X6487">
        <v>0</v>
      </c>
      <c r="Y6487">
        <v>0</v>
      </c>
      <c r="Z6487" t="s">
        <v>993</v>
      </c>
      <c r="AA6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388.19</v>
      </c>
      <c r="AB6487">
        <f>Table3[[#This Row],[Total Budget]] - Table3[[#This Row],[Projection]]</f>
        <v>1569.81</v>
      </c>
    </row>
    <row r="6488" spans="1:28" x14ac:dyDescent="0.2">
      <c r="A6488" t="s">
        <v>710</v>
      </c>
      <c r="B6488" t="s">
        <v>739</v>
      </c>
      <c r="C6488" t="s">
        <v>749</v>
      </c>
      <c r="D6488" t="s">
        <v>97</v>
      </c>
      <c r="E6488" t="s">
        <v>32</v>
      </c>
      <c r="F6488">
        <v>2280</v>
      </c>
      <c r="G6488">
        <v>177.13</v>
      </c>
      <c r="H6488">
        <v>178.89</v>
      </c>
      <c r="I6488">
        <v>-56.92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1980.9</v>
      </c>
      <c r="U6488">
        <v>299.10000000000002</v>
      </c>
      <c r="V6488">
        <v>299.10000000000002</v>
      </c>
      <c r="W6488">
        <v>0</v>
      </c>
      <c r="X6488">
        <v>0</v>
      </c>
      <c r="Y6488">
        <v>0</v>
      </c>
      <c r="Z6488" t="s">
        <v>993</v>
      </c>
      <c r="AA6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299.10000000000002</v>
      </c>
      <c r="AB6488">
        <f>Table3[[#This Row],[Total Budget]] - Table3[[#This Row],[Projection]]</f>
        <v>1980.9</v>
      </c>
    </row>
    <row r="6489" spans="1:28" x14ac:dyDescent="0.2">
      <c r="A6489" t="s">
        <v>710</v>
      </c>
      <c r="B6489" t="s">
        <v>739</v>
      </c>
      <c r="C6489" t="s">
        <v>749</v>
      </c>
      <c r="D6489" t="s">
        <v>38</v>
      </c>
      <c r="E6489" t="s">
        <v>32</v>
      </c>
      <c r="F6489">
        <v>1521</v>
      </c>
      <c r="G6489">
        <v>220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1301</v>
      </c>
      <c r="U6489">
        <v>220</v>
      </c>
      <c r="V6489">
        <v>220</v>
      </c>
      <c r="W6489">
        <v>0</v>
      </c>
      <c r="X6489">
        <v>0</v>
      </c>
      <c r="Y6489">
        <v>0</v>
      </c>
      <c r="Z6489" t="s">
        <v>993</v>
      </c>
      <c r="AA6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</v>
      </c>
      <c r="AB6489">
        <f>Table3[[#This Row],[Total Budget]] - Table3[[#This Row],[Projection]]</f>
        <v>1301</v>
      </c>
    </row>
    <row r="6490" spans="1:28" x14ac:dyDescent="0.2">
      <c r="A6490" t="s">
        <v>710</v>
      </c>
      <c r="B6490" t="s">
        <v>739</v>
      </c>
      <c r="C6490" t="s">
        <v>749</v>
      </c>
      <c r="D6490" t="s">
        <v>41</v>
      </c>
      <c r="E6490" t="s">
        <v>32</v>
      </c>
      <c r="F6490">
        <v>5581</v>
      </c>
      <c r="G6490">
        <v>554.91999999999996</v>
      </c>
      <c r="H6490">
        <v>0</v>
      </c>
      <c r="I6490">
        <v>1075.8699999999999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3950.21</v>
      </c>
      <c r="U6490">
        <v>1630.79</v>
      </c>
      <c r="V6490">
        <v>1630.79</v>
      </c>
      <c r="W6490">
        <v>0</v>
      </c>
      <c r="X6490">
        <v>0</v>
      </c>
      <c r="Y6490">
        <v>0</v>
      </c>
      <c r="Z6490" t="s">
        <v>993</v>
      </c>
      <c r="AA6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1630.79</v>
      </c>
      <c r="AB6490">
        <f>Table3[[#This Row],[Total Budget]] - Table3[[#This Row],[Projection]]</f>
        <v>3950.21</v>
      </c>
    </row>
    <row r="6491" spans="1:28" x14ac:dyDescent="0.2">
      <c r="A6491" t="s">
        <v>710</v>
      </c>
      <c r="B6491" t="s">
        <v>739</v>
      </c>
      <c r="C6491" t="s">
        <v>749</v>
      </c>
      <c r="D6491" t="s">
        <v>42</v>
      </c>
      <c r="E6491" t="s">
        <v>32</v>
      </c>
      <c r="F6491">
        <v>1111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1111</v>
      </c>
      <c r="U6491">
        <v>0</v>
      </c>
      <c r="V6491">
        <v>0</v>
      </c>
      <c r="W6491">
        <v>0</v>
      </c>
      <c r="X6491">
        <v>0</v>
      </c>
      <c r="Y6491">
        <v>0</v>
      </c>
      <c r="Z6491" t="s">
        <v>993</v>
      </c>
      <c r="AA6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91">
        <f>Table3[[#This Row],[Total Budget]] - Table3[[#This Row],[Projection]]</f>
        <v>1111</v>
      </c>
    </row>
    <row r="6492" spans="1:28" x14ac:dyDescent="0.2">
      <c r="A6492" t="s">
        <v>710</v>
      </c>
      <c r="B6492" t="s">
        <v>739</v>
      </c>
      <c r="C6492" t="s">
        <v>749</v>
      </c>
      <c r="D6492" t="s">
        <v>46</v>
      </c>
      <c r="E6492" t="s">
        <v>32</v>
      </c>
      <c r="F6492">
        <v>10951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10951</v>
      </c>
      <c r="U6492">
        <v>0</v>
      </c>
      <c r="V6492">
        <v>0</v>
      </c>
      <c r="W6492">
        <v>0</v>
      </c>
      <c r="X6492">
        <v>0</v>
      </c>
      <c r="Y6492">
        <v>0</v>
      </c>
      <c r="Z6492" t="s">
        <v>993</v>
      </c>
      <c r="AA6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92">
        <f>Table3[[#This Row],[Total Budget]] - Table3[[#This Row],[Projection]]</f>
        <v>10951</v>
      </c>
    </row>
    <row r="6493" spans="1:28" x14ac:dyDescent="0.2">
      <c r="A6493" t="s">
        <v>710</v>
      </c>
      <c r="B6493" t="s">
        <v>739</v>
      </c>
      <c r="C6493" t="s">
        <v>749</v>
      </c>
      <c r="D6493" t="s">
        <v>47</v>
      </c>
      <c r="E6493" t="s">
        <v>32</v>
      </c>
      <c r="F6493">
        <v>21476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21476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993</v>
      </c>
      <c r="AA6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93">
        <f>Table3[[#This Row],[Total Budget]] - Table3[[#This Row],[Projection]]</f>
        <v>21476</v>
      </c>
    </row>
    <row r="6494" spans="1:28" x14ac:dyDescent="0.2">
      <c r="A6494" t="s">
        <v>710</v>
      </c>
      <c r="B6494" t="s">
        <v>739</v>
      </c>
      <c r="C6494" t="s">
        <v>749</v>
      </c>
      <c r="D6494" t="s">
        <v>99</v>
      </c>
      <c r="E6494" t="s">
        <v>32</v>
      </c>
      <c r="F6494">
        <v>122272</v>
      </c>
      <c r="G6494">
        <v>0</v>
      </c>
      <c r="H6494">
        <v>0</v>
      </c>
      <c r="I6494">
        <v>875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121397</v>
      </c>
      <c r="U6494">
        <v>875</v>
      </c>
      <c r="V6494">
        <v>875</v>
      </c>
      <c r="W6494">
        <v>0</v>
      </c>
      <c r="X6494">
        <v>0</v>
      </c>
      <c r="Y6494">
        <v>0</v>
      </c>
      <c r="Z6494" t="s">
        <v>993</v>
      </c>
      <c r="AA6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875</v>
      </c>
      <c r="AB6494">
        <f>Table3[[#This Row],[Total Budget]] - Table3[[#This Row],[Projection]]</f>
        <v>121397</v>
      </c>
    </row>
    <row r="6495" spans="1:28" x14ac:dyDescent="0.2">
      <c r="A6495" t="s">
        <v>710</v>
      </c>
      <c r="B6495" t="s">
        <v>739</v>
      </c>
      <c r="C6495" t="s">
        <v>749</v>
      </c>
      <c r="D6495" t="s">
        <v>50</v>
      </c>
      <c r="E6495" t="s">
        <v>32</v>
      </c>
      <c r="F6495">
        <v>395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395</v>
      </c>
      <c r="U6495">
        <v>0</v>
      </c>
      <c r="V6495">
        <v>0</v>
      </c>
      <c r="W6495">
        <v>0</v>
      </c>
      <c r="X6495">
        <v>0</v>
      </c>
      <c r="Y6495">
        <v>0</v>
      </c>
      <c r="Z6495" t="s">
        <v>993</v>
      </c>
      <c r="AA6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95">
        <f>Table3[[#This Row],[Total Budget]] - Table3[[#This Row],[Projection]]</f>
        <v>395</v>
      </c>
    </row>
    <row r="6496" spans="1:28" x14ac:dyDescent="0.2">
      <c r="A6496" t="s">
        <v>710</v>
      </c>
      <c r="B6496" t="s">
        <v>739</v>
      </c>
      <c r="C6496" t="s">
        <v>749</v>
      </c>
      <c r="D6496" t="s">
        <v>51</v>
      </c>
      <c r="E6496" t="s">
        <v>32</v>
      </c>
      <c r="F6496">
        <v>467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467</v>
      </c>
      <c r="U6496">
        <v>0</v>
      </c>
      <c r="V6496">
        <v>0</v>
      </c>
      <c r="W6496">
        <v>0</v>
      </c>
      <c r="X6496">
        <v>0</v>
      </c>
      <c r="Y6496">
        <v>0</v>
      </c>
      <c r="Z6496" t="s">
        <v>993</v>
      </c>
      <c r="AA6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496">
        <f>Table3[[#This Row],[Total Budget]] - Table3[[#This Row],[Projection]]</f>
        <v>467</v>
      </c>
    </row>
    <row r="6497" spans="1:28" x14ac:dyDescent="0.2">
      <c r="A6497" t="s">
        <v>710</v>
      </c>
      <c r="B6497" t="s">
        <v>739</v>
      </c>
      <c r="C6497" t="s">
        <v>749</v>
      </c>
      <c r="D6497" t="s">
        <v>52</v>
      </c>
      <c r="E6497" t="s">
        <v>32</v>
      </c>
      <c r="F6497">
        <v>16998</v>
      </c>
      <c r="G6497">
        <v>642.9</v>
      </c>
      <c r="H6497">
        <v>0</v>
      </c>
      <c r="I6497">
        <v>1220.7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15134.4</v>
      </c>
      <c r="U6497">
        <v>1863.6</v>
      </c>
      <c r="V6497">
        <v>1863.6</v>
      </c>
      <c r="W6497">
        <v>0</v>
      </c>
      <c r="X6497">
        <v>0</v>
      </c>
      <c r="Y6497">
        <v>0</v>
      </c>
      <c r="Z6497" t="s">
        <v>993</v>
      </c>
      <c r="AA6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1863.6</v>
      </c>
      <c r="AB6497">
        <f>Table3[[#This Row],[Total Budget]] - Table3[[#This Row],[Projection]]</f>
        <v>15134.4</v>
      </c>
    </row>
    <row r="6498" spans="1:28" x14ac:dyDescent="0.2">
      <c r="A6498" t="s">
        <v>710</v>
      </c>
      <c r="B6498" t="s">
        <v>739</v>
      </c>
      <c r="C6498" t="s">
        <v>749</v>
      </c>
      <c r="D6498" t="s">
        <v>53</v>
      </c>
      <c r="E6498" t="s">
        <v>32</v>
      </c>
      <c r="F6498">
        <v>2218</v>
      </c>
      <c r="G6498">
        <v>846.01</v>
      </c>
      <c r="H6498">
        <v>525</v>
      </c>
      <c r="I6498">
        <v>525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321.99</v>
      </c>
      <c r="U6498">
        <v>1896.01</v>
      </c>
      <c r="V6498">
        <v>1896.01</v>
      </c>
      <c r="W6498">
        <v>0</v>
      </c>
      <c r="X6498">
        <v>0</v>
      </c>
      <c r="Y6498">
        <v>0</v>
      </c>
      <c r="Z6498" t="s">
        <v>993</v>
      </c>
      <c r="AA6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1896.01</v>
      </c>
      <c r="AB6498">
        <f>Table3[[#This Row],[Total Budget]] - Table3[[#This Row],[Projection]]</f>
        <v>321.99</v>
      </c>
    </row>
    <row r="6499" spans="1:28" x14ac:dyDescent="0.2">
      <c r="A6499" t="s">
        <v>710</v>
      </c>
      <c r="B6499" t="s">
        <v>739</v>
      </c>
      <c r="C6499" t="s">
        <v>749</v>
      </c>
      <c r="D6499" t="s">
        <v>55</v>
      </c>
      <c r="E6499" t="s">
        <v>32</v>
      </c>
      <c r="F6499">
        <v>7746</v>
      </c>
      <c r="G6499">
        <v>527.53</v>
      </c>
      <c r="H6499">
        <v>527.53</v>
      </c>
      <c r="I6499">
        <v>760.53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527.53</v>
      </c>
      <c r="P6499">
        <v>527.53</v>
      </c>
      <c r="Q6499">
        <v>0</v>
      </c>
      <c r="R6499">
        <v>0</v>
      </c>
      <c r="S6499">
        <v>0</v>
      </c>
      <c r="T6499">
        <v>4875.3500000000004</v>
      </c>
      <c r="U6499">
        <v>2870.65</v>
      </c>
      <c r="V6499">
        <v>1815.59</v>
      </c>
      <c r="W6499">
        <v>0</v>
      </c>
      <c r="X6499">
        <v>527.53</v>
      </c>
      <c r="Y6499">
        <v>527.53</v>
      </c>
      <c r="Z6499" t="s">
        <v>993</v>
      </c>
      <c r="AA6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2870.65</v>
      </c>
      <c r="AB6499">
        <f>Table3[[#This Row],[Total Budget]] - Table3[[#This Row],[Projection]]</f>
        <v>4875.3500000000004</v>
      </c>
    </row>
    <row r="6500" spans="1:28" x14ac:dyDescent="0.2">
      <c r="A6500" t="s">
        <v>710</v>
      </c>
      <c r="B6500" t="s">
        <v>739</v>
      </c>
      <c r="C6500" t="s">
        <v>749</v>
      </c>
      <c r="D6500" t="s">
        <v>56</v>
      </c>
      <c r="E6500" t="s">
        <v>32</v>
      </c>
      <c r="F6500">
        <v>56369</v>
      </c>
      <c r="G6500">
        <v>9948.73</v>
      </c>
      <c r="H6500">
        <v>3786.48</v>
      </c>
      <c r="I6500">
        <v>2455.54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3677.76</v>
      </c>
      <c r="P6500">
        <v>3677.76</v>
      </c>
      <c r="Q6500">
        <v>0</v>
      </c>
      <c r="R6500">
        <v>0</v>
      </c>
      <c r="S6500">
        <v>0</v>
      </c>
      <c r="T6500">
        <v>32822.730000000003</v>
      </c>
      <c r="U6500">
        <v>23546.27</v>
      </c>
      <c r="V6500">
        <v>16190.75</v>
      </c>
      <c r="W6500">
        <v>0</v>
      </c>
      <c r="X6500">
        <v>3677.76</v>
      </c>
      <c r="Y6500">
        <v>3677.76</v>
      </c>
      <c r="Z6500" t="s">
        <v>993</v>
      </c>
      <c r="AA6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23546.27</v>
      </c>
      <c r="AB6500">
        <f>Table3[[#This Row],[Total Budget]] - Table3[[#This Row],[Projection]]</f>
        <v>32822.729999999996</v>
      </c>
    </row>
    <row r="6501" spans="1:28" x14ac:dyDescent="0.2">
      <c r="A6501" t="s">
        <v>710</v>
      </c>
      <c r="B6501" t="s">
        <v>739</v>
      </c>
      <c r="C6501" t="s">
        <v>749</v>
      </c>
      <c r="D6501" t="s">
        <v>64</v>
      </c>
      <c r="E6501" t="s">
        <v>32</v>
      </c>
      <c r="F6501">
        <v>28914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28914</v>
      </c>
      <c r="U6501">
        <v>0</v>
      </c>
      <c r="V6501">
        <v>0</v>
      </c>
      <c r="W6501">
        <v>0</v>
      </c>
      <c r="X6501">
        <v>0</v>
      </c>
      <c r="Y6501">
        <v>0</v>
      </c>
      <c r="Z6501" t="s">
        <v>993</v>
      </c>
      <c r="AA6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01">
        <f>Table3[[#This Row],[Total Budget]] - Table3[[#This Row],[Projection]]</f>
        <v>28914</v>
      </c>
    </row>
    <row r="6502" spans="1:28" x14ac:dyDescent="0.2">
      <c r="A6502" t="s">
        <v>710</v>
      </c>
      <c r="B6502" t="s">
        <v>739</v>
      </c>
      <c r="C6502" t="s">
        <v>749</v>
      </c>
      <c r="D6502" t="s">
        <v>65</v>
      </c>
      <c r="E6502" t="s">
        <v>32</v>
      </c>
      <c r="F6502">
        <v>9495</v>
      </c>
      <c r="G6502">
        <v>502.73</v>
      </c>
      <c r="H6502">
        <v>442.26</v>
      </c>
      <c r="I6502">
        <v>457.98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503.04</v>
      </c>
      <c r="P6502">
        <v>503.04</v>
      </c>
      <c r="Q6502">
        <v>0</v>
      </c>
      <c r="R6502">
        <v>0</v>
      </c>
      <c r="S6502">
        <v>0</v>
      </c>
      <c r="T6502">
        <v>7085.95</v>
      </c>
      <c r="U6502">
        <v>2409.0500000000002</v>
      </c>
      <c r="V6502">
        <v>1402.97</v>
      </c>
      <c r="W6502">
        <v>0</v>
      </c>
      <c r="X6502">
        <v>503.04</v>
      </c>
      <c r="Y6502">
        <v>503.04</v>
      </c>
      <c r="Z6502" t="s">
        <v>993</v>
      </c>
      <c r="AA6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2409.0500000000002</v>
      </c>
      <c r="AB6502">
        <f>Table3[[#This Row],[Total Budget]] - Table3[[#This Row],[Projection]]</f>
        <v>7085.95</v>
      </c>
    </row>
    <row r="6503" spans="1:28" x14ac:dyDescent="0.2">
      <c r="A6503" t="s">
        <v>710</v>
      </c>
      <c r="B6503" t="s">
        <v>739</v>
      </c>
      <c r="C6503" t="s">
        <v>749</v>
      </c>
      <c r="D6503" t="s">
        <v>66</v>
      </c>
      <c r="E6503" t="s">
        <v>32</v>
      </c>
      <c r="F6503">
        <v>27015</v>
      </c>
      <c r="G6503">
        <v>6964.32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20050.68</v>
      </c>
      <c r="U6503">
        <v>6964.32</v>
      </c>
      <c r="V6503">
        <v>6964.32</v>
      </c>
      <c r="W6503">
        <v>0</v>
      </c>
      <c r="X6503">
        <v>0</v>
      </c>
      <c r="Y6503">
        <v>0</v>
      </c>
      <c r="Z6503" t="s">
        <v>993</v>
      </c>
      <c r="AA6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6964.32</v>
      </c>
      <c r="AB6503">
        <f>Table3[[#This Row],[Total Budget]] - Table3[[#This Row],[Projection]]</f>
        <v>20050.68</v>
      </c>
    </row>
    <row r="6504" spans="1:28" x14ac:dyDescent="0.2">
      <c r="A6504" t="s">
        <v>710</v>
      </c>
      <c r="B6504" t="s">
        <v>739</v>
      </c>
      <c r="C6504" t="s">
        <v>749</v>
      </c>
      <c r="D6504" t="s">
        <v>101</v>
      </c>
      <c r="E6504" t="s">
        <v>32</v>
      </c>
      <c r="F6504">
        <v>28693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28693</v>
      </c>
      <c r="U6504">
        <v>0</v>
      </c>
      <c r="V6504">
        <v>0</v>
      </c>
      <c r="W6504">
        <v>0</v>
      </c>
      <c r="X6504">
        <v>0</v>
      </c>
      <c r="Y6504">
        <v>0</v>
      </c>
      <c r="Z6504" t="s">
        <v>993</v>
      </c>
      <c r="AA6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04">
        <f>Table3[[#This Row],[Total Budget]] - Table3[[#This Row],[Projection]]</f>
        <v>28693</v>
      </c>
    </row>
    <row r="6505" spans="1:28" x14ac:dyDescent="0.2">
      <c r="A6505" t="s">
        <v>710</v>
      </c>
      <c r="B6505" t="s">
        <v>739</v>
      </c>
      <c r="C6505" t="s">
        <v>749</v>
      </c>
      <c r="D6505" t="s">
        <v>67</v>
      </c>
      <c r="E6505" t="s">
        <v>32</v>
      </c>
      <c r="F6505">
        <v>7796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7796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993</v>
      </c>
      <c r="AA6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05">
        <f>Table3[[#This Row],[Total Budget]] - Table3[[#This Row],[Projection]]</f>
        <v>7796</v>
      </c>
    </row>
    <row r="6506" spans="1:28" x14ac:dyDescent="0.2">
      <c r="A6506" t="s">
        <v>710</v>
      </c>
      <c r="B6506" t="s">
        <v>739</v>
      </c>
      <c r="C6506" t="s">
        <v>749</v>
      </c>
      <c r="D6506" t="s">
        <v>69</v>
      </c>
      <c r="E6506" t="s">
        <v>32</v>
      </c>
      <c r="F6506">
        <v>5215</v>
      </c>
      <c r="G6506">
        <v>413.84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4801.16</v>
      </c>
      <c r="U6506">
        <v>413.84</v>
      </c>
      <c r="V6506">
        <v>413.84</v>
      </c>
      <c r="W6506">
        <v>0</v>
      </c>
      <c r="X6506">
        <v>0</v>
      </c>
      <c r="Y6506">
        <v>0</v>
      </c>
      <c r="Z6506" t="s">
        <v>993</v>
      </c>
      <c r="AA6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413.84</v>
      </c>
      <c r="AB6506">
        <f>Table3[[#This Row],[Total Budget]] - Table3[[#This Row],[Projection]]</f>
        <v>4801.16</v>
      </c>
    </row>
    <row r="6507" spans="1:28" x14ac:dyDescent="0.2">
      <c r="A6507" t="s">
        <v>710</v>
      </c>
      <c r="B6507" t="s">
        <v>739</v>
      </c>
      <c r="C6507" t="s">
        <v>749</v>
      </c>
      <c r="D6507" t="s">
        <v>274</v>
      </c>
      <c r="E6507" t="s">
        <v>32</v>
      </c>
      <c r="F6507">
        <v>13478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13478</v>
      </c>
      <c r="U6507">
        <v>0</v>
      </c>
      <c r="V6507">
        <v>0</v>
      </c>
      <c r="W6507">
        <v>0</v>
      </c>
      <c r="X6507">
        <v>0</v>
      </c>
      <c r="Y6507">
        <v>0</v>
      </c>
      <c r="Z6507" t="s">
        <v>993</v>
      </c>
      <c r="AA6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07">
        <f>Table3[[#This Row],[Total Budget]] - Table3[[#This Row],[Projection]]</f>
        <v>13478</v>
      </c>
    </row>
    <row r="6508" spans="1:28" x14ac:dyDescent="0.2">
      <c r="A6508" t="s">
        <v>710</v>
      </c>
      <c r="B6508" t="s">
        <v>739</v>
      </c>
      <c r="C6508" t="s">
        <v>749</v>
      </c>
      <c r="D6508" t="s">
        <v>72</v>
      </c>
      <c r="E6508" t="s">
        <v>32</v>
      </c>
      <c r="F6508">
        <v>10139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10139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993</v>
      </c>
      <c r="AA6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08">
        <f>Table3[[#This Row],[Total Budget]] - Table3[[#This Row],[Projection]]</f>
        <v>10139</v>
      </c>
    </row>
    <row r="6509" spans="1:28" x14ac:dyDescent="0.2">
      <c r="A6509" t="s">
        <v>710</v>
      </c>
      <c r="B6509" t="s">
        <v>739</v>
      </c>
      <c r="C6509" t="s">
        <v>749</v>
      </c>
      <c r="D6509" t="s">
        <v>75</v>
      </c>
      <c r="E6509" t="s">
        <v>32</v>
      </c>
      <c r="F6509">
        <v>4407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4407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993</v>
      </c>
      <c r="AA6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09">
        <f>Table3[[#This Row],[Total Budget]] - Table3[[#This Row],[Projection]]</f>
        <v>4407</v>
      </c>
    </row>
    <row r="6510" spans="1:28" x14ac:dyDescent="0.2">
      <c r="A6510" t="s">
        <v>710</v>
      </c>
      <c r="B6510" t="s">
        <v>739</v>
      </c>
      <c r="C6510" t="s">
        <v>749</v>
      </c>
      <c r="D6510" t="s">
        <v>76</v>
      </c>
      <c r="E6510" t="s">
        <v>32</v>
      </c>
      <c r="F6510">
        <v>3233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3233</v>
      </c>
      <c r="U6510">
        <v>0</v>
      </c>
      <c r="V6510">
        <v>0</v>
      </c>
      <c r="W6510">
        <v>0</v>
      </c>
      <c r="X6510">
        <v>0</v>
      </c>
      <c r="Y6510">
        <v>0</v>
      </c>
      <c r="Z6510" t="s">
        <v>993</v>
      </c>
      <c r="AA6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10">
        <f>Table3[[#This Row],[Total Budget]] - Table3[[#This Row],[Projection]]</f>
        <v>3233</v>
      </c>
    </row>
    <row r="6511" spans="1:28" x14ac:dyDescent="0.2">
      <c r="A6511" t="s">
        <v>710</v>
      </c>
      <c r="B6511" t="s">
        <v>739</v>
      </c>
      <c r="C6511" t="s">
        <v>749</v>
      </c>
      <c r="D6511" t="s">
        <v>226</v>
      </c>
      <c r="E6511" t="s">
        <v>32</v>
      </c>
      <c r="F6511">
        <v>175000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175000</v>
      </c>
      <c r="U6511">
        <v>0</v>
      </c>
      <c r="V6511">
        <v>0</v>
      </c>
      <c r="W6511">
        <v>0</v>
      </c>
      <c r="X6511">
        <v>0</v>
      </c>
      <c r="Y6511">
        <v>0</v>
      </c>
      <c r="Z6511" t="s">
        <v>993</v>
      </c>
      <c r="AA6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11">
        <f>Table3[[#This Row],[Total Budget]] - Table3[[#This Row],[Projection]]</f>
        <v>175000</v>
      </c>
    </row>
    <row r="6512" spans="1:28" x14ac:dyDescent="0.2">
      <c r="A6512" t="s">
        <v>710</v>
      </c>
      <c r="B6512" t="s">
        <v>739</v>
      </c>
      <c r="C6512" t="s">
        <v>749</v>
      </c>
      <c r="D6512" t="s">
        <v>77</v>
      </c>
      <c r="E6512" t="s">
        <v>32</v>
      </c>
      <c r="F6512">
        <v>11110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11110</v>
      </c>
      <c r="U6512">
        <v>0</v>
      </c>
      <c r="V6512">
        <v>0</v>
      </c>
      <c r="W6512">
        <v>0</v>
      </c>
      <c r="X6512">
        <v>0</v>
      </c>
      <c r="Y6512">
        <v>0</v>
      </c>
      <c r="Z6512" t="s">
        <v>993</v>
      </c>
      <c r="AA6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12">
        <f>Table3[[#This Row],[Total Budget]] - Table3[[#This Row],[Projection]]</f>
        <v>11110</v>
      </c>
    </row>
    <row r="6513" spans="1:28" x14ac:dyDescent="0.2">
      <c r="A6513" t="s">
        <v>710</v>
      </c>
      <c r="B6513" t="s">
        <v>739</v>
      </c>
      <c r="C6513" t="s">
        <v>749</v>
      </c>
      <c r="D6513" t="s">
        <v>79</v>
      </c>
      <c r="E6513" t="s">
        <v>32</v>
      </c>
      <c r="F6513">
        <v>0</v>
      </c>
      <c r="G6513">
        <v>103787.8</v>
      </c>
      <c r="H6513">
        <v>85268.14</v>
      </c>
      <c r="I6513">
        <v>69827.16</v>
      </c>
      <c r="J6513">
        <v>76636.41</v>
      </c>
      <c r="K6513">
        <v>73057.899999999994</v>
      </c>
      <c r="L6513">
        <v>73301.36</v>
      </c>
      <c r="M6513">
        <v>62028.2</v>
      </c>
      <c r="N6513">
        <v>-4758.2299999999996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-539148.74</v>
      </c>
      <c r="U6513">
        <v>539148.74</v>
      </c>
      <c r="V6513">
        <v>258883.1</v>
      </c>
      <c r="W6513">
        <v>222995.67</v>
      </c>
      <c r="X6513">
        <v>57269.97</v>
      </c>
      <c r="Y6513">
        <v>0</v>
      </c>
      <c r="Z6513" t="s">
        <v>993</v>
      </c>
      <c r="AA6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539148.74</v>
      </c>
      <c r="AB6513">
        <f>Table3[[#This Row],[Total Budget]] - Table3[[#This Row],[Projection]]</f>
        <v>-539148.74</v>
      </c>
    </row>
    <row r="6514" spans="1:28" x14ac:dyDescent="0.2">
      <c r="A6514" t="s">
        <v>710</v>
      </c>
      <c r="B6514" t="s">
        <v>739</v>
      </c>
      <c r="C6514" t="s">
        <v>750</v>
      </c>
      <c r="D6514" t="s">
        <v>31</v>
      </c>
      <c r="E6514" t="s">
        <v>32</v>
      </c>
      <c r="F6514">
        <v>439312</v>
      </c>
      <c r="G6514">
        <v>13523.52</v>
      </c>
      <c r="H6514">
        <v>23743.62</v>
      </c>
      <c r="I6514">
        <v>-6988.81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409033.67</v>
      </c>
      <c r="U6514">
        <v>30278.33</v>
      </c>
      <c r="V6514">
        <v>30278.33</v>
      </c>
      <c r="W6514">
        <v>0</v>
      </c>
      <c r="X6514">
        <v>0</v>
      </c>
      <c r="Y6514">
        <v>0</v>
      </c>
      <c r="Z6514" t="s">
        <v>993</v>
      </c>
      <c r="AA6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30278.33</v>
      </c>
      <c r="AB6514">
        <f>Table3[[#This Row],[Total Budget]] - Table3[[#This Row],[Projection]]</f>
        <v>409033.67</v>
      </c>
    </row>
    <row r="6515" spans="1:28" x14ac:dyDescent="0.2">
      <c r="A6515" t="s">
        <v>710</v>
      </c>
      <c r="B6515" t="s">
        <v>739</v>
      </c>
      <c r="C6515" t="s">
        <v>750</v>
      </c>
      <c r="D6515" t="s">
        <v>88</v>
      </c>
      <c r="E6515" t="s">
        <v>32</v>
      </c>
      <c r="F6515">
        <v>25000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25000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993</v>
      </c>
      <c r="AA6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15">
        <f>Table3[[#This Row],[Total Budget]] - Table3[[#This Row],[Projection]]</f>
        <v>25000</v>
      </c>
    </row>
    <row r="6516" spans="1:28" x14ac:dyDescent="0.2">
      <c r="A6516" t="s">
        <v>710</v>
      </c>
      <c r="B6516" t="s">
        <v>739</v>
      </c>
      <c r="C6516" t="s">
        <v>750</v>
      </c>
      <c r="D6516" t="s">
        <v>91</v>
      </c>
      <c r="E6516" t="s">
        <v>32</v>
      </c>
      <c r="F6516">
        <v>-48370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-48370</v>
      </c>
      <c r="U6516">
        <v>0</v>
      </c>
      <c r="V6516">
        <v>0</v>
      </c>
      <c r="W6516">
        <v>0</v>
      </c>
      <c r="X6516">
        <v>0</v>
      </c>
      <c r="Y6516">
        <v>0</v>
      </c>
      <c r="Z6516" t="s">
        <v>993</v>
      </c>
      <c r="AA6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16">
        <f>Table3[[#This Row],[Total Budget]] - Table3[[#This Row],[Projection]]</f>
        <v>-48370</v>
      </c>
    </row>
    <row r="6517" spans="1:28" x14ac:dyDescent="0.2">
      <c r="A6517" t="s">
        <v>710</v>
      </c>
      <c r="B6517" t="s">
        <v>739</v>
      </c>
      <c r="C6517" t="s">
        <v>750</v>
      </c>
      <c r="D6517" t="s">
        <v>35</v>
      </c>
      <c r="E6517" t="s">
        <v>32</v>
      </c>
      <c r="F6517">
        <v>26886</v>
      </c>
      <c r="G6517">
        <v>1585.15</v>
      </c>
      <c r="H6517">
        <v>1645.39</v>
      </c>
      <c r="I6517">
        <v>-513.23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24168.69</v>
      </c>
      <c r="U6517">
        <v>2717.31</v>
      </c>
      <c r="V6517">
        <v>2717.31</v>
      </c>
      <c r="W6517">
        <v>0</v>
      </c>
      <c r="X6517">
        <v>0</v>
      </c>
      <c r="Y6517">
        <v>0</v>
      </c>
      <c r="Z6517" t="s">
        <v>993</v>
      </c>
      <c r="AA6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2717.31</v>
      </c>
      <c r="AB6517">
        <f>Table3[[#This Row],[Total Budget]] - Table3[[#This Row],[Projection]]</f>
        <v>24168.69</v>
      </c>
    </row>
    <row r="6518" spans="1:28" x14ac:dyDescent="0.2">
      <c r="A6518" t="s">
        <v>710</v>
      </c>
      <c r="B6518" t="s">
        <v>739</v>
      </c>
      <c r="C6518" t="s">
        <v>750</v>
      </c>
      <c r="D6518" t="s">
        <v>92</v>
      </c>
      <c r="E6518" t="s">
        <v>32</v>
      </c>
      <c r="F6518">
        <v>74776</v>
      </c>
      <c r="G6518">
        <v>971.39</v>
      </c>
      <c r="H6518">
        <v>1005.55</v>
      </c>
      <c r="I6518">
        <v>-314.56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73113.62</v>
      </c>
      <c r="U6518">
        <v>1662.38</v>
      </c>
      <c r="V6518">
        <v>1662.38</v>
      </c>
      <c r="W6518">
        <v>0</v>
      </c>
      <c r="X6518">
        <v>0</v>
      </c>
      <c r="Y6518">
        <v>0</v>
      </c>
      <c r="Z6518" t="s">
        <v>993</v>
      </c>
      <c r="AA6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1662.38</v>
      </c>
      <c r="AB6518">
        <f>Table3[[#This Row],[Total Budget]] - Table3[[#This Row],[Projection]]</f>
        <v>73113.62</v>
      </c>
    </row>
    <row r="6519" spans="1:28" x14ac:dyDescent="0.2">
      <c r="A6519" t="s">
        <v>710</v>
      </c>
      <c r="B6519" t="s">
        <v>739</v>
      </c>
      <c r="C6519" t="s">
        <v>750</v>
      </c>
      <c r="D6519" t="s">
        <v>93</v>
      </c>
      <c r="E6519" t="s">
        <v>32</v>
      </c>
      <c r="F6519">
        <v>24487</v>
      </c>
      <c r="G6519">
        <v>3030.46</v>
      </c>
      <c r="H6519">
        <v>3030.46</v>
      </c>
      <c r="I6519">
        <v>-964.24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19390.32</v>
      </c>
      <c r="U6519">
        <v>5096.68</v>
      </c>
      <c r="V6519">
        <v>5096.68</v>
      </c>
      <c r="W6519">
        <v>0</v>
      </c>
      <c r="X6519">
        <v>0</v>
      </c>
      <c r="Y6519">
        <v>0</v>
      </c>
      <c r="Z6519" t="s">
        <v>993</v>
      </c>
      <c r="AA6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5096.68</v>
      </c>
      <c r="AB6519">
        <f>Table3[[#This Row],[Total Budget]] - Table3[[#This Row],[Projection]]</f>
        <v>19390.32</v>
      </c>
    </row>
    <row r="6520" spans="1:28" x14ac:dyDescent="0.2">
      <c r="A6520" t="s">
        <v>710</v>
      </c>
      <c r="B6520" t="s">
        <v>739</v>
      </c>
      <c r="C6520" t="s">
        <v>750</v>
      </c>
      <c r="D6520" t="s">
        <v>94</v>
      </c>
      <c r="E6520" t="s">
        <v>32</v>
      </c>
      <c r="F6520">
        <v>3326</v>
      </c>
      <c r="G6520">
        <v>406.56</v>
      </c>
      <c r="H6520">
        <v>406.56</v>
      </c>
      <c r="I6520">
        <v>-129.36000000000001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2642.24</v>
      </c>
      <c r="U6520">
        <v>683.76</v>
      </c>
      <c r="V6520">
        <v>683.76</v>
      </c>
      <c r="W6520">
        <v>0</v>
      </c>
      <c r="X6520">
        <v>0</v>
      </c>
      <c r="Y6520">
        <v>0</v>
      </c>
      <c r="Z6520" t="s">
        <v>993</v>
      </c>
      <c r="AA6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683.76</v>
      </c>
      <c r="AB6520">
        <f>Table3[[#This Row],[Total Budget]] - Table3[[#This Row],[Projection]]</f>
        <v>2642.24</v>
      </c>
    </row>
    <row r="6521" spans="1:28" x14ac:dyDescent="0.2">
      <c r="A6521" t="s">
        <v>710</v>
      </c>
      <c r="B6521" t="s">
        <v>739</v>
      </c>
      <c r="C6521" t="s">
        <v>750</v>
      </c>
      <c r="D6521" t="s">
        <v>95</v>
      </c>
      <c r="E6521" t="s">
        <v>32</v>
      </c>
      <c r="F6521">
        <v>94</v>
      </c>
      <c r="G6521">
        <v>7.88</v>
      </c>
      <c r="H6521">
        <v>7.88</v>
      </c>
      <c r="I6521">
        <v>-2.5099999999999998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80.75</v>
      </c>
      <c r="U6521">
        <v>13.25</v>
      </c>
      <c r="V6521">
        <v>13.25</v>
      </c>
      <c r="W6521">
        <v>0</v>
      </c>
      <c r="X6521">
        <v>0</v>
      </c>
      <c r="Y6521">
        <v>0</v>
      </c>
      <c r="Z6521" t="s">
        <v>993</v>
      </c>
      <c r="AA6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6521">
        <f>Table3[[#This Row],[Total Budget]] - Table3[[#This Row],[Projection]]</f>
        <v>80.75</v>
      </c>
    </row>
    <row r="6522" spans="1:28" x14ac:dyDescent="0.2">
      <c r="A6522" t="s">
        <v>710</v>
      </c>
      <c r="B6522" t="s">
        <v>739</v>
      </c>
      <c r="C6522" t="s">
        <v>750</v>
      </c>
      <c r="D6522" t="s">
        <v>36</v>
      </c>
      <c r="E6522" t="s">
        <v>32</v>
      </c>
      <c r="F6522">
        <v>6370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6370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993</v>
      </c>
      <c r="AA6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22">
        <f>Table3[[#This Row],[Total Budget]] - Table3[[#This Row],[Projection]]</f>
        <v>6370</v>
      </c>
    </row>
    <row r="6523" spans="1:28" x14ac:dyDescent="0.2">
      <c r="A6523" t="s">
        <v>710</v>
      </c>
      <c r="B6523" t="s">
        <v>739</v>
      </c>
      <c r="C6523" t="s">
        <v>750</v>
      </c>
      <c r="D6523" t="s">
        <v>96</v>
      </c>
      <c r="E6523" t="s">
        <v>32</v>
      </c>
      <c r="F6523">
        <v>1065</v>
      </c>
      <c r="G6523">
        <v>109.32</v>
      </c>
      <c r="H6523">
        <v>109.31</v>
      </c>
      <c r="I6523">
        <v>-34.78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881.15</v>
      </c>
      <c r="U6523">
        <v>183.85</v>
      </c>
      <c r="V6523">
        <v>183.85</v>
      </c>
      <c r="W6523">
        <v>0</v>
      </c>
      <c r="X6523">
        <v>0</v>
      </c>
      <c r="Y6523">
        <v>0</v>
      </c>
      <c r="Z6523" t="s">
        <v>993</v>
      </c>
      <c r="AA6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183.85</v>
      </c>
      <c r="AB6523">
        <f>Table3[[#This Row],[Total Budget]] - Table3[[#This Row],[Projection]]</f>
        <v>881.15</v>
      </c>
    </row>
    <row r="6524" spans="1:28" x14ac:dyDescent="0.2">
      <c r="A6524" t="s">
        <v>710</v>
      </c>
      <c r="B6524" t="s">
        <v>739</v>
      </c>
      <c r="C6524" t="s">
        <v>750</v>
      </c>
      <c r="D6524" t="s">
        <v>97</v>
      </c>
      <c r="E6524" t="s">
        <v>32</v>
      </c>
      <c r="F6524">
        <v>570</v>
      </c>
      <c r="G6524">
        <v>74.489999999999995</v>
      </c>
      <c r="H6524">
        <v>74.489999999999995</v>
      </c>
      <c r="I6524">
        <v>-23.7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444.72</v>
      </c>
      <c r="U6524">
        <v>125.28</v>
      </c>
      <c r="V6524">
        <v>125.28</v>
      </c>
      <c r="W6524">
        <v>0</v>
      </c>
      <c r="X6524">
        <v>0</v>
      </c>
      <c r="Y6524">
        <v>0</v>
      </c>
      <c r="Z6524" t="s">
        <v>993</v>
      </c>
      <c r="AA6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125.28</v>
      </c>
      <c r="AB6524">
        <f>Table3[[#This Row],[Total Budget]] - Table3[[#This Row],[Projection]]</f>
        <v>444.72</v>
      </c>
    </row>
    <row r="6525" spans="1:28" x14ac:dyDescent="0.2">
      <c r="A6525" t="s">
        <v>710</v>
      </c>
      <c r="B6525" t="s">
        <v>739</v>
      </c>
      <c r="C6525" t="s">
        <v>750</v>
      </c>
      <c r="D6525" t="s">
        <v>38</v>
      </c>
      <c r="E6525" t="s">
        <v>32</v>
      </c>
      <c r="F6525">
        <v>1445</v>
      </c>
      <c r="G6525">
        <v>0</v>
      </c>
      <c r="H6525">
        <v>0</v>
      </c>
      <c r="I6525">
        <v>2107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-662</v>
      </c>
      <c r="U6525">
        <v>2107</v>
      </c>
      <c r="V6525">
        <v>2107</v>
      </c>
      <c r="W6525">
        <v>0</v>
      </c>
      <c r="X6525">
        <v>0</v>
      </c>
      <c r="Y6525">
        <v>0</v>
      </c>
      <c r="Z6525" t="s">
        <v>993</v>
      </c>
      <c r="AA6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2107</v>
      </c>
      <c r="AB6525">
        <f>Table3[[#This Row],[Total Budget]] - Table3[[#This Row],[Projection]]</f>
        <v>-662</v>
      </c>
    </row>
    <row r="6526" spans="1:28" x14ac:dyDescent="0.2">
      <c r="A6526" t="s">
        <v>710</v>
      </c>
      <c r="B6526" t="s">
        <v>739</v>
      </c>
      <c r="C6526" t="s">
        <v>750</v>
      </c>
      <c r="D6526" t="s">
        <v>39</v>
      </c>
      <c r="E6526" t="s">
        <v>32</v>
      </c>
      <c r="F6526">
        <v>340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340</v>
      </c>
      <c r="U6526">
        <v>0</v>
      </c>
      <c r="V6526">
        <v>0</v>
      </c>
      <c r="W6526">
        <v>0</v>
      </c>
      <c r="X6526">
        <v>0</v>
      </c>
      <c r="Y6526">
        <v>0</v>
      </c>
      <c r="Z6526" t="s">
        <v>993</v>
      </c>
      <c r="AA6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26">
        <f>Table3[[#This Row],[Total Budget]] - Table3[[#This Row],[Projection]]</f>
        <v>340</v>
      </c>
    </row>
    <row r="6527" spans="1:28" x14ac:dyDescent="0.2">
      <c r="A6527" t="s">
        <v>710</v>
      </c>
      <c r="B6527" t="s">
        <v>739</v>
      </c>
      <c r="C6527" t="s">
        <v>750</v>
      </c>
      <c r="D6527" t="s">
        <v>42</v>
      </c>
      <c r="E6527" t="s">
        <v>32</v>
      </c>
      <c r="F6527">
        <v>684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684</v>
      </c>
      <c r="U6527">
        <v>0</v>
      </c>
      <c r="V6527">
        <v>0</v>
      </c>
      <c r="W6527">
        <v>0</v>
      </c>
      <c r="X6527">
        <v>0</v>
      </c>
      <c r="Y6527">
        <v>0</v>
      </c>
      <c r="Z6527" t="s">
        <v>993</v>
      </c>
      <c r="AA6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27">
        <f>Table3[[#This Row],[Total Budget]] - Table3[[#This Row],[Projection]]</f>
        <v>684</v>
      </c>
    </row>
    <row r="6528" spans="1:28" x14ac:dyDescent="0.2">
      <c r="A6528" t="s">
        <v>710</v>
      </c>
      <c r="B6528" t="s">
        <v>739</v>
      </c>
      <c r="C6528" t="s">
        <v>750</v>
      </c>
      <c r="D6528" t="s">
        <v>46</v>
      </c>
      <c r="E6528" t="s">
        <v>32</v>
      </c>
      <c r="F6528">
        <v>0</v>
      </c>
      <c r="G6528">
        <v>1586.76</v>
      </c>
      <c r="H6528">
        <v>396.69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-1983.45</v>
      </c>
      <c r="U6528">
        <v>1983.45</v>
      </c>
      <c r="V6528">
        <v>1983.45</v>
      </c>
      <c r="W6528">
        <v>0</v>
      </c>
      <c r="X6528">
        <v>0</v>
      </c>
      <c r="Y6528">
        <v>0</v>
      </c>
      <c r="Z6528" t="s">
        <v>993</v>
      </c>
      <c r="AA6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6528">
        <f>Table3[[#This Row],[Total Budget]] - Table3[[#This Row],[Projection]]</f>
        <v>-1983.45</v>
      </c>
    </row>
    <row r="6529" spans="1:28" x14ac:dyDescent="0.2">
      <c r="A6529" t="s">
        <v>710</v>
      </c>
      <c r="B6529" t="s">
        <v>739</v>
      </c>
      <c r="C6529" t="s">
        <v>750</v>
      </c>
      <c r="D6529" t="s">
        <v>47</v>
      </c>
      <c r="E6529" t="s">
        <v>32</v>
      </c>
      <c r="F6529">
        <v>218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218</v>
      </c>
      <c r="U6529">
        <v>0</v>
      </c>
      <c r="V6529">
        <v>0</v>
      </c>
      <c r="W6529">
        <v>0</v>
      </c>
      <c r="X6529">
        <v>0</v>
      </c>
      <c r="Y6529">
        <v>0</v>
      </c>
      <c r="Z6529" t="s">
        <v>993</v>
      </c>
      <c r="AA6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29">
        <f>Table3[[#This Row],[Total Budget]] - Table3[[#This Row],[Projection]]</f>
        <v>218</v>
      </c>
    </row>
    <row r="6530" spans="1:28" x14ac:dyDescent="0.2">
      <c r="A6530" t="s">
        <v>710</v>
      </c>
      <c r="B6530" t="s">
        <v>739</v>
      </c>
      <c r="C6530" t="s">
        <v>750</v>
      </c>
      <c r="D6530" t="s">
        <v>99</v>
      </c>
      <c r="E6530" t="s">
        <v>32</v>
      </c>
      <c r="F6530">
        <v>1389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1389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993</v>
      </c>
      <c r="AA6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0">
        <f>Table3[[#This Row],[Total Budget]] - Table3[[#This Row],[Projection]]</f>
        <v>1389</v>
      </c>
    </row>
    <row r="6531" spans="1:28" x14ac:dyDescent="0.2">
      <c r="A6531" t="s">
        <v>710</v>
      </c>
      <c r="B6531" t="s">
        <v>739</v>
      </c>
      <c r="C6531" t="s">
        <v>750</v>
      </c>
      <c r="D6531" t="s">
        <v>50</v>
      </c>
      <c r="E6531" t="s">
        <v>32</v>
      </c>
      <c r="F6531">
        <v>43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43</v>
      </c>
      <c r="U6531">
        <v>0</v>
      </c>
      <c r="V6531">
        <v>0</v>
      </c>
      <c r="W6531">
        <v>0</v>
      </c>
      <c r="X6531">
        <v>0</v>
      </c>
      <c r="Y6531">
        <v>0</v>
      </c>
      <c r="Z6531" t="s">
        <v>993</v>
      </c>
      <c r="AA6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1">
        <f>Table3[[#This Row],[Total Budget]] - Table3[[#This Row],[Projection]]</f>
        <v>43</v>
      </c>
    </row>
    <row r="6532" spans="1:28" x14ac:dyDescent="0.2">
      <c r="A6532" t="s">
        <v>710</v>
      </c>
      <c r="B6532" t="s">
        <v>739</v>
      </c>
      <c r="C6532" t="s">
        <v>750</v>
      </c>
      <c r="D6532" t="s">
        <v>51</v>
      </c>
      <c r="E6532" t="s">
        <v>32</v>
      </c>
      <c r="F6532">
        <v>311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311</v>
      </c>
      <c r="U6532">
        <v>0</v>
      </c>
      <c r="V6532">
        <v>0</v>
      </c>
      <c r="W6532">
        <v>0</v>
      </c>
      <c r="X6532">
        <v>0</v>
      </c>
      <c r="Y6532">
        <v>0</v>
      </c>
      <c r="Z6532" t="s">
        <v>993</v>
      </c>
      <c r="AA6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2">
        <f>Table3[[#This Row],[Total Budget]] - Table3[[#This Row],[Projection]]</f>
        <v>311</v>
      </c>
    </row>
    <row r="6533" spans="1:28" x14ac:dyDescent="0.2">
      <c r="A6533" t="s">
        <v>710</v>
      </c>
      <c r="B6533" t="s">
        <v>739</v>
      </c>
      <c r="C6533" t="s">
        <v>750</v>
      </c>
      <c r="D6533" t="s">
        <v>52</v>
      </c>
      <c r="E6533" t="s">
        <v>32</v>
      </c>
      <c r="F6533">
        <v>2016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2016</v>
      </c>
      <c r="U6533">
        <v>0</v>
      </c>
      <c r="V6533">
        <v>0</v>
      </c>
      <c r="W6533">
        <v>0</v>
      </c>
      <c r="X6533">
        <v>0</v>
      </c>
      <c r="Y6533">
        <v>0</v>
      </c>
      <c r="Z6533" t="s">
        <v>993</v>
      </c>
      <c r="AA6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3">
        <f>Table3[[#This Row],[Total Budget]] - Table3[[#This Row],[Projection]]</f>
        <v>2016</v>
      </c>
    </row>
    <row r="6534" spans="1:28" x14ac:dyDescent="0.2">
      <c r="A6534" t="s">
        <v>710</v>
      </c>
      <c r="B6534" t="s">
        <v>739</v>
      </c>
      <c r="C6534" t="s">
        <v>750</v>
      </c>
      <c r="D6534" t="s">
        <v>53</v>
      </c>
      <c r="E6534" t="s">
        <v>32</v>
      </c>
      <c r="F6534">
        <v>1542</v>
      </c>
      <c r="G6534">
        <v>105</v>
      </c>
      <c r="H6534">
        <v>217</v>
      </c>
      <c r="I6534">
        <v>231.5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988.5</v>
      </c>
      <c r="U6534">
        <v>553.5</v>
      </c>
      <c r="V6534">
        <v>553.5</v>
      </c>
      <c r="W6534">
        <v>0</v>
      </c>
      <c r="X6534">
        <v>0</v>
      </c>
      <c r="Y6534">
        <v>0</v>
      </c>
      <c r="Z6534" t="s">
        <v>993</v>
      </c>
      <c r="AA6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553.5</v>
      </c>
      <c r="AB6534">
        <f>Table3[[#This Row],[Total Budget]] - Table3[[#This Row],[Projection]]</f>
        <v>988.5</v>
      </c>
    </row>
    <row r="6535" spans="1:28" x14ac:dyDescent="0.2">
      <c r="A6535" t="s">
        <v>710</v>
      </c>
      <c r="B6535" t="s">
        <v>739</v>
      </c>
      <c r="C6535" t="s">
        <v>750</v>
      </c>
      <c r="D6535" t="s">
        <v>66</v>
      </c>
      <c r="E6535" t="s">
        <v>32</v>
      </c>
      <c r="F6535">
        <v>260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260</v>
      </c>
      <c r="U6535">
        <v>0</v>
      </c>
      <c r="V6535">
        <v>0</v>
      </c>
      <c r="W6535">
        <v>0</v>
      </c>
      <c r="X6535">
        <v>0</v>
      </c>
      <c r="Y6535">
        <v>0</v>
      </c>
      <c r="Z6535" t="s">
        <v>993</v>
      </c>
      <c r="AA6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5">
        <f>Table3[[#This Row],[Total Budget]] - Table3[[#This Row],[Projection]]</f>
        <v>260</v>
      </c>
    </row>
    <row r="6536" spans="1:28" x14ac:dyDescent="0.2">
      <c r="A6536" t="s">
        <v>710</v>
      </c>
      <c r="B6536" t="s">
        <v>739</v>
      </c>
      <c r="C6536" t="s">
        <v>750</v>
      </c>
      <c r="D6536" t="s">
        <v>101</v>
      </c>
      <c r="E6536" t="s">
        <v>32</v>
      </c>
      <c r="F6536">
        <v>311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311</v>
      </c>
      <c r="U6536">
        <v>0</v>
      </c>
      <c r="V6536">
        <v>0</v>
      </c>
      <c r="W6536">
        <v>0</v>
      </c>
      <c r="X6536">
        <v>0</v>
      </c>
      <c r="Y6536">
        <v>0</v>
      </c>
      <c r="Z6536" t="s">
        <v>993</v>
      </c>
      <c r="AA6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6">
        <f>Table3[[#This Row],[Total Budget]] - Table3[[#This Row],[Projection]]</f>
        <v>311</v>
      </c>
    </row>
    <row r="6537" spans="1:28" x14ac:dyDescent="0.2">
      <c r="A6537" t="s">
        <v>710</v>
      </c>
      <c r="B6537" t="s">
        <v>739</v>
      </c>
      <c r="C6537" t="s">
        <v>750</v>
      </c>
      <c r="D6537" t="s">
        <v>70</v>
      </c>
      <c r="E6537" t="s">
        <v>32</v>
      </c>
      <c r="F6537">
        <v>56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56</v>
      </c>
      <c r="U6537">
        <v>0</v>
      </c>
      <c r="V6537">
        <v>0</v>
      </c>
      <c r="W6537">
        <v>0</v>
      </c>
      <c r="X6537">
        <v>0</v>
      </c>
      <c r="Y6537">
        <v>0</v>
      </c>
      <c r="Z6537" t="s">
        <v>993</v>
      </c>
      <c r="AA6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7">
        <f>Table3[[#This Row],[Total Budget]] - Table3[[#This Row],[Projection]]</f>
        <v>56</v>
      </c>
    </row>
    <row r="6538" spans="1:28" x14ac:dyDescent="0.2">
      <c r="A6538" t="s">
        <v>710</v>
      </c>
      <c r="B6538" t="s">
        <v>739</v>
      </c>
      <c r="C6538" t="s">
        <v>750</v>
      </c>
      <c r="D6538" t="s">
        <v>103</v>
      </c>
      <c r="E6538" t="s">
        <v>32</v>
      </c>
      <c r="F6538">
        <v>519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519</v>
      </c>
      <c r="U6538">
        <v>0</v>
      </c>
      <c r="V6538">
        <v>0</v>
      </c>
      <c r="W6538">
        <v>0</v>
      </c>
      <c r="X6538">
        <v>0</v>
      </c>
      <c r="Y6538">
        <v>0</v>
      </c>
      <c r="Z6538" t="s">
        <v>993</v>
      </c>
      <c r="AA6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8">
        <f>Table3[[#This Row],[Total Budget]] - Table3[[#This Row],[Projection]]</f>
        <v>519</v>
      </c>
    </row>
    <row r="6539" spans="1:28" x14ac:dyDescent="0.2">
      <c r="A6539" t="s">
        <v>710</v>
      </c>
      <c r="B6539" t="s">
        <v>739</v>
      </c>
      <c r="C6539" t="s">
        <v>750</v>
      </c>
      <c r="D6539" t="s">
        <v>75</v>
      </c>
      <c r="E6539" t="s">
        <v>32</v>
      </c>
      <c r="F6539">
        <v>1603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1603</v>
      </c>
      <c r="U6539">
        <v>0</v>
      </c>
      <c r="V6539">
        <v>0</v>
      </c>
      <c r="W6539">
        <v>0</v>
      </c>
      <c r="X6539">
        <v>0</v>
      </c>
      <c r="Y6539">
        <v>0</v>
      </c>
      <c r="Z6539" t="s">
        <v>993</v>
      </c>
      <c r="AA6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39">
        <f>Table3[[#This Row],[Total Budget]] - Table3[[#This Row],[Projection]]</f>
        <v>1603</v>
      </c>
    </row>
    <row r="6540" spans="1:28" x14ac:dyDescent="0.2">
      <c r="A6540" t="s">
        <v>710</v>
      </c>
      <c r="B6540" t="s">
        <v>739</v>
      </c>
      <c r="C6540" t="s">
        <v>750</v>
      </c>
      <c r="D6540" t="s">
        <v>76</v>
      </c>
      <c r="E6540" t="s">
        <v>32</v>
      </c>
      <c r="F6540">
        <v>1176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1176</v>
      </c>
      <c r="U6540">
        <v>0</v>
      </c>
      <c r="V6540">
        <v>0</v>
      </c>
      <c r="W6540">
        <v>0</v>
      </c>
      <c r="X6540">
        <v>0</v>
      </c>
      <c r="Y6540">
        <v>0</v>
      </c>
      <c r="Z6540" t="s">
        <v>993</v>
      </c>
      <c r="AA6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40">
        <f>Table3[[#This Row],[Total Budget]] - Table3[[#This Row],[Projection]]</f>
        <v>1176</v>
      </c>
    </row>
    <row r="6541" spans="1:28" x14ac:dyDescent="0.2">
      <c r="A6541" t="s">
        <v>710</v>
      </c>
      <c r="B6541" t="s">
        <v>739</v>
      </c>
      <c r="C6541" t="s">
        <v>750</v>
      </c>
      <c r="D6541" t="s">
        <v>77</v>
      </c>
      <c r="E6541" t="s">
        <v>32</v>
      </c>
      <c r="F6541">
        <v>4748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4748</v>
      </c>
      <c r="U6541">
        <v>0</v>
      </c>
      <c r="V6541">
        <v>0</v>
      </c>
      <c r="W6541">
        <v>0</v>
      </c>
      <c r="X6541">
        <v>0</v>
      </c>
      <c r="Y6541">
        <v>0</v>
      </c>
      <c r="Z6541" t="s">
        <v>993</v>
      </c>
      <c r="AA6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41">
        <f>Table3[[#This Row],[Total Budget]] - Table3[[#This Row],[Projection]]</f>
        <v>4748</v>
      </c>
    </row>
    <row r="6542" spans="1:28" x14ac:dyDescent="0.2">
      <c r="A6542" t="s">
        <v>710</v>
      </c>
      <c r="B6542" t="s">
        <v>739</v>
      </c>
      <c r="C6542" t="s">
        <v>750</v>
      </c>
      <c r="D6542" t="s">
        <v>79</v>
      </c>
      <c r="E6542" t="s">
        <v>32</v>
      </c>
      <c r="F6542">
        <v>0</v>
      </c>
      <c r="G6542">
        <v>28191.58</v>
      </c>
      <c r="H6542">
        <v>47867.59</v>
      </c>
      <c r="I6542">
        <v>41457.370000000003</v>
      </c>
      <c r="J6542">
        <v>42427.05</v>
      </c>
      <c r="K6542">
        <v>39919.35</v>
      </c>
      <c r="L6542">
        <v>79447.12</v>
      </c>
      <c r="M6542">
        <v>58155.46</v>
      </c>
      <c r="N6542">
        <v>-4715.01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-332750.51</v>
      </c>
      <c r="U6542">
        <v>332750.51</v>
      </c>
      <c r="V6542">
        <v>117516.54</v>
      </c>
      <c r="W6542">
        <v>161793.51999999999</v>
      </c>
      <c r="X6542">
        <v>53440.45</v>
      </c>
      <c r="Y6542">
        <v>0</v>
      </c>
      <c r="Z6542" t="s">
        <v>993</v>
      </c>
      <c r="AA6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332750.51</v>
      </c>
      <c r="AB6542">
        <f>Table3[[#This Row],[Total Budget]] - Table3[[#This Row],[Projection]]</f>
        <v>-332750.51</v>
      </c>
    </row>
    <row r="6543" spans="1:28" x14ac:dyDescent="0.2">
      <c r="A6543" t="s">
        <v>710</v>
      </c>
      <c r="B6543" t="s">
        <v>739</v>
      </c>
      <c r="C6543" t="s">
        <v>751</v>
      </c>
      <c r="D6543" t="s">
        <v>31</v>
      </c>
      <c r="E6543" t="s">
        <v>32</v>
      </c>
      <c r="F6543">
        <v>0</v>
      </c>
      <c r="G6543">
        <v>9295.23</v>
      </c>
      <c r="H6543">
        <v>2678.43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-11973.66</v>
      </c>
      <c r="U6543">
        <v>11973.66</v>
      </c>
      <c r="V6543">
        <v>11973.66</v>
      </c>
      <c r="W6543">
        <v>0</v>
      </c>
      <c r="X6543">
        <v>0</v>
      </c>
      <c r="Y6543">
        <v>0</v>
      </c>
      <c r="Z6543" t="s">
        <v>993</v>
      </c>
      <c r="AA6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11973.66</v>
      </c>
      <c r="AB6543">
        <f>Table3[[#This Row],[Total Budget]] - Table3[[#This Row],[Projection]]</f>
        <v>-11973.66</v>
      </c>
    </row>
    <row r="6544" spans="1:28" x14ac:dyDescent="0.2">
      <c r="A6544" t="s">
        <v>710</v>
      </c>
      <c r="B6544" t="s">
        <v>739</v>
      </c>
      <c r="C6544" t="s">
        <v>751</v>
      </c>
      <c r="D6544" t="s">
        <v>130</v>
      </c>
      <c r="E6544" t="s">
        <v>32</v>
      </c>
      <c r="F6544">
        <v>0</v>
      </c>
      <c r="G6544">
        <v>-25.11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25.11</v>
      </c>
      <c r="U6544">
        <v>-25.11</v>
      </c>
      <c r="V6544">
        <v>-25.11</v>
      </c>
      <c r="W6544">
        <v>0</v>
      </c>
      <c r="X6544">
        <v>0</v>
      </c>
      <c r="Y6544">
        <v>0</v>
      </c>
      <c r="Z6544" t="s">
        <v>993</v>
      </c>
      <c r="AA6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-25.11</v>
      </c>
      <c r="AB6544">
        <f>Table3[[#This Row],[Total Budget]] - Table3[[#This Row],[Projection]]</f>
        <v>25.11</v>
      </c>
    </row>
    <row r="6545" spans="1:28" x14ac:dyDescent="0.2">
      <c r="A6545" t="s">
        <v>710</v>
      </c>
      <c r="B6545" t="s">
        <v>739</v>
      </c>
      <c r="C6545" t="s">
        <v>751</v>
      </c>
      <c r="D6545" t="s">
        <v>35</v>
      </c>
      <c r="E6545" t="s">
        <v>32</v>
      </c>
      <c r="F6545">
        <v>0</v>
      </c>
      <c r="G6545">
        <v>717.3</v>
      </c>
      <c r="H6545">
        <v>205.6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-922.9</v>
      </c>
      <c r="U6545">
        <v>922.9</v>
      </c>
      <c r="V6545">
        <v>922.9</v>
      </c>
      <c r="W6545">
        <v>0</v>
      </c>
      <c r="X6545">
        <v>0</v>
      </c>
      <c r="Y6545">
        <v>0</v>
      </c>
      <c r="Z6545" t="s">
        <v>993</v>
      </c>
      <c r="AA6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922.9</v>
      </c>
      <c r="AB6545">
        <f>Table3[[#This Row],[Total Budget]] - Table3[[#This Row],[Projection]]</f>
        <v>-922.9</v>
      </c>
    </row>
    <row r="6546" spans="1:28" x14ac:dyDescent="0.2">
      <c r="A6546" t="s">
        <v>710</v>
      </c>
      <c r="B6546" t="s">
        <v>739</v>
      </c>
      <c r="C6546" t="s">
        <v>751</v>
      </c>
      <c r="D6546" t="s">
        <v>92</v>
      </c>
      <c r="E6546" t="s">
        <v>32</v>
      </c>
      <c r="F6546">
        <v>0</v>
      </c>
      <c r="G6546">
        <v>291.02999999999997</v>
      </c>
      <c r="H6546">
        <v>75.42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-366.45</v>
      </c>
      <c r="U6546">
        <v>366.45</v>
      </c>
      <c r="V6546">
        <v>366.45</v>
      </c>
      <c r="W6546">
        <v>0</v>
      </c>
      <c r="X6546">
        <v>0</v>
      </c>
      <c r="Y6546">
        <v>0</v>
      </c>
      <c r="Z6546" t="s">
        <v>993</v>
      </c>
      <c r="AA6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366.45</v>
      </c>
      <c r="AB6546">
        <f>Table3[[#This Row],[Total Budget]] - Table3[[#This Row],[Projection]]</f>
        <v>-366.45</v>
      </c>
    </row>
    <row r="6547" spans="1:28" x14ac:dyDescent="0.2">
      <c r="A6547" t="s">
        <v>710</v>
      </c>
      <c r="B6547" t="s">
        <v>739</v>
      </c>
      <c r="C6547" t="s">
        <v>751</v>
      </c>
      <c r="D6547" t="s">
        <v>93</v>
      </c>
      <c r="E6547" t="s">
        <v>32</v>
      </c>
      <c r="F6547">
        <v>0</v>
      </c>
      <c r="G6547">
        <v>-143.53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143.53</v>
      </c>
      <c r="U6547">
        <v>-143.53</v>
      </c>
      <c r="V6547">
        <v>-143.53</v>
      </c>
      <c r="W6547">
        <v>0</v>
      </c>
      <c r="X6547">
        <v>0</v>
      </c>
      <c r="Y6547">
        <v>0</v>
      </c>
      <c r="Z6547" t="s">
        <v>993</v>
      </c>
      <c r="AA6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-143.53</v>
      </c>
      <c r="AB6547">
        <f>Table3[[#This Row],[Total Budget]] - Table3[[#This Row],[Projection]]</f>
        <v>143.53</v>
      </c>
    </row>
    <row r="6548" spans="1:28" x14ac:dyDescent="0.2">
      <c r="A6548" t="s">
        <v>710</v>
      </c>
      <c r="B6548" t="s">
        <v>739</v>
      </c>
      <c r="C6548" t="s">
        <v>751</v>
      </c>
      <c r="D6548" t="s">
        <v>94</v>
      </c>
      <c r="E6548" t="s">
        <v>32</v>
      </c>
      <c r="F6548">
        <v>0</v>
      </c>
      <c r="G6548">
        <v>-18.48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18.48</v>
      </c>
      <c r="U6548">
        <v>-18.48</v>
      </c>
      <c r="V6548">
        <v>-18.48</v>
      </c>
      <c r="W6548">
        <v>0</v>
      </c>
      <c r="X6548">
        <v>0</v>
      </c>
      <c r="Y6548">
        <v>0</v>
      </c>
      <c r="Z6548" t="s">
        <v>993</v>
      </c>
      <c r="AA6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-18.48</v>
      </c>
      <c r="AB6548">
        <f>Table3[[#This Row],[Total Budget]] - Table3[[#This Row],[Projection]]</f>
        <v>18.48</v>
      </c>
    </row>
    <row r="6549" spans="1:28" x14ac:dyDescent="0.2">
      <c r="A6549" t="s">
        <v>710</v>
      </c>
      <c r="B6549" t="s">
        <v>739</v>
      </c>
      <c r="C6549" t="s">
        <v>751</v>
      </c>
      <c r="D6549" t="s">
        <v>95</v>
      </c>
      <c r="E6549" t="s">
        <v>32</v>
      </c>
      <c r="F6549">
        <v>0</v>
      </c>
      <c r="G6549">
        <v>-1.07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1.07</v>
      </c>
      <c r="U6549">
        <v>-1.07</v>
      </c>
      <c r="V6549">
        <v>-1.07</v>
      </c>
      <c r="W6549">
        <v>0</v>
      </c>
      <c r="X6549">
        <v>0</v>
      </c>
      <c r="Y6549">
        <v>0</v>
      </c>
      <c r="Z6549" t="s">
        <v>993</v>
      </c>
      <c r="AA6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-1.07</v>
      </c>
      <c r="AB6549">
        <f>Table3[[#This Row],[Total Budget]] - Table3[[#This Row],[Projection]]</f>
        <v>1.07</v>
      </c>
    </row>
    <row r="6550" spans="1:28" x14ac:dyDescent="0.2">
      <c r="A6550" t="s">
        <v>710</v>
      </c>
      <c r="B6550" t="s">
        <v>739</v>
      </c>
      <c r="C6550" t="s">
        <v>751</v>
      </c>
      <c r="D6550" t="s">
        <v>96</v>
      </c>
      <c r="E6550" t="s">
        <v>32</v>
      </c>
      <c r="F6550">
        <v>0</v>
      </c>
      <c r="G6550">
        <v>51.32</v>
      </c>
      <c r="H6550">
        <v>12.28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-63.6</v>
      </c>
      <c r="U6550">
        <v>63.6</v>
      </c>
      <c r="V6550">
        <v>63.6</v>
      </c>
      <c r="W6550">
        <v>0</v>
      </c>
      <c r="X6550">
        <v>0</v>
      </c>
      <c r="Y6550">
        <v>0</v>
      </c>
      <c r="Z6550" t="s">
        <v>993</v>
      </c>
      <c r="AA6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63.6</v>
      </c>
      <c r="AB6550">
        <f>Table3[[#This Row],[Total Budget]] - Table3[[#This Row],[Projection]]</f>
        <v>-63.6</v>
      </c>
    </row>
    <row r="6551" spans="1:28" x14ac:dyDescent="0.2">
      <c r="A6551" t="s">
        <v>710</v>
      </c>
      <c r="B6551" t="s">
        <v>739</v>
      </c>
      <c r="C6551" t="s">
        <v>751</v>
      </c>
      <c r="D6551" t="s">
        <v>97</v>
      </c>
      <c r="E6551" t="s">
        <v>32</v>
      </c>
      <c r="F6551">
        <v>0</v>
      </c>
      <c r="G6551">
        <v>-1.78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1.78</v>
      </c>
      <c r="U6551">
        <v>-1.78</v>
      </c>
      <c r="V6551">
        <v>-1.78</v>
      </c>
      <c r="W6551">
        <v>0</v>
      </c>
      <c r="X6551">
        <v>0</v>
      </c>
      <c r="Y6551">
        <v>0</v>
      </c>
      <c r="Z6551" t="s">
        <v>993</v>
      </c>
      <c r="AA6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-1.78</v>
      </c>
      <c r="AB6551">
        <f>Table3[[#This Row],[Total Budget]] - Table3[[#This Row],[Projection]]</f>
        <v>1.78</v>
      </c>
    </row>
    <row r="6552" spans="1:28" x14ac:dyDescent="0.2">
      <c r="A6552" t="s">
        <v>710</v>
      </c>
      <c r="B6552" t="s">
        <v>739</v>
      </c>
      <c r="C6552" t="s">
        <v>751</v>
      </c>
      <c r="D6552" t="s">
        <v>41</v>
      </c>
      <c r="E6552" t="s">
        <v>32</v>
      </c>
      <c r="F6552">
        <v>0</v>
      </c>
      <c r="G6552">
        <v>57.92</v>
      </c>
      <c r="H6552">
        <v>0</v>
      </c>
      <c r="I6552">
        <v>115.84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-173.76</v>
      </c>
      <c r="U6552">
        <v>173.76</v>
      </c>
      <c r="V6552">
        <v>173.76</v>
      </c>
      <c r="W6552">
        <v>0</v>
      </c>
      <c r="X6552">
        <v>0</v>
      </c>
      <c r="Y6552">
        <v>0</v>
      </c>
      <c r="Z6552" t="s">
        <v>993</v>
      </c>
      <c r="AA6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173.76</v>
      </c>
      <c r="AB6552">
        <f>Table3[[#This Row],[Total Budget]] - Table3[[#This Row],[Projection]]</f>
        <v>-173.76</v>
      </c>
    </row>
    <row r="6553" spans="1:28" x14ac:dyDescent="0.2">
      <c r="A6553" t="s">
        <v>710</v>
      </c>
      <c r="B6553" t="s">
        <v>739</v>
      </c>
      <c r="C6553" t="s">
        <v>751</v>
      </c>
      <c r="D6553" t="s">
        <v>52</v>
      </c>
      <c r="E6553" t="s">
        <v>32</v>
      </c>
      <c r="F6553">
        <v>0</v>
      </c>
      <c r="G6553">
        <v>44</v>
      </c>
      <c r="H6553">
        <v>0</v>
      </c>
      <c r="I6553">
        <v>88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-132</v>
      </c>
      <c r="U6553">
        <v>132</v>
      </c>
      <c r="V6553">
        <v>132</v>
      </c>
      <c r="W6553">
        <v>0</v>
      </c>
      <c r="X6553">
        <v>0</v>
      </c>
      <c r="Y6553">
        <v>0</v>
      </c>
      <c r="Z6553" t="s">
        <v>993</v>
      </c>
      <c r="AA6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</v>
      </c>
      <c r="AB6553">
        <f>Table3[[#This Row],[Total Budget]] - Table3[[#This Row],[Projection]]</f>
        <v>-132</v>
      </c>
    </row>
    <row r="6554" spans="1:28" x14ac:dyDescent="0.2">
      <c r="A6554" t="s">
        <v>710</v>
      </c>
      <c r="B6554" t="s">
        <v>739</v>
      </c>
      <c r="C6554" t="s">
        <v>751</v>
      </c>
      <c r="D6554" t="s">
        <v>79</v>
      </c>
      <c r="E6554" t="s">
        <v>32</v>
      </c>
      <c r="F6554">
        <v>0</v>
      </c>
      <c r="G6554">
        <v>24186.27</v>
      </c>
      <c r="H6554">
        <v>14643.24</v>
      </c>
      <c r="I6554">
        <v>74196.94</v>
      </c>
      <c r="J6554">
        <v>-2069.17</v>
      </c>
      <c r="K6554">
        <v>29033.1</v>
      </c>
      <c r="L6554">
        <v>-4278.2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-135712.18</v>
      </c>
      <c r="U6554">
        <v>135712.18</v>
      </c>
      <c r="V6554">
        <v>113026.45</v>
      </c>
      <c r="W6554">
        <v>22685.73</v>
      </c>
      <c r="X6554">
        <v>0</v>
      </c>
      <c r="Y6554">
        <v>0</v>
      </c>
      <c r="Z6554" t="s">
        <v>993</v>
      </c>
      <c r="AA6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135712.18</v>
      </c>
      <c r="AB6554">
        <f>Table3[[#This Row],[Total Budget]] - Table3[[#This Row],[Projection]]</f>
        <v>-135712.18</v>
      </c>
    </row>
    <row r="6555" spans="1:28" x14ac:dyDescent="0.2">
      <c r="A6555" t="s">
        <v>710</v>
      </c>
      <c r="B6555" t="s">
        <v>739</v>
      </c>
      <c r="C6555" t="s">
        <v>752</v>
      </c>
      <c r="D6555" t="s">
        <v>129</v>
      </c>
      <c r="E6555" t="s">
        <v>32</v>
      </c>
      <c r="F6555">
        <v>-7891665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-7891665</v>
      </c>
      <c r="U6555">
        <v>0</v>
      </c>
      <c r="V6555">
        <v>0</v>
      </c>
      <c r="W6555">
        <v>0</v>
      </c>
      <c r="X6555">
        <v>0</v>
      </c>
      <c r="Y6555">
        <v>0</v>
      </c>
      <c r="Z6555" t="s">
        <v>993</v>
      </c>
      <c r="AA6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55">
        <f>Table3[[#This Row],[Total Budget]] - Table3[[#This Row],[Projection]]</f>
        <v>-7891665</v>
      </c>
    </row>
    <row r="6556" spans="1:28" x14ac:dyDescent="0.2">
      <c r="A6556" t="s">
        <v>710</v>
      </c>
      <c r="B6556" t="s">
        <v>739</v>
      </c>
      <c r="C6556" t="s">
        <v>752</v>
      </c>
      <c r="D6556" t="s">
        <v>52</v>
      </c>
      <c r="E6556" t="s">
        <v>32</v>
      </c>
      <c r="F6556">
        <v>0</v>
      </c>
      <c r="G6556">
        <v>44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-44</v>
      </c>
      <c r="U6556">
        <v>44</v>
      </c>
      <c r="V6556">
        <v>44</v>
      </c>
      <c r="W6556">
        <v>0</v>
      </c>
      <c r="X6556">
        <v>0</v>
      </c>
      <c r="Y6556">
        <v>0</v>
      </c>
      <c r="Z6556" t="s">
        <v>993</v>
      </c>
      <c r="AA6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</v>
      </c>
      <c r="AB6556">
        <f>Table3[[#This Row],[Total Budget]] - Table3[[#This Row],[Projection]]</f>
        <v>-44</v>
      </c>
    </row>
    <row r="6557" spans="1:28" x14ac:dyDescent="0.2">
      <c r="A6557" t="s">
        <v>710</v>
      </c>
      <c r="B6557" t="s">
        <v>739</v>
      </c>
      <c r="C6557" t="s">
        <v>752</v>
      </c>
      <c r="D6557" t="s">
        <v>78</v>
      </c>
      <c r="E6557" t="s">
        <v>32</v>
      </c>
      <c r="F6557">
        <v>0</v>
      </c>
      <c r="G6557">
        <v>-28691.55</v>
      </c>
      <c r="H6557">
        <v>0</v>
      </c>
      <c r="I6557">
        <v>-14255.1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42946.65</v>
      </c>
      <c r="U6557">
        <v>-42946.65</v>
      </c>
      <c r="V6557">
        <v>-42946.65</v>
      </c>
      <c r="W6557">
        <v>0</v>
      </c>
      <c r="X6557">
        <v>0</v>
      </c>
      <c r="Y6557">
        <v>0</v>
      </c>
      <c r="Z6557" t="s">
        <v>993</v>
      </c>
      <c r="AA6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-42946.65</v>
      </c>
      <c r="AB6557">
        <f>Table3[[#This Row],[Total Budget]] - Table3[[#This Row],[Projection]]</f>
        <v>42946.65</v>
      </c>
    </row>
    <row r="6558" spans="1:28" x14ac:dyDescent="0.2">
      <c r="A6558" t="s">
        <v>753</v>
      </c>
      <c r="B6558" t="s">
        <v>754</v>
      </c>
      <c r="C6558" t="s">
        <v>755</v>
      </c>
      <c r="D6558" t="s">
        <v>31</v>
      </c>
      <c r="E6558" t="s">
        <v>32</v>
      </c>
      <c r="F6558">
        <v>796783</v>
      </c>
      <c r="G6558">
        <v>63883.37</v>
      </c>
      <c r="H6558">
        <v>51578.37</v>
      </c>
      <c r="I6558">
        <v>-15982.26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697303.52</v>
      </c>
      <c r="U6558">
        <v>99479.48</v>
      </c>
      <c r="V6558">
        <v>99479.48</v>
      </c>
      <c r="W6558">
        <v>0</v>
      </c>
      <c r="X6558">
        <v>0</v>
      </c>
      <c r="Y6558">
        <v>0</v>
      </c>
      <c r="Z6558" t="s">
        <v>993</v>
      </c>
      <c r="AA6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99479.48</v>
      </c>
      <c r="AB6558">
        <f>Table3[[#This Row],[Total Budget]] - Table3[[#This Row],[Projection]]</f>
        <v>697303.52</v>
      </c>
    </row>
    <row r="6559" spans="1:28" x14ac:dyDescent="0.2">
      <c r="A6559" t="s">
        <v>753</v>
      </c>
      <c r="B6559" t="s">
        <v>754</v>
      </c>
      <c r="C6559" t="s">
        <v>755</v>
      </c>
      <c r="D6559" t="s">
        <v>130</v>
      </c>
      <c r="E6559" t="s">
        <v>32</v>
      </c>
      <c r="F6559">
        <v>1237</v>
      </c>
      <c r="G6559">
        <v>1326.12</v>
      </c>
      <c r="H6559">
        <v>547.04</v>
      </c>
      <c r="I6559">
        <v>-157.49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-478.67</v>
      </c>
      <c r="U6559">
        <v>1715.67</v>
      </c>
      <c r="V6559">
        <v>1715.67</v>
      </c>
      <c r="W6559">
        <v>0</v>
      </c>
      <c r="X6559">
        <v>0</v>
      </c>
      <c r="Y6559">
        <v>0</v>
      </c>
      <c r="Z6559" t="s">
        <v>993</v>
      </c>
      <c r="AA6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1715.67</v>
      </c>
      <c r="AB6559">
        <f>Table3[[#This Row],[Total Budget]] - Table3[[#This Row],[Projection]]</f>
        <v>-478.67000000000007</v>
      </c>
    </row>
    <row r="6560" spans="1:28" x14ac:dyDescent="0.2">
      <c r="A6560" t="s">
        <v>753</v>
      </c>
      <c r="B6560" t="s">
        <v>754</v>
      </c>
      <c r="C6560" t="s">
        <v>755</v>
      </c>
      <c r="D6560" t="s">
        <v>88</v>
      </c>
      <c r="E6560" t="s">
        <v>32</v>
      </c>
      <c r="F6560">
        <v>4830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4830</v>
      </c>
      <c r="U6560">
        <v>0</v>
      </c>
      <c r="V6560">
        <v>0</v>
      </c>
      <c r="W6560">
        <v>0</v>
      </c>
      <c r="X6560">
        <v>0</v>
      </c>
      <c r="Y6560">
        <v>0</v>
      </c>
      <c r="Z6560" t="s">
        <v>993</v>
      </c>
      <c r="AA6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60">
        <f>Table3[[#This Row],[Total Budget]] - Table3[[#This Row],[Projection]]</f>
        <v>4830</v>
      </c>
    </row>
    <row r="6561" spans="1:28" x14ac:dyDescent="0.2">
      <c r="A6561" t="s">
        <v>753</v>
      </c>
      <c r="B6561" t="s">
        <v>754</v>
      </c>
      <c r="C6561" t="s">
        <v>755</v>
      </c>
      <c r="D6561" t="s">
        <v>123</v>
      </c>
      <c r="E6561" t="s">
        <v>32</v>
      </c>
      <c r="F6561">
        <v>2752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2752</v>
      </c>
      <c r="U6561">
        <v>0</v>
      </c>
      <c r="V6561">
        <v>0</v>
      </c>
      <c r="W6561">
        <v>0</v>
      </c>
      <c r="X6561">
        <v>0</v>
      </c>
      <c r="Y6561">
        <v>0</v>
      </c>
      <c r="Z6561" t="s">
        <v>993</v>
      </c>
      <c r="AA6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61">
        <f>Table3[[#This Row],[Total Budget]] - Table3[[#This Row],[Projection]]</f>
        <v>2752</v>
      </c>
    </row>
    <row r="6562" spans="1:28" x14ac:dyDescent="0.2">
      <c r="A6562" t="s">
        <v>753</v>
      </c>
      <c r="B6562" t="s">
        <v>754</v>
      </c>
      <c r="C6562" t="s">
        <v>755</v>
      </c>
      <c r="D6562" t="s">
        <v>126</v>
      </c>
      <c r="E6562" t="s">
        <v>32</v>
      </c>
      <c r="F6562">
        <v>0</v>
      </c>
      <c r="G6562">
        <v>140</v>
      </c>
      <c r="H6562">
        <v>1110</v>
      </c>
      <c r="I6562">
        <v>-210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-1040</v>
      </c>
      <c r="U6562">
        <v>1040</v>
      </c>
      <c r="V6562">
        <v>1040</v>
      </c>
      <c r="W6562">
        <v>0</v>
      </c>
      <c r="X6562">
        <v>0</v>
      </c>
      <c r="Y6562">
        <v>0</v>
      </c>
      <c r="Z6562" t="s">
        <v>993</v>
      </c>
      <c r="AA6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1040</v>
      </c>
      <c r="AB6562">
        <f>Table3[[#This Row],[Total Budget]] - Table3[[#This Row],[Projection]]</f>
        <v>-1040</v>
      </c>
    </row>
    <row r="6563" spans="1:28" x14ac:dyDescent="0.2">
      <c r="A6563" t="s">
        <v>753</v>
      </c>
      <c r="B6563" t="s">
        <v>754</v>
      </c>
      <c r="C6563" t="s">
        <v>755</v>
      </c>
      <c r="D6563" t="s">
        <v>35</v>
      </c>
      <c r="E6563" t="s">
        <v>32</v>
      </c>
      <c r="F6563">
        <v>42638</v>
      </c>
      <c r="G6563">
        <v>5310.29</v>
      </c>
      <c r="H6563">
        <v>5475.8</v>
      </c>
      <c r="I6563">
        <v>-1698.58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33550.49</v>
      </c>
      <c r="U6563">
        <v>9087.51</v>
      </c>
      <c r="V6563">
        <v>9087.51</v>
      </c>
      <c r="W6563">
        <v>0</v>
      </c>
      <c r="X6563">
        <v>0</v>
      </c>
      <c r="Y6563">
        <v>0</v>
      </c>
      <c r="Z6563" t="s">
        <v>993</v>
      </c>
      <c r="AA6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9087.51</v>
      </c>
      <c r="AB6563">
        <f>Table3[[#This Row],[Total Budget]] - Table3[[#This Row],[Projection]]</f>
        <v>33550.49</v>
      </c>
    </row>
    <row r="6564" spans="1:28" x14ac:dyDescent="0.2">
      <c r="A6564" t="s">
        <v>753</v>
      </c>
      <c r="B6564" t="s">
        <v>754</v>
      </c>
      <c r="C6564" t="s">
        <v>755</v>
      </c>
      <c r="D6564" t="s">
        <v>92</v>
      </c>
      <c r="E6564" t="s">
        <v>32</v>
      </c>
      <c r="F6564">
        <v>135620</v>
      </c>
      <c r="G6564">
        <v>1608.71</v>
      </c>
      <c r="H6564">
        <v>1687.8</v>
      </c>
      <c r="I6564">
        <v>-532.83000000000004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132856.32000000001</v>
      </c>
      <c r="U6564">
        <v>2763.68</v>
      </c>
      <c r="V6564">
        <v>2763.68</v>
      </c>
      <c r="W6564">
        <v>0</v>
      </c>
      <c r="X6564">
        <v>0</v>
      </c>
      <c r="Y6564">
        <v>0</v>
      </c>
      <c r="Z6564" t="s">
        <v>993</v>
      </c>
      <c r="AA6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2763.68</v>
      </c>
      <c r="AB6564">
        <f>Table3[[#This Row],[Total Budget]] - Table3[[#This Row],[Projection]]</f>
        <v>132856.32000000001</v>
      </c>
    </row>
    <row r="6565" spans="1:28" x14ac:dyDescent="0.2">
      <c r="A6565" t="s">
        <v>753</v>
      </c>
      <c r="B6565" t="s">
        <v>754</v>
      </c>
      <c r="C6565" t="s">
        <v>755</v>
      </c>
      <c r="D6565" t="s">
        <v>93</v>
      </c>
      <c r="E6565" t="s">
        <v>32</v>
      </c>
      <c r="F6565">
        <v>75471</v>
      </c>
      <c r="G6565">
        <v>5584.37</v>
      </c>
      <c r="H6565">
        <v>5729</v>
      </c>
      <c r="I6565">
        <v>-1822.87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65980.5</v>
      </c>
      <c r="U6565">
        <v>9490.5</v>
      </c>
      <c r="V6565">
        <v>9490.5</v>
      </c>
      <c r="W6565">
        <v>0</v>
      </c>
      <c r="X6565">
        <v>0</v>
      </c>
      <c r="Y6565">
        <v>0</v>
      </c>
      <c r="Z6565" t="s">
        <v>993</v>
      </c>
      <c r="AA6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9490.5</v>
      </c>
      <c r="AB6565">
        <f>Table3[[#This Row],[Total Budget]] - Table3[[#This Row],[Projection]]</f>
        <v>65980.5</v>
      </c>
    </row>
    <row r="6566" spans="1:28" x14ac:dyDescent="0.2">
      <c r="A6566" t="s">
        <v>753</v>
      </c>
      <c r="B6566" t="s">
        <v>754</v>
      </c>
      <c r="C6566" t="s">
        <v>755</v>
      </c>
      <c r="D6566" t="s">
        <v>94</v>
      </c>
      <c r="E6566" t="s">
        <v>32</v>
      </c>
      <c r="F6566">
        <v>10062</v>
      </c>
      <c r="G6566">
        <v>732.73</v>
      </c>
      <c r="H6566">
        <v>752.14</v>
      </c>
      <c r="I6566">
        <v>-239.32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8816.4500000000007</v>
      </c>
      <c r="U6566">
        <v>1245.55</v>
      </c>
      <c r="V6566">
        <v>1245.55</v>
      </c>
      <c r="W6566">
        <v>0</v>
      </c>
      <c r="X6566">
        <v>0</v>
      </c>
      <c r="Y6566">
        <v>0</v>
      </c>
      <c r="Z6566" t="s">
        <v>993</v>
      </c>
      <c r="AA6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1245.55</v>
      </c>
      <c r="AB6566">
        <f>Table3[[#This Row],[Total Budget]] - Table3[[#This Row],[Projection]]</f>
        <v>8816.4500000000007</v>
      </c>
    </row>
    <row r="6567" spans="1:28" x14ac:dyDescent="0.2">
      <c r="A6567" t="s">
        <v>753</v>
      </c>
      <c r="B6567" t="s">
        <v>754</v>
      </c>
      <c r="C6567" t="s">
        <v>755</v>
      </c>
      <c r="D6567" t="s">
        <v>95</v>
      </c>
      <c r="E6567" t="s">
        <v>32</v>
      </c>
      <c r="F6567">
        <v>329</v>
      </c>
      <c r="G6567">
        <v>23.09</v>
      </c>
      <c r="H6567">
        <v>23.63</v>
      </c>
      <c r="I6567">
        <v>-7.52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289.8</v>
      </c>
      <c r="U6567">
        <v>39.200000000000003</v>
      </c>
      <c r="V6567">
        <v>39.200000000000003</v>
      </c>
      <c r="W6567">
        <v>0</v>
      </c>
      <c r="X6567">
        <v>0</v>
      </c>
      <c r="Y6567">
        <v>0</v>
      </c>
      <c r="Z6567" t="s">
        <v>993</v>
      </c>
      <c r="AA6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39.200000000000003</v>
      </c>
      <c r="AB6567">
        <f>Table3[[#This Row],[Total Budget]] - Table3[[#This Row],[Projection]]</f>
        <v>289.8</v>
      </c>
    </row>
    <row r="6568" spans="1:28" x14ac:dyDescent="0.2">
      <c r="A6568" t="s">
        <v>753</v>
      </c>
      <c r="B6568" t="s">
        <v>754</v>
      </c>
      <c r="C6568" t="s">
        <v>755</v>
      </c>
      <c r="D6568" t="s">
        <v>36</v>
      </c>
      <c r="E6568" t="s">
        <v>32</v>
      </c>
      <c r="F6568">
        <v>13464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13464</v>
      </c>
      <c r="U6568">
        <v>0</v>
      </c>
      <c r="V6568">
        <v>0</v>
      </c>
      <c r="W6568">
        <v>0</v>
      </c>
      <c r="X6568">
        <v>0</v>
      </c>
      <c r="Y6568">
        <v>0</v>
      </c>
      <c r="Z6568" t="s">
        <v>993</v>
      </c>
      <c r="AA6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68">
        <f>Table3[[#This Row],[Total Budget]] - Table3[[#This Row],[Projection]]</f>
        <v>13464</v>
      </c>
    </row>
    <row r="6569" spans="1:28" x14ac:dyDescent="0.2">
      <c r="A6569" t="s">
        <v>753</v>
      </c>
      <c r="B6569" t="s">
        <v>754</v>
      </c>
      <c r="C6569" t="s">
        <v>755</v>
      </c>
      <c r="D6569" t="s">
        <v>96</v>
      </c>
      <c r="E6569" t="s">
        <v>32</v>
      </c>
      <c r="F6569">
        <v>1930</v>
      </c>
      <c r="G6569">
        <v>301.51</v>
      </c>
      <c r="H6569">
        <v>302.69</v>
      </c>
      <c r="I6569">
        <v>-96.31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1422.11</v>
      </c>
      <c r="U6569">
        <v>507.89</v>
      </c>
      <c r="V6569">
        <v>507.89</v>
      </c>
      <c r="W6569">
        <v>0</v>
      </c>
      <c r="X6569">
        <v>0</v>
      </c>
      <c r="Y6569">
        <v>0</v>
      </c>
      <c r="Z6569" t="s">
        <v>993</v>
      </c>
      <c r="AA6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507.89</v>
      </c>
      <c r="AB6569">
        <f>Table3[[#This Row],[Total Budget]] - Table3[[#This Row],[Projection]]</f>
        <v>1422.1100000000001</v>
      </c>
    </row>
    <row r="6570" spans="1:28" x14ac:dyDescent="0.2">
      <c r="A6570" t="s">
        <v>753</v>
      </c>
      <c r="B6570" t="s">
        <v>754</v>
      </c>
      <c r="C6570" t="s">
        <v>755</v>
      </c>
      <c r="D6570" t="s">
        <v>97</v>
      </c>
      <c r="E6570" t="s">
        <v>32</v>
      </c>
      <c r="F6570">
        <v>1995</v>
      </c>
      <c r="G6570">
        <v>98.94</v>
      </c>
      <c r="H6570">
        <v>102.49</v>
      </c>
      <c r="I6570">
        <v>-32.61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1826.18</v>
      </c>
      <c r="U6570">
        <v>168.82</v>
      </c>
      <c r="V6570">
        <v>168.82</v>
      </c>
      <c r="W6570">
        <v>0</v>
      </c>
      <c r="X6570">
        <v>0</v>
      </c>
      <c r="Y6570">
        <v>0</v>
      </c>
      <c r="Z6570" t="s">
        <v>993</v>
      </c>
      <c r="AA6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168.82</v>
      </c>
      <c r="AB6570">
        <f>Table3[[#This Row],[Total Budget]] - Table3[[#This Row],[Projection]]</f>
        <v>1826.18</v>
      </c>
    </row>
    <row r="6571" spans="1:28" x14ac:dyDescent="0.2">
      <c r="A6571" t="s">
        <v>753</v>
      </c>
      <c r="B6571" t="s">
        <v>754</v>
      </c>
      <c r="C6571" t="s">
        <v>755</v>
      </c>
      <c r="D6571" t="s">
        <v>38</v>
      </c>
      <c r="E6571" t="s">
        <v>32</v>
      </c>
      <c r="F6571">
        <v>5297</v>
      </c>
      <c r="G6571">
        <v>1085</v>
      </c>
      <c r="H6571">
        <v>892.76</v>
      </c>
      <c r="I6571">
        <v>494.16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2825.08</v>
      </c>
      <c r="U6571">
        <v>2471.92</v>
      </c>
      <c r="V6571">
        <v>2471.92</v>
      </c>
      <c r="W6571">
        <v>0</v>
      </c>
      <c r="X6571">
        <v>0</v>
      </c>
      <c r="Y6571">
        <v>0</v>
      </c>
      <c r="Z6571" t="s">
        <v>993</v>
      </c>
      <c r="AA6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2471.92</v>
      </c>
      <c r="AB6571">
        <f>Table3[[#This Row],[Total Budget]] - Table3[[#This Row],[Projection]]</f>
        <v>2825.08</v>
      </c>
    </row>
    <row r="6572" spans="1:28" x14ac:dyDescent="0.2">
      <c r="A6572" t="s">
        <v>753</v>
      </c>
      <c r="B6572" t="s">
        <v>754</v>
      </c>
      <c r="C6572" t="s">
        <v>755</v>
      </c>
      <c r="D6572" t="s">
        <v>41</v>
      </c>
      <c r="E6572" t="s">
        <v>32</v>
      </c>
      <c r="F6572">
        <v>2354</v>
      </c>
      <c r="G6572">
        <v>957.89</v>
      </c>
      <c r="H6572">
        <v>0</v>
      </c>
      <c r="I6572">
        <v>1826.23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-430.12</v>
      </c>
      <c r="U6572">
        <v>2784.12</v>
      </c>
      <c r="V6572">
        <v>2784.12</v>
      </c>
      <c r="W6572">
        <v>0</v>
      </c>
      <c r="X6572">
        <v>0</v>
      </c>
      <c r="Y6572">
        <v>0</v>
      </c>
      <c r="Z6572" t="s">
        <v>993</v>
      </c>
      <c r="AA6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2784.12</v>
      </c>
      <c r="AB6572">
        <f>Table3[[#This Row],[Total Budget]] - Table3[[#This Row],[Projection]]</f>
        <v>-430.11999999999989</v>
      </c>
    </row>
    <row r="6573" spans="1:28" x14ac:dyDescent="0.2">
      <c r="A6573" t="s">
        <v>753</v>
      </c>
      <c r="B6573" t="s">
        <v>754</v>
      </c>
      <c r="C6573" t="s">
        <v>755</v>
      </c>
      <c r="D6573" t="s">
        <v>42</v>
      </c>
      <c r="E6573" t="s">
        <v>32</v>
      </c>
      <c r="F6573">
        <v>0</v>
      </c>
      <c r="G6573">
        <v>60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-60</v>
      </c>
      <c r="U6573">
        <v>60</v>
      </c>
      <c r="V6573">
        <v>60</v>
      </c>
      <c r="W6573">
        <v>0</v>
      </c>
      <c r="X6573">
        <v>0</v>
      </c>
      <c r="Y6573">
        <v>0</v>
      </c>
      <c r="Z6573" t="s">
        <v>993</v>
      </c>
      <c r="AA6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</v>
      </c>
      <c r="AB6573">
        <f>Table3[[#This Row],[Total Budget]] - Table3[[#This Row],[Projection]]</f>
        <v>-60</v>
      </c>
    </row>
    <row r="6574" spans="1:28" x14ac:dyDescent="0.2">
      <c r="A6574" t="s">
        <v>753</v>
      </c>
      <c r="B6574" t="s">
        <v>754</v>
      </c>
      <c r="C6574" t="s">
        <v>755</v>
      </c>
      <c r="D6574" t="s">
        <v>46</v>
      </c>
      <c r="E6574" t="s">
        <v>32</v>
      </c>
      <c r="F6574">
        <v>8537</v>
      </c>
      <c r="G6574">
        <v>1159.94</v>
      </c>
      <c r="H6574">
        <v>44.24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7332.82</v>
      </c>
      <c r="U6574">
        <v>1204.18</v>
      </c>
      <c r="V6574">
        <v>1204.18</v>
      </c>
      <c r="W6574">
        <v>0</v>
      </c>
      <c r="X6574">
        <v>0</v>
      </c>
      <c r="Y6574">
        <v>0</v>
      </c>
      <c r="Z6574" t="s">
        <v>993</v>
      </c>
      <c r="AA6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1204.18</v>
      </c>
      <c r="AB6574">
        <f>Table3[[#This Row],[Total Budget]] - Table3[[#This Row],[Projection]]</f>
        <v>7332.82</v>
      </c>
    </row>
    <row r="6575" spans="1:28" x14ac:dyDescent="0.2">
      <c r="A6575" t="s">
        <v>753</v>
      </c>
      <c r="B6575" t="s">
        <v>754</v>
      </c>
      <c r="C6575" t="s">
        <v>755</v>
      </c>
      <c r="D6575" t="s">
        <v>99</v>
      </c>
      <c r="E6575" t="s">
        <v>32</v>
      </c>
      <c r="F6575">
        <v>0</v>
      </c>
      <c r="G6575">
        <v>0</v>
      </c>
      <c r="H6575">
        <v>0</v>
      </c>
      <c r="I6575">
        <v>460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-460</v>
      </c>
      <c r="U6575">
        <v>460</v>
      </c>
      <c r="V6575">
        <v>460</v>
      </c>
      <c r="W6575">
        <v>0</v>
      </c>
      <c r="X6575">
        <v>0</v>
      </c>
      <c r="Y6575">
        <v>0</v>
      </c>
      <c r="Z6575" t="s">
        <v>993</v>
      </c>
      <c r="AA6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</v>
      </c>
      <c r="AB6575">
        <f>Table3[[#This Row],[Total Budget]] - Table3[[#This Row],[Projection]]</f>
        <v>-460</v>
      </c>
    </row>
    <row r="6576" spans="1:28" x14ac:dyDescent="0.2">
      <c r="A6576" t="s">
        <v>753</v>
      </c>
      <c r="B6576" t="s">
        <v>754</v>
      </c>
      <c r="C6576" t="s">
        <v>755</v>
      </c>
      <c r="D6576" t="s">
        <v>50</v>
      </c>
      <c r="E6576" t="s">
        <v>32</v>
      </c>
      <c r="F6576">
        <v>239</v>
      </c>
      <c r="G6576">
        <v>0</v>
      </c>
      <c r="H6576">
        <v>0</v>
      </c>
      <c r="I6576">
        <v>450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-211</v>
      </c>
      <c r="U6576">
        <v>450</v>
      </c>
      <c r="V6576">
        <v>450</v>
      </c>
      <c r="W6576">
        <v>0</v>
      </c>
      <c r="X6576">
        <v>0</v>
      </c>
      <c r="Y6576">
        <v>0</v>
      </c>
      <c r="Z6576" t="s">
        <v>993</v>
      </c>
      <c r="AA6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450</v>
      </c>
      <c r="AB6576">
        <f>Table3[[#This Row],[Total Budget]] - Table3[[#This Row],[Projection]]</f>
        <v>-211</v>
      </c>
    </row>
    <row r="6577" spans="1:28" x14ac:dyDescent="0.2">
      <c r="A6577" t="s">
        <v>753</v>
      </c>
      <c r="B6577" t="s">
        <v>754</v>
      </c>
      <c r="C6577" t="s">
        <v>755</v>
      </c>
      <c r="D6577" t="s">
        <v>52</v>
      </c>
      <c r="E6577" t="s">
        <v>32</v>
      </c>
      <c r="F6577">
        <v>2790</v>
      </c>
      <c r="G6577">
        <v>525.22</v>
      </c>
      <c r="H6577">
        <v>0</v>
      </c>
      <c r="I6577">
        <v>1055.2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1209.58</v>
      </c>
      <c r="U6577">
        <v>1580.42</v>
      </c>
      <c r="V6577">
        <v>1580.42</v>
      </c>
      <c r="W6577">
        <v>0</v>
      </c>
      <c r="X6577">
        <v>0</v>
      </c>
      <c r="Y6577">
        <v>0</v>
      </c>
      <c r="Z6577" t="s">
        <v>993</v>
      </c>
      <c r="AA6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1580.42</v>
      </c>
      <c r="AB6577">
        <f>Table3[[#This Row],[Total Budget]] - Table3[[#This Row],[Projection]]</f>
        <v>1209.58</v>
      </c>
    </row>
    <row r="6578" spans="1:28" x14ac:dyDescent="0.2">
      <c r="A6578" t="s">
        <v>753</v>
      </c>
      <c r="B6578" t="s">
        <v>754</v>
      </c>
      <c r="C6578" t="s">
        <v>755</v>
      </c>
      <c r="D6578" t="s">
        <v>53</v>
      </c>
      <c r="E6578" t="s">
        <v>32</v>
      </c>
      <c r="F6578">
        <v>1006</v>
      </c>
      <c r="G6578">
        <v>454.05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551.95000000000005</v>
      </c>
      <c r="U6578">
        <v>454.05</v>
      </c>
      <c r="V6578">
        <v>454.05</v>
      </c>
      <c r="W6578">
        <v>0</v>
      </c>
      <c r="X6578">
        <v>0</v>
      </c>
      <c r="Y6578">
        <v>0</v>
      </c>
      <c r="Z6578" t="s">
        <v>993</v>
      </c>
      <c r="AA6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454.05</v>
      </c>
      <c r="AB6578">
        <f>Table3[[#This Row],[Total Budget]] - Table3[[#This Row],[Projection]]</f>
        <v>551.95000000000005</v>
      </c>
    </row>
    <row r="6579" spans="1:28" x14ac:dyDescent="0.2">
      <c r="A6579" t="s">
        <v>753</v>
      </c>
      <c r="B6579" t="s">
        <v>754</v>
      </c>
      <c r="C6579" t="s">
        <v>755</v>
      </c>
      <c r="D6579" t="s">
        <v>66</v>
      </c>
      <c r="E6579" t="s">
        <v>32</v>
      </c>
      <c r="F6579">
        <v>3475</v>
      </c>
      <c r="G6579">
        <v>0</v>
      </c>
      <c r="H6579">
        <v>616.14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2858.86</v>
      </c>
      <c r="U6579">
        <v>616.14</v>
      </c>
      <c r="V6579">
        <v>616.14</v>
      </c>
      <c r="W6579">
        <v>0</v>
      </c>
      <c r="X6579">
        <v>0</v>
      </c>
      <c r="Y6579">
        <v>0</v>
      </c>
      <c r="Z6579" t="s">
        <v>993</v>
      </c>
      <c r="AA6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616.14</v>
      </c>
      <c r="AB6579">
        <f>Table3[[#This Row],[Total Budget]] - Table3[[#This Row],[Projection]]</f>
        <v>2858.86</v>
      </c>
    </row>
    <row r="6580" spans="1:28" x14ac:dyDescent="0.2">
      <c r="A6580" t="s">
        <v>753</v>
      </c>
      <c r="B6580" t="s">
        <v>754</v>
      </c>
      <c r="C6580" t="s">
        <v>755</v>
      </c>
      <c r="D6580" t="s">
        <v>101</v>
      </c>
      <c r="E6580" t="s">
        <v>32</v>
      </c>
      <c r="F6580">
        <v>600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600</v>
      </c>
      <c r="U6580">
        <v>0</v>
      </c>
      <c r="V6580">
        <v>0</v>
      </c>
      <c r="W6580">
        <v>0</v>
      </c>
      <c r="X6580">
        <v>0</v>
      </c>
      <c r="Y6580">
        <v>0</v>
      </c>
      <c r="Z6580" t="s">
        <v>993</v>
      </c>
      <c r="AA6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80">
        <f>Table3[[#This Row],[Total Budget]] - Table3[[#This Row],[Projection]]</f>
        <v>600</v>
      </c>
    </row>
    <row r="6581" spans="1:28" x14ac:dyDescent="0.2">
      <c r="A6581" t="s">
        <v>753</v>
      </c>
      <c r="B6581" t="s">
        <v>754</v>
      </c>
      <c r="C6581" t="s">
        <v>755</v>
      </c>
      <c r="D6581" t="s">
        <v>69</v>
      </c>
      <c r="E6581" t="s">
        <v>32</v>
      </c>
      <c r="F6581">
        <v>0</v>
      </c>
      <c r="G6581">
        <v>585</v>
      </c>
      <c r="H6581">
        <v>585</v>
      </c>
      <c r="I6581">
        <v>1964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-3134</v>
      </c>
      <c r="U6581">
        <v>3134</v>
      </c>
      <c r="V6581">
        <v>3134</v>
      </c>
      <c r="W6581">
        <v>0</v>
      </c>
      <c r="X6581">
        <v>0</v>
      </c>
      <c r="Y6581">
        <v>0</v>
      </c>
      <c r="Z6581" t="s">
        <v>993</v>
      </c>
      <c r="AA6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3134</v>
      </c>
      <c r="AB6581">
        <f>Table3[[#This Row],[Total Budget]] - Table3[[#This Row],[Projection]]</f>
        <v>-3134</v>
      </c>
    </row>
    <row r="6582" spans="1:28" x14ac:dyDescent="0.2">
      <c r="A6582" t="s">
        <v>753</v>
      </c>
      <c r="B6582" t="s">
        <v>754</v>
      </c>
      <c r="C6582" t="s">
        <v>755</v>
      </c>
      <c r="D6582" t="s">
        <v>142</v>
      </c>
      <c r="E6582" t="s">
        <v>32</v>
      </c>
      <c r="F6582">
        <v>7302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7302</v>
      </c>
      <c r="U6582">
        <v>0</v>
      </c>
      <c r="V6582">
        <v>0</v>
      </c>
      <c r="W6582">
        <v>0</v>
      </c>
      <c r="X6582">
        <v>0</v>
      </c>
      <c r="Y6582">
        <v>0</v>
      </c>
      <c r="Z6582" t="s">
        <v>993</v>
      </c>
      <c r="AA6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82">
        <f>Table3[[#This Row],[Total Budget]] - Table3[[#This Row],[Projection]]</f>
        <v>7302</v>
      </c>
    </row>
    <row r="6583" spans="1:28" x14ac:dyDescent="0.2">
      <c r="A6583" t="s">
        <v>753</v>
      </c>
      <c r="B6583" t="s">
        <v>754</v>
      </c>
      <c r="C6583" t="s">
        <v>755</v>
      </c>
      <c r="D6583" t="s">
        <v>70</v>
      </c>
      <c r="E6583" t="s">
        <v>32</v>
      </c>
      <c r="F6583">
        <v>4599</v>
      </c>
      <c r="G6583">
        <v>0</v>
      </c>
      <c r="H6583">
        <v>0</v>
      </c>
      <c r="I6583">
        <v>448.66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4150.34</v>
      </c>
      <c r="U6583">
        <v>448.66</v>
      </c>
      <c r="V6583">
        <v>448.66</v>
      </c>
      <c r="W6583">
        <v>0</v>
      </c>
      <c r="X6583">
        <v>0</v>
      </c>
      <c r="Y6583">
        <v>0</v>
      </c>
      <c r="Z6583" t="s">
        <v>993</v>
      </c>
      <c r="AA6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448.66</v>
      </c>
      <c r="AB6583">
        <f>Table3[[#This Row],[Total Budget]] - Table3[[#This Row],[Projection]]</f>
        <v>4150.34</v>
      </c>
    </row>
    <row r="6584" spans="1:28" x14ac:dyDescent="0.2">
      <c r="A6584" t="s">
        <v>753</v>
      </c>
      <c r="B6584" t="s">
        <v>754</v>
      </c>
      <c r="C6584" t="s">
        <v>755</v>
      </c>
      <c r="D6584" t="s">
        <v>75</v>
      </c>
      <c r="E6584" t="s">
        <v>32</v>
      </c>
      <c r="F6584">
        <v>2805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2805</v>
      </c>
      <c r="U6584">
        <v>0</v>
      </c>
      <c r="V6584">
        <v>0</v>
      </c>
      <c r="W6584">
        <v>0</v>
      </c>
      <c r="X6584">
        <v>0</v>
      </c>
      <c r="Y6584">
        <v>0</v>
      </c>
      <c r="Z6584" t="s">
        <v>993</v>
      </c>
      <c r="AA6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84">
        <f>Table3[[#This Row],[Total Budget]] - Table3[[#This Row],[Projection]]</f>
        <v>2805</v>
      </c>
    </row>
    <row r="6585" spans="1:28" x14ac:dyDescent="0.2">
      <c r="A6585" t="s">
        <v>753</v>
      </c>
      <c r="B6585" t="s">
        <v>754</v>
      </c>
      <c r="C6585" t="s">
        <v>755</v>
      </c>
      <c r="D6585" t="s">
        <v>76</v>
      </c>
      <c r="E6585" t="s">
        <v>32</v>
      </c>
      <c r="F6585">
        <v>2058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2058</v>
      </c>
      <c r="U6585">
        <v>0</v>
      </c>
      <c r="V6585">
        <v>0</v>
      </c>
      <c r="W6585">
        <v>0</v>
      </c>
      <c r="X6585">
        <v>0</v>
      </c>
      <c r="Y6585">
        <v>0</v>
      </c>
      <c r="Z6585" t="s">
        <v>993</v>
      </c>
      <c r="AA6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85">
        <f>Table3[[#This Row],[Total Budget]] - Table3[[#This Row],[Projection]]</f>
        <v>2058</v>
      </c>
    </row>
    <row r="6586" spans="1:28" x14ac:dyDescent="0.2">
      <c r="A6586" t="s">
        <v>753</v>
      </c>
      <c r="B6586" t="s">
        <v>754</v>
      </c>
      <c r="C6586" t="s">
        <v>755</v>
      </c>
      <c r="D6586" t="s">
        <v>77</v>
      </c>
      <c r="E6586" t="s">
        <v>32</v>
      </c>
      <c r="F6586">
        <v>5733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5733</v>
      </c>
      <c r="U6586">
        <v>0</v>
      </c>
      <c r="V6586">
        <v>0</v>
      </c>
      <c r="W6586">
        <v>0</v>
      </c>
      <c r="X6586">
        <v>0</v>
      </c>
      <c r="Y6586">
        <v>0</v>
      </c>
      <c r="Z6586" t="s">
        <v>993</v>
      </c>
      <c r="AA6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86">
        <f>Table3[[#This Row],[Total Budget]] - Table3[[#This Row],[Projection]]</f>
        <v>5733</v>
      </c>
    </row>
    <row r="6587" spans="1:28" x14ac:dyDescent="0.2">
      <c r="A6587" t="s">
        <v>753</v>
      </c>
      <c r="B6587" t="s">
        <v>754</v>
      </c>
      <c r="C6587" t="s">
        <v>755</v>
      </c>
      <c r="D6587" t="s">
        <v>78</v>
      </c>
      <c r="E6587" t="s">
        <v>32</v>
      </c>
      <c r="F6587">
        <v>0</v>
      </c>
      <c r="G6587">
        <v>-14618.62</v>
      </c>
      <c r="H6587">
        <v>-332.76</v>
      </c>
      <c r="I6587">
        <v>-117.24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15068.62</v>
      </c>
      <c r="U6587">
        <v>-15068.62</v>
      </c>
      <c r="V6587">
        <v>-15068.62</v>
      </c>
      <c r="W6587">
        <v>0</v>
      </c>
      <c r="X6587">
        <v>0</v>
      </c>
      <c r="Y6587">
        <v>0</v>
      </c>
      <c r="Z6587" t="s">
        <v>993</v>
      </c>
      <c r="AA6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-15068.62</v>
      </c>
      <c r="AB6587">
        <f>Table3[[#This Row],[Total Budget]] - Table3[[#This Row],[Projection]]</f>
        <v>15068.62</v>
      </c>
    </row>
    <row r="6588" spans="1:28" x14ac:dyDescent="0.2">
      <c r="A6588" t="s">
        <v>753</v>
      </c>
      <c r="B6588" t="s">
        <v>754</v>
      </c>
      <c r="C6588" t="s">
        <v>755</v>
      </c>
      <c r="D6588" t="s">
        <v>79</v>
      </c>
      <c r="E6588" t="s">
        <v>32</v>
      </c>
      <c r="F6588">
        <v>0</v>
      </c>
      <c r="G6588">
        <v>88794.61</v>
      </c>
      <c r="H6588">
        <v>76972.800000000003</v>
      </c>
      <c r="I6588">
        <v>86697</v>
      </c>
      <c r="J6588">
        <v>85369.36</v>
      </c>
      <c r="K6588">
        <v>77156.23</v>
      </c>
      <c r="L6588">
        <v>89170.5</v>
      </c>
      <c r="M6588">
        <v>89190.91</v>
      </c>
      <c r="N6588">
        <v>-7739.42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-585611.99</v>
      </c>
      <c r="U6588">
        <v>585611.99</v>
      </c>
      <c r="V6588">
        <v>252464.41</v>
      </c>
      <c r="W6588">
        <v>251696.09</v>
      </c>
      <c r="X6588">
        <v>81451.490000000005</v>
      </c>
      <c r="Y6588">
        <v>0</v>
      </c>
      <c r="Z6588" t="s">
        <v>993</v>
      </c>
      <c r="AA6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585611.99</v>
      </c>
      <c r="AB6588">
        <f>Table3[[#This Row],[Total Budget]] - Table3[[#This Row],[Projection]]</f>
        <v>-585611.99</v>
      </c>
    </row>
    <row r="6589" spans="1:28" x14ac:dyDescent="0.2">
      <c r="A6589" t="s">
        <v>753</v>
      </c>
      <c r="B6589" t="s">
        <v>754</v>
      </c>
      <c r="C6589" t="s">
        <v>756</v>
      </c>
      <c r="D6589" t="s">
        <v>31</v>
      </c>
      <c r="E6589" t="s">
        <v>32</v>
      </c>
      <c r="F6589">
        <v>185002</v>
      </c>
      <c r="G6589">
        <v>18664.72</v>
      </c>
      <c r="H6589">
        <v>19948.7</v>
      </c>
      <c r="I6589">
        <v>-6142.29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152530.87</v>
      </c>
      <c r="U6589">
        <v>32471.13</v>
      </c>
      <c r="V6589">
        <v>32471.13</v>
      </c>
      <c r="W6589">
        <v>0</v>
      </c>
      <c r="X6589">
        <v>0</v>
      </c>
      <c r="Y6589">
        <v>0</v>
      </c>
      <c r="Z6589" t="s">
        <v>993</v>
      </c>
      <c r="AA6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32471.13</v>
      </c>
      <c r="AB6589">
        <f>Table3[[#This Row],[Total Budget]] - Table3[[#This Row],[Projection]]</f>
        <v>152530.87</v>
      </c>
    </row>
    <row r="6590" spans="1:28" x14ac:dyDescent="0.2">
      <c r="A6590" t="s">
        <v>753</v>
      </c>
      <c r="B6590" t="s">
        <v>754</v>
      </c>
      <c r="C6590" t="s">
        <v>756</v>
      </c>
      <c r="D6590" t="s">
        <v>130</v>
      </c>
      <c r="E6590" t="s">
        <v>32</v>
      </c>
      <c r="F6590">
        <v>1852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1852</v>
      </c>
      <c r="U6590">
        <v>0</v>
      </c>
      <c r="V6590">
        <v>0</v>
      </c>
      <c r="W6590">
        <v>0</v>
      </c>
      <c r="X6590">
        <v>0</v>
      </c>
      <c r="Y6590">
        <v>0</v>
      </c>
      <c r="Z6590" t="s">
        <v>993</v>
      </c>
      <c r="AA6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90">
        <f>Table3[[#This Row],[Total Budget]] - Table3[[#This Row],[Projection]]</f>
        <v>1852</v>
      </c>
    </row>
    <row r="6591" spans="1:28" x14ac:dyDescent="0.2">
      <c r="A6591" t="s">
        <v>753</v>
      </c>
      <c r="B6591" t="s">
        <v>754</v>
      </c>
      <c r="C6591" t="s">
        <v>756</v>
      </c>
      <c r="D6591" t="s">
        <v>123</v>
      </c>
      <c r="E6591" t="s">
        <v>32</v>
      </c>
      <c r="F6591">
        <v>859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859</v>
      </c>
      <c r="U6591">
        <v>0</v>
      </c>
      <c r="V6591">
        <v>0</v>
      </c>
      <c r="W6591">
        <v>0</v>
      </c>
      <c r="X6591">
        <v>0</v>
      </c>
      <c r="Y6591">
        <v>0</v>
      </c>
      <c r="Z6591" t="s">
        <v>993</v>
      </c>
      <c r="AA6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91">
        <f>Table3[[#This Row],[Total Budget]] - Table3[[#This Row],[Projection]]</f>
        <v>859</v>
      </c>
    </row>
    <row r="6592" spans="1:28" x14ac:dyDescent="0.2">
      <c r="A6592" t="s">
        <v>753</v>
      </c>
      <c r="B6592" t="s">
        <v>754</v>
      </c>
      <c r="C6592" t="s">
        <v>756</v>
      </c>
      <c r="D6592" t="s">
        <v>126</v>
      </c>
      <c r="E6592" t="s">
        <v>32</v>
      </c>
      <c r="F6592">
        <v>0</v>
      </c>
      <c r="G6592">
        <v>140</v>
      </c>
      <c r="H6592">
        <v>1110</v>
      </c>
      <c r="I6592">
        <v>-210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-1040</v>
      </c>
      <c r="U6592">
        <v>1040</v>
      </c>
      <c r="V6592">
        <v>1040</v>
      </c>
      <c r="W6592">
        <v>0</v>
      </c>
      <c r="X6592">
        <v>0</v>
      </c>
      <c r="Y6592">
        <v>0</v>
      </c>
      <c r="Z6592" t="s">
        <v>993</v>
      </c>
      <c r="AA6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1040</v>
      </c>
      <c r="AB6592">
        <f>Table3[[#This Row],[Total Budget]] - Table3[[#This Row],[Projection]]</f>
        <v>-1040</v>
      </c>
    </row>
    <row r="6593" spans="1:28" x14ac:dyDescent="0.2">
      <c r="A6593" t="s">
        <v>753</v>
      </c>
      <c r="B6593" t="s">
        <v>754</v>
      </c>
      <c r="C6593" t="s">
        <v>756</v>
      </c>
      <c r="D6593" t="s">
        <v>159</v>
      </c>
      <c r="E6593" t="s">
        <v>32</v>
      </c>
      <c r="F6593">
        <v>72614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72614</v>
      </c>
      <c r="U6593">
        <v>0</v>
      </c>
      <c r="V6593">
        <v>0</v>
      </c>
      <c r="W6593">
        <v>0</v>
      </c>
      <c r="X6593">
        <v>0</v>
      </c>
      <c r="Y6593">
        <v>0</v>
      </c>
      <c r="Z6593" t="s">
        <v>993</v>
      </c>
      <c r="AA6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93">
        <f>Table3[[#This Row],[Total Budget]] - Table3[[#This Row],[Projection]]</f>
        <v>72614</v>
      </c>
    </row>
    <row r="6594" spans="1:28" x14ac:dyDescent="0.2">
      <c r="A6594" t="s">
        <v>753</v>
      </c>
      <c r="B6594" t="s">
        <v>754</v>
      </c>
      <c r="C6594" t="s">
        <v>756</v>
      </c>
      <c r="D6594" t="s">
        <v>91</v>
      </c>
      <c r="E6594" t="s">
        <v>32</v>
      </c>
      <c r="F6594">
        <v>-41480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-41480</v>
      </c>
      <c r="U6594">
        <v>0</v>
      </c>
      <c r="V6594">
        <v>0</v>
      </c>
      <c r="W6594">
        <v>0</v>
      </c>
      <c r="X6594">
        <v>0</v>
      </c>
      <c r="Y6594">
        <v>0</v>
      </c>
      <c r="Z6594" t="s">
        <v>993</v>
      </c>
      <c r="AA6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594">
        <f>Table3[[#This Row],[Total Budget]] - Table3[[#This Row],[Projection]]</f>
        <v>-41480</v>
      </c>
    </row>
    <row r="6595" spans="1:28" x14ac:dyDescent="0.2">
      <c r="A6595" t="s">
        <v>753</v>
      </c>
      <c r="B6595" t="s">
        <v>754</v>
      </c>
      <c r="C6595" t="s">
        <v>756</v>
      </c>
      <c r="D6595" t="s">
        <v>35</v>
      </c>
      <c r="E6595" t="s">
        <v>32</v>
      </c>
      <c r="F6595">
        <v>11469</v>
      </c>
      <c r="G6595">
        <v>1432.8</v>
      </c>
      <c r="H6595">
        <v>1590.15</v>
      </c>
      <c r="I6595">
        <v>-481.26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8927.31</v>
      </c>
      <c r="U6595">
        <v>2541.69</v>
      </c>
      <c r="V6595">
        <v>2541.69</v>
      </c>
      <c r="W6595">
        <v>0</v>
      </c>
      <c r="X6595">
        <v>0</v>
      </c>
      <c r="Y6595">
        <v>0</v>
      </c>
      <c r="Z6595" t="s">
        <v>993</v>
      </c>
      <c r="AA6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2541.69</v>
      </c>
      <c r="AB6595">
        <f>Table3[[#This Row],[Total Budget]] - Table3[[#This Row],[Projection]]</f>
        <v>8927.31</v>
      </c>
    </row>
    <row r="6596" spans="1:28" x14ac:dyDescent="0.2">
      <c r="A6596" t="s">
        <v>753</v>
      </c>
      <c r="B6596" t="s">
        <v>754</v>
      </c>
      <c r="C6596" t="s">
        <v>756</v>
      </c>
      <c r="D6596" t="s">
        <v>92</v>
      </c>
      <c r="E6596" t="s">
        <v>32</v>
      </c>
      <c r="F6596">
        <v>31489</v>
      </c>
      <c r="G6596">
        <v>300.77999999999997</v>
      </c>
      <c r="H6596">
        <v>308.18</v>
      </c>
      <c r="I6596">
        <v>-97.62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30977.66</v>
      </c>
      <c r="U6596">
        <v>511.34</v>
      </c>
      <c r="V6596">
        <v>511.34</v>
      </c>
      <c r="W6596">
        <v>0</v>
      </c>
      <c r="X6596">
        <v>0</v>
      </c>
      <c r="Y6596">
        <v>0</v>
      </c>
      <c r="Z6596" t="s">
        <v>993</v>
      </c>
      <c r="AA6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511.34</v>
      </c>
      <c r="AB6596">
        <f>Table3[[#This Row],[Total Budget]] - Table3[[#This Row],[Projection]]</f>
        <v>30977.66</v>
      </c>
    </row>
    <row r="6597" spans="1:28" x14ac:dyDescent="0.2">
      <c r="A6597" t="s">
        <v>753</v>
      </c>
      <c r="B6597" t="s">
        <v>754</v>
      </c>
      <c r="C6597" t="s">
        <v>756</v>
      </c>
      <c r="D6597" t="s">
        <v>93</v>
      </c>
      <c r="E6597" t="s">
        <v>32</v>
      </c>
      <c r="F6597">
        <v>23569</v>
      </c>
      <c r="G6597">
        <v>1944.56</v>
      </c>
      <c r="H6597">
        <v>1944.55</v>
      </c>
      <c r="I6597">
        <v>-618.72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20298.61</v>
      </c>
      <c r="U6597">
        <v>3270.39</v>
      </c>
      <c r="V6597">
        <v>3270.39</v>
      </c>
      <c r="W6597">
        <v>0</v>
      </c>
      <c r="X6597">
        <v>0</v>
      </c>
      <c r="Y6597">
        <v>0</v>
      </c>
      <c r="Z6597" t="s">
        <v>993</v>
      </c>
      <c r="AA6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3270.39</v>
      </c>
      <c r="AB6597">
        <f>Table3[[#This Row],[Total Budget]] - Table3[[#This Row],[Projection]]</f>
        <v>20298.61</v>
      </c>
    </row>
    <row r="6598" spans="1:28" x14ac:dyDescent="0.2">
      <c r="A6598" t="s">
        <v>753</v>
      </c>
      <c r="B6598" t="s">
        <v>754</v>
      </c>
      <c r="C6598" t="s">
        <v>756</v>
      </c>
      <c r="D6598" t="s">
        <v>94</v>
      </c>
      <c r="E6598" t="s">
        <v>32</v>
      </c>
      <c r="F6598">
        <v>3202</v>
      </c>
      <c r="G6598">
        <v>260.88</v>
      </c>
      <c r="H6598">
        <v>260.88</v>
      </c>
      <c r="I6598">
        <v>-83.01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2763.25</v>
      </c>
      <c r="U6598">
        <v>438.75</v>
      </c>
      <c r="V6598">
        <v>438.75</v>
      </c>
      <c r="W6598">
        <v>0</v>
      </c>
      <c r="X6598">
        <v>0</v>
      </c>
      <c r="Y6598">
        <v>0</v>
      </c>
      <c r="Z6598" t="s">
        <v>993</v>
      </c>
      <c r="AA6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438.75</v>
      </c>
      <c r="AB6598">
        <f>Table3[[#This Row],[Total Budget]] - Table3[[#This Row],[Projection]]</f>
        <v>2763.25</v>
      </c>
    </row>
    <row r="6599" spans="1:28" x14ac:dyDescent="0.2">
      <c r="A6599" t="s">
        <v>753</v>
      </c>
      <c r="B6599" t="s">
        <v>754</v>
      </c>
      <c r="C6599" t="s">
        <v>756</v>
      </c>
      <c r="D6599" t="s">
        <v>95</v>
      </c>
      <c r="E6599" t="s">
        <v>32</v>
      </c>
      <c r="F6599">
        <v>141</v>
      </c>
      <c r="G6599">
        <v>11.82</v>
      </c>
      <c r="H6599">
        <v>11.81</v>
      </c>
      <c r="I6599">
        <v>-3.76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121.13</v>
      </c>
      <c r="U6599">
        <v>19.87</v>
      </c>
      <c r="V6599">
        <v>19.87</v>
      </c>
      <c r="W6599">
        <v>0</v>
      </c>
      <c r="X6599">
        <v>0</v>
      </c>
      <c r="Y6599">
        <v>0</v>
      </c>
      <c r="Z6599" t="s">
        <v>993</v>
      </c>
      <c r="AA6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6599">
        <f>Table3[[#This Row],[Total Budget]] - Table3[[#This Row],[Projection]]</f>
        <v>121.13</v>
      </c>
    </row>
    <row r="6600" spans="1:28" x14ac:dyDescent="0.2">
      <c r="A6600" t="s">
        <v>753</v>
      </c>
      <c r="B6600" t="s">
        <v>754</v>
      </c>
      <c r="C6600" t="s">
        <v>756</v>
      </c>
      <c r="D6600" t="s">
        <v>36</v>
      </c>
      <c r="E6600" t="s">
        <v>32</v>
      </c>
      <c r="F6600">
        <v>2683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2683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993</v>
      </c>
      <c r="AA6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00">
        <f>Table3[[#This Row],[Total Budget]] - Table3[[#This Row],[Projection]]</f>
        <v>2683</v>
      </c>
    </row>
    <row r="6601" spans="1:28" x14ac:dyDescent="0.2">
      <c r="A6601" t="s">
        <v>753</v>
      </c>
      <c r="B6601" t="s">
        <v>754</v>
      </c>
      <c r="C6601" t="s">
        <v>756</v>
      </c>
      <c r="D6601" t="s">
        <v>96</v>
      </c>
      <c r="E6601" t="s">
        <v>32</v>
      </c>
      <c r="F6601">
        <v>448</v>
      </c>
      <c r="G6601">
        <v>54.06</v>
      </c>
      <c r="H6601">
        <v>54.05</v>
      </c>
      <c r="I6601">
        <v>-17.2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357.09</v>
      </c>
      <c r="U6601">
        <v>90.91</v>
      </c>
      <c r="V6601">
        <v>90.91</v>
      </c>
      <c r="W6601">
        <v>0</v>
      </c>
      <c r="X6601">
        <v>0</v>
      </c>
      <c r="Y6601">
        <v>0</v>
      </c>
      <c r="Z6601" t="s">
        <v>993</v>
      </c>
      <c r="AA6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90.91</v>
      </c>
      <c r="AB6601">
        <f>Table3[[#This Row],[Total Budget]] - Table3[[#This Row],[Projection]]</f>
        <v>357.09000000000003</v>
      </c>
    </row>
    <row r="6602" spans="1:28" x14ac:dyDescent="0.2">
      <c r="A6602" t="s">
        <v>753</v>
      </c>
      <c r="B6602" t="s">
        <v>754</v>
      </c>
      <c r="C6602" t="s">
        <v>756</v>
      </c>
      <c r="D6602" t="s">
        <v>97</v>
      </c>
      <c r="E6602" t="s">
        <v>32</v>
      </c>
      <c r="F6602">
        <v>855</v>
      </c>
      <c r="G6602">
        <v>51.81</v>
      </c>
      <c r="H6602">
        <v>51.8</v>
      </c>
      <c r="I6602">
        <v>-16.48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767.87</v>
      </c>
      <c r="U6602">
        <v>87.13</v>
      </c>
      <c r="V6602">
        <v>87.13</v>
      </c>
      <c r="W6602">
        <v>0</v>
      </c>
      <c r="X6602">
        <v>0</v>
      </c>
      <c r="Y6602">
        <v>0</v>
      </c>
      <c r="Z6602" t="s">
        <v>993</v>
      </c>
      <c r="AA6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87.13</v>
      </c>
      <c r="AB6602">
        <f>Table3[[#This Row],[Total Budget]] - Table3[[#This Row],[Projection]]</f>
        <v>767.87</v>
      </c>
    </row>
    <row r="6603" spans="1:28" x14ac:dyDescent="0.2">
      <c r="A6603" t="s">
        <v>753</v>
      </c>
      <c r="B6603" t="s">
        <v>754</v>
      </c>
      <c r="C6603" t="s">
        <v>756</v>
      </c>
      <c r="D6603" t="s">
        <v>37</v>
      </c>
      <c r="E6603" t="s">
        <v>32</v>
      </c>
      <c r="F6603">
        <v>5555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5555</v>
      </c>
      <c r="U6603">
        <v>0</v>
      </c>
      <c r="V6603">
        <v>0</v>
      </c>
      <c r="W6603">
        <v>0</v>
      </c>
      <c r="X6603">
        <v>0</v>
      </c>
      <c r="Y6603">
        <v>0</v>
      </c>
      <c r="Z6603" t="s">
        <v>993</v>
      </c>
      <c r="AA6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03">
        <f>Table3[[#This Row],[Total Budget]] - Table3[[#This Row],[Projection]]</f>
        <v>5555</v>
      </c>
    </row>
    <row r="6604" spans="1:28" x14ac:dyDescent="0.2">
      <c r="A6604" t="s">
        <v>753</v>
      </c>
      <c r="B6604" t="s">
        <v>754</v>
      </c>
      <c r="C6604" t="s">
        <v>756</v>
      </c>
      <c r="D6604" t="s">
        <v>39</v>
      </c>
      <c r="E6604" t="s">
        <v>32</v>
      </c>
      <c r="F6604">
        <v>914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914</v>
      </c>
      <c r="U6604">
        <v>0</v>
      </c>
      <c r="V6604">
        <v>0</v>
      </c>
      <c r="W6604">
        <v>0</v>
      </c>
      <c r="X6604">
        <v>0</v>
      </c>
      <c r="Y6604">
        <v>0</v>
      </c>
      <c r="Z6604" t="s">
        <v>993</v>
      </c>
      <c r="AA6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04">
        <f>Table3[[#This Row],[Total Budget]] - Table3[[#This Row],[Projection]]</f>
        <v>914</v>
      </c>
    </row>
    <row r="6605" spans="1:28" x14ac:dyDescent="0.2">
      <c r="A6605" t="s">
        <v>753</v>
      </c>
      <c r="B6605" t="s">
        <v>754</v>
      </c>
      <c r="C6605" t="s">
        <v>756</v>
      </c>
      <c r="D6605" t="s">
        <v>41</v>
      </c>
      <c r="E6605" t="s">
        <v>32</v>
      </c>
      <c r="F6605">
        <v>1179</v>
      </c>
      <c r="G6605">
        <v>217.76</v>
      </c>
      <c r="H6605">
        <v>0</v>
      </c>
      <c r="I6605">
        <v>435.52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525.72</v>
      </c>
      <c r="U6605">
        <v>653.28</v>
      </c>
      <c r="V6605">
        <v>653.28</v>
      </c>
      <c r="W6605">
        <v>0</v>
      </c>
      <c r="X6605">
        <v>0</v>
      </c>
      <c r="Y6605">
        <v>0</v>
      </c>
      <c r="Z6605" t="s">
        <v>993</v>
      </c>
      <c r="AA6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653.28</v>
      </c>
      <c r="AB6605">
        <f>Table3[[#This Row],[Total Budget]] - Table3[[#This Row],[Projection]]</f>
        <v>525.72</v>
      </c>
    </row>
    <row r="6606" spans="1:28" x14ac:dyDescent="0.2">
      <c r="A6606" t="s">
        <v>753</v>
      </c>
      <c r="B6606" t="s">
        <v>754</v>
      </c>
      <c r="C6606" t="s">
        <v>756</v>
      </c>
      <c r="D6606" t="s">
        <v>52</v>
      </c>
      <c r="E6606" t="s">
        <v>32</v>
      </c>
      <c r="F6606">
        <v>10372</v>
      </c>
      <c r="G6606">
        <v>772.76</v>
      </c>
      <c r="H6606">
        <v>0</v>
      </c>
      <c r="I6606">
        <v>1588.76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8010.48</v>
      </c>
      <c r="U6606">
        <v>2361.52</v>
      </c>
      <c r="V6606">
        <v>2361.52</v>
      </c>
      <c r="W6606">
        <v>0</v>
      </c>
      <c r="X6606">
        <v>0</v>
      </c>
      <c r="Y6606">
        <v>0</v>
      </c>
      <c r="Z6606" t="s">
        <v>993</v>
      </c>
      <c r="AA6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2361.52</v>
      </c>
      <c r="AB6606">
        <f>Table3[[#This Row],[Total Budget]] - Table3[[#This Row],[Projection]]</f>
        <v>8010.48</v>
      </c>
    </row>
    <row r="6607" spans="1:28" x14ac:dyDescent="0.2">
      <c r="A6607" t="s">
        <v>753</v>
      </c>
      <c r="B6607" t="s">
        <v>754</v>
      </c>
      <c r="C6607" t="s">
        <v>756</v>
      </c>
      <c r="D6607" t="s">
        <v>53</v>
      </c>
      <c r="E6607" t="s">
        <v>32</v>
      </c>
      <c r="F6607">
        <v>6098</v>
      </c>
      <c r="G6607">
        <v>595.29999999999995</v>
      </c>
      <c r="H6607">
        <v>0</v>
      </c>
      <c r="I6607">
        <v>520.99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4981.71</v>
      </c>
      <c r="U6607">
        <v>1116.29</v>
      </c>
      <c r="V6607">
        <v>1116.29</v>
      </c>
      <c r="W6607">
        <v>0</v>
      </c>
      <c r="X6607">
        <v>0</v>
      </c>
      <c r="Y6607">
        <v>0</v>
      </c>
      <c r="Z6607" t="s">
        <v>993</v>
      </c>
      <c r="AA6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1116.29</v>
      </c>
      <c r="AB6607">
        <f>Table3[[#This Row],[Total Budget]] - Table3[[#This Row],[Projection]]</f>
        <v>4981.71</v>
      </c>
    </row>
    <row r="6608" spans="1:28" x14ac:dyDescent="0.2">
      <c r="A6608" t="s">
        <v>753</v>
      </c>
      <c r="B6608" t="s">
        <v>754</v>
      </c>
      <c r="C6608" t="s">
        <v>756</v>
      </c>
      <c r="D6608" t="s">
        <v>66</v>
      </c>
      <c r="E6608" t="s">
        <v>32</v>
      </c>
      <c r="F6608">
        <v>1158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1158</v>
      </c>
      <c r="U6608">
        <v>0</v>
      </c>
      <c r="V6608">
        <v>0</v>
      </c>
      <c r="W6608">
        <v>0</v>
      </c>
      <c r="X6608">
        <v>0</v>
      </c>
      <c r="Y6608">
        <v>0</v>
      </c>
      <c r="Z6608" t="s">
        <v>993</v>
      </c>
      <c r="AA6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08">
        <f>Table3[[#This Row],[Total Budget]] - Table3[[#This Row],[Projection]]</f>
        <v>1158</v>
      </c>
    </row>
    <row r="6609" spans="1:28" x14ac:dyDescent="0.2">
      <c r="A6609" t="s">
        <v>753</v>
      </c>
      <c r="B6609" t="s">
        <v>754</v>
      </c>
      <c r="C6609" t="s">
        <v>756</v>
      </c>
      <c r="D6609" t="s">
        <v>132</v>
      </c>
      <c r="E6609" t="s">
        <v>32</v>
      </c>
      <c r="F6609">
        <v>182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182</v>
      </c>
      <c r="U6609">
        <v>0</v>
      </c>
      <c r="V6609">
        <v>0</v>
      </c>
      <c r="W6609">
        <v>0</v>
      </c>
      <c r="X6609">
        <v>0</v>
      </c>
      <c r="Y6609">
        <v>0</v>
      </c>
      <c r="Z6609" t="s">
        <v>993</v>
      </c>
      <c r="AA6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09">
        <f>Table3[[#This Row],[Total Budget]] - Table3[[#This Row],[Projection]]</f>
        <v>182</v>
      </c>
    </row>
    <row r="6610" spans="1:28" x14ac:dyDescent="0.2">
      <c r="A6610" t="s">
        <v>753</v>
      </c>
      <c r="B6610" t="s">
        <v>754</v>
      </c>
      <c r="C6610" t="s">
        <v>756</v>
      </c>
      <c r="D6610" t="s">
        <v>69</v>
      </c>
      <c r="E6610" t="s">
        <v>32</v>
      </c>
      <c r="F6610">
        <v>1831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1831</v>
      </c>
      <c r="U6610">
        <v>0</v>
      </c>
      <c r="V6610">
        <v>0</v>
      </c>
      <c r="W6610">
        <v>0</v>
      </c>
      <c r="X6610">
        <v>0</v>
      </c>
      <c r="Y6610">
        <v>0</v>
      </c>
      <c r="Z6610" t="s">
        <v>993</v>
      </c>
      <c r="AA6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10">
        <f>Table3[[#This Row],[Total Budget]] - Table3[[#This Row],[Projection]]</f>
        <v>1831</v>
      </c>
    </row>
    <row r="6611" spans="1:28" x14ac:dyDescent="0.2">
      <c r="A6611" t="s">
        <v>753</v>
      </c>
      <c r="B6611" t="s">
        <v>754</v>
      </c>
      <c r="C6611" t="s">
        <v>756</v>
      </c>
      <c r="D6611" t="s">
        <v>70</v>
      </c>
      <c r="E6611" t="s">
        <v>32</v>
      </c>
      <c r="F6611">
        <v>0</v>
      </c>
      <c r="G6611">
        <v>462.73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-462.73</v>
      </c>
      <c r="U6611">
        <v>462.73</v>
      </c>
      <c r="V6611">
        <v>462.73</v>
      </c>
      <c r="W6611">
        <v>0</v>
      </c>
      <c r="X6611">
        <v>0</v>
      </c>
      <c r="Y6611">
        <v>0</v>
      </c>
      <c r="Z6611" t="s">
        <v>993</v>
      </c>
      <c r="AA6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462.73</v>
      </c>
      <c r="AB6611">
        <f>Table3[[#This Row],[Total Budget]] - Table3[[#This Row],[Projection]]</f>
        <v>-462.73</v>
      </c>
    </row>
    <row r="6612" spans="1:28" x14ac:dyDescent="0.2">
      <c r="A6612" t="s">
        <v>753</v>
      </c>
      <c r="B6612" t="s">
        <v>754</v>
      </c>
      <c r="C6612" t="s">
        <v>756</v>
      </c>
      <c r="D6612" t="s">
        <v>74</v>
      </c>
      <c r="E6612" t="s">
        <v>32</v>
      </c>
      <c r="F6612">
        <v>174529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174529</v>
      </c>
      <c r="U6612">
        <v>0</v>
      </c>
      <c r="V6612">
        <v>0</v>
      </c>
      <c r="W6612">
        <v>0</v>
      </c>
      <c r="X6612">
        <v>0</v>
      </c>
      <c r="Y6612">
        <v>0</v>
      </c>
      <c r="Z6612" t="s">
        <v>993</v>
      </c>
      <c r="AA6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12">
        <f>Table3[[#This Row],[Total Budget]] - Table3[[#This Row],[Projection]]</f>
        <v>174529</v>
      </c>
    </row>
    <row r="6613" spans="1:28" x14ac:dyDescent="0.2">
      <c r="A6613" t="s">
        <v>753</v>
      </c>
      <c r="B6613" t="s">
        <v>754</v>
      </c>
      <c r="C6613" t="s">
        <v>756</v>
      </c>
      <c r="D6613" t="s">
        <v>145</v>
      </c>
      <c r="E6613" t="s">
        <v>32</v>
      </c>
      <c r="F6613">
        <v>3658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3658</v>
      </c>
      <c r="U6613">
        <v>0</v>
      </c>
      <c r="V6613">
        <v>0</v>
      </c>
      <c r="W6613">
        <v>0</v>
      </c>
      <c r="X6613">
        <v>0</v>
      </c>
      <c r="Y6613">
        <v>0</v>
      </c>
      <c r="Z6613" t="s">
        <v>993</v>
      </c>
      <c r="AA6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13">
        <f>Table3[[#This Row],[Total Budget]] - Table3[[#This Row],[Projection]]</f>
        <v>3658</v>
      </c>
    </row>
    <row r="6614" spans="1:28" x14ac:dyDescent="0.2">
      <c r="A6614" t="s">
        <v>753</v>
      </c>
      <c r="B6614" t="s">
        <v>754</v>
      </c>
      <c r="C6614" t="s">
        <v>756</v>
      </c>
      <c r="D6614" t="s">
        <v>103</v>
      </c>
      <c r="E6614" t="s">
        <v>32</v>
      </c>
      <c r="F6614">
        <v>42680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42680</v>
      </c>
      <c r="U6614">
        <v>0</v>
      </c>
      <c r="V6614">
        <v>0</v>
      </c>
      <c r="W6614">
        <v>0</v>
      </c>
      <c r="X6614">
        <v>0</v>
      </c>
      <c r="Y6614">
        <v>0</v>
      </c>
      <c r="Z6614" t="s">
        <v>993</v>
      </c>
      <c r="AA6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14">
        <f>Table3[[#This Row],[Total Budget]] - Table3[[#This Row],[Projection]]</f>
        <v>42680</v>
      </c>
    </row>
    <row r="6615" spans="1:28" x14ac:dyDescent="0.2">
      <c r="A6615" t="s">
        <v>753</v>
      </c>
      <c r="B6615" t="s">
        <v>754</v>
      </c>
      <c r="C6615" t="s">
        <v>756</v>
      </c>
      <c r="D6615" t="s">
        <v>75</v>
      </c>
      <c r="E6615" t="s">
        <v>32</v>
      </c>
      <c r="F6615">
        <v>1202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1202</v>
      </c>
      <c r="U6615">
        <v>0</v>
      </c>
      <c r="V6615">
        <v>0</v>
      </c>
      <c r="W6615">
        <v>0</v>
      </c>
      <c r="X6615">
        <v>0</v>
      </c>
      <c r="Y6615">
        <v>0</v>
      </c>
      <c r="Z6615" t="s">
        <v>993</v>
      </c>
      <c r="AA6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15">
        <f>Table3[[#This Row],[Total Budget]] - Table3[[#This Row],[Projection]]</f>
        <v>1202</v>
      </c>
    </row>
    <row r="6616" spans="1:28" x14ac:dyDescent="0.2">
      <c r="A6616" t="s">
        <v>753</v>
      </c>
      <c r="B6616" t="s">
        <v>754</v>
      </c>
      <c r="C6616" t="s">
        <v>756</v>
      </c>
      <c r="D6616" t="s">
        <v>76</v>
      </c>
      <c r="E6616" t="s">
        <v>32</v>
      </c>
      <c r="F6616">
        <v>882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882</v>
      </c>
      <c r="U6616">
        <v>0</v>
      </c>
      <c r="V6616">
        <v>0</v>
      </c>
      <c r="W6616">
        <v>0</v>
      </c>
      <c r="X6616">
        <v>0</v>
      </c>
      <c r="Y6616">
        <v>0</v>
      </c>
      <c r="Z6616" t="s">
        <v>993</v>
      </c>
      <c r="AA6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16">
        <f>Table3[[#This Row],[Total Budget]] - Table3[[#This Row],[Projection]]</f>
        <v>882</v>
      </c>
    </row>
    <row r="6617" spans="1:28" x14ac:dyDescent="0.2">
      <c r="A6617" t="s">
        <v>753</v>
      </c>
      <c r="B6617" t="s">
        <v>754</v>
      </c>
      <c r="C6617" t="s">
        <v>756</v>
      </c>
      <c r="D6617" t="s">
        <v>77</v>
      </c>
      <c r="E6617" t="s">
        <v>32</v>
      </c>
      <c r="F6617">
        <v>2457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2457</v>
      </c>
      <c r="U6617">
        <v>0</v>
      </c>
      <c r="V6617">
        <v>0</v>
      </c>
      <c r="W6617">
        <v>0</v>
      </c>
      <c r="X6617">
        <v>0</v>
      </c>
      <c r="Y6617">
        <v>0</v>
      </c>
      <c r="Z6617" t="s">
        <v>993</v>
      </c>
      <c r="AA6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17">
        <f>Table3[[#This Row],[Total Budget]] - Table3[[#This Row],[Projection]]</f>
        <v>2457</v>
      </c>
    </row>
    <row r="6618" spans="1:28" x14ac:dyDescent="0.2">
      <c r="A6618" t="s">
        <v>753</v>
      </c>
      <c r="B6618" t="s">
        <v>754</v>
      </c>
      <c r="C6618" t="s">
        <v>756</v>
      </c>
      <c r="D6618" t="s">
        <v>78</v>
      </c>
      <c r="E6618" t="s">
        <v>32</v>
      </c>
      <c r="F6618">
        <v>0</v>
      </c>
      <c r="G6618">
        <v>-35346.19</v>
      </c>
      <c r="H6618">
        <v>0</v>
      </c>
      <c r="I6618">
        <v>-4212.91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39559.1</v>
      </c>
      <c r="U6618">
        <v>-39559.1</v>
      </c>
      <c r="V6618">
        <v>-39559.1</v>
      </c>
      <c r="W6618">
        <v>0</v>
      </c>
      <c r="X6618">
        <v>0</v>
      </c>
      <c r="Y6618">
        <v>0</v>
      </c>
      <c r="Z6618" t="s">
        <v>993</v>
      </c>
      <c r="AA6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-39559.1</v>
      </c>
      <c r="AB6618">
        <f>Table3[[#This Row],[Total Budget]] - Table3[[#This Row],[Projection]]</f>
        <v>39559.1</v>
      </c>
    </row>
    <row r="6619" spans="1:28" x14ac:dyDescent="0.2">
      <c r="A6619" t="s">
        <v>753</v>
      </c>
      <c r="B6619" t="s">
        <v>754</v>
      </c>
      <c r="C6619" t="s">
        <v>756</v>
      </c>
      <c r="D6619" t="s">
        <v>79</v>
      </c>
      <c r="E6619" t="s">
        <v>32</v>
      </c>
      <c r="F6619">
        <v>0</v>
      </c>
      <c r="G6619">
        <v>22995.360000000001</v>
      </c>
      <c r="H6619">
        <v>25477.19</v>
      </c>
      <c r="I6619">
        <v>23041.55</v>
      </c>
      <c r="J6619">
        <v>20420.29</v>
      </c>
      <c r="K6619">
        <v>21881.21</v>
      </c>
      <c r="L6619">
        <v>25760.14</v>
      </c>
      <c r="M6619">
        <v>11783.68</v>
      </c>
      <c r="N6619">
        <v>-933.96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-150425.46</v>
      </c>
      <c r="U6619">
        <v>150425.46</v>
      </c>
      <c r="V6619">
        <v>71514.100000000006</v>
      </c>
      <c r="W6619">
        <v>68061.64</v>
      </c>
      <c r="X6619">
        <v>10849.72</v>
      </c>
      <c r="Y6619">
        <v>0</v>
      </c>
      <c r="Z6619" t="s">
        <v>993</v>
      </c>
      <c r="AA6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150425.46</v>
      </c>
      <c r="AB6619">
        <f>Table3[[#This Row],[Total Budget]] - Table3[[#This Row],[Projection]]</f>
        <v>-150425.46</v>
      </c>
    </row>
    <row r="6620" spans="1:28" x14ac:dyDescent="0.2">
      <c r="A6620" t="s">
        <v>753</v>
      </c>
      <c r="B6620" t="s">
        <v>754</v>
      </c>
      <c r="C6620" t="s">
        <v>757</v>
      </c>
      <c r="D6620" t="s">
        <v>31</v>
      </c>
      <c r="E6620" t="s">
        <v>32</v>
      </c>
      <c r="F6620">
        <v>841104</v>
      </c>
      <c r="G6620">
        <v>62085.99</v>
      </c>
      <c r="H6620">
        <v>59801.32</v>
      </c>
      <c r="I6620">
        <v>-18544.64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737761.33</v>
      </c>
      <c r="U6620">
        <v>103342.67</v>
      </c>
      <c r="V6620">
        <v>103342.67</v>
      </c>
      <c r="W6620">
        <v>0</v>
      </c>
      <c r="X6620">
        <v>0</v>
      </c>
      <c r="Y6620">
        <v>0</v>
      </c>
      <c r="Z6620" t="s">
        <v>993</v>
      </c>
      <c r="AA6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103342.67</v>
      </c>
      <c r="AB6620">
        <f>Table3[[#This Row],[Total Budget]] - Table3[[#This Row],[Projection]]</f>
        <v>737761.33</v>
      </c>
    </row>
    <row r="6621" spans="1:28" x14ac:dyDescent="0.2">
      <c r="A6621" t="s">
        <v>753</v>
      </c>
      <c r="B6621" t="s">
        <v>754</v>
      </c>
      <c r="C6621" t="s">
        <v>757</v>
      </c>
      <c r="D6621" t="s">
        <v>130</v>
      </c>
      <c r="E6621" t="s">
        <v>32</v>
      </c>
      <c r="F6621">
        <v>8744</v>
      </c>
      <c r="G6621">
        <v>2158.46</v>
      </c>
      <c r="H6621">
        <v>2542.69</v>
      </c>
      <c r="I6621">
        <v>-1064.68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5107.53</v>
      </c>
      <c r="U6621">
        <v>3636.47</v>
      </c>
      <c r="V6621">
        <v>3636.47</v>
      </c>
      <c r="W6621">
        <v>0</v>
      </c>
      <c r="X6621">
        <v>0</v>
      </c>
      <c r="Y6621">
        <v>0</v>
      </c>
      <c r="Z6621" t="s">
        <v>993</v>
      </c>
      <c r="AA6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3636.47</v>
      </c>
      <c r="AB6621">
        <f>Table3[[#This Row],[Total Budget]] - Table3[[#This Row],[Projection]]</f>
        <v>5107.5300000000007</v>
      </c>
    </row>
    <row r="6622" spans="1:28" x14ac:dyDescent="0.2">
      <c r="A6622" t="s">
        <v>753</v>
      </c>
      <c r="B6622" t="s">
        <v>754</v>
      </c>
      <c r="C6622" t="s">
        <v>757</v>
      </c>
      <c r="D6622" t="s">
        <v>126</v>
      </c>
      <c r="E6622" t="s">
        <v>32</v>
      </c>
      <c r="F6622">
        <v>0</v>
      </c>
      <c r="G6622">
        <v>180</v>
      </c>
      <c r="H6622">
        <v>1850</v>
      </c>
      <c r="I6622">
        <v>-350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-1680</v>
      </c>
      <c r="U6622">
        <v>1680</v>
      </c>
      <c r="V6622">
        <v>1680</v>
      </c>
      <c r="W6622">
        <v>0</v>
      </c>
      <c r="X6622">
        <v>0</v>
      </c>
      <c r="Y6622">
        <v>0</v>
      </c>
      <c r="Z6622" t="s">
        <v>993</v>
      </c>
      <c r="AA6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1680</v>
      </c>
      <c r="AB6622">
        <f>Table3[[#This Row],[Total Budget]] - Table3[[#This Row],[Projection]]</f>
        <v>-1680</v>
      </c>
    </row>
    <row r="6623" spans="1:28" x14ac:dyDescent="0.2">
      <c r="A6623" t="s">
        <v>753</v>
      </c>
      <c r="B6623" t="s">
        <v>754</v>
      </c>
      <c r="C6623" t="s">
        <v>757</v>
      </c>
      <c r="D6623" t="s">
        <v>90</v>
      </c>
      <c r="E6623" t="s">
        <v>32</v>
      </c>
      <c r="F6623">
        <v>0</v>
      </c>
      <c r="G6623">
        <v>141</v>
      </c>
      <c r="H6623">
        <v>132</v>
      </c>
      <c r="I6623">
        <v>-42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-231</v>
      </c>
      <c r="U6623">
        <v>231</v>
      </c>
      <c r="V6623">
        <v>231</v>
      </c>
      <c r="W6623">
        <v>0</v>
      </c>
      <c r="X6623">
        <v>0</v>
      </c>
      <c r="Y6623">
        <v>0</v>
      </c>
      <c r="Z6623" t="s">
        <v>993</v>
      </c>
      <c r="AA6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</v>
      </c>
      <c r="AB6623">
        <f>Table3[[#This Row],[Total Budget]] - Table3[[#This Row],[Projection]]</f>
        <v>-231</v>
      </c>
    </row>
    <row r="6624" spans="1:28" x14ac:dyDescent="0.2">
      <c r="A6624" t="s">
        <v>753</v>
      </c>
      <c r="B6624" t="s">
        <v>754</v>
      </c>
      <c r="C6624" t="s">
        <v>757</v>
      </c>
      <c r="D6624" t="s">
        <v>91</v>
      </c>
      <c r="E6624" t="s">
        <v>32</v>
      </c>
      <c r="F6624">
        <v>-65967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-65967</v>
      </c>
      <c r="U6624">
        <v>0</v>
      </c>
      <c r="V6624">
        <v>0</v>
      </c>
      <c r="W6624">
        <v>0</v>
      </c>
      <c r="X6624">
        <v>0</v>
      </c>
      <c r="Y6624">
        <v>0</v>
      </c>
      <c r="Z6624" t="s">
        <v>993</v>
      </c>
      <c r="AA6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24">
        <f>Table3[[#This Row],[Total Budget]] - Table3[[#This Row],[Projection]]</f>
        <v>-65967</v>
      </c>
    </row>
    <row r="6625" spans="1:28" x14ac:dyDescent="0.2">
      <c r="A6625" t="s">
        <v>753</v>
      </c>
      <c r="B6625" t="s">
        <v>754</v>
      </c>
      <c r="C6625" t="s">
        <v>757</v>
      </c>
      <c r="D6625" t="s">
        <v>35</v>
      </c>
      <c r="E6625" t="s">
        <v>32</v>
      </c>
      <c r="F6625">
        <v>52149</v>
      </c>
      <c r="G6625">
        <v>5118.1499999999996</v>
      </c>
      <c r="H6625">
        <v>5192.8500000000004</v>
      </c>
      <c r="I6625">
        <v>-1623.61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43461.61</v>
      </c>
      <c r="U6625">
        <v>8687.39</v>
      </c>
      <c r="V6625">
        <v>8687.39</v>
      </c>
      <c r="W6625">
        <v>0</v>
      </c>
      <c r="X6625">
        <v>0</v>
      </c>
      <c r="Y6625">
        <v>0</v>
      </c>
      <c r="Z6625" t="s">
        <v>993</v>
      </c>
      <c r="AA6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8687.39</v>
      </c>
      <c r="AB6625">
        <f>Table3[[#This Row],[Total Budget]] - Table3[[#This Row],[Projection]]</f>
        <v>43461.61</v>
      </c>
    </row>
    <row r="6626" spans="1:28" x14ac:dyDescent="0.2">
      <c r="A6626" t="s">
        <v>753</v>
      </c>
      <c r="B6626" t="s">
        <v>754</v>
      </c>
      <c r="C6626" t="s">
        <v>757</v>
      </c>
      <c r="D6626" t="s">
        <v>92</v>
      </c>
      <c r="E6626" t="s">
        <v>32</v>
      </c>
      <c r="F6626">
        <v>143165</v>
      </c>
      <c r="G6626">
        <v>828.59</v>
      </c>
      <c r="H6626">
        <v>797.71</v>
      </c>
      <c r="I6626">
        <v>-253.13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141791.82999999999</v>
      </c>
      <c r="U6626">
        <v>1373.17</v>
      </c>
      <c r="V6626">
        <v>1373.17</v>
      </c>
      <c r="W6626">
        <v>0</v>
      </c>
      <c r="X6626">
        <v>0</v>
      </c>
      <c r="Y6626">
        <v>0</v>
      </c>
      <c r="Z6626" t="s">
        <v>993</v>
      </c>
      <c r="AA6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1373.17</v>
      </c>
      <c r="AB6626">
        <f>Table3[[#This Row],[Total Budget]] - Table3[[#This Row],[Projection]]</f>
        <v>141791.82999999999</v>
      </c>
    </row>
    <row r="6627" spans="1:28" x14ac:dyDescent="0.2">
      <c r="A6627" t="s">
        <v>753</v>
      </c>
      <c r="B6627" t="s">
        <v>754</v>
      </c>
      <c r="C6627" t="s">
        <v>757</v>
      </c>
      <c r="D6627" t="s">
        <v>93</v>
      </c>
      <c r="E6627" t="s">
        <v>32</v>
      </c>
      <c r="F6627">
        <v>137384</v>
      </c>
      <c r="G6627">
        <v>8573.49</v>
      </c>
      <c r="H6627">
        <v>8642.34</v>
      </c>
      <c r="I6627">
        <v>-2749.84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122918.01</v>
      </c>
      <c r="U6627">
        <v>14465.99</v>
      </c>
      <c r="V6627">
        <v>14465.99</v>
      </c>
      <c r="W6627">
        <v>0</v>
      </c>
      <c r="X6627">
        <v>0</v>
      </c>
      <c r="Y6627">
        <v>0</v>
      </c>
      <c r="Z6627" t="s">
        <v>993</v>
      </c>
      <c r="AA6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14465.99</v>
      </c>
      <c r="AB6627">
        <f>Table3[[#This Row],[Total Budget]] - Table3[[#This Row],[Projection]]</f>
        <v>122918.01</v>
      </c>
    </row>
    <row r="6628" spans="1:28" x14ac:dyDescent="0.2">
      <c r="A6628" t="s">
        <v>753</v>
      </c>
      <c r="B6628" t="s">
        <v>754</v>
      </c>
      <c r="C6628" t="s">
        <v>757</v>
      </c>
      <c r="D6628" t="s">
        <v>131</v>
      </c>
      <c r="E6628" t="s">
        <v>32</v>
      </c>
      <c r="F6628">
        <v>0</v>
      </c>
      <c r="G6628">
        <v>39</v>
      </c>
      <c r="H6628">
        <v>24</v>
      </c>
      <c r="I6628">
        <v>-5.25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-57.75</v>
      </c>
      <c r="U6628">
        <v>57.75</v>
      </c>
      <c r="V6628">
        <v>57.75</v>
      </c>
      <c r="W6628">
        <v>0</v>
      </c>
      <c r="X6628">
        <v>0</v>
      </c>
      <c r="Y6628">
        <v>0</v>
      </c>
      <c r="Z6628" t="s">
        <v>993</v>
      </c>
      <c r="AA6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57.75</v>
      </c>
      <c r="AB6628">
        <f>Table3[[#This Row],[Total Budget]] - Table3[[#This Row],[Projection]]</f>
        <v>-57.75</v>
      </c>
    </row>
    <row r="6629" spans="1:28" x14ac:dyDescent="0.2">
      <c r="A6629" t="s">
        <v>753</v>
      </c>
      <c r="B6629" t="s">
        <v>754</v>
      </c>
      <c r="C6629" t="s">
        <v>757</v>
      </c>
      <c r="D6629" t="s">
        <v>94</v>
      </c>
      <c r="E6629" t="s">
        <v>32</v>
      </c>
      <c r="F6629">
        <v>18373</v>
      </c>
      <c r="G6629">
        <v>1139.07</v>
      </c>
      <c r="H6629">
        <v>1148.31</v>
      </c>
      <c r="I6629">
        <v>-365.37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16450.990000000002</v>
      </c>
      <c r="U6629">
        <v>1922.01</v>
      </c>
      <c r="V6629">
        <v>1922.01</v>
      </c>
      <c r="W6629">
        <v>0</v>
      </c>
      <c r="X6629">
        <v>0</v>
      </c>
      <c r="Y6629">
        <v>0</v>
      </c>
      <c r="Z6629" t="s">
        <v>993</v>
      </c>
      <c r="AA6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1922.01</v>
      </c>
      <c r="AB6629">
        <f>Table3[[#This Row],[Total Budget]] - Table3[[#This Row],[Projection]]</f>
        <v>16450.990000000002</v>
      </c>
    </row>
    <row r="6630" spans="1:28" x14ac:dyDescent="0.2">
      <c r="A6630" t="s">
        <v>753</v>
      </c>
      <c r="B6630" t="s">
        <v>754</v>
      </c>
      <c r="C6630" t="s">
        <v>757</v>
      </c>
      <c r="D6630" t="s">
        <v>95</v>
      </c>
      <c r="E6630" t="s">
        <v>32</v>
      </c>
      <c r="F6630">
        <v>517</v>
      </c>
      <c r="G6630">
        <v>47.26</v>
      </c>
      <c r="H6630">
        <v>47.26</v>
      </c>
      <c r="I6630">
        <v>-15.04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437.52</v>
      </c>
      <c r="U6630">
        <v>79.48</v>
      </c>
      <c r="V6630">
        <v>79.48</v>
      </c>
      <c r="W6630">
        <v>0</v>
      </c>
      <c r="X6630">
        <v>0</v>
      </c>
      <c r="Y6630">
        <v>0</v>
      </c>
      <c r="Z6630" t="s">
        <v>993</v>
      </c>
      <c r="AA6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79.48</v>
      </c>
      <c r="AB6630">
        <f>Table3[[#This Row],[Total Budget]] - Table3[[#This Row],[Projection]]</f>
        <v>437.52</v>
      </c>
    </row>
    <row r="6631" spans="1:28" x14ac:dyDescent="0.2">
      <c r="A6631" t="s">
        <v>753</v>
      </c>
      <c r="B6631" t="s">
        <v>754</v>
      </c>
      <c r="C6631" t="s">
        <v>757</v>
      </c>
      <c r="D6631" t="s">
        <v>36</v>
      </c>
      <c r="E6631" t="s">
        <v>32</v>
      </c>
      <c r="F6631">
        <v>12196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12196</v>
      </c>
      <c r="U6631">
        <v>0</v>
      </c>
      <c r="V6631">
        <v>0</v>
      </c>
      <c r="W6631">
        <v>0</v>
      </c>
      <c r="X6631">
        <v>0</v>
      </c>
      <c r="Y6631">
        <v>0</v>
      </c>
      <c r="Z6631" t="s">
        <v>993</v>
      </c>
      <c r="AA6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31">
        <f>Table3[[#This Row],[Total Budget]] - Table3[[#This Row],[Projection]]</f>
        <v>12196</v>
      </c>
    </row>
    <row r="6632" spans="1:28" x14ac:dyDescent="0.2">
      <c r="A6632" t="s">
        <v>753</v>
      </c>
      <c r="B6632" t="s">
        <v>754</v>
      </c>
      <c r="C6632" t="s">
        <v>757</v>
      </c>
      <c r="D6632" t="s">
        <v>96</v>
      </c>
      <c r="E6632" t="s">
        <v>32</v>
      </c>
      <c r="F6632">
        <v>2038</v>
      </c>
      <c r="G6632">
        <v>231.62</v>
      </c>
      <c r="H6632">
        <v>225.3</v>
      </c>
      <c r="I6632">
        <v>-71.69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1652.77</v>
      </c>
      <c r="U6632">
        <v>385.23</v>
      </c>
      <c r="V6632">
        <v>385.23</v>
      </c>
      <c r="W6632">
        <v>0</v>
      </c>
      <c r="X6632">
        <v>0</v>
      </c>
      <c r="Y6632">
        <v>0</v>
      </c>
      <c r="Z6632" t="s">
        <v>993</v>
      </c>
      <c r="AA6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385.23</v>
      </c>
      <c r="AB6632">
        <f>Table3[[#This Row],[Total Budget]] - Table3[[#This Row],[Projection]]</f>
        <v>1652.77</v>
      </c>
    </row>
    <row r="6633" spans="1:28" x14ac:dyDescent="0.2">
      <c r="A6633" t="s">
        <v>753</v>
      </c>
      <c r="B6633" t="s">
        <v>754</v>
      </c>
      <c r="C6633" t="s">
        <v>757</v>
      </c>
      <c r="D6633" t="s">
        <v>97</v>
      </c>
      <c r="E6633" t="s">
        <v>32</v>
      </c>
      <c r="F6633">
        <v>3135</v>
      </c>
      <c r="G6633">
        <v>240.07</v>
      </c>
      <c r="H6633">
        <v>241.84</v>
      </c>
      <c r="I6633">
        <v>-76.95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2730.04</v>
      </c>
      <c r="U6633">
        <v>404.96</v>
      </c>
      <c r="V6633">
        <v>404.96</v>
      </c>
      <c r="W6633">
        <v>0</v>
      </c>
      <c r="X6633">
        <v>0</v>
      </c>
      <c r="Y6633">
        <v>0</v>
      </c>
      <c r="Z6633" t="s">
        <v>993</v>
      </c>
      <c r="AA6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404.96</v>
      </c>
      <c r="AB6633">
        <f>Table3[[#This Row],[Total Budget]] - Table3[[#This Row],[Projection]]</f>
        <v>2730.04</v>
      </c>
    </row>
    <row r="6634" spans="1:28" x14ac:dyDescent="0.2">
      <c r="A6634" t="s">
        <v>753</v>
      </c>
      <c r="B6634" t="s">
        <v>754</v>
      </c>
      <c r="C6634" t="s">
        <v>757</v>
      </c>
      <c r="D6634" t="s">
        <v>38</v>
      </c>
      <c r="E6634" t="s">
        <v>32</v>
      </c>
      <c r="F6634">
        <v>4045</v>
      </c>
      <c r="G6634">
        <v>175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3870</v>
      </c>
      <c r="U6634">
        <v>175</v>
      </c>
      <c r="V6634">
        <v>175</v>
      </c>
      <c r="W6634">
        <v>0</v>
      </c>
      <c r="X6634">
        <v>0</v>
      </c>
      <c r="Y6634">
        <v>0</v>
      </c>
      <c r="Z6634" t="s">
        <v>993</v>
      </c>
      <c r="AA6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</v>
      </c>
      <c r="AB6634">
        <f>Table3[[#This Row],[Total Budget]] - Table3[[#This Row],[Projection]]</f>
        <v>3870</v>
      </c>
    </row>
    <row r="6635" spans="1:28" x14ac:dyDescent="0.2">
      <c r="A6635" t="s">
        <v>753</v>
      </c>
      <c r="B6635" t="s">
        <v>754</v>
      </c>
      <c r="C6635" t="s">
        <v>757</v>
      </c>
      <c r="D6635" t="s">
        <v>41</v>
      </c>
      <c r="E6635" t="s">
        <v>32</v>
      </c>
      <c r="F6635">
        <v>4703</v>
      </c>
      <c r="G6635">
        <v>57.92</v>
      </c>
      <c r="H6635">
        <v>0</v>
      </c>
      <c r="I6635">
        <v>115.84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4529.24</v>
      </c>
      <c r="U6635">
        <v>173.76</v>
      </c>
      <c r="V6635">
        <v>173.76</v>
      </c>
      <c r="W6635">
        <v>0</v>
      </c>
      <c r="X6635">
        <v>0</v>
      </c>
      <c r="Y6635">
        <v>0</v>
      </c>
      <c r="Z6635" t="s">
        <v>993</v>
      </c>
      <c r="AA6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173.76</v>
      </c>
      <c r="AB6635">
        <f>Table3[[#This Row],[Total Budget]] - Table3[[#This Row],[Projection]]</f>
        <v>4529.24</v>
      </c>
    </row>
    <row r="6636" spans="1:28" x14ac:dyDescent="0.2">
      <c r="A6636" t="s">
        <v>753</v>
      </c>
      <c r="B6636" t="s">
        <v>754</v>
      </c>
      <c r="C6636" t="s">
        <v>757</v>
      </c>
      <c r="D6636" t="s">
        <v>42</v>
      </c>
      <c r="E6636" t="s">
        <v>32</v>
      </c>
      <c r="F6636">
        <v>0</v>
      </c>
      <c r="G6636">
        <v>0</v>
      </c>
      <c r="H6636">
        <v>30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-30</v>
      </c>
      <c r="U6636">
        <v>30</v>
      </c>
      <c r="V6636">
        <v>30</v>
      </c>
      <c r="W6636">
        <v>0</v>
      </c>
      <c r="X6636">
        <v>0</v>
      </c>
      <c r="Y6636">
        <v>0</v>
      </c>
      <c r="Z6636" t="s">
        <v>993</v>
      </c>
      <c r="AA6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6636">
        <f>Table3[[#This Row],[Total Budget]] - Table3[[#This Row],[Projection]]</f>
        <v>-30</v>
      </c>
    </row>
    <row r="6637" spans="1:28" x14ac:dyDescent="0.2">
      <c r="A6637" t="s">
        <v>753</v>
      </c>
      <c r="B6637" t="s">
        <v>754</v>
      </c>
      <c r="C6637" t="s">
        <v>757</v>
      </c>
      <c r="D6637" t="s">
        <v>45</v>
      </c>
      <c r="E6637" t="s">
        <v>32</v>
      </c>
      <c r="F6637">
        <v>1252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1252</v>
      </c>
      <c r="U6637">
        <v>0</v>
      </c>
      <c r="V6637">
        <v>0</v>
      </c>
      <c r="W6637">
        <v>0</v>
      </c>
      <c r="X6637">
        <v>0</v>
      </c>
      <c r="Y6637">
        <v>0</v>
      </c>
      <c r="Z6637" t="s">
        <v>993</v>
      </c>
      <c r="AA6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37">
        <f>Table3[[#This Row],[Total Budget]] - Table3[[#This Row],[Projection]]</f>
        <v>1252</v>
      </c>
    </row>
    <row r="6638" spans="1:28" x14ac:dyDescent="0.2">
      <c r="A6638" t="s">
        <v>753</v>
      </c>
      <c r="B6638" t="s">
        <v>754</v>
      </c>
      <c r="C6638" t="s">
        <v>757</v>
      </c>
      <c r="D6638" t="s">
        <v>46</v>
      </c>
      <c r="E6638" t="s">
        <v>32</v>
      </c>
      <c r="F6638">
        <v>0</v>
      </c>
      <c r="G6638">
        <v>52.84</v>
      </c>
      <c r="H6638">
        <v>52.84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-105.68</v>
      </c>
      <c r="U6638">
        <v>105.68</v>
      </c>
      <c r="V6638">
        <v>105.68</v>
      </c>
      <c r="W6638">
        <v>0</v>
      </c>
      <c r="X6638">
        <v>0</v>
      </c>
      <c r="Y6638">
        <v>0</v>
      </c>
      <c r="Z6638" t="s">
        <v>993</v>
      </c>
      <c r="AA6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105.68</v>
      </c>
      <c r="AB6638">
        <f>Table3[[#This Row],[Total Budget]] - Table3[[#This Row],[Projection]]</f>
        <v>-105.68</v>
      </c>
    </row>
    <row r="6639" spans="1:28" x14ac:dyDescent="0.2">
      <c r="A6639" t="s">
        <v>753</v>
      </c>
      <c r="B6639" t="s">
        <v>754</v>
      </c>
      <c r="C6639" t="s">
        <v>757</v>
      </c>
      <c r="D6639" t="s">
        <v>99</v>
      </c>
      <c r="E6639" t="s">
        <v>32</v>
      </c>
      <c r="F6639">
        <v>10545</v>
      </c>
      <c r="G6639">
        <v>0</v>
      </c>
      <c r="H6639">
        <v>775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9770</v>
      </c>
      <c r="U6639">
        <v>775</v>
      </c>
      <c r="V6639">
        <v>775</v>
      </c>
      <c r="W6639">
        <v>0</v>
      </c>
      <c r="X6639">
        <v>0</v>
      </c>
      <c r="Y6639">
        <v>0</v>
      </c>
      <c r="Z6639" t="s">
        <v>993</v>
      </c>
      <c r="AA6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775</v>
      </c>
      <c r="AB6639">
        <f>Table3[[#This Row],[Total Budget]] - Table3[[#This Row],[Projection]]</f>
        <v>9770</v>
      </c>
    </row>
    <row r="6640" spans="1:28" x14ac:dyDescent="0.2">
      <c r="A6640" t="s">
        <v>753</v>
      </c>
      <c r="B6640" t="s">
        <v>754</v>
      </c>
      <c r="C6640" t="s">
        <v>757</v>
      </c>
      <c r="D6640" t="s">
        <v>50</v>
      </c>
      <c r="E6640" t="s">
        <v>32</v>
      </c>
      <c r="F6640">
        <v>239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239</v>
      </c>
      <c r="U6640">
        <v>0</v>
      </c>
      <c r="V6640">
        <v>0</v>
      </c>
      <c r="W6640">
        <v>0</v>
      </c>
      <c r="X6640">
        <v>0</v>
      </c>
      <c r="Y6640">
        <v>0</v>
      </c>
      <c r="Z6640" t="s">
        <v>993</v>
      </c>
      <c r="AA6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40">
        <f>Table3[[#This Row],[Total Budget]] - Table3[[#This Row],[Projection]]</f>
        <v>239</v>
      </c>
    </row>
    <row r="6641" spans="1:28" x14ac:dyDescent="0.2">
      <c r="A6641" t="s">
        <v>753</v>
      </c>
      <c r="B6641" t="s">
        <v>754</v>
      </c>
      <c r="C6641" t="s">
        <v>757</v>
      </c>
      <c r="D6641" t="s">
        <v>52</v>
      </c>
      <c r="E6641" t="s">
        <v>32</v>
      </c>
      <c r="F6641">
        <v>0</v>
      </c>
      <c r="G6641">
        <v>255.71</v>
      </c>
      <c r="H6641">
        <v>0</v>
      </c>
      <c r="I6641">
        <v>385.7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-641.41</v>
      </c>
      <c r="U6641">
        <v>641.41</v>
      </c>
      <c r="V6641">
        <v>641.41</v>
      </c>
      <c r="W6641">
        <v>0</v>
      </c>
      <c r="X6641">
        <v>0</v>
      </c>
      <c r="Y6641">
        <v>0</v>
      </c>
      <c r="Z6641" t="s">
        <v>993</v>
      </c>
      <c r="AA6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641.41</v>
      </c>
      <c r="AB6641">
        <f>Table3[[#This Row],[Total Budget]] - Table3[[#This Row],[Projection]]</f>
        <v>-641.41</v>
      </c>
    </row>
    <row r="6642" spans="1:28" x14ac:dyDescent="0.2">
      <c r="A6642" t="s">
        <v>753</v>
      </c>
      <c r="B6642" t="s">
        <v>754</v>
      </c>
      <c r="C6642" t="s">
        <v>757</v>
      </c>
      <c r="D6642" t="s">
        <v>53</v>
      </c>
      <c r="E6642" t="s">
        <v>32</v>
      </c>
      <c r="F6642">
        <v>91315</v>
      </c>
      <c r="G6642">
        <v>4302.63</v>
      </c>
      <c r="H6642">
        <v>0</v>
      </c>
      <c r="I6642">
        <v>14.06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86998.31</v>
      </c>
      <c r="U6642">
        <v>4316.6899999999996</v>
      </c>
      <c r="V6642">
        <v>4316.6899999999996</v>
      </c>
      <c r="W6642">
        <v>0</v>
      </c>
      <c r="X6642">
        <v>0</v>
      </c>
      <c r="Y6642">
        <v>0</v>
      </c>
      <c r="Z6642" t="s">
        <v>993</v>
      </c>
      <c r="AA6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4316.6899999999996</v>
      </c>
      <c r="AB6642">
        <f>Table3[[#This Row],[Total Budget]] - Table3[[#This Row],[Projection]]</f>
        <v>86998.31</v>
      </c>
    </row>
    <row r="6643" spans="1:28" x14ac:dyDescent="0.2">
      <c r="A6643" t="s">
        <v>753</v>
      </c>
      <c r="B6643" t="s">
        <v>754</v>
      </c>
      <c r="C6643" t="s">
        <v>757</v>
      </c>
      <c r="D6643" t="s">
        <v>66</v>
      </c>
      <c r="E6643" t="s">
        <v>32</v>
      </c>
      <c r="F6643">
        <v>12933</v>
      </c>
      <c r="G6643">
        <v>0</v>
      </c>
      <c r="H6643">
        <v>569.29999999999995</v>
      </c>
      <c r="I6643">
        <v>234.3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12129.4</v>
      </c>
      <c r="U6643">
        <v>803.6</v>
      </c>
      <c r="V6643">
        <v>803.6</v>
      </c>
      <c r="W6643">
        <v>0</v>
      </c>
      <c r="X6643">
        <v>0</v>
      </c>
      <c r="Y6643">
        <v>0</v>
      </c>
      <c r="Z6643" t="s">
        <v>993</v>
      </c>
      <c r="AA6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803.6</v>
      </c>
      <c r="AB6643">
        <f>Table3[[#This Row],[Total Budget]] - Table3[[#This Row],[Projection]]</f>
        <v>12129.4</v>
      </c>
    </row>
    <row r="6644" spans="1:28" x14ac:dyDescent="0.2">
      <c r="A6644" t="s">
        <v>753</v>
      </c>
      <c r="B6644" t="s">
        <v>754</v>
      </c>
      <c r="C6644" t="s">
        <v>757</v>
      </c>
      <c r="D6644" t="s">
        <v>69</v>
      </c>
      <c r="E6644" t="s">
        <v>32</v>
      </c>
      <c r="F6644">
        <v>610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610</v>
      </c>
      <c r="U6644">
        <v>0</v>
      </c>
      <c r="V6644">
        <v>0</v>
      </c>
      <c r="W6644">
        <v>0</v>
      </c>
      <c r="X6644">
        <v>0</v>
      </c>
      <c r="Y6644">
        <v>0</v>
      </c>
      <c r="Z6644" t="s">
        <v>993</v>
      </c>
      <c r="AA6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44">
        <f>Table3[[#This Row],[Total Budget]] - Table3[[#This Row],[Projection]]</f>
        <v>610</v>
      </c>
    </row>
    <row r="6645" spans="1:28" x14ac:dyDescent="0.2">
      <c r="A6645" t="s">
        <v>753</v>
      </c>
      <c r="B6645" t="s">
        <v>754</v>
      </c>
      <c r="C6645" t="s">
        <v>757</v>
      </c>
      <c r="D6645" t="s">
        <v>72</v>
      </c>
      <c r="E6645" t="s">
        <v>32</v>
      </c>
      <c r="F6645">
        <v>2372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2372</v>
      </c>
      <c r="U6645">
        <v>0</v>
      </c>
      <c r="V6645">
        <v>0</v>
      </c>
      <c r="W6645">
        <v>0</v>
      </c>
      <c r="X6645">
        <v>0</v>
      </c>
      <c r="Y6645">
        <v>0</v>
      </c>
      <c r="Z6645" t="s">
        <v>993</v>
      </c>
      <c r="AA6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45">
        <f>Table3[[#This Row],[Total Budget]] - Table3[[#This Row],[Projection]]</f>
        <v>2372</v>
      </c>
    </row>
    <row r="6646" spans="1:28" x14ac:dyDescent="0.2">
      <c r="A6646" t="s">
        <v>753</v>
      </c>
      <c r="B6646" t="s">
        <v>754</v>
      </c>
      <c r="C6646" t="s">
        <v>757</v>
      </c>
      <c r="D6646" t="s">
        <v>75</v>
      </c>
      <c r="E6646" t="s">
        <v>32</v>
      </c>
      <c r="F6646">
        <v>5208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5208</v>
      </c>
      <c r="U6646">
        <v>0</v>
      </c>
      <c r="V6646">
        <v>0</v>
      </c>
      <c r="W6646">
        <v>0</v>
      </c>
      <c r="X6646">
        <v>0</v>
      </c>
      <c r="Y6646">
        <v>0</v>
      </c>
      <c r="Z6646" t="s">
        <v>993</v>
      </c>
      <c r="AA6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46">
        <f>Table3[[#This Row],[Total Budget]] - Table3[[#This Row],[Projection]]</f>
        <v>5208</v>
      </c>
    </row>
    <row r="6647" spans="1:28" x14ac:dyDescent="0.2">
      <c r="A6647" t="s">
        <v>753</v>
      </c>
      <c r="B6647" t="s">
        <v>754</v>
      </c>
      <c r="C6647" t="s">
        <v>757</v>
      </c>
      <c r="D6647" t="s">
        <v>76</v>
      </c>
      <c r="E6647" t="s">
        <v>32</v>
      </c>
      <c r="F6647">
        <v>3821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3821</v>
      </c>
      <c r="U6647">
        <v>0</v>
      </c>
      <c r="V6647">
        <v>0</v>
      </c>
      <c r="W6647">
        <v>0</v>
      </c>
      <c r="X6647">
        <v>0</v>
      </c>
      <c r="Y6647">
        <v>0</v>
      </c>
      <c r="Z6647" t="s">
        <v>993</v>
      </c>
      <c r="AA6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47">
        <f>Table3[[#This Row],[Total Budget]] - Table3[[#This Row],[Projection]]</f>
        <v>3821</v>
      </c>
    </row>
    <row r="6648" spans="1:28" x14ac:dyDescent="0.2">
      <c r="A6648" t="s">
        <v>753</v>
      </c>
      <c r="B6648" t="s">
        <v>754</v>
      </c>
      <c r="C6648" t="s">
        <v>757</v>
      </c>
      <c r="D6648" t="s">
        <v>77</v>
      </c>
      <c r="E6648" t="s">
        <v>32</v>
      </c>
      <c r="F6648">
        <v>10647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10647</v>
      </c>
      <c r="U6648">
        <v>0</v>
      </c>
      <c r="V6648">
        <v>0</v>
      </c>
      <c r="W6648">
        <v>0</v>
      </c>
      <c r="X6648">
        <v>0</v>
      </c>
      <c r="Y6648">
        <v>0</v>
      </c>
      <c r="Z6648" t="s">
        <v>993</v>
      </c>
      <c r="AA6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48">
        <f>Table3[[#This Row],[Total Budget]] - Table3[[#This Row],[Projection]]</f>
        <v>10647</v>
      </c>
    </row>
    <row r="6649" spans="1:28" x14ac:dyDescent="0.2">
      <c r="A6649" t="s">
        <v>753</v>
      </c>
      <c r="B6649" t="s">
        <v>754</v>
      </c>
      <c r="C6649" t="s">
        <v>757</v>
      </c>
      <c r="D6649" t="s">
        <v>78</v>
      </c>
      <c r="E6649" t="s">
        <v>32</v>
      </c>
      <c r="F6649">
        <v>0</v>
      </c>
      <c r="G6649">
        <v>-60839.21</v>
      </c>
      <c r="H6649">
        <v>-8867.1200000000008</v>
      </c>
      <c r="I6649">
        <v>2542.19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67164.14</v>
      </c>
      <c r="U6649">
        <v>-67164.14</v>
      </c>
      <c r="V6649">
        <v>-67164.14</v>
      </c>
      <c r="W6649">
        <v>0</v>
      </c>
      <c r="X6649">
        <v>0</v>
      </c>
      <c r="Y6649">
        <v>0</v>
      </c>
      <c r="Z6649" t="s">
        <v>993</v>
      </c>
      <c r="AA6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-67164.14</v>
      </c>
      <c r="AB6649">
        <f>Table3[[#This Row],[Total Budget]] - Table3[[#This Row],[Projection]]</f>
        <v>67164.14</v>
      </c>
    </row>
    <row r="6650" spans="1:28" x14ac:dyDescent="0.2">
      <c r="A6650" t="s">
        <v>753</v>
      </c>
      <c r="B6650" t="s">
        <v>754</v>
      </c>
      <c r="C6650" t="s">
        <v>757</v>
      </c>
      <c r="D6650" t="s">
        <v>79</v>
      </c>
      <c r="E6650" t="s">
        <v>32</v>
      </c>
      <c r="F6650">
        <v>0</v>
      </c>
      <c r="G6650">
        <v>68902.3</v>
      </c>
      <c r="H6650">
        <v>71421.279999999999</v>
      </c>
      <c r="I6650">
        <v>78003.08</v>
      </c>
      <c r="J6650">
        <v>51555.78</v>
      </c>
      <c r="K6650">
        <v>53579.38</v>
      </c>
      <c r="L6650">
        <v>64642.69</v>
      </c>
      <c r="M6650">
        <v>41555.31</v>
      </c>
      <c r="N6650">
        <v>-2371.83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-427287.99</v>
      </c>
      <c r="U6650">
        <v>427287.99</v>
      </c>
      <c r="V6650">
        <v>218326.66</v>
      </c>
      <c r="W6650">
        <v>169777.85</v>
      </c>
      <c r="X6650">
        <v>39183.480000000003</v>
      </c>
      <c r="Y6650">
        <v>0</v>
      </c>
      <c r="Z6650" t="s">
        <v>993</v>
      </c>
      <c r="AA6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427287.99</v>
      </c>
      <c r="AB6650">
        <f>Table3[[#This Row],[Total Budget]] - Table3[[#This Row],[Projection]]</f>
        <v>-427287.99</v>
      </c>
    </row>
    <row r="6651" spans="1:28" x14ac:dyDescent="0.2">
      <c r="A6651" t="s">
        <v>753</v>
      </c>
      <c r="B6651" t="s">
        <v>754</v>
      </c>
      <c r="C6651" t="s">
        <v>758</v>
      </c>
      <c r="D6651" t="s">
        <v>31</v>
      </c>
      <c r="E6651" t="s">
        <v>32</v>
      </c>
      <c r="F6651">
        <v>260079</v>
      </c>
      <c r="G6651">
        <v>30664.18</v>
      </c>
      <c r="H6651">
        <v>30397.55</v>
      </c>
      <c r="I6651">
        <v>-9650.74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208668.01</v>
      </c>
      <c r="U6651">
        <v>51410.99</v>
      </c>
      <c r="V6651">
        <v>51410.99</v>
      </c>
      <c r="W6651">
        <v>0</v>
      </c>
      <c r="X6651">
        <v>0</v>
      </c>
      <c r="Y6651">
        <v>0</v>
      </c>
      <c r="Z6651" t="s">
        <v>993</v>
      </c>
      <c r="AA6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51410.99</v>
      </c>
      <c r="AB6651">
        <f>Table3[[#This Row],[Total Budget]] - Table3[[#This Row],[Projection]]</f>
        <v>208668.01</v>
      </c>
    </row>
    <row r="6652" spans="1:28" x14ac:dyDescent="0.2">
      <c r="A6652" t="s">
        <v>753</v>
      </c>
      <c r="B6652" t="s">
        <v>754</v>
      </c>
      <c r="C6652" t="s">
        <v>758</v>
      </c>
      <c r="D6652" t="s">
        <v>130</v>
      </c>
      <c r="E6652" t="s">
        <v>32</v>
      </c>
      <c r="F6652">
        <v>3936</v>
      </c>
      <c r="G6652">
        <v>241.51</v>
      </c>
      <c r="H6652">
        <v>714.57</v>
      </c>
      <c r="I6652">
        <v>-205.68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3185.6</v>
      </c>
      <c r="U6652">
        <v>750.4</v>
      </c>
      <c r="V6652">
        <v>750.4</v>
      </c>
      <c r="W6652">
        <v>0</v>
      </c>
      <c r="X6652">
        <v>0</v>
      </c>
      <c r="Y6652">
        <v>0</v>
      </c>
      <c r="Z6652" t="s">
        <v>993</v>
      </c>
      <c r="AA6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750.4</v>
      </c>
      <c r="AB6652">
        <f>Table3[[#This Row],[Total Budget]] - Table3[[#This Row],[Projection]]</f>
        <v>3185.6</v>
      </c>
    </row>
    <row r="6653" spans="1:28" x14ac:dyDescent="0.2">
      <c r="A6653" t="s">
        <v>753</v>
      </c>
      <c r="B6653" t="s">
        <v>754</v>
      </c>
      <c r="C6653" t="s">
        <v>758</v>
      </c>
      <c r="D6653" t="s">
        <v>123</v>
      </c>
      <c r="E6653" t="s">
        <v>32</v>
      </c>
      <c r="F6653">
        <v>1494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1494</v>
      </c>
      <c r="U6653">
        <v>0</v>
      </c>
      <c r="V6653">
        <v>0</v>
      </c>
      <c r="W6653">
        <v>0</v>
      </c>
      <c r="X6653">
        <v>0</v>
      </c>
      <c r="Y6653">
        <v>0</v>
      </c>
      <c r="Z6653" t="s">
        <v>993</v>
      </c>
      <c r="AA6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53">
        <f>Table3[[#This Row],[Total Budget]] - Table3[[#This Row],[Projection]]</f>
        <v>1494</v>
      </c>
    </row>
    <row r="6654" spans="1:28" x14ac:dyDescent="0.2">
      <c r="A6654" t="s">
        <v>753</v>
      </c>
      <c r="B6654" t="s">
        <v>754</v>
      </c>
      <c r="C6654" t="s">
        <v>758</v>
      </c>
      <c r="D6654" t="s">
        <v>126</v>
      </c>
      <c r="E6654" t="s">
        <v>32</v>
      </c>
      <c r="F6654">
        <v>0</v>
      </c>
      <c r="G6654">
        <v>590</v>
      </c>
      <c r="H6654">
        <v>4000</v>
      </c>
      <c r="I6654">
        <v>-600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-3990</v>
      </c>
      <c r="U6654">
        <v>3990</v>
      </c>
      <c r="V6654">
        <v>3990</v>
      </c>
      <c r="W6654">
        <v>0</v>
      </c>
      <c r="X6654">
        <v>0</v>
      </c>
      <c r="Y6654">
        <v>0</v>
      </c>
      <c r="Z6654" t="s">
        <v>993</v>
      </c>
      <c r="AA6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3990</v>
      </c>
      <c r="AB6654">
        <f>Table3[[#This Row],[Total Budget]] - Table3[[#This Row],[Projection]]</f>
        <v>-3990</v>
      </c>
    </row>
    <row r="6655" spans="1:28" x14ac:dyDescent="0.2">
      <c r="A6655" t="s">
        <v>753</v>
      </c>
      <c r="B6655" t="s">
        <v>754</v>
      </c>
      <c r="C6655" t="s">
        <v>758</v>
      </c>
      <c r="D6655" t="s">
        <v>90</v>
      </c>
      <c r="E6655" t="s">
        <v>32</v>
      </c>
      <c r="F6655">
        <v>0</v>
      </c>
      <c r="G6655">
        <v>66</v>
      </c>
      <c r="H6655">
        <v>66</v>
      </c>
      <c r="I6655">
        <v>-21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-111</v>
      </c>
      <c r="U6655">
        <v>111</v>
      </c>
      <c r="V6655">
        <v>111</v>
      </c>
      <c r="W6655">
        <v>0</v>
      </c>
      <c r="X6655">
        <v>0</v>
      </c>
      <c r="Y6655">
        <v>0</v>
      </c>
      <c r="Z6655" t="s">
        <v>993</v>
      </c>
      <c r="AA6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6655">
        <f>Table3[[#This Row],[Total Budget]] - Table3[[#This Row],[Projection]]</f>
        <v>-111</v>
      </c>
    </row>
    <row r="6656" spans="1:28" x14ac:dyDescent="0.2">
      <c r="A6656" t="s">
        <v>753</v>
      </c>
      <c r="B6656" t="s">
        <v>754</v>
      </c>
      <c r="C6656" t="s">
        <v>758</v>
      </c>
      <c r="D6656" t="s">
        <v>159</v>
      </c>
      <c r="E6656" t="s">
        <v>32</v>
      </c>
      <c r="F6656">
        <v>3679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3679</v>
      </c>
      <c r="U6656">
        <v>0</v>
      </c>
      <c r="V6656">
        <v>0</v>
      </c>
      <c r="W6656">
        <v>0</v>
      </c>
      <c r="X6656">
        <v>0</v>
      </c>
      <c r="Y6656">
        <v>0</v>
      </c>
      <c r="Z6656" t="s">
        <v>993</v>
      </c>
      <c r="AA6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56">
        <f>Table3[[#This Row],[Total Budget]] - Table3[[#This Row],[Projection]]</f>
        <v>3679</v>
      </c>
    </row>
    <row r="6657" spans="1:28" x14ac:dyDescent="0.2">
      <c r="A6657" t="s">
        <v>753</v>
      </c>
      <c r="B6657" t="s">
        <v>754</v>
      </c>
      <c r="C6657" t="s">
        <v>758</v>
      </c>
      <c r="D6657" t="s">
        <v>35</v>
      </c>
      <c r="E6657" t="s">
        <v>32</v>
      </c>
      <c r="F6657">
        <v>16126</v>
      </c>
      <c r="G6657">
        <v>2432.0100000000002</v>
      </c>
      <c r="H6657">
        <v>2635.87</v>
      </c>
      <c r="I6657">
        <v>-787.2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11845.32</v>
      </c>
      <c r="U6657">
        <v>4280.68</v>
      </c>
      <c r="V6657">
        <v>4280.68</v>
      </c>
      <c r="W6657">
        <v>0</v>
      </c>
      <c r="X6657">
        <v>0</v>
      </c>
      <c r="Y6657">
        <v>0</v>
      </c>
      <c r="Z6657" t="s">
        <v>993</v>
      </c>
      <c r="AA6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4280.68</v>
      </c>
      <c r="AB6657">
        <f>Table3[[#This Row],[Total Budget]] - Table3[[#This Row],[Projection]]</f>
        <v>11845.32</v>
      </c>
    </row>
    <row r="6658" spans="1:28" x14ac:dyDescent="0.2">
      <c r="A6658" t="s">
        <v>753</v>
      </c>
      <c r="B6658" t="s">
        <v>754</v>
      </c>
      <c r="C6658" t="s">
        <v>758</v>
      </c>
      <c r="D6658" t="s">
        <v>92</v>
      </c>
      <c r="E6658" t="s">
        <v>32</v>
      </c>
      <c r="F6658">
        <v>44268</v>
      </c>
      <c r="G6658">
        <v>499.85</v>
      </c>
      <c r="H6658">
        <v>495.63</v>
      </c>
      <c r="I6658">
        <v>-157.46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43429.98</v>
      </c>
      <c r="U6658">
        <v>838.02</v>
      </c>
      <c r="V6658">
        <v>838.02</v>
      </c>
      <c r="W6658">
        <v>0</v>
      </c>
      <c r="X6658">
        <v>0</v>
      </c>
      <c r="Y6658">
        <v>0</v>
      </c>
      <c r="Z6658" t="s">
        <v>993</v>
      </c>
      <c r="AA6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838.02</v>
      </c>
      <c r="AB6658">
        <f>Table3[[#This Row],[Total Budget]] - Table3[[#This Row],[Projection]]</f>
        <v>43429.98</v>
      </c>
    </row>
    <row r="6659" spans="1:28" x14ac:dyDescent="0.2">
      <c r="A6659" t="s">
        <v>753</v>
      </c>
      <c r="B6659" t="s">
        <v>754</v>
      </c>
      <c r="C6659" t="s">
        <v>758</v>
      </c>
      <c r="D6659" t="s">
        <v>93</v>
      </c>
      <c r="E6659" t="s">
        <v>32</v>
      </c>
      <c r="F6659">
        <v>25986</v>
      </c>
      <c r="G6659">
        <v>2168.8000000000002</v>
      </c>
      <c r="H6659">
        <v>2105.2199999999998</v>
      </c>
      <c r="I6659">
        <v>-669.84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22381.82</v>
      </c>
      <c r="U6659">
        <v>3604.18</v>
      </c>
      <c r="V6659">
        <v>3604.18</v>
      </c>
      <c r="W6659">
        <v>0</v>
      </c>
      <c r="X6659">
        <v>0</v>
      </c>
      <c r="Y6659">
        <v>0</v>
      </c>
      <c r="Z6659" t="s">
        <v>993</v>
      </c>
      <c r="AA6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3604.18</v>
      </c>
      <c r="AB6659">
        <f>Table3[[#This Row],[Total Budget]] - Table3[[#This Row],[Projection]]</f>
        <v>22381.82</v>
      </c>
    </row>
    <row r="6660" spans="1:28" x14ac:dyDescent="0.2">
      <c r="A6660" t="s">
        <v>753</v>
      </c>
      <c r="B6660" t="s">
        <v>754</v>
      </c>
      <c r="C6660" t="s">
        <v>758</v>
      </c>
      <c r="D6660" t="s">
        <v>131</v>
      </c>
      <c r="E6660" t="s">
        <v>32</v>
      </c>
      <c r="F6660">
        <v>0</v>
      </c>
      <c r="G6660">
        <v>0</v>
      </c>
      <c r="H6660">
        <v>12.75</v>
      </c>
      <c r="I6660">
        <v>-5.25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-7.5</v>
      </c>
      <c r="U6660">
        <v>7.5</v>
      </c>
      <c r="V6660">
        <v>7.5</v>
      </c>
      <c r="W6660">
        <v>0</v>
      </c>
      <c r="X6660">
        <v>0</v>
      </c>
      <c r="Y6660">
        <v>0</v>
      </c>
      <c r="Z6660" t="s">
        <v>993</v>
      </c>
      <c r="AA6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6660">
        <f>Table3[[#This Row],[Total Budget]] - Table3[[#This Row],[Projection]]</f>
        <v>-7.5</v>
      </c>
    </row>
    <row r="6661" spans="1:28" x14ac:dyDescent="0.2">
      <c r="A6661" t="s">
        <v>753</v>
      </c>
      <c r="B6661" t="s">
        <v>754</v>
      </c>
      <c r="C6661" t="s">
        <v>758</v>
      </c>
      <c r="D6661" t="s">
        <v>94</v>
      </c>
      <c r="E6661" t="s">
        <v>32</v>
      </c>
      <c r="F6661">
        <v>3325</v>
      </c>
      <c r="G6661">
        <v>280.31</v>
      </c>
      <c r="H6661">
        <v>271.04000000000002</v>
      </c>
      <c r="I6661">
        <v>-86.24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2859.89</v>
      </c>
      <c r="U6661">
        <v>465.11</v>
      </c>
      <c r="V6661">
        <v>465.11</v>
      </c>
      <c r="W6661">
        <v>0</v>
      </c>
      <c r="X6661">
        <v>0</v>
      </c>
      <c r="Y6661">
        <v>0</v>
      </c>
      <c r="Z6661" t="s">
        <v>993</v>
      </c>
      <c r="AA6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465.11</v>
      </c>
      <c r="AB6661">
        <f>Table3[[#This Row],[Total Budget]] - Table3[[#This Row],[Projection]]</f>
        <v>2859.89</v>
      </c>
    </row>
    <row r="6662" spans="1:28" x14ac:dyDescent="0.2">
      <c r="A6662" t="s">
        <v>753</v>
      </c>
      <c r="B6662" t="s">
        <v>754</v>
      </c>
      <c r="C6662" t="s">
        <v>758</v>
      </c>
      <c r="D6662" t="s">
        <v>95</v>
      </c>
      <c r="E6662" t="s">
        <v>32</v>
      </c>
      <c r="F6662">
        <v>188</v>
      </c>
      <c r="G6662">
        <v>20.23</v>
      </c>
      <c r="H6662">
        <v>19.690000000000001</v>
      </c>
      <c r="I6662">
        <v>-6.27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154.35</v>
      </c>
      <c r="U6662">
        <v>33.65</v>
      </c>
      <c r="V6662">
        <v>33.65</v>
      </c>
      <c r="W6662">
        <v>0</v>
      </c>
      <c r="X6662">
        <v>0</v>
      </c>
      <c r="Y6662">
        <v>0</v>
      </c>
      <c r="Z6662" t="s">
        <v>993</v>
      </c>
      <c r="AA6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33.65</v>
      </c>
      <c r="AB6662">
        <f>Table3[[#This Row],[Total Budget]] - Table3[[#This Row],[Projection]]</f>
        <v>154.35</v>
      </c>
    </row>
    <row r="6663" spans="1:28" x14ac:dyDescent="0.2">
      <c r="A6663" t="s">
        <v>753</v>
      </c>
      <c r="B6663" t="s">
        <v>754</v>
      </c>
      <c r="C6663" t="s">
        <v>758</v>
      </c>
      <c r="D6663" t="s">
        <v>36</v>
      </c>
      <c r="E6663" t="s">
        <v>32</v>
      </c>
      <c r="F6663">
        <v>3770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3770</v>
      </c>
      <c r="U6663">
        <v>0</v>
      </c>
      <c r="V6663">
        <v>0</v>
      </c>
      <c r="W6663">
        <v>0</v>
      </c>
      <c r="X6663">
        <v>0</v>
      </c>
      <c r="Y6663">
        <v>0</v>
      </c>
      <c r="Z6663" t="s">
        <v>993</v>
      </c>
      <c r="AA6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63">
        <f>Table3[[#This Row],[Total Budget]] - Table3[[#This Row],[Projection]]</f>
        <v>3770</v>
      </c>
    </row>
    <row r="6664" spans="1:28" x14ac:dyDescent="0.2">
      <c r="A6664" t="s">
        <v>753</v>
      </c>
      <c r="B6664" t="s">
        <v>754</v>
      </c>
      <c r="C6664" t="s">
        <v>758</v>
      </c>
      <c r="D6664" t="s">
        <v>96</v>
      </c>
      <c r="E6664" t="s">
        <v>32</v>
      </c>
      <c r="F6664">
        <v>631</v>
      </c>
      <c r="G6664">
        <v>56.11</v>
      </c>
      <c r="H6664">
        <v>57.13</v>
      </c>
      <c r="I6664">
        <v>-18.18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535.94000000000005</v>
      </c>
      <c r="U6664">
        <v>95.06</v>
      </c>
      <c r="V6664">
        <v>95.06</v>
      </c>
      <c r="W6664">
        <v>0</v>
      </c>
      <c r="X6664">
        <v>0</v>
      </c>
      <c r="Y6664">
        <v>0</v>
      </c>
      <c r="Z6664" t="s">
        <v>993</v>
      </c>
      <c r="AA6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95.06</v>
      </c>
      <c r="AB6664">
        <f>Table3[[#This Row],[Total Budget]] - Table3[[#This Row],[Projection]]</f>
        <v>535.94000000000005</v>
      </c>
    </row>
    <row r="6665" spans="1:28" x14ac:dyDescent="0.2">
      <c r="A6665" t="s">
        <v>753</v>
      </c>
      <c r="B6665" t="s">
        <v>754</v>
      </c>
      <c r="C6665" t="s">
        <v>758</v>
      </c>
      <c r="D6665" t="s">
        <v>97</v>
      </c>
      <c r="E6665" t="s">
        <v>32</v>
      </c>
      <c r="F6665">
        <v>1140</v>
      </c>
      <c r="G6665">
        <v>53.96</v>
      </c>
      <c r="H6665">
        <v>52.18</v>
      </c>
      <c r="I6665">
        <v>-16.600000000000001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1050.46</v>
      </c>
      <c r="U6665">
        <v>89.54</v>
      </c>
      <c r="V6665">
        <v>89.54</v>
      </c>
      <c r="W6665">
        <v>0</v>
      </c>
      <c r="X6665">
        <v>0</v>
      </c>
      <c r="Y6665">
        <v>0</v>
      </c>
      <c r="Z6665" t="s">
        <v>993</v>
      </c>
      <c r="AA6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89.54</v>
      </c>
      <c r="AB6665">
        <f>Table3[[#This Row],[Total Budget]] - Table3[[#This Row],[Projection]]</f>
        <v>1050.46</v>
      </c>
    </row>
    <row r="6666" spans="1:28" x14ac:dyDescent="0.2">
      <c r="A6666" t="s">
        <v>753</v>
      </c>
      <c r="B6666" t="s">
        <v>754</v>
      </c>
      <c r="C6666" t="s">
        <v>758</v>
      </c>
      <c r="D6666" t="s">
        <v>37</v>
      </c>
      <c r="E6666" t="s">
        <v>32</v>
      </c>
      <c r="F6666">
        <v>281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281</v>
      </c>
      <c r="U6666">
        <v>0</v>
      </c>
      <c r="V6666">
        <v>0</v>
      </c>
      <c r="W6666">
        <v>0</v>
      </c>
      <c r="X6666">
        <v>0</v>
      </c>
      <c r="Y6666">
        <v>0</v>
      </c>
      <c r="Z6666" t="s">
        <v>993</v>
      </c>
      <c r="AA6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66">
        <f>Table3[[#This Row],[Total Budget]] - Table3[[#This Row],[Projection]]</f>
        <v>281</v>
      </c>
    </row>
    <row r="6667" spans="1:28" x14ac:dyDescent="0.2">
      <c r="A6667" t="s">
        <v>753</v>
      </c>
      <c r="B6667" t="s">
        <v>754</v>
      </c>
      <c r="C6667" t="s">
        <v>758</v>
      </c>
      <c r="D6667" t="s">
        <v>98</v>
      </c>
      <c r="E6667" t="s">
        <v>32</v>
      </c>
      <c r="F6667">
        <v>124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124</v>
      </c>
      <c r="U6667">
        <v>0</v>
      </c>
      <c r="V6667">
        <v>0</v>
      </c>
      <c r="W6667">
        <v>0</v>
      </c>
      <c r="X6667">
        <v>0</v>
      </c>
      <c r="Y6667">
        <v>0</v>
      </c>
      <c r="Z6667" t="s">
        <v>993</v>
      </c>
      <c r="AA6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67">
        <f>Table3[[#This Row],[Total Budget]] - Table3[[#This Row],[Projection]]</f>
        <v>124</v>
      </c>
    </row>
    <row r="6668" spans="1:28" x14ac:dyDescent="0.2">
      <c r="A6668" t="s">
        <v>753</v>
      </c>
      <c r="B6668" t="s">
        <v>754</v>
      </c>
      <c r="C6668" t="s">
        <v>758</v>
      </c>
      <c r="D6668" t="s">
        <v>43</v>
      </c>
      <c r="E6668" t="s">
        <v>32</v>
      </c>
      <c r="F6668">
        <v>3658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3658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993</v>
      </c>
      <c r="AA6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68">
        <f>Table3[[#This Row],[Total Budget]] - Table3[[#This Row],[Projection]]</f>
        <v>3658</v>
      </c>
    </row>
    <row r="6669" spans="1:28" x14ac:dyDescent="0.2">
      <c r="A6669" t="s">
        <v>753</v>
      </c>
      <c r="B6669" t="s">
        <v>754</v>
      </c>
      <c r="C6669" t="s">
        <v>758</v>
      </c>
      <c r="D6669" t="s">
        <v>45</v>
      </c>
      <c r="E6669" t="s">
        <v>32</v>
      </c>
      <c r="F6669">
        <v>759</v>
      </c>
      <c r="G6669">
        <v>40.880000000000003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18.48</v>
      </c>
      <c r="P6669">
        <v>18.48</v>
      </c>
      <c r="Q6669">
        <v>0</v>
      </c>
      <c r="R6669">
        <v>0</v>
      </c>
      <c r="S6669">
        <v>0</v>
      </c>
      <c r="T6669">
        <v>681.16</v>
      </c>
      <c r="U6669">
        <v>77.84</v>
      </c>
      <c r="V6669">
        <v>40.880000000000003</v>
      </c>
      <c r="W6669">
        <v>0</v>
      </c>
      <c r="X6669">
        <v>18.48</v>
      </c>
      <c r="Y6669">
        <v>18.48</v>
      </c>
      <c r="Z6669" t="s">
        <v>993</v>
      </c>
      <c r="AA6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77.84</v>
      </c>
      <c r="AB6669">
        <f>Table3[[#This Row],[Total Budget]] - Table3[[#This Row],[Projection]]</f>
        <v>681.16</v>
      </c>
    </row>
    <row r="6670" spans="1:28" x14ac:dyDescent="0.2">
      <c r="A6670" t="s">
        <v>753</v>
      </c>
      <c r="B6670" t="s">
        <v>754</v>
      </c>
      <c r="C6670" t="s">
        <v>758</v>
      </c>
      <c r="D6670" t="s">
        <v>50</v>
      </c>
      <c r="E6670" t="s">
        <v>32</v>
      </c>
      <c r="F6670">
        <v>242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242</v>
      </c>
      <c r="U6670">
        <v>0</v>
      </c>
      <c r="V6670">
        <v>0</v>
      </c>
      <c r="W6670">
        <v>0</v>
      </c>
      <c r="X6670">
        <v>0</v>
      </c>
      <c r="Y6670">
        <v>0</v>
      </c>
      <c r="Z6670" t="s">
        <v>993</v>
      </c>
      <c r="AA6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70">
        <f>Table3[[#This Row],[Total Budget]] - Table3[[#This Row],[Projection]]</f>
        <v>242</v>
      </c>
    </row>
    <row r="6671" spans="1:28" x14ac:dyDescent="0.2">
      <c r="A6671" t="s">
        <v>753</v>
      </c>
      <c r="B6671" t="s">
        <v>754</v>
      </c>
      <c r="C6671" t="s">
        <v>758</v>
      </c>
      <c r="D6671" t="s">
        <v>51</v>
      </c>
      <c r="E6671" t="s">
        <v>32</v>
      </c>
      <c r="F6671">
        <v>610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610</v>
      </c>
      <c r="U6671">
        <v>0</v>
      </c>
      <c r="V6671">
        <v>0</v>
      </c>
      <c r="W6671">
        <v>0</v>
      </c>
      <c r="X6671">
        <v>0</v>
      </c>
      <c r="Y6671">
        <v>0</v>
      </c>
      <c r="Z6671" t="s">
        <v>993</v>
      </c>
      <c r="AA6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71">
        <f>Table3[[#This Row],[Total Budget]] - Table3[[#This Row],[Projection]]</f>
        <v>610</v>
      </c>
    </row>
    <row r="6672" spans="1:28" x14ac:dyDescent="0.2">
      <c r="A6672" t="s">
        <v>753</v>
      </c>
      <c r="B6672" t="s">
        <v>754</v>
      </c>
      <c r="C6672" t="s">
        <v>758</v>
      </c>
      <c r="D6672" t="s">
        <v>52</v>
      </c>
      <c r="E6672" t="s">
        <v>32</v>
      </c>
      <c r="F6672">
        <v>0</v>
      </c>
      <c r="G6672">
        <v>144.38</v>
      </c>
      <c r="H6672">
        <v>0</v>
      </c>
      <c r="I6672">
        <v>289.76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-434.14</v>
      </c>
      <c r="U6672">
        <v>434.14</v>
      </c>
      <c r="V6672">
        <v>434.14</v>
      </c>
      <c r="W6672">
        <v>0</v>
      </c>
      <c r="X6672">
        <v>0</v>
      </c>
      <c r="Y6672">
        <v>0</v>
      </c>
      <c r="Z6672" t="s">
        <v>993</v>
      </c>
      <c r="AA6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434.14</v>
      </c>
      <c r="AB6672">
        <f>Table3[[#This Row],[Total Budget]] - Table3[[#This Row],[Projection]]</f>
        <v>-434.14</v>
      </c>
    </row>
    <row r="6673" spans="1:28" x14ac:dyDescent="0.2">
      <c r="A6673" t="s">
        <v>753</v>
      </c>
      <c r="B6673" t="s">
        <v>754</v>
      </c>
      <c r="C6673" t="s">
        <v>758</v>
      </c>
      <c r="D6673" t="s">
        <v>53</v>
      </c>
      <c r="E6673" t="s">
        <v>32</v>
      </c>
      <c r="F6673">
        <v>57160</v>
      </c>
      <c r="G6673">
        <v>0</v>
      </c>
      <c r="H6673">
        <v>3500</v>
      </c>
      <c r="I6673">
        <v>312.29000000000002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53347.71</v>
      </c>
      <c r="U6673">
        <v>3812.29</v>
      </c>
      <c r="V6673">
        <v>3812.29</v>
      </c>
      <c r="W6673">
        <v>0</v>
      </c>
      <c r="X6673">
        <v>0</v>
      </c>
      <c r="Y6673">
        <v>0</v>
      </c>
      <c r="Z6673" t="s">
        <v>993</v>
      </c>
      <c r="AA6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3812.29</v>
      </c>
      <c r="AB6673">
        <f>Table3[[#This Row],[Total Budget]] - Table3[[#This Row],[Projection]]</f>
        <v>53347.71</v>
      </c>
    </row>
    <row r="6674" spans="1:28" x14ac:dyDescent="0.2">
      <c r="A6674" t="s">
        <v>753</v>
      </c>
      <c r="B6674" t="s">
        <v>754</v>
      </c>
      <c r="C6674" t="s">
        <v>758</v>
      </c>
      <c r="D6674" t="s">
        <v>61</v>
      </c>
      <c r="E6674" t="s">
        <v>32</v>
      </c>
      <c r="F6674">
        <v>610</v>
      </c>
      <c r="G6674">
        <v>0</v>
      </c>
      <c r="H6674">
        <v>30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580</v>
      </c>
      <c r="U6674">
        <v>30</v>
      </c>
      <c r="V6674">
        <v>30</v>
      </c>
      <c r="W6674">
        <v>0</v>
      </c>
      <c r="X6674">
        <v>0</v>
      </c>
      <c r="Y6674">
        <v>0</v>
      </c>
      <c r="Z6674" t="s">
        <v>993</v>
      </c>
      <c r="AA6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6674">
        <f>Table3[[#This Row],[Total Budget]] - Table3[[#This Row],[Projection]]</f>
        <v>580</v>
      </c>
    </row>
    <row r="6675" spans="1:28" x14ac:dyDescent="0.2">
      <c r="A6675" t="s">
        <v>753</v>
      </c>
      <c r="B6675" t="s">
        <v>754</v>
      </c>
      <c r="C6675" t="s">
        <v>758</v>
      </c>
      <c r="D6675" t="s">
        <v>66</v>
      </c>
      <c r="E6675" t="s">
        <v>32</v>
      </c>
      <c r="F6675">
        <v>2898</v>
      </c>
      <c r="G6675">
        <v>0</v>
      </c>
      <c r="H6675">
        <v>2725.7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172.3</v>
      </c>
      <c r="U6675">
        <v>2725.7</v>
      </c>
      <c r="V6675">
        <v>2725.7</v>
      </c>
      <c r="W6675">
        <v>0</v>
      </c>
      <c r="X6675">
        <v>0</v>
      </c>
      <c r="Y6675">
        <v>0</v>
      </c>
      <c r="Z6675" t="s">
        <v>993</v>
      </c>
      <c r="AA6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2725.7</v>
      </c>
      <c r="AB6675">
        <f>Table3[[#This Row],[Total Budget]] - Table3[[#This Row],[Projection]]</f>
        <v>172.30000000000018</v>
      </c>
    </row>
    <row r="6676" spans="1:28" x14ac:dyDescent="0.2">
      <c r="A6676" t="s">
        <v>753</v>
      </c>
      <c r="B6676" t="s">
        <v>754</v>
      </c>
      <c r="C6676" t="s">
        <v>758</v>
      </c>
      <c r="D6676" t="s">
        <v>67</v>
      </c>
      <c r="E6676" t="s">
        <v>32</v>
      </c>
      <c r="F6676">
        <v>182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182</v>
      </c>
      <c r="U6676">
        <v>0</v>
      </c>
      <c r="V6676">
        <v>0</v>
      </c>
      <c r="W6676">
        <v>0</v>
      </c>
      <c r="X6676">
        <v>0</v>
      </c>
      <c r="Y6676">
        <v>0</v>
      </c>
      <c r="Z6676" t="s">
        <v>993</v>
      </c>
      <c r="AA6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76">
        <f>Table3[[#This Row],[Total Budget]] - Table3[[#This Row],[Projection]]</f>
        <v>182</v>
      </c>
    </row>
    <row r="6677" spans="1:28" x14ac:dyDescent="0.2">
      <c r="A6677" t="s">
        <v>753</v>
      </c>
      <c r="B6677" t="s">
        <v>754</v>
      </c>
      <c r="C6677" t="s">
        <v>758</v>
      </c>
      <c r="D6677" t="s">
        <v>132</v>
      </c>
      <c r="E6677" t="s">
        <v>32</v>
      </c>
      <c r="F6677">
        <v>182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182</v>
      </c>
      <c r="U6677">
        <v>0</v>
      </c>
      <c r="V6677">
        <v>0</v>
      </c>
      <c r="W6677">
        <v>0</v>
      </c>
      <c r="X6677">
        <v>0</v>
      </c>
      <c r="Y6677">
        <v>0</v>
      </c>
      <c r="Z6677" t="s">
        <v>993</v>
      </c>
      <c r="AA6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77">
        <f>Table3[[#This Row],[Total Budget]] - Table3[[#This Row],[Projection]]</f>
        <v>182</v>
      </c>
    </row>
    <row r="6678" spans="1:28" x14ac:dyDescent="0.2">
      <c r="A6678" t="s">
        <v>753</v>
      </c>
      <c r="B6678" t="s">
        <v>754</v>
      </c>
      <c r="C6678" t="s">
        <v>758</v>
      </c>
      <c r="D6678" t="s">
        <v>69</v>
      </c>
      <c r="E6678" t="s">
        <v>32</v>
      </c>
      <c r="F6678">
        <v>123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123</v>
      </c>
      <c r="U6678">
        <v>0</v>
      </c>
      <c r="V6678">
        <v>0</v>
      </c>
      <c r="W6678">
        <v>0</v>
      </c>
      <c r="X6678">
        <v>0</v>
      </c>
      <c r="Y6678">
        <v>0</v>
      </c>
      <c r="Z6678" t="s">
        <v>993</v>
      </c>
      <c r="AA6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78">
        <f>Table3[[#This Row],[Total Budget]] - Table3[[#This Row],[Projection]]</f>
        <v>123</v>
      </c>
    </row>
    <row r="6679" spans="1:28" x14ac:dyDescent="0.2">
      <c r="A6679" t="s">
        <v>753</v>
      </c>
      <c r="B6679" t="s">
        <v>754</v>
      </c>
      <c r="C6679" t="s">
        <v>758</v>
      </c>
      <c r="D6679" t="s">
        <v>70</v>
      </c>
      <c r="E6679" t="s">
        <v>32</v>
      </c>
      <c r="F6679">
        <v>182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182</v>
      </c>
      <c r="U6679">
        <v>0</v>
      </c>
      <c r="V6679">
        <v>0</v>
      </c>
      <c r="W6679">
        <v>0</v>
      </c>
      <c r="X6679">
        <v>0</v>
      </c>
      <c r="Y6679">
        <v>0</v>
      </c>
      <c r="Z6679" t="s">
        <v>993</v>
      </c>
      <c r="AA6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79">
        <f>Table3[[#This Row],[Total Budget]] - Table3[[#This Row],[Projection]]</f>
        <v>182</v>
      </c>
    </row>
    <row r="6680" spans="1:28" x14ac:dyDescent="0.2">
      <c r="A6680" t="s">
        <v>753</v>
      </c>
      <c r="B6680" t="s">
        <v>754</v>
      </c>
      <c r="C6680" t="s">
        <v>758</v>
      </c>
      <c r="D6680" t="s">
        <v>73</v>
      </c>
      <c r="E6680" t="s">
        <v>32</v>
      </c>
      <c r="F6680">
        <v>610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610</v>
      </c>
      <c r="U6680">
        <v>0</v>
      </c>
      <c r="V6680">
        <v>0</v>
      </c>
      <c r="W6680">
        <v>0</v>
      </c>
      <c r="X6680">
        <v>0</v>
      </c>
      <c r="Y6680">
        <v>0</v>
      </c>
      <c r="Z6680" t="s">
        <v>993</v>
      </c>
      <c r="AA6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80">
        <f>Table3[[#This Row],[Total Budget]] - Table3[[#This Row],[Projection]]</f>
        <v>610</v>
      </c>
    </row>
    <row r="6681" spans="1:28" x14ac:dyDescent="0.2">
      <c r="A6681" t="s">
        <v>753</v>
      </c>
      <c r="B6681" t="s">
        <v>754</v>
      </c>
      <c r="C6681" t="s">
        <v>758</v>
      </c>
      <c r="D6681" t="s">
        <v>75</v>
      </c>
      <c r="E6681" t="s">
        <v>32</v>
      </c>
      <c r="F6681">
        <v>2003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2003</v>
      </c>
      <c r="U6681">
        <v>0</v>
      </c>
      <c r="V6681">
        <v>0</v>
      </c>
      <c r="W6681">
        <v>0</v>
      </c>
      <c r="X6681">
        <v>0</v>
      </c>
      <c r="Y6681">
        <v>0</v>
      </c>
      <c r="Z6681" t="s">
        <v>993</v>
      </c>
      <c r="AA6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81">
        <f>Table3[[#This Row],[Total Budget]] - Table3[[#This Row],[Projection]]</f>
        <v>2003</v>
      </c>
    </row>
    <row r="6682" spans="1:28" x14ac:dyDescent="0.2">
      <c r="A6682" t="s">
        <v>753</v>
      </c>
      <c r="B6682" t="s">
        <v>754</v>
      </c>
      <c r="C6682" t="s">
        <v>758</v>
      </c>
      <c r="D6682" t="s">
        <v>76</v>
      </c>
      <c r="E6682" t="s">
        <v>32</v>
      </c>
      <c r="F6682">
        <v>1470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1470</v>
      </c>
      <c r="U6682">
        <v>0</v>
      </c>
      <c r="V6682">
        <v>0</v>
      </c>
      <c r="W6682">
        <v>0</v>
      </c>
      <c r="X6682">
        <v>0</v>
      </c>
      <c r="Y6682">
        <v>0</v>
      </c>
      <c r="Z6682" t="s">
        <v>993</v>
      </c>
      <c r="AA6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82">
        <f>Table3[[#This Row],[Total Budget]] - Table3[[#This Row],[Projection]]</f>
        <v>1470</v>
      </c>
    </row>
    <row r="6683" spans="1:28" x14ac:dyDescent="0.2">
      <c r="A6683" t="s">
        <v>753</v>
      </c>
      <c r="B6683" t="s">
        <v>754</v>
      </c>
      <c r="C6683" t="s">
        <v>758</v>
      </c>
      <c r="D6683" t="s">
        <v>77</v>
      </c>
      <c r="E6683" t="s">
        <v>32</v>
      </c>
      <c r="F6683">
        <v>4095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4095</v>
      </c>
      <c r="U6683">
        <v>0</v>
      </c>
      <c r="V6683">
        <v>0</v>
      </c>
      <c r="W6683">
        <v>0</v>
      </c>
      <c r="X6683">
        <v>0</v>
      </c>
      <c r="Y6683">
        <v>0</v>
      </c>
      <c r="Z6683" t="s">
        <v>993</v>
      </c>
      <c r="AA6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83">
        <f>Table3[[#This Row],[Total Budget]] - Table3[[#This Row],[Projection]]</f>
        <v>4095</v>
      </c>
    </row>
    <row r="6684" spans="1:28" x14ac:dyDescent="0.2">
      <c r="A6684" t="s">
        <v>753</v>
      </c>
      <c r="B6684" t="s">
        <v>754</v>
      </c>
      <c r="C6684" t="s">
        <v>758</v>
      </c>
      <c r="D6684" t="s">
        <v>79</v>
      </c>
      <c r="E6684" t="s">
        <v>32</v>
      </c>
      <c r="F6684">
        <v>0</v>
      </c>
      <c r="G6684">
        <v>46518.03</v>
      </c>
      <c r="H6684">
        <v>47711.67</v>
      </c>
      <c r="I6684">
        <v>38714.26</v>
      </c>
      <c r="J6684">
        <v>43533.91</v>
      </c>
      <c r="K6684">
        <v>38581.79</v>
      </c>
      <c r="L6684">
        <v>45592.49</v>
      </c>
      <c r="M6684">
        <v>21844.53</v>
      </c>
      <c r="N6684">
        <v>-1355.41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-281141.27</v>
      </c>
      <c r="U6684">
        <v>281141.27</v>
      </c>
      <c r="V6684">
        <v>132943.96</v>
      </c>
      <c r="W6684">
        <v>127708.19</v>
      </c>
      <c r="X6684">
        <v>20489.12</v>
      </c>
      <c r="Y6684">
        <v>0</v>
      </c>
      <c r="Z6684" t="s">
        <v>993</v>
      </c>
      <c r="AA6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281141.27</v>
      </c>
      <c r="AB6684">
        <f>Table3[[#This Row],[Total Budget]] - Table3[[#This Row],[Projection]]</f>
        <v>-281141.27</v>
      </c>
    </row>
    <row r="6685" spans="1:28" x14ac:dyDescent="0.2">
      <c r="A6685" t="s">
        <v>753</v>
      </c>
      <c r="B6685" t="s">
        <v>754</v>
      </c>
      <c r="C6685" t="s">
        <v>759</v>
      </c>
      <c r="D6685" t="s">
        <v>31</v>
      </c>
      <c r="E6685" t="s">
        <v>32</v>
      </c>
      <c r="F6685">
        <v>210604</v>
      </c>
      <c r="G6685">
        <v>10034.25</v>
      </c>
      <c r="H6685">
        <v>14201.65</v>
      </c>
      <c r="I6685">
        <v>-4765.26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191133.36</v>
      </c>
      <c r="U6685">
        <v>19470.64</v>
      </c>
      <c r="V6685">
        <v>19470.64</v>
      </c>
      <c r="W6685">
        <v>0</v>
      </c>
      <c r="X6685">
        <v>0</v>
      </c>
      <c r="Y6685">
        <v>0</v>
      </c>
      <c r="Z6685" t="s">
        <v>993</v>
      </c>
      <c r="AA6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19470.64</v>
      </c>
      <c r="AB6685">
        <f>Table3[[#This Row],[Total Budget]] - Table3[[#This Row],[Projection]]</f>
        <v>191133.36</v>
      </c>
    </row>
    <row r="6686" spans="1:28" x14ac:dyDescent="0.2">
      <c r="A6686" t="s">
        <v>753</v>
      </c>
      <c r="B6686" t="s">
        <v>754</v>
      </c>
      <c r="C6686" t="s">
        <v>759</v>
      </c>
      <c r="D6686" t="s">
        <v>130</v>
      </c>
      <c r="E6686" t="s">
        <v>32</v>
      </c>
      <c r="F6686">
        <v>0</v>
      </c>
      <c r="G6686">
        <v>0</v>
      </c>
      <c r="H6686">
        <v>17</v>
      </c>
      <c r="I6686">
        <v>-7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-10</v>
      </c>
      <c r="U6686">
        <v>10</v>
      </c>
      <c r="V6686">
        <v>10</v>
      </c>
      <c r="W6686">
        <v>0</v>
      </c>
      <c r="X6686">
        <v>0</v>
      </c>
      <c r="Y6686">
        <v>0</v>
      </c>
      <c r="Z6686" t="s">
        <v>993</v>
      </c>
      <c r="AA6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6686">
        <f>Table3[[#This Row],[Total Budget]] - Table3[[#This Row],[Projection]]</f>
        <v>-10</v>
      </c>
    </row>
    <row r="6687" spans="1:28" x14ac:dyDescent="0.2">
      <c r="A6687" t="s">
        <v>753</v>
      </c>
      <c r="B6687" t="s">
        <v>754</v>
      </c>
      <c r="C6687" t="s">
        <v>759</v>
      </c>
      <c r="D6687" t="s">
        <v>87</v>
      </c>
      <c r="E6687" t="s">
        <v>32</v>
      </c>
      <c r="F6687">
        <v>28630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28630</v>
      </c>
      <c r="U6687">
        <v>0</v>
      </c>
      <c r="V6687">
        <v>0</v>
      </c>
      <c r="W6687">
        <v>0</v>
      </c>
      <c r="X6687">
        <v>0</v>
      </c>
      <c r="Y6687">
        <v>0</v>
      </c>
      <c r="Z6687" t="s">
        <v>993</v>
      </c>
      <c r="AA6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87">
        <f>Table3[[#This Row],[Total Budget]] - Table3[[#This Row],[Projection]]</f>
        <v>28630</v>
      </c>
    </row>
    <row r="6688" spans="1:28" x14ac:dyDescent="0.2">
      <c r="A6688" t="s">
        <v>753</v>
      </c>
      <c r="B6688" t="s">
        <v>754</v>
      </c>
      <c r="C6688" t="s">
        <v>759</v>
      </c>
      <c r="D6688" t="s">
        <v>123</v>
      </c>
      <c r="E6688" t="s">
        <v>32</v>
      </c>
      <c r="F6688">
        <v>306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306</v>
      </c>
      <c r="U6688">
        <v>0</v>
      </c>
      <c r="V6688">
        <v>0</v>
      </c>
      <c r="W6688">
        <v>0</v>
      </c>
      <c r="X6688">
        <v>0</v>
      </c>
      <c r="Y6688">
        <v>0</v>
      </c>
      <c r="Z6688" t="s">
        <v>993</v>
      </c>
      <c r="AA6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88">
        <f>Table3[[#This Row],[Total Budget]] - Table3[[#This Row],[Projection]]</f>
        <v>306</v>
      </c>
    </row>
    <row r="6689" spans="1:28" x14ac:dyDescent="0.2">
      <c r="A6689" t="s">
        <v>753</v>
      </c>
      <c r="B6689" t="s">
        <v>754</v>
      </c>
      <c r="C6689" t="s">
        <v>759</v>
      </c>
      <c r="D6689" t="s">
        <v>89</v>
      </c>
      <c r="E6689" t="s">
        <v>32</v>
      </c>
      <c r="F6689">
        <v>0</v>
      </c>
      <c r="G6689">
        <v>2436.69</v>
      </c>
      <c r="H6689">
        <v>-812.23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-1624.46</v>
      </c>
      <c r="U6689">
        <v>1624.46</v>
      </c>
      <c r="V6689">
        <v>1624.46</v>
      </c>
      <c r="W6689">
        <v>0</v>
      </c>
      <c r="X6689">
        <v>0</v>
      </c>
      <c r="Y6689">
        <v>0</v>
      </c>
      <c r="Z6689" t="s">
        <v>993</v>
      </c>
      <c r="AA6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1624.46</v>
      </c>
      <c r="AB6689">
        <f>Table3[[#This Row],[Total Budget]] - Table3[[#This Row],[Projection]]</f>
        <v>-1624.46</v>
      </c>
    </row>
    <row r="6690" spans="1:28" x14ac:dyDescent="0.2">
      <c r="A6690" t="s">
        <v>753</v>
      </c>
      <c r="B6690" t="s">
        <v>754</v>
      </c>
      <c r="C6690" t="s">
        <v>759</v>
      </c>
      <c r="D6690" t="s">
        <v>35</v>
      </c>
      <c r="E6690" t="s">
        <v>32</v>
      </c>
      <c r="F6690">
        <v>13058</v>
      </c>
      <c r="G6690">
        <v>1016.39</v>
      </c>
      <c r="H6690">
        <v>1064.5999999999999</v>
      </c>
      <c r="I6690">
        <v>-360.24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11337.25</v>
      </c>
      <c r="U6690">
        <v>1720.75</v>
      </c>
      <c r="V6690">
        <v>1720.75</v>
      </c>
      <c r="W6690">
        <v>0</v>
      </c>
      <c r="X6690">
        <v>0</v>
      </c>
      <c r="Y6690">
        <v>0</v>
      </c>
      <c r="Z6690" t="s">
        <v>993</v>
      </c>
      <c r="AA6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1720.75</v>
      </c>
      <c r="AB6690">
        <f>Table3[[#This Row],[Total Budget]] - Table3[[#This Row],[Projection]]</f>
        <v>11337.25</v>
      </c>
    </row>
    <row r="6691" spans="1:28" x14ac:dyDescent="0.2">
      <c r="A6691" t="s">
        <v>753</v>
      </c>
      <c r="B6691" t="s">
        <v>754</v>
      </c>
      <c r="C6691" t="s">
        <v>759</v>
      </c>
      <c r="D6691" t="s">
        <v>92</v>
      </c>
      <c r="E6691" t="s">
        <v>32</v>
      </c>
      <c r="F6691">
        <v>35847</v>
      </c>
      <c r="G6691">
        <v>204.3</v>
      </c>
      <c r="H6691">
        <v>228.05</v>
      </c>
      <c r="I6691">
        <v>-72.239999999999995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35486.89</v>
      </c>
      <c r="U6691">
        <v>360.11</v>
      </c>
      <c r="V6691">
        <v>360.11</v>
      </c>
      <c r="W6691">
        <v>0</v>
      </c>
      <c r="X6691">
        <v>0</v>
      </c>
      <c r="Y6691">
        <v>0</v>
      </c>
      <c r="Z6691" t="s">
        <v>993</v>
      </c>
      <c r="AA6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360.11</v>
      </c>
      <c r="AB6691">
        <f>Table3[[#This Row],[Total Budget]] - Table3[[#This Row],[Projection]]</f>
        <v>35486.89</v>
      </c>
    </row>
    <row r="6692" spans="1:28" x14ac:dyDescent="0.2">
      <c r="A6692" t="s">
        <v>753</v>
      </c>
      <c r="B6692" t="s">
        <v>754</v>
      </c>
      <c r="C6692" t="s">
        <v>759</v>
      </c>
      <c r="D6692" t="s">
        <v>93</v>
      </c>
      <c r="E6692" t="s">
        <v>32</v>
      </c>
      <c r="F6692">
        <v>12758</v>
      </c>
      <c r="G6692">
        <v>409.79</v>
      </c>
      <c r="H6692">
        <v>547.54</v>
      </c>
      <c r="I6692">
        <v>-174.22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11974.89</v>
      </c>
      <c r="U6692">
        <v>783.11</v>
      </c>
      <c r="V6692">
        <v>783.11</v>
      </c>
      <c r="W6692">
        <v>0</v>
      </c>
      <c r="X6692">
        <v>0</v>
      </c>
      <c r="Y6692">
        <v>0</v>
      </c>
      <c r="Z6692" t="s">
        <v>993</v>
      </c>
      <c r="AA6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783.11</v>
      </c>
      <c r="AB6692">
        <f>Table3[[#This Row],[Total Budget]] - Table3[[#This Row],[Projection]]</f>
        <v>11974.89</v>
      </c>
    </row>
    <row r="6693" spans="1:28" x14ac:dyDescent="0.2">
      <c r="A6693" t="s">
        <v>753</v>
      </c>
      <c r="B6693" t="s">
        <v>754</v>
      </c>
      <c r="C6693" t="s">
        <v>759</v>
      </c>
      <c r="D6693" t="s">
        <v>94</v>
      </c>
      <c r="E6693" t="s">
        <v>32</v>
      </c>
      <c r="F6693">
        <v>1664</v>
      </c>
      <c r="G6693">
        <v>49.28</v>
      </c>
      <c r="H6693">
        <v>67.760000000000005</v>
      </c>
      <c r="I6693">
        <v>-21.56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1568.52</v>
      </c>
      <c r="U6693">
        <v>95.48</v>
      </c>
      <c r="V6693">
        <v>95.48</v>
      </c>
      <c r="W6693">
        <v>0</v>
      </c>
      <c r="X6693">
        <v>0</v>
      </c>
      <c r="Y6693">
        <v>0</v>
      </c>
      <c r="Z6693" t="s">
        <v>993</v>
      </c>
      <c r="AA6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95.48</v>
      </c>
      <c r="AB6693">
        <f>Table3[[#This Row],[Total Budget]] - Table3[[#This Row],[Projection]]</f>
        <v>1568.52</v>
      </c>
    </row>
    <row r="6694" spans="1:28" x14ac:dyDescent="0.2">
      <c r="A6694" t="s">
        <v>753</v>
      </c>
      <c r="B6694" t="s">
        <v>754</v>
      </c>
      <c r="C6694" t="s">
        <v>759</v>
      </c>
      <c r="D6694" t="s">
        <v>95</v>
      </c>
      <c r="E6694" t="s">
        <v>32</v>
      </c>
      <c r="F6694">
        <v>94</v>
      </c>
      <c r="G6694">
        <v>3.41</v>
      </c>
      <c r="H6694">
        <v>3.93</v>
      </c>
      <c r="I6694">
        <v>-1.25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87.91</v>
      </c>
      <c r="U6694">
        <v>6.09</v>
      </c>
      <c r="V6694">
        <v>6.09</v>
      </c>
      <c r="W6694">
        <v>0</v>
      </c>
      <c r="X6694">
        <v>0</v>
      </c>
      <c r="Y6694">
        <v>0</v>
      </c>
      <c r="Z6694" t="s">
        <v>993</v>
      </c>
      <c r="AA6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6.09</v>
      </c>
      <c r="AB6694">
        <f>Table3[[#This Row],[Total Budget]] - Table3[[#This Row],[Projection]]</f>
        <v>87.91</v>
      </c>
    </row>
    <row r="6695" spans="1:28" x14ac:dyDescent="0.2">
      <c r="A6695" t="s">
        <v>753</v>
      </c>
      <c r="B6695" t="s">
        <v>754</v>
      </c>
      <c r="C6695" t="s">
        <v>759</v>
      </c>
      <c r="D6695" t="s">
        <v>36</v>
      </c>
      <c r="E6695" t="s">
        <v>32</v>
      </c>
      <c r="F6695">
        <v>3054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3054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993</v>
      </c>
      <c r="AA6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95">
        <f>Table3[[#This Row],[Total Budget]] - Table3[[#This Row],[Projection]]</f>
        <v>3054</v>
      </c>
    </row>
    <row r="6696" spans="1:28" x14ac:dyDescent="0.2">
      <c r="A6696" t="s">
        <v>753</v>
      </c>
      <c r="B6696" t="s">
        <v>754</v>
      </c>
      <c r="C6696" t="s">
        <v>759</v>
      </c>
      <c r="D6696" t="s">
        <v>96</v>
      </c>
      <c r="E6696" t="s">
        <v>32</v>
      </c>
      <c r="F6696">
        <v>511</v>
      </c>
      <c r="G6696">
        <v>34.659999999999997</v>
      </c>
      <c r="H6696">
        <v>37.75</v>
      </c>
      <c r="I6696">
        <v>-12.01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450.6</v>
      </c>
      <c r="U6696">
        <v>60.4</v>
      </c>
      <c r="V6696">
        <v>60.4</v>
      </c>
      <c r="W6696">
        <v>0</v>
      </c>
      <c r="X6696">
        <v>0</v>
      </c>
      <c r="Y6696">
        <v>0</v>
      </c>
      <c r="Z6696" t="s">
        <v>993</v>
      </c>
      <c r="AA6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60.4</v>
      </c>
      <c r="AB6696">
        <f>Table3[[#This Row],[Total Budget]] - Table3[[#This Row],[Projection]]</f>
        <v>450.6</v>
      </c>
    </row>
    <row r="6697" spans="1:28" x14ac:dyDescent="0.2">
      <c r="A6697" t="s">
        <v>753</v>
      </c>
      <c r="B6697" t="s">
        <v>754</v>
      </c>
      <c r="C6697" t="s">
        <v>759</v>
      </c>
      <c r="D6697" t="s">
        <v>97</v>
      </c>
      <c r="E6697" t="s">
        <v>32</v>
      </c>
      <c r="F6697">
        <v>570</v>
      </c>
      <c r="G6697">
        <v>9.49</v>
      </c>
      <c r="H6697">
        <v>13.04</v>
      </c>
      <c r="I6697">
        <v>-4.1500000000000004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551.62</v>
      </c>
      <c r="U6697">
        <v>18.38</v>
      </c>
      <c r="V6697">
        <v>18.38</v>
      </c>
      <c r="W6697">
        <v>0</v>
      </c>
      <c r="X6697">
        <v>0</v>
      </c>
      <c r="Y6697">
        <v>0</v>
      </c>
      <c r="Z6697" t="s">
        <v>993</v>
      </c>
      <c r="AA6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18.38</v>
      </c>
      <c r="AB6697">
        <f>Table3[[#This Row],[Total Budget]] - Table3[[#This Row],[Projection]]</f>
        <v>551.62</v>
      </c>
    </row>
    <row r="6698" spans="1:28" x14ac:dyDescent="0.2">
      <c r="A6698" t="s">
        <v>753</v>
      </c>
      <c r="B6698" t="s">
        <v>754</v>
      </c>
      <c r="C6698" t="s">
        <v>759</v>
      </c>
      <c r="D6698" t="s">
        <v>38</v>
      </c>
      <c r="E6698" t="s">
        <v>32</v>
      </c>
      <c r="F6698">
        <v>677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677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993</v>
      </c>
      <c r="AA6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98">
        <f>Table3[[#This Row],[Total Budget]] - Table3[[#This Row],[Projection]]</f>
        <v>677</v>
      </c>
    </row>
    <row r="6699" spans="1:28" x14ac:dyDescent="0.2">
      <c r="A6699" t="s">
        <v>753</v>
      </c>
      <c r="B6699" t="s">
        <v>754</v>
      </c>
      <c r="C6699" t="s">
        <v>759</v>
      </c>
      <c r="D6699" t="s">
        <v>39</v>
      </c>
      <c r="E6699" t="s">
        <v>32</v>
      </c>
      <c r="F6699">
        <v>242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242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993</v>
      </c>
      <c r="AA6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699">
        <f>Table3[[#This Row],[Total Budget]] - Table3[[#This Row],[Projection]]</f>
        <v>242</v>
      </c>
    </row>
    <row r="6700" spans="1:28" x14ac:dyDescent="0.2">
      <c r="A6700" t="s">
        <v>753</v>
      </c>
      <c r="B6700" t="s">
        <v>754</v>
      </c>
      <c r="C6700" t="s">
        <v>759</v>
      </c>
      <c r="D6700" t="s">
        <v>41</v>
      </c>
      <c r="E6700" t="s">
        <v>32</v>
      </c>
      <c r="F6700">
        <v>0</v>
      </c>
      <c r="G6700">
        <v>163.53</v>
      </c>
      <c r="H6700">
        <v>0</v>
      </c>
      <c r="I6700">
        <v>327.56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-491.09</v>
      </c>
      <c r="U6700">
        <v>491.09</v>
      </c>
      <c r="V6700">
        <v>491.09</v>
      </c>
      <c r="W6700">
        <v>0</v>
      </c>
      <c r="X6700">
        <v>0</v>
      </c>
      <c r="Y6700">
        <v>0</v>
      </c>
      <c r="Z6700" t="s">
        <v>993</v>
      </c>
      <c r="AA6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491.09</v>
      </c>
      <c r="AB6700">
        <f>Table3[[#This Row],[Total Budget]] - Table3[[#This Row],[Projection]]</f>
        <v>-491.09</v>
      </c>
    </row>
    <row r="6701" spans="1:28" x14ac:dyDescent="0.2">
      <c r="A6701" t="s">
        <v>753</v>
      </c>
      <c r="B6701" t="s">
        <v>754</v>
      </c>
      <c r="C6701" t="s">
        <v>759</v>
      </c>
      <c r="D6701" t="s">
        <v>42</v>
      </c>
      <c r="E6701" t="s">
        <v>32</v>
      </c>
      <c r="F6701">
        <v>16837</v>
      </c>
      <c r="G6701">
        <v>726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16111</v>
      </c>
      <c r="U6701">
        <v>726</v>
      </c>
      <c r="V6701">
        <v>726</v>
      </c>
      <c r="W6701">
        <v>0</v>
      </c>
      <c r="X6701">
        <v>0</v>
      </c>
      <c r="Y6701">
        <v>0</v>
      </c>
      <c r="Z6701" t="s">
        <v>993</v>
      </c>
      <c r="AA6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726</v>
      </c>
      <c r="AB6701">
        <f>Table3[[#This Row],[Total Budget]] - Table3[[#This Row],[Projection]]</f>
        <v>16111</v>
      </c>
    </row>
    <row r="6702" spans="1:28" x14ac:dyDescent="0.2">
      <c r="A6702" t="s">
        <v>753</v>
      </c>
      <c r="B6702" t="s">
        <v>754</v>
      </c>
      <c r="C6702" t="s">
        <v>759</v>
      </c>
      <c r="D6702" t="s">
        <v>43</v>
      </c>
      <c r="E6702" t="s">
        <v>32</v>
      </c>
      <c r="F6702">
        <v>30488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30488</v>
      </c>
      <c r="U6702">
        <v>0</v>
      </c>
      <c r="V6702">
        <v>0</v>
      </c>
      <c r="W6702">
        <v>0</v>
      </c>
      <c r="X6702">
        <v>0</v>
      </c>
      <c r="Y6702">
        <v>0</v>
      </c>
      <c r="Z6702" t="s">
        <v>993</v>
      </c>
      <c r="AA6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02">
        <f>Table3[[#This Row],[Total Budget]] - Table3[[#This Row],[Projection]]</f>
        <v>30488</v>
      </c>
    </row>
    <row r="6703" spans="1:28" x14ac:dyDescent="0.2">
      <c r="A6703" t="s">
        <v>753</v>
      </c>
      <c r="B6703" t="s">
        <v>754</v>
      </c>
      <c r="C6703" t="s">
        <v>759</v>
      </c>
      <c r="D6703" t="s">
        <v>45</v>
      </c>
      <c r="E6703" t="s">
        <v>32</v>
      </c>
      <c r="F6703">
        <v>1871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1871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993</v>
      </c>
      <c r="AA6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03">
        <f>Table3[[#This Row],[Total Budget]] - Table3[[#This Row],[Projection]]</f>
        <v>1871</v>
      </c>
    </row>
    <row r="6704" spans="1:28" x14ac:dyDescent="0.2">
      <c r="A6704" t="s">
        <v>753</v>
      </c>
      <c r="B6704" t="s">
        <v>754</v>
      </c>
      <c r="C6704" t="s">
        <v>759</v>
      </c>
      <c r="D6704" t="s">
        <v>99</v>
      </c>
      <c r="E6704" t="s">
        <v>32</v>
      </c>
      <c r="F6704">
        <v>610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610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993</v>
      </c>
      <c r="AA6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04">
        <f>Table3[[#This Row],[Total Budget]] - Table3[[#This Row],[Projection]]</f>
        <v>610</v>
      </c>
    </row>
    <row r="6705" spans="1:28" x14ac:dyDescent="0.2">
      <c r="A6705" t="s">
        <v>753</v>
      </c>
      <c r="B6705" t="s">
        <v>754</v>
      </c>
      <c r="C6705" t="s">
        <v>759</v>
      </c>
      <c r="D6705" t="s">
        <v>50</v>
      </c>
      <c r="E6705" t="s">
        <v>32</v>
      </c>
      <c r="F6705">
        <v>610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610</v>
      </c>
      <c r="U6705">
        <v>0</v>
      </c>
      <c r="V6705">
        <v>0</v>
      </c>
      <c r="W6705">
        <v>0</v>
      </c>
      <c r="X6705">
        <v>0</v>
      </c>
      <c r="Y6705">
        <v>0</v>
      </c>
      <c r="Z6705" t="s">
        <v>993</v>
      </c>
      <c r="AA6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05">
        <f>Table3[[#This Row],[Total Budget]] - Table3[[#This Row],[Projection]]</f>
        <v>610</v>
      </c>
    </row>
    <row r="6706" spans="1:28" x14ac:dyDescent="0.2">
      <c r="A6706" t="s">
        <v>753</v>
      </c>
      <c r="B6706" t="s">
        <v>754</v>
      </c>
      <c r="C6706" t="s">
        <v>759</v>
      </c>
      <c r="D6706" t="s">
        <v>51</v>
      </c>
      <c r="E6706" t="s">
        <v>32</v>
      </c>
      <c r="F6706">
        <v>0</v>
      </c>
      <c r="G6706">
        <v>77.430000000000007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-77.430000000000007</v>
      </c>
      <c r="U6706">
        <v>77.430000000000007</v>
      </c>
      <c r="V6706">
        <v>77.430000000000007</v>
      </c>
      <c r="W6706">
        <v>0</v>
      </c>
      <c r="X6706">
        <v>0</v>
      </c>
      <c r="Y6706">
        <v>0</v>
      </c>
      <c r="Z6706" t="s">
        <v>993</v>
      </c>
      <c r="AA6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77.430000000000007</v>
      </c>
      <c r="AB6706">
        <f>Table3[[#This Row],[Total Budget]] - Table3[[#This Row],[Projection]]</f>
        <v>-77.430000000000007</v>
      </c>
    </row>
    <row r="6707" spans="1:28" x14ac:dyDescent="0.2">
      <c r="A6707" t="s">
        <v>753</v>
      </c>
      <c r="B6707" t="s">
        <v>754</v>
      </c>
      <c r="C6707" t="s">
        <v>759</v>
      </c>
      <c r="D6707" t="s">
        <v>52</v>
      </c>
      <c r="E6707" t="s">
        <v>32</v>
      </c>
      <c r="F6707">
        <v>0</v>
      </c>
      <c r="G6707">
        <v>2321.36</v>
      </c>
      <c r="H6707">
        <v>0</v>
      </c>
      <c r="I6707">
        <v>4662.72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-6984.08</v>
      </c>
      <c r="U6707">
        <v>6984.08</v>
      </c>
      <c r="V6707">
        <v>6984.08</v>
      </c>
      <c r="W6707">
        <v>0</v>
      </c>
      <c r="X6707">
        <v>0</v>
      </c>
      <c r="Y6707">
        <v>0</v>
      </c>
      <c r="Z6707" t="s">
        <v>993</v>
      </c>
      <c r="AA6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6984.08</v>
      </c>
      <c r="AB6707">
        <f>Table3[[#This Row],[Total Budget]] - Table3[[#This Row],[Projection]]</f>
        <v>-6984.08</v>
      </c>
    </row>
    <row r="6708" spans="1:28" x14ac:dyDescent="0.2">
      <c r="A6708" t="s">
        <v>753</v>
      </c>
      <c r="B6708" t="s">
        <v>754</v>
      </c>
      <c r="C6708" t="s">
        <v>759</v>
      </c>
      <c r="D6708" t="s">
        <v>53</v>
      </c>
      <c r="E6708" t="s">
        <v>32</v>
      </c>
      <c r="F6708">
        <v>6098</v>
      </c>
      <c r="G6708">
        <v>89.99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6008.01</v>
      </c>
      <c r="U6708">
        <v>89.99</v>
      </c>
      <c r="V6708">
        <v>89.99</v>
      </c>
      <c r="W6708">
        <v>0</v>
      </c>
      <c r="X6708">
        <v>0</v>
      </c>
      <c r="Y6708">
        <v>0</v>
      </c>
      <c r="Z6708" t="s">
        <v>993</v>
      </c>
      <c r="AA6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89.99</v>
      </c>
      <c r="AB6708">
        <f>Table3[[#This Row],[Total Budget]] - Table3[[#This Row],[Projection]]</f>
        <v>6008.01</v>
      </c>
    </row>
    <row r="6709" spans="1:28" x14ac:dyDescent="0.2">
      <c r="A6709" t="s">
        <v>753</v>
      </c>
      <c r="B6709" t="s">
        <v>754</v>
      </c>
      <c r="C6709" t="s">
        <v>759</v>
      </c>
      <c r="D6709" t="s">
        <v>66</v>
      </c>
      <c r="E6709" t="s">
        <v>32</v>
      </c>
      <c r="F6709">
        <v>1158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1158</v>
      </c>
      <c r="U6709">
        <v>0</v>
      </c>
      <c r="V6709">
        <v>0</v>
      </c>
      <c r="W6709">
        <v>0</v>
      </c>
      <c r="X6709">
        <v>0</v>
      </c>
      <c r="Y6709">
        <v>0</v>
      </c>
      <c r="Z6709" t="s">
        <v>993</v>
      </c>
      <c r="AA6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09">
        <f>Table3[[#This Row],[Total Budget]] - Table3[[#This Row],[Projection]]</f>
        <v>1158</v>
      </c>
    </row>
    <row r="6710" spans="1:28" x14ac:dyDescent="0.2">
      <c r="A6710" t="s">
        <v>753</v>
      </c>
      <c r="B6710" t="s">
        <v>754</v>
      </c>
      <c r="C6710" t="s">
        <v>759</v>
      </c>
      <c r="D6710" t="s">
        <v>69</v>
      </c>
      <c r="E6710" t="s">
        <v>32</v>
      </c>
      <c r="F6710">
        <v>1831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1831</v>
      </c>
      <c r="U6710">
        <v>0</v>
      </c>
      <c r="V6710">
        <v>0</v>
      </c>
      <c r="W6710">
        <v>0</v>
      </c>
      <c r="X6710">
        <v>0</v>
      </c>
      <c r="Y6710">
        <v>0</v>
      </c>
      <c r="Z6710" t="s">
        <v>993</v>
      </c>
      <c r="AA6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10">
        <f>Table3[[#This Row],[Total Budget]] - Table3[[#This Row],[Projection]]</f>
        <v>1831</v>
      </c>
    </row>
    <row r="6711" spans="1:28" x14ac:dyDescent="0.2">
      <c r="A6711" t="s">
        <v>753</v>
      </c>
      <c r="B6711" t="s">
        <v>754</v>
      </c>
      <c r="C6711" t="s">
        <v>759</v>
      </c>
      <c r="D6711" t="s">
        <v>75</v>
      </c>
      <c r="E6711" t="s">
        <v>32</v>
      </c>
      <c r="F6711">
        <v>1202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1202</v>
      </c>
      <c r="U6711">
        <v>0</v>
      </c>
      <c r="V6711">
        <v>0</v>
      </c>
      <c r="W6711">
        <v>0</v>
      </c>
      <c r="X6711">
        <v>0</v>
      </c>
      <c r="Y6711">
        <v>0</v>
      </c>
      <c r="Z6711" t="s">
        <v>993</v>
      </c>
      <c r="AA6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11">
        <f>Table3[[#This Row],[Total Budget]] - Table3[[#This Row],[Projection]]</f>
        <v>1202</v>
      </c>
    </row>
    <row r="6712" spans="1:28" x14ac:dyDescent="0.2">
      <c r="A6712" t="s">
        <v>753</v>
      </c>
      <c r="B6712" t="s">
        <v>754</v>
      </c>
      <c r="C6712" t="s">
        <v>759</v>
      </c>
      <c r="D6712" t="s">
        <v>76</v>
      </c>
      <c r="E6712" t="s">
        <v>32</v>
      </c>
      <c r="F6712">
        <v>882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882</v>
      </c>
      <c r="U6712">
        <v>0</v>
      </c>
      <c r="V6712">
        <v>0</v>
      </c>
      <c r="W6712">
        <v>0</v>
      </c>
      <c r="X6712">
        <v>0</v>
      </c>
      <c r="Y6712">
        <v>0</v>
      </c>
      <c r="Z6712" t="s">
        <v>993</v>
      </c>
      <c r="AA6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12">
        <f>Table3[[#This Row],[Total Budget]] - Table3[[#This Row],[Projection]]</f>
        <v>882</v>
      </c>
    </row>
    <row r="6713" spans="1:28" x14ac:dyDescent="0.2">
      <c r="A6713" t="s">
        <v>753</v>
      </c>
      <c r="B6713" t="s">
        <v>754</v>
      </c>
      <c r="C6713" t="s">
        <v>759</v>
      </c>
      <c r="D6713" t="s">
        <v>77</v>
      </c>
      <c r="E6713" t="s">
        <v>32</v>
      </c>
      <c r="F6713">
        <v>2457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2457</v>
      </c>
      <c r="U6713">
        <v>0</v>
      </c>
      <c r="V6713">
        <v>0</v>
      </c>
      <c r="W6713">
        <v>0</v>
      </c>
      <c r="X6713">
        <v>0</v>
      </c>
      <c r="Y6713">
        <v>0</v>
      </c>
      <c r="Z6713" t="s">
        <v>993</v>
      </c>
      <c r="AA6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13">
        <f>Table3[[#This Row],[Total Budget]] - Table3[[#This Row],[Projection]]</f>
        <v>2457</v>
      </c>
    </row>
    <row r="6714" spans="1:28" x14ac:dyDescent="0.2">
      <c r="A6714" t="s">
        <v>753</v>
      </c>
      <c r="B6714" t="s">
        <v>754</v>
      </c>
      <c r="C6714" t="s">
        <v>759</v>
      </c>
      <c r="D6714" t="s">
        <v>78</v>
      </c>
      <c r="E6714" t="s">
        <v>32</v>
      </c>
      <c r="F6714">
        <v>0</v>
      </c>
      <c r="G6714">
        <v>-23037.21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23037.21</v>
      </c>
      <c r="U6714">
        <v>-23037.21</v>
      </c>
      <c r="V6714">
        <v>-23037.21</v>
      </c>
      <c r="W6714">
        <v>0</v>
      </c>
      <c r="X6714">
        <v>0</v>
      </c>
      <c r="Y6714">
        <v>0</v>
      </c>
      <c r="Z6714" t="s">
        <v>993</v>
      </c>
      <c r="AA6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-23037.21</v>
      </c>
      <c r="AB6714">
        <f>Table3[[#This Row],[Total Budget]] - Table3[[#This Row],[Projection]]</f>
        <v>23037.21</v>
      </c>
    </row>
    <row r="6715" spans="1:28" x14ac:dyDescent="0.2">
      <c r="A6715" t="s">
        <v>753</v>
      </c>
      <c r="B6715" t="s">
        <v>754</v>
      </c>
      <c r="C6715" t="s">
        <v>759</v>
      </c>
      <c r="D6715" t="s">
        <v>79</v>
      </c>
      <c r="E6715" t="s">
        <v>32</v>
      </c>
      <c r="F6715">
        <v>0</v>
      </c>
      <c r="G6715">
        <v>14065.61</v>
      </c>
      <c r="H6715">
        <v>15495.7</v>
      </c>
      <c r="I6715">
        <v>16324.62</v>
      </c>
      <c r="J6715">
        <v>14996.94</v>
      </c>
      <c r="K6715">
        <v>15893.82</v>
      </c>
      <c r="L6715">
        <v>19836.560000000001</v>
      </c>
      <c r="M6715">
        <v>17917.03</v>
      </c>
      <c r="N6715">
        <v>-1590.6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-112939.68</v>
      </c>
      <c r="U6715">
        <v>112939.68</v>
      </c>
      <c r="V6715">
        <v>45885.93</v>
      </c>
      <c r="W6715">
        <v>50727.32</v>
      </c>
      <c r="X6715">
        <v>16326.43</v>
      </c>
      <c r="Y6715">
        <v>0</v>
      </c>
      <c r="Z6715" t="s">
        <v>993</v>
      </c>
      <c r="AA6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112939.68</v>
      </c>
      <c r="AB6715">
        <f>Table3[[#This Row],[Total Budget]] - Table3[[#This Row],[Projection]]</f>
        <v>-112939.68</v>
      </c>
    </row>
    <row r="6716" spans="1:28" x14ac:dyDescent="0.2">
      <c r="A6716" t="s">
        <v>753</v>
      </c>
      <c r="B6716" t="s">
        <v>754</v>
      </c>
      <c r="C6716" t="s">
        <v>760</v>
      </c>
      <c r="D6716" t="s">
        <v>105</v>
      </c>
      <c r="E6716" t="s">
        <v>32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4455041.7300000004</v>
      </c>
      <c r="N6716">
        <v>636430.37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-5091472.0999999996</v>
      </c>
      <c r="U6716">
        <v>5091472.0999999996</v>
      </c>
      <c r="V6716">
        <v>0</v>
      </c>
      <c r="W6716">
        <v>0</v>
      </c>
      <c r="X6716">
        <v>5091472.0999999996</v>
      </c>
      <c r="Y6716">
        <v>0</v>
      </c>
      <c r="Z6716" t="s">
        <v>993</v>
      </c>
      <c r="AA6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5091472.0999999996</v>
      </c>
      <c r="AB6716">
        <f>Table3[[#This Row],[Total Budget]] - Table3[[#This Row],[Projection]]</f>
        <v>-5091472.0999999996</v>
      </c>
    </row>
    <row r="6717" spans="1:28" x14ac:dyDescent="0.2">
      <c r="A6717" t="s">
        <v>753</v>
      </c>
      <c r="B6717" t="s">
        <v>754</v>
      </c>
      <c r="C6717" t="s">
        <v>760</v>
      </c>
      <c r="D6717" t="s">
        <v>31</v>
      </c>
      <c r="E6717" t="s">
        <v>32</v>
      </c>
      <c r="F6717">
        <v>0</v>
      </c>
      <c r="G6717">
        <v>1947.6</v>
      </c>
      <c r="H6717">
        <v>1413.9</v>
      </c>
      <c r="I6717">
        <v>-580.5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-2781</v>
      </c>
      <c r="U6717">
        <v>2781</v>
      </c>
      <c r="V6717">
        <v>2781</v>
      </c>
      <c r="W6717">
        <v>0</v>
      </c>
      <c r="X6717">
        <v>0</v>
      </c>
      <c r="Y6717">
        <v>0</v>
      </c>
      <c r="Z6717" t="s">
        <v>993</v>
      </c>
      <c r="AA6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2781</v>
      </c>
      <c r="AB6717">
        <f>Table3[[#This Row],[Total Budget]] - Table3[[#This Row],[Projection]]</f>
        <v>-2781</v>
      </c>
    </row>
    <row r="6718" spans="1:28" x14ac:dyDescent="0.2">
      <c r="A6718" t="s">
        <v>753</v>
      </c>
      <c r="B6718" t="s">
        <v>754</v>
      </c>
      <c r="C6718" t="s">
        <v>760</v>
      </c>
      <c r="D6718" t="s">
        <v>126</v>
      </c>
      <c r="E6718" t="s">
        <v>32</v>
      </c>
      <c r="F6718">
        <v>0</v>
      </c>
      <c r="G6718">
        <v>100</v>
      </c>
      <c r="H6718">
        <v>780</v>
      </c>
      <c r="I6718">
        <v>-180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-700</v>
      </c>
      <c r="U6718">
        <v>700</v>
      </c>
      <c r="V6718">
        <v>700</v>
      </c>
      <c r="W6718">
        <v>0</v>
      </c>
      <c r="X6718">
        <v>0</v>
      </c>
      <c r="Y6718">
        <v>0</v>
      </c>
      <c r="Z6718" t="s">
        <v>993</v>
      </c>
      <c r="AA6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</v>
      </c>
      <c r="AB6718">
        <f>Table3[[#This Row],[Total Budget]] - Table3[[#This Row],[Projection]]</f>
        <v>-700</v>
      </c>
    </row>
    <row r="6719" spans="1:28" x14ac:dyDescent="0.2">
      <c r="A6719" t="s">
        <v>753</v>
      </c>
      <c r="B6719" t="s">
        <v>754</v>
      </c>
      <c r="C6719" t="s">
        <v>760</v>
      </c>
      <c r="D6719" t="s">
        <v>35</v>
      </c>
      <c r="E6719" t="s">
        <v>32</v>
      </c>
      <c r="F6719">
        <v>0</v>
      </c>
      <c r="G6719">
        <v>156.63</v>
      </c>
      <c r="H6719">
        <v>167.85</v>
      </c>
      <c r="I6719">
        <v>-58.19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-266.29000000000002</v>
      </c>
      <c r="U6719">
        <v>266.29000000000002</v>
      </c>
      <c r="V6719">
        <v>266.29000000000002</v>
      </c>
      <c r="W6719">
        <v>0</v>
      </c>
      <c r="X6719">
        <v>0</v>
      </c>
      <c r="Y6719">
        <v>0</v>
      </c>
      <c r="Z6719" t="s">
        <v>993</v>
      </c>
      <c r="AA6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266.29000000000002</v>
      </c>
      <c r="AB6719">
        <f>Table3[[#This Row],[Total Budget]] - Table3[[#This Row],[Projection]]</f>
        <v>-266.29000000000002</v>
      </c>
    </row>
    <row r="6720" spans="1:28" x14ac:dyDescent="0.2">
      <c r="A6720" t="s">
        <v>753</v>
      </c>
      <c r="B6720" t="s">
        <v>754</v>
      </c>
      <c r="C6720" t="s">
        <v>760</v>
      </c>
      <c r="D6720" t="s">
        <v>41</v>
      </c>
      <c r="E6720" t="s">
        <v>32</v>
      </c>
      <c r="F6720">
        <v>82766</v>
      </c>
      <c r="G6720">
        <v>55.15</v>
      </c>
      <c r="H6720">
        <v>0</v>
      </c>
      <c r="I6720">
        <v>83.52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82627.33</v>
      </c>
      <c r="U6720">
        <v>138.66999999999999</v>
      </c>
      <c r="V6720">
        <v>138.66999999999999</v>
      </c>
      <c r="W6720">
        <v>0</v>
      </c>
      <c r="X6720">
        <v>0</v>
      </c>
      <c r="Y6720">
        <v>0</v>
      </c>
      <c r="Z6720" t="s">
        <v>993</v>
      </c>
      <c r="AA6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138.66999999999999</v>
      </c>
      <c r="AB6720">
        <f>Table3[[#This Row],[Total Budget]] - Table3[[#This Row],[Projection]]</f>
        <v>82627.33</v>
      </c>
    </row>
    <row r="6721" spans="1:28" x14ac:dyDescent="0.2">
      <c r="A6721" t="s">
        <v>753</v>
      </c>
      <c r="B6721" t="s">
        <v>754</v>
      </c>
      <c r="C6721" t="s">
        <v>760</v>
      </c>
      <c r="D6721" t="s">
        <v>46</v>
      </c>
      <c r="E6721" t="s">
        <v>32</v>
      </c>
      <c r="F6721">
        <v>12194</v>
      </c>
      <c r="G6721">
        <v>2761.56</v>
      </c>
      <c r="H6721">
        <v>394.02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9038.42</v>
      </c>
      <c r="U6721">
        <v>3155.58</v>
      </c>
      <c r="V6721">
        <v>3155.58</v>
      </c>
      <c r="W6721">
        <v>0</v>
      </c>
      <c r="X6721">
        <v>0</v>
      </c>
      <c r="Y6721">
        <v>0</v>
      </c>
      <c r="Z6721" t="s">
        <v>993</v>
      </c>
      <c r="AA6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3155.58</v>
      </c>
      <c r="AB6721">
        <f>Table3[[#This Row],[Total Budget]] - Table3[[#This Row],[Projection]]</f>
        <v>9038.42</v>
      </c>
    </row>
    <row r="6722" spans="1:28" x14ac:dyDescent="0.2">
      <c r="A6722" t="s">
        <v>753</v>
      </c>
      <c r="B6722" t="s">
        <v>754</v>
      </c>
      <c r="C6722" t="s">
        <v>760</v>
      </c>
      <c r="D6722" t="s">
        <v>48</v>
      </c>
      <c r="E6722" t="s">
        <v>32</v>
      </c>
      <c r="F6722">
        <v>134210</v>
      </c>
      <c r="G6722">
        <v>1559.84</v>
      </c>
      <c r="H6722">
        <v>37911.879999999997</v>
      </c>
      <c r="I6722">
        <v>-16134.91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110873.19</v>
      </c>
      <c r="U6722">
        <v>23336.81</v>
      </c>
      <c r="V6722">
        <v>23336.81</v>
      </c>
      <c r="W6722">
        <v>0</v>
      </c>
      <c r="X6722">
        <v>0</v>
      </c>
      <c r="Y6722">
        <v>0</v>
      </c>
      <c r="Z6722" t="s">
        <v>993</v>
      </c>
      <c r="AA6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23336.81</v>
      </c>
      <c r="AB6722">
        <f>Table3[[#This Row],[Total Budget]] - Table3[[#This Row],[Projection]]</f>
        <v>110873.19</v>
      </c>
    </row>
    <row r="6723" spans="1:28" x14ac:dyDescent="0.2">
      <c r="A6723" t="s">
        <v>753</v>
      </c>
      <c r="B6723" t="s">
        <v>754</v>
      </c>
      <c r="C6723" t="s">
        <v>760</v>
      </c>
      <c r="D6723" t="s">
        <v>49</v>
      </c>
      <c r="E6723" t="s">
        <v>32</v>
      </c>
      <c r="F6723">
        <v>7533</v>
      </c>
      <c r="G6723">
        <v>170</v>
      </c>
      <c r="H6723">
        <v>515.26</v>
      </c>
      <c r="I6723">
        <v>-257.63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7105.37</v>
      </c>
      <c r="U6723">
        <v>427.63</v>
      </c>
      <c r="V6723">
        <v>427.63</v>
      </c>
      <c r="W6723">
        <v>0</v>
      </c>
      <c r="X6723">
        <v>0</v>
      </c>
      <c r="Y6723">
        <v>0</v>
      </c>
      <c r="Z6723" t="s">
        <v>993</v>
      </c>
      <c r="AA6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427.63</v>
      </c>
      <c r="AB6723">
        <f>Table3[[#This Row],[Total Budget]] - Table3[[#This Row],[Projection]]</f>
        <v>7105.37</v>
      </c>
    </row>
    <row r="6724" spans="1:28" x14ac:dyDescent="0.2">
      <c r="A6724" t="s">
        <v>753</v>
      </c>
      <c r="B6724" t="s">
        <v>754</v>
      </c>
      <c r="C6724" t="s">
        <v>760</v>
      </c>
      <c r="D6724" t="s">
        <v>53</v>
      </c>
      <c r="E6724" t="s">
        <v>32</v>
      </c>
      <c r="F6724">
        <v>0</v>
      </c>
      <c r="G6724">
        <v>0</v>
      </c>
      <c r="H6724">
        <v>458.69</v>
      </c>
      <c r="I6724">
        <v>232.76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-691.45</v>
      </c>
      <c r="U6724">
        <v>691.45</v>
      </c>
      <c r="V6724">
        <v>691.45</v>
      </c>
      <c r="W6724">
        <v>0</v>
      </c>
      <c r="X6724">
        <v>0</v>
      </c>
      <c r="Y6724">
        <v>0</v>
      </c>
      <c r="Z6724" t="s">
        <v>993</v>
      </c>
      <c r="AA6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691.45</v>
      </c>
      <c r="AB6724">
        <f>Table3[[#This Row],[Total Budget]] - Table3[[#This Row],[Projection]]</f>
        <v>-691.45</v>
      </c>
    </row>
    <row r="6725" spans="1:28" x14ac:dyDescent="0.2">
      <c r="A6725" t="s">
        <v>753</v>
      </c>
      <c r="B6725" t="s">
        <v>754</v>
      </c>
      <c r="C6725" t="s">
        <v>760</v>
      </c>
      <c r="D6725" t="s">
        <v>58</v>
      </c>
      <c r="E6725" t="s">
        <v>32</v>
      </c>
      <c r="F6725">
        <v>30488</v>
      </c>
      <c r="G6725">
        <v>0</v>
      </c>
      <c r="H6725">
        <v>521.5</v>
      </c>
      <c r="I6725">
        <v>810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29156.5</v>
      </c>
      <c r="U6725">
        <v>1331.5</v>
      </c>
      <c r="V6725">
        <v>1331.5</v>
      </c>
      <c r="W6725">
        <v>0</v>
      </c>
      <c r="X6725">
        <v>0</v>
      </c>
      <c r="Y6725">
        <v>0</v>
      </c>
      <c r="Z6725" t="s">
        <v>993</v>
      </c>
      <c r="AA6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1331.5</v>
      </c>
      <c r="AB6725">
        <f>Table3[[#This Row],[Total Budget]] - Table3[[#This Row],[Projection]]</f>
        <v>29156.5</v>
      </c>
    </row>
    <row r="6726" spans="1:28" x14ac:dyDescent="0.2">
      <c r="A6726" t="s">
        <v>753</v>
      </c>
      <c r="B6726" t="s">
        <v>754</v>
      </c>
      <c r="C6726" t="s">
        <v>760</v>
      </c>
      <c r="D6726" t="s">
        <v>68</v>
      </c>
      <c r="E6726" t="s">
        <v>32</v>
      </c>
      <c r="F6726">
        <v>9060</v>
      </c>
      <c r="G6726">
        <v>93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8967</v>
      </c>
      <c r="U6726">
        <v>93</v>
      </c>
      <c r="V6726">
        <v>93</v>
      </c>
      <c r="W6726">
        <v>0</v>
      </c>
      <c r="X6726">
        <v>0</v>
      </c>
      <c r="Y6726">
        <v>0</v>
      </c>
      <c r="Z6726" t="s">
        <v>993</v>
      </c>
      <c r="AA6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</v>
      </c>
      <c r="AB6726">
        <f>Table3[[#This Row],[Total Budget]] - Table3[[#This Row],[Projection]]</f>
        <v>8967</v>
      </c>
    </row>
    <row r="6727" spans="1:28" x14ac:dyDescent="0.2">
      <c r="A6727" t="s">
        <v>753</v>
      </c>
      <c r="B6727" t="s">
        <v>754</v>
      </c>
      <c r="C6727" t="s">
        <v>760</v>
      </c>
      <c r="D6727" t="s">
        <v>69</v>
      </c>
      <c r="E6727" t="s">
        <v>32</v>
      </c>
      <c r="F6727">
        <v>8983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8983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993</v>
      </c>
      <c r="AA6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27">
        <f>Table3[[#This Row],[Total Budget]] - Table3[[#This Row],[Projection]]</f>
        <v>8983</v>
      </c>
    </row>
    <row r="6728" spans="1:28" x14ac:dyDescent="0.2">
      <c r="A6728" t="s">
        <v>753</v>
      </c>
      <c r="B6728" t="s">
        <v>754</v>
      </c>
      <c r="C6728" t="s">
        <v>760</v>
      </c>
      <c r="D6728" t="s">
        <v>72</v>
      </c>
      <c r="E6728" t="s">
        <v>32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14688.82</v>
      </c>
      <c r="N6728">
        <v>1786.23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-16475.05</v>
      </c>
      <c r="U6728">
        <v>16475.05</v>
      </c>
      <c r="V6728">
        <v>0</v>
      </c>
      <c r="W6728">
        <v>0</v>
      </c>
      <c r="X6728">
        <v>16475.05</v>
      </c>
      <c r="Y6728">
        <v>0</v>
      </c>
      <c r="Z6728" t="s">
        <v>993</v>
      </c>
      <c r="AA6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16475.05</v>
      </c>
      <c r="AB6728">
        <f>Table3[[#This Row],[Total Budget]] - Table3[[#This Row],[Projection]]</f>
        <v>-16475.05</v>
      </c>
    </row>
    <row r="6729" spans="1:28" x14ac:dyDescent="0.2">
      <c r="A6729" t="s">
        <v>753</v>
      </c>
      <c r="B6729" t="s">
        <v>754</v>
      </c>
      <c r="C6729" t="s">
        <v>760</v>
      </c>
      <c r="D6729" t="s">
        <v>249</v>
      </c>
      <c r="E6729" t="s">
        <v>32</v>
      </c>
      <c r="F6729">
        <v>17628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17628</v>
      </c>
      <c r="U6729">
        <v>0</v>
      </c>
      <c r="V6729">
        <v>0</v>
      </c>
      <c r="W6729">
        <v>0</v>
      </c>
      <c r="X6729">
        <v>0</v>
      </c>
      <c r="Y6729">
        <v>0</v>
      </c>
      <c r="Z6729" t="s">
        <v>993</v>
      </c>
      <c r="AA6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29">
        <f>Table3[[#This Row],[Total Budget]] - Table3[[#This Row],[Projection]]</f>
        <v>17628</v>
      </c>
    </row>
    <row r="6730" spans="1:28" x14ac:dyDescent="0.2">
      <c r="A6730" t="s">
        <v>753</v>
      </c>
      <c r="B6730" t="s">
        <v>754</v>
      </c>
      <c r="C6730" t="s">
        <v>760</v>
      </c>
      <c r="D6730" t="s">
        <v>79</v>
      </c>
      <c r="E6730" t="s">
        <v>32</v>
      </c>
      <c r="F6730">
        <v>0</v>
      </c>
      <c r="G6730">
        <v>2217.87</v>
      </c>
      <c r="H6730">
        <v>2374.08</v>
      </c>
      <c r="I6730">
        <v>679.88</v>
      </c>
      <c r="J6730">
        <v>1016.89</v>
      </c>
      <c r="K6730">
        <v>450.43</v>
      </c>
      <c r="L6730">
        <v>1076.82</v>
      </c>
      <c r="M6730">
        <v>-211.48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-7604.49</v>
      </c>
      <c r="U6730">
        <v>7604.49</v>
      </c>
      <c r="V6730">
        <v>5271.83</v>
      </c>
      <c r="W6730">
        <v>2544.14</v>
      </c>
      <c r="X6730">
        <v>-211.48</v>
      </c>
      <c r="Y6730">
        <v>0</v>
      </c>
      <c r="Z6730" t="s">
        <v>993</v>
      </c>
      <c r="AA6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7604.49</v>
      </c>
      <c r="AB6730">
        <f>Table3[[#This Row],[Total Budget]] - Table3[[#This Row],[Projection]]</f>
        <v>-7604.49</v>
      </c>
    </row>
    <row r="6731" spans="1:28" x14ac:dyDescent="0.2">
      <c r="A6731" t="s">
        <v>753</v>
      </c>
      <c r="B6731" t="s">
        <v>754</v>
      </c>
      <c r="C6731" t="s">
        <v>761</v>
      </c>
      <c r="D6731" t="s">
        <v>31</v>
      </c>
      <c r="E6731" t="s">
        <v>32</v>
      </c>
      <c r="F6731">
        <v>290521</v>
      </c>
      <c r="G6731">
        <v>28742.9</v>
      </c>
      <c r="H6731">
        <v>29792.6</v>
      </c>
      <c r="I6731">
        <v>-9358.4699999999993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241343.97</v>
      </c>
      <c r="U6731">
        <v>49177.03</v>
      </c>
      <c r="V6731">
        <v>49177.03</v>
      </c>
      <c r="W6731">
        <v>0</v>
      </c>
      <c r="X6731">
        <v>0</v>
      </c>
      <c r="Y6731">
        <v>0</v>
      </c>
      <c r="Z6731" t="s">
        <v>993</v>
      </c>
      <c r="AA6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49177.03</v>
      </c>
      <c r="AB6731">
        <f>Table3[[#This Row],[Total Budget]] - Table3[[#This Row],[Projection]]</f>
        <v>241343.97</v>
      </c>
    </row>
    <row r="6732" spans="1:28" x14ac:dyDescent="0.2">
      <c r="A6732" t="s">
        <v>753</v>
      </c>
      <c r="B6732" t="s">
        <v>754</v>
      </c>
      <c r="C6732" t="s">
        <v>761</v>
      </c>
      <c r="D6732" t="s">
        <v>130</v>
      </c>
      <c r="E6732" t="s">
        <v>32</v>
      </c>
      <c r="F6732">
        <v>0</v>
      </c>
      <c r="G6732">
        <v>132.16</v>
      </c>
      <c r="H6732">
        <v>450.8</v>
      </c>
      <c r="I6732">
        <v>-139.96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-443</v>
      </c>
      <c r="U6732">
        <v>443</v>
      </c>
      <c r="V6732">
        <v>443</v>
      </c>
      <c r="W6732">
        <v>0</v>
      </c>
      <c r="X6732">
        <v>0</v>
      </c>
      <c r="Y6732">
        <v>0</v>
      </c>
      <c r="Z6732" t="s">
        <v>993</v>
      </c>
      <c r="AA6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443</v>
      </c>
      <c r="AB6732">
        <f>Table3[[#This Row],[Total Budget]] - Table3[[#This Row],[Projection]]</f>
        <v>-443</v>
      </c>
    </row>
    <row r="6733" spans="1:28" x14ac:dyDescent="0.2">
      <c r="A6733" t="s">
        <v>753</v>
      </c>
      <c r="B6733" t="s">
        <v>754</v>
      </c>
      <c r="C6733" t="s">
        <v>761</v>
      </c>
      <c r="D6733" t="s">
        <v>126</v>
      </c>
      <c r="E6733" t="s">
        <v>32</v>
      </c>
      <c r="F6733">
        <v>0</v>
      </c>
      <c r="G6733">
        <v>200</v>
      </c>
      <c r="H6733">
        <v>740</v>
      </c>
      <c r="I6733">
        <v>-140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-800</v>
      </c>
      <c r="U6733">
        <v>800</v>
      </c>
      <c r="V6733">
        <v>800</v>
      </c>
      <c r="W6733">
        <v>0</v>
      </c>
      <c r="X6733">
        <v>0</v>
      </c>
      <c r="Y6733">
        <v>0</v>
      </c>
      <c r="Z6733" t="s">
        <v>993</v>
      </c>
      <c r="AA6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800</v>
      </c>
      <c r="AB6733">
        <f>Table3[[#This Row],[Total Budget]] - Table3[[#This Row],[Projection]]</f>
        <v>-800</v>
      </c>
    </row>
    <row r="6734" spans="1:28" x14ac:dyDescent="0.2">
      <c r="A6734" t="s">
        <v>753</v>
      </c>
      <c r="B6734" t="s">
        <v>754</v>
      </c>
      <c r="C6734" t="s">
        <v>761</v>
      </c>
      <c r="D6734" t="s">
        <v>35</v>
      </c>
      <c r="E6734" t="s">
        <v>32</v>
      </c>
      <c r="F6734">
        <v>18013</v>
      </c>
      <c r="G6734">
        <v>2155.16</v>
      </c>
      <c r="H6734">
        <v>2298.39</v>
      </c>
      <c r="I6734">
        <v>-714.39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14273.84</v>
      </c>
      <c r="U6734">
        <v>3739.16</v>
      </c>
      <c r="V6734">
        <v>3739.16</v>
      </c>
      <c r="W6734">
        <v>0</v>
      </c>
      <c r="X6734">
        <v>0</v>
      </c>
      <c r="Y6734">
        <v>0</v>
      </c>
      <c r="Z6734" t="s">
        <v>993</v>
      </c>
      <c r="AA6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3739.16</v>
      </c>
      <c r="AB6734">
        <f>Table3[[#This Row],[Total Budget]] - Table3[[#This Row],[Projection]]</f>
        <v>14273.84</v>
      </c>
    </row>
    <row r="6735" spans="1:28" x14ac:dyDescent="0.2">
      <c r="A6735" t="s">
        <v>753</v>
      </c>
      <c r="B6735" t="s">
        <v>754</v>
      </c>
      <c r="C6735" t="s">
        <v>761</v>
      </c>
      <c r="D6735" t="s">
        <v>92</v>
      </c>
      <c r="E6735" t="s">
        <v>32</v>
      </c>
      <c r="F6735">
        <v>49449</v>
      </c>
      <c r="G6735">
        <v>808.16</v>
      </c>
      <c r="H6735">
        <v>798.24</v>
      </c>
      <c r="I6735">
        <v>-253.39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48095.99</v>
      </c>
      <c r="U6735">
        <v>1353.01</v>
      </c>
      <c r="V6735">
        <v>1353.01</v>
      </c>
      <c r="W6735">
        <v>0</v>
      </c>
      <c r="X6735">
        <v>0</v>
      </c>
      <c r="Y6735">
        <v>0</v>
      </c>
      <c r="Z6735" t="s">
        <v>993</v>
      </c>
      <c r="AA6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1353.01</v>
      </c>
      <c r="AB6735">
        <f>Table3[[#This Row],[Total Budget]] - Table3[[#This Row],[Projection]]</f>
        <v>48095.99</v>
      </c>
    </row>
    <row r="6736" spans="1:28" x14ac:dyDescent="0.2">
      <c r="A6736" t="s">
        <v>753</v>
      </c>
      <c r="B6736" t="s">
        <v>754</v>
      </c>
      <c r="C6736" t="s">
        <v>761</v>
      </c>
      <c r="D6736" t="s">
        <v>93</v>
      </c>
      <c r="E6736" t="s">
        <v>32</v>
      </c>
      <c r="F6736">
        <v>42818</v>
      </c>
      <c r="G6736">
        <v>4027.37</v>
      </c>
      <c r="H6736">
        <v>4027.36</v>
      </c>
      <c r="I6736">
        <v>-1281.44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36044.71</v>
      </c>
      <c r="U6736">
        <v>6773.29</v>
      </c>
      <c r="V6736">
        <v>6773.29</v>
      </c>
      <c r="W6736">
        <v>0</v>
      </c>
      <c r="X6736">
        <v>0</v>
      </c>
      <c r="Y6736">
        <v>0</v>
      </c>
      <c r="Z6736" t="s">
        <v>993</v>
      </c>
      <c r="AA6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6773.29</v>
      </c>
      <c r="AB6736">
        <f>Table3[[#This Row],[Total Budget]] - Table3[[#This Row],[Projection]]</f>
        <v>36044.71</v>
      </c>
    </row>
    <row r="6737" spans="1:28" x14ac:dyDescent="0.2">
      <c r="A6737" t="s">
        <v>753</v>
      </c>
      <c r="B6737" t="s">
        <v>754</v>
      </c>
      <c r="C6737" t="s">
        <v>761</v>
      </c>
      <c r="D6737" t="s">
        <v>131</v>
      </c>
      <c r="E6737" t="s">
        <v>32</v>
      </c>
      <c r="F6737">
        <v>0</v>
      </c>
      <c r="G6737">
        <v>0</v>
      </c>
      <c r="H6737">
        <v>20.25</v>
      </c>
      <c r="I6737">
        <v>-5.25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-15</v>
      </c>
      <c r="U6737">
        <v>15</v>
      </c>
      <c r="V6737">
        <v>15</v>
      </c>
      <c r="W6737">
        <v>0</v>
      </c>
      <c r="X6737">
        <v>0</v>
      </c>
      <c r="Y6737">
        <v>0</v>
      </c>
      <c r="Z6737" t="s">
        <v>993</v>
      </c>
      <c r="AA6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6737">
        <f>Table3[[#This Row],[Total Budget]] - Table3[[#This Row],[Projection]]</f>
        <v>-15</v>
      </c>
    </row>
    <row r="6738" spans="1:28" x14ac:dyDescent="0.2">
      <c r="A6738" t="s">
        <v>753</v>
      </c>
      <c r="B6738" t="s">
        <v>754</v>
      </c>
      <c r="C6738" t="s">
        <v>761</v>
      </c>
      <c r="D6738" t="s">
        <v>94</v>
      </c>
      <c r="E6738" t="s">
        <v>32</v>
      </c>
      <c r="F6738">
        <v>5696</v>
      </c>
      <c r="G6738">
        <v>531.91999999999996</v>
      </c>
      <c r="H6738">
        <v>531.91999999999996</v>
      </c>
      <c r="I6738">
        <v>-169.25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4801.41</v>
      </c>
      <c r="U6738">
        <v>894.59</v>
      </c>
      <c r="V6738">
        <v>894.59</v>
      </c>
      <c r="W6738">
        <v>0</v>
      </c>
      <c r="X6738">
        <v>0</v>
      </c>
      <c r="Y6738">
        <v>0</v>
      </c>
      <c r="Z6738" t="s">
        <v>993</v>
      </c>
      <c r="AA6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894.59</v>
      </c>
      <c r="AB6738">
        <f>Table3[[#This Row],[Total Budget]] - Table3[[#This Row],[Projection]]</f>
        <v>4801.41</v>
      </c>
    </row>
    <row r="6739" spans="1:28" x14ac:dyDescent="0.2">
      <c r="A6739" t="s">
        <v>753</v>
      </c>
      <c r="B6739" t="s">
        <v>754</v>
      </c>
      <c r="C6739" t="s">
        <v>761</v>
      </c>
      <c r="D6739" t="s">
        <v>95</v>
      </c>
      <c r="E6739" t="s">
        <v>32</v>
      </c>
      <c r="F6739">
        <v>188</v>
      </c>
      <c r="G6739">
        <v>19.690000000000001</v>
      </c>
      <c r="H6739">
        <v>19.690000000000001</v>
      </c>
      <c r="I6739">
        <v>-6.27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154.88999999999999</v>
      </c>
      <c r="U6739">
        <v>33.11</v>
      </c>
      <c r="V6739">
        <v>33.11</v>
      </c>
      <c r="W6739">
        <v>0</v>
      </c>
      <c r="X6739">
        <v>0</v>
      </c>
      <c r="Y6739">
        <v>0</v>
      </c>
      <c r="Z6739" t="s">
        <v>993</v>
      </c>
      <c r="AA6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6739">
        <f>Table3[[#This Row],[Total Budget]] - Table3[[#This Row],[Projection]]</f>
        <v>154.88999999999999</v>
      </c>
    </row>
    <row r="6740" spans="1:28" x14ac:dyDescent="0.2">
      <c r="A6740" t="s">
        <v>753</v>
      </c>
      <c r="B6740" t="s">
        <v>754</v>
      </c>
      <c r="C6740" t="s">
        <v>761</v>
      </c>
      <c r="D6740" t="s">
        <v>36</v>
      </c>
      <c r="E6740" t="s">
        <v>32</v>
      </c>
      <c r="F6740">
        <v>4213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4213</v>
      </c>
      <c r="U6740">
        <v>0</v>
      </c>
      <c r="V6740">
        <v>0</v>
      </c>
      <c r="W6740">
        <v>0</v>
      </c>
      <c r="X6740">
        <v>0</v>
      </c>
      <c r="Y6740">
        <v>0</v>
      </c>
      <c r="Z6740" t="s">
        <v>993</v>
      </c>
      <c r="AA6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40">
        <f>Table3[[#This Row],[Total Budget]] - Table3[[#This Row],[Projection]]</f>
        <v>4213</v>
      </c>
    </row>
    <row r="6741" spans="1:28" x14ac:dyDescent="0.2">
      <c r="A6741" t="s">
        <v>753</v>
      </c>
      <c r="B6741" t="s">
        <v>754</v>
      </c>
      <c r="C6741" t="s">
        <v>761</v>
      </c>
      <c r="D6741" t="s">
        <v>96</v>
      </c>
      <c r="E6741" t="s">
        <v>32</v>
      </c>
      <c r="F6741">
        <v>704</v>
      </c>
      <c r="G6741">
        <v>114.09</v>
      </c>
      <c r="H6741">
        <v>117.54</v>
      </c>
      <c r="I6741">
        <v>-37.4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509.77</v>
      </c>
      <c r="U6741">
        <v>194.23</v>
      </c>
      <c r="V6741">
        <v>194.23</v>
      </c>
      <c r="W6741">
        <v>0</v>
      </c>
      <c r="X6741">
        <v>0</v>
      </c>
      <c r="Y6741">
        <v>0</v>
      </c>
      <c r="Z6741" t="s">
        <v>993</v>
      </c>
      <c r="AA6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194.23</v>
      </c>
      <c r="AB6741">
        <f>Table3[[#This Row],[Total Budget]] - Table3[[#This Row],[Projection]]</f>
        <v>509.77</v>
      </c>
    </row>
    <row r="6742" spans="1:28" x14ac:dyDescent="0.2">
      <c r="A6742" t="s">
        <v>753</v>
      </c>
      <c r="B6742" t="s">
        <v>754</v>
      </c>
      <c r="C6742" t="s">
        <v>761</v>
      </c>
      <c r="D6742" t="s">
        <v>97</v>
      </c>
      <c r="E6742" t="s">
        <v>32</v>
      </c>
      <c r="F6742">
        <v>1140</v>
      </c>
      <c r="G6742">
        <v>102.1</v>
      </c>
      <c r="H6742">
        <v>102.09</v>
      </c>
      <c r="I6742">
        <v>-32.479999999999997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968.29</v>
      </c>
      <c r="U6742">
        <v>171.71</v>
      </c>
      <c r="V6742">
        <v>171.71</v>
      </c>
      <c r="W6742">
        <v>0</v>
      </c>
      <c r="X6742">
        <v>0</v>
      </c>
      <c r="Y6742">
        <v>0</v>
      </c>
      <c r="Z6742" t="s">
        <v>993</v>
      </c>
      <c r="AA6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171.71</v>
      </c>
      <c r="AB6742">
        <f>Table3[[#This Row],[Total Budget]] - Table3[[#This Row],[Projection]]</f>
        <v>968.29</v>
      </c>
    </row>
    <row r="6743" spans="1:28" x14ac:dyDescent="0.2">
      <c r="A6743" t="s">
        <v>753</v>
      </c>
      <c r="B6743" t="s">
        <v>754</v>
      </c>
      <c r="C6743" t="s">
        <v>761</v>
      </c>
      <c r="D6743" t="s">
        <v>75</v>
      </c>
      <c r="E6743" t="s">
        <v>32</v>
      </c>
      <c r="F6743">
        <v>1603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1603</v>
      </c>
      <c r="U6743">
        <v>0</v>
      </c>
      <c r="V6743">
        <v>0</v>
      </c>
      <c r="W6743">
        <v>0</v>
      </c>
      <c r="X6743">
        <v>0</v>
      </c>
      <c r="Y6743">
        <v>0</v>
      </c>
      <c r="Z6743" t="s">
        <v>993</v>
      </c>
      <c r="AA6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43">
        <f>Table3[[#This Row],[Total Budget]] - Table3[[#This Row],[Projection]]</f>
        <v>1603</v>
      </c>
    </row>
    <row r="6744" spans="1:28" x14ac:dyDescent="0.2">
      <c r="A6744" t="s">
        <v>753</v>
      </c>
      <c r="B6744" t="s">
        <v>754</v>
      </c>
      <c r="C6744" t="s">
        <v>761</v>
      </c>
      <c r="D6744" t="s">
        <v>76</v>
      </c>
      <c r="E6744" t="s">
        <v>32</v>
      </c>
      <c r="F6744">
        <v>1176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1176</v>
      </c>
      <c r="U6744">
        <v>0</v>
      </c>
      <c r="V6744">
        <v>0</v>
      </c>
      <c r="W6744">
        <v>0</v>
      </c>
      <c r="X6744">
        <v>0</v>
      </c>
      <c r="Y6744">
        <v>0</v>
      </c>
      <c r="Z6744" t="s">
        <v>993</v>
      </c>
      <c r="AA6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44">
        <f>Table3[[#This Row],[Total Budget]] - Table3[[#This Row],[Projection]]</f>
        <v>1176</v>
      </c>
    </row>
    <row r="6745" spans="1:28" x14ac:dyDescent="0.2">
      <c r="A6745" t="s">
        <v>753</v>
      </c>
      <c r="B6745" t="s">
        <v>754</v>
      </c>
      <c r="C6745" t="s">
        <v>761</v>
      </c>
      <c r="D6745" t="s">
        <v>77</v>
      </c>
      <c r="E6745" t="s">
        <v>32</v>
      </c>
      <c r="F6745">
        <v>3276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3276</v>
      </c>
      <c r="U6745">
        <v>0</v>
      </c>
      <c r="V6745">
        <v>0</v>
      </c>
      <c r="W6745">
        <v>0</v>
      </c>
      <c r="X6745">
        <v>0</v>
      </c>
      <c r="Y6745">
        <v>0</v>
      </c>
      <c r="Z6745" t="s">
        <v>993</v>
      </c>
      <c r="AA6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45">
        <f>Table3[[#This Row],[Total Budget]] - Table3[[#This Row],[Projection]]</f>
        <v>3276</v>
      </c>
    </row>
    <row r="6746" spans="1:28" x14ac:dyDescent="0.2">
      <c r="A6746" t="s">
        <v>753</v>
      </c>
      <c r="B6746" t="s">
        <v>754</v>
      </c>
      <c r="C6746" t="s">
        <v>761</v>
      </c>
      <c r="D6746" t="s">
        <v>79</v>
      </c>
      <c r="E6746" t="s">
        <v>32</v>
      </c>
      <c r="F6746">
        <v>0</v>
      </c>
      <c r="G6746">
        <v>49541.01</v>
      </c>
      <c r="H6746">
        <v>49960.58</v>
      </c>
      <c r="I6746">
        <v>48269.1</v>
      </c>
      <c r="J6746">
        <v>47446.13</v>
      </c>
      <c r="K6746">
        <v>40598.49</v>
      </c>
      <c r="L6746">
        <v>47357.919999999998</v>
      </c>
      <c r="M6746">
        <v>44971.38</v>
      </c>
      <c r="N6746">
        <v>-3719.1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-324425.51</v>
      </c>
      <c r="U6746">
        <v>324425.51</v>
      </c>
      <c r="V6746">
        <v>147770.69</v>
      </c>
      <c r="W6746">
        <v>135402.54</v>
      </c>
      <c r="X6746">
        <v>41252.28</v>
      </c>
      <c r="Y6746">
        <v>0</v>
      </c>
      <c r="Z6746" t="s">
        <v>993</v>
      </c>
      <c r="AA6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324425.51</v>
      </c>
      <c r="AB6746">
        <f>Table3[[#This Row],[Total Budget]] - Table3[[#This Row],[Projection]]</f>
        <v>-324425.51</v>
      </c>
    </row>
    <row r="6747" spans="1:28" x14ac:dyDescent="0.2">
      <c r="A6747" t="s">
        <v>753</v>
      </c>
      <c r="B6747" t="s">
        <v>754</v>
      </c>
      <c r="C6747" t="s">
        <v>762</v>
      </c>
      <c r="D6747" t="s">
        <v>31</v>
      </c>
      <c r="E6747" t="s">
        <v>32</v>
      </c>
      <c r="F6747">
        <v>204342</v>
      </c>
      <c r="G6747">
        <v>15804.26</v>
      </c>
      <c r="H6747">
        <v>12077.24</v>
      </c>
      <c r="I6747">
        <v>-3254.1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179714.6</v>
      </c>
      <c r="U6747">
        <v>24627.4</v>
      </c>
      <c r="V6747">
        <v>24627.4</v>
      </c>
      <c r="W6747">
        <v>0</v>
      </c>
      <c r="X6747">
        <v>0</v>
      </c>
      <c r="Y6747">
        <v>0</v>
      </c>
      <c r="Z6747" t="s">
        <v>993</v>
      </c>
      <c r="AA6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24627.4</v>
      </c>
      <c r="AB6747">
        <f>Table3[[#This Row],[Total Budget]] - Table3[[#This Row],[Projection]]</f>
        <v>179714.6</v>
      </c>
    </row>
    <row r="6748" spans="1:28" x14ac:dyDescent="0.2">
      <c r="A6748" t="s">
        <v>753</v>
      </c>
      <c r="B6748" t="s">
        <v>754</v>
      </c>
      <c r="C6748" t="s">
        <v>762</v>
      </c>
      <c r="D6748" t="s">
        <v>89</v>
      </c>
      <c r="E6748" t="s">
        <v>32</v>
      </c>
      <c r="F6748">
        <v>0</v>
      </c>
      <c r="G6748">
        <v>0</v>
      </c>
      <c r="H6748">
        <v>215183.86</v>
      </c>
      <c r="I6748">
        <v>-88605.119999999995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-126578.74</v>
      </c>
      <c r="U6748">
        <v>126578.74</v>
      </c>
      <c r="V6748">
        <v>126578.74</v>
      </c>
      <c r="W6748">
        <v>0</v>
      </c>
      <c r="X6748">
        <v>0</v>
      </c>
      <c r="Y6748">
        <v>0</v>
      </c>
      <c r="Z6748" t="s">
        <v>993</v>
      </c>
      <c r="AA6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126578.74</v>
      </c>
      <c r="AB6748">
        <f>Table3[[#This Row],[Total Budget]] - Table3[[#This Row],[Projection]]</f>
        <v>-126578.74</v>
      </c>
    </row>
    <row r="6749" spans="1:28" x14ac:dyDescent="0.2">
      <c r="A6749" t="s">
        <v>753</v>
      </c>
      <c r="B6749" t="s">
        <v>754</v>
      </c>
      <c r="C6749" t="s">
        <v>762</v>
      </c>
      <c r="D6749" t="s">
        <v>126</v>
      </c>
      <c r="E6749" t="s">
        <v>32</v>
      </c>
      <c r="F6749">
        <v>0</v>
      </c>
      <c r="G6749">
        <v>110</v>
      </c>
      <c r="H6749">
        <v>910</v>
      </c>
      <c r="I6749">
        <v>-210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-810</v>
      </c>
      <c r="U6749">
        <v>810</v>
      </c>
      <c r="V6749">
        <v>810</v>
      </c>
      <c r="W6749">
        <v>0</v>
      </c>
      <c r="X6749">
        <v>0</v>
      </c>
      <c r="Y6749">
        <v>0</v>
      </c>
      <c r="Z6749" t="s">
        <v>993</v>
      </c>
      <c r="AA6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810</v>
      </c>
      <c r="AB6749">
        <f>Table3[[#This Row],[Total Budget]] - Table3[[#This Row],[Projection]]</f>
        <v>-810</v>
      </c>
    </row>
    <row r="6750" spans="1:28" x14ac:dyDescent="0.2">
      <c r="A6750" t="s">
        <v>753</v>
      </c>
      <c r="B6750" t="s">
        <v>754</v>
      </c>
      <c r="C6750" t="s">
        <v>762</v>
      </c>
      <c r="D6750" t="s">
        <v>35</v>
      </c>
      <c r="E6750" t="s">
        <v>32</v>
      </c>
      <c r="F6750">
        <v>12669</v>
      </c>
      <c r="G6750">
        <v>1305.83</v>
      </c>
      <c r="H6750">
        <v>14745.05</v>
      </c>
      <c r="I6750">
        <v>-5921.48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2539.6</v>
      </c>
      <c r="U6750">
        <v>10129.4</v>
      </c>
      <c r="V6750">
        <v>10129.4</v>
      </c>
      <c r="W6750">
        <v>0</v>
      </c>
      <c r="X6750">
        <v>0</v>
      </c>
      <c r="Y6750">
        <v>0</v>
      </c>
      <c r="Z6750" t="s">
        <v>993</v>
      </c>
      <c r="AA6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10129.4</v>
      </c>
      <c r="AB6750">
        <f>Table3[[#This Row],[Total Budget]] - Table3[[#This Row],[Projection]]</f>
        <v>2539.6000000000004</v>
      </c>
    </row>
    <row r="6751" spans="1:28" x14ac:dyDescent="0.2">
      <c r="A6751" t="s">
        <v>753</v>
      </c>
      <c r="B6751" t="s">
        <v>754</v>
      </c>
      <c r="C6751" t="s">
        <v>762</v>
      </c>
      <c r="D6751" t="s">
        <v>92</v>
      </c>
      <c r="E6751" t="s">
        <v>32</v>
      </c>
      <c r="F6751">
        <v>34781</v>
      </c>
      <c r="G6751">
        <v>474.13</v>
      </c>
      <c r="H6751">
        <v>489.89</v>
      </c>
      <c r="I6751">
        <v>-153.88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33970.86</v>
      </c>
      <c r="U6751">
        <v>810.14</v>
      </c>
      <c r="V6751">
        <v>810.14</v>
      </c>
      <c r="W6751">
        <v>0</v>
      </c>
      <c r="X6751">
        <v>0</v>
      </c>
      <c r="Y6751">
        <v>0</v>
      </c>
      <c r="Z6751" t="s">
        <v>993</v>
      </c>
      <c r="AA6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810.14</v>
      </c>
      <c r="AB6751">
        <f>Table3[[#This Row],[Total Budget]] - Table3[[#This Row],[Projection]]</f>
        <v>33970.86</v>
      </c>
    </row>
    <row r="6752" spans="1:28" x14ac:dyDescent="0.2">
      <c r="A6752" t="s">
        <v>753</v>
      </c>
      <c r="B6752" t="s">
        <v>754</v>
      </c>
      <c r="C6752" t="s">
        <v>762</v>
      </c>
      <c r="D6752" t="s">
        <v>93</v>
      </c>
      <c r="E6752" t="s">
        <v>32</v>
      </c>
      <c r="F6752">
        <v>26180</v>
      </c>
      <c r="G6752">
        <v>2159.98</v>
      </c>
      <c r="H6752">
        <v>748.82</v>
      </c>
      <c r="I6752">
        <v>-321.41000000000003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23592.61</v>
      </c>
      <c r="U6752">
        <v>2587.39</v>
      </c>
      <c r="V6752">
        <v>2587.39</v>
      </c>
      <c r="W6752">
        <v>0</v>
      </c>
      <c r="X6752">
        <v>0</v>
      </c>
      <c r="Y6752">
        <v>0</v>
      </c>
      <c r="Z6752" t="s">
        <v>993</v>
      </c>
      <c r="AA6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2587.39</v>
      </c>
      <c r="AB6752">
        <f>Table3[[#This Row],[Total Budget]] - Table3[[#This Row],[Projection]]</f>
        <v>23592.61</v>
      </c>
    </row>
    <row r="6753" spans="1:28" x14ac:dyDescent="0.2">
      <c r="A6753" t="s">
        <v>753</v>
      </c>
      <c r="B6753" t="s">
        <v>754</v>
      </c>
      <c r="C6753" t="s">
        <v>762</v>
      </c>
      <c r="D6753" t="s">
        <v>94</v>
      </c>
      <c r="E6753" t="s">
        <v>32</v>
      </c>
      <c r="F6753">
        <v>3410</v>
      </c>
      <c r="G6753">
        <v>277.82</v>
      </c>
      <c r="H6753">
        <v>103.18</v>
      </c>
      <c r="I6753">
        <v>-43.12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3072.12</v>
      </c>
      <c r="U6753">
        <v>337.88</v>
      </c>
      <c r="V6753">
        <v>337.88</v>
      </c>
      <c r="W6753">
        <v>0</v>
      </c>
      <c r="X6753">
        <v>0</v>
      </c>
      <c r="Y6753">
        <v>0</v>
      </c>
      <c r="Z6753" t="s">
        <v>993</v>
      </c>
      <c r="AA6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337.88</v>
      </c>
      <c r="AB6753">
        <f>Table3[[#This Row],[Total Budget]] - Table3[[#This Row],[Projection]]</f>
        <v>3072.12</v>
      </c>
    </row>
    <row r="6754" spans="1:28" x14ac:dyDescent="0.2">
      <c r="A6754" t="s">
        <v>753</v>
      </c>
      <c r="B6754" t="s">
        <v>754</v>
      </c>
      <c r="C6754" t="s">
        <v>762</v>
      </c>
      <c r="D6754" t="s">
        <v>95</v>
      </c>
      <c r="E6754" t="s">
        <v>32</v>
      </c>
      <c r="F6754">
        <v>141</v>
      </c>
      <c r="G6754">
        <v>11.82</v>
      </c>
      <c r="H6754">
        <v>6.98</v>
      </c>
      <c r="I6754">
        <v>-2.5099999999999998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124.71</v>
      </c>
      <c r="U6754">
        <v>16.29</v>
      </c>
      <c r="V6754">
        <v>16.29</v>
      </c>
      <c r="W6754">
        <v>0</v>
      </c>
      <c r="X6754">
        <v>0</v>
      </c>
      <c r="Y6754">
        <v>0</v>
      </c>
      <c r="Z6754" t="s">
        <v>993</v>
      </c>
      <c r="AA6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16.29</v>
      </c>
      <c r="AB6754">
        <f>Table3[[#This Row],[Total Budget]] - Table3[[#This Row],[Projection]]</f>
        <v>124.71000000000001</v>
      </c>
    </row>
    <row r="6755" spans="1:28" x14ac:dyDescent="0.2">
      <c r="A6755" t="s">
        <v>753</v>
      </c>
      <c r="B6755" t="s">
        <v>754</v>
      </c>
      <c r="C6755" t="s">
        <v>762</v>
      </c>
      <c r="D6755" t="s">
        <v>36</v>
      </c>
      <c r="E6755" t="s">
        <v>32</v>
      </c>
      <c r="F6755">
        <v>2963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2963</v>
      </c>
      <c r="U6755">
        <v>0</v>
      </c>
      <c r="V6755">
        <v>0</v>
      </c>
      <c r="W6755">
        <v>0</v>
      </c>
      <c r="X6755">
        <v>0</v>
      </c>
      <c r="Y6755">
        <v>0</v>
      </c>
      <c r="Z6755" t="s">
        <v>993</v>
      </c>
      <c r="AA6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55">
        <f>Table3[[#This Row],[Total Budget]] - Table3[[#This Row],[Projection]]</f>
        <v>2963</v>
      </c>
    </row>
    <row r="6756" spans="1:28" x14ac:dyDescent="0.2">
      <c r="A6756" t="s">
        <v>753</v>
      </c>
      <c r="B6756" t="s">
        <v>754</v>
      </c>
      <c r="C6756" t="s">
        <v>762</v>
      </c>
      <c r="D6756" t="s">
        <v>96</v>
      </c>
      <c r="E6756" t="s">
        <v>32</v>
      </c>
      <c r="F6756">
        <v>495</v>
      </c>
      <c r="G6756">
        <v>86.13</v>
      </c>
      <c r="H6756">
        <v>49.49</v>
      </c>
      <c r="I6756">
        <v>-17.91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377.29</v>
      </c>
      <c r="U6756">
        <v>117.71</v>
      </c>
      <c r="V6756">
        <v>117.71</v>
      </c>
      <c r="W6756">
        <v>0</v>
      </c>
      <c r="X6756">
        <v>0</v>
      </c>
      <c r="Y6756">
        <v>0</v>
      </c>
      <c r="Z6756" t="s">
        <v>993</v>
      </c>
      <c r="AA6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117.71</v>
      </c>
      <c r="AB6756">
        <f>Table3[[#This Row],[Total Budget]] - Table3[[#This Row],[Projection]]</f>
        <v>377.29</v>
      </c>
    </row>
    <row r="6757" spans="1:28" x14ac:dyDescent="0.2">
      <c r="A6757" t="s">
        <v>753</v>
      </c>
      <c r="B6757" t="s">
        <v>754</v>
      </c>
      <c r="C6757" t="s">
        <v>762</v>
      </c>
      <c r="D6757" t="s">
        <v>97</v>
      </c>
      <c r="E6757" t="s">
        <v>32</v>
      </c>
      <c r="F6757">
        <v>855</v>
      </c>
      <c r="G6757">
        <v>52.21</v>
      </c>
      <c r="H6757">
        <v>20.149999999999999</v>
      </c>
      <c r="I6757">
        <v>-8.3000000000000007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790.94</v>
      </c>
      <c r="U6757">
        <v>64.06</v>
      </c>
      <c r="V6757">
        <v>64.06</v>
      </c>
      <c r="W6757">
        <v>0</v>
      </c>
      <c r="X6757">
        <v>0</v>
      </c>
      <c r="Y6757">
        <v>0</v>
      </c>
      <c r="Z6757" t="s">
        <v>993</v>
      </c>
      <c r="AA6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64.06</v>
      </c>
      <c r="AB6757">
        <f>Table3[[#This Row],[Total Budget]] - Table3[[#This Row],[Projection]]</f>
        <v>790.94</v>
      </c>
    </row>
    <row r="6758" spans="1:28" x14ac:dyDescent="0.2">
      <c r="A6758" t="s">
        <v>753</v>
      </c>
      <c r="B6758" t="s">
        <v>754</v>
      </c>
      <c r="C6758" t="s">
        <v>762</v>
      </c>
      <c r="D6758" t="s">
        <v>124</v>
      </c>
      <c r="E6758" t="s">
        <v>32</v>
      </c>
      <c r="F6758">
        <v>0</v>
      </c>
      <c r="G6758">
        <v>425.28</v>
      </c>
      <c r="H6758">
        <v>-141.76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-283.52</v>
      </c>
      <c r="U6758">
        <v>283.52</v>
      </c>
      <c r="V6758">
        <v>283.52</v>
      </c>
      <c r="W6758">
        <v>0</v>
      </c>
      <c r="X6758">
        <v>0</v>
      </c>
      <c r="Y6758">
        <v>0</v>
      </c>
      <c r="Z6758" t="s">
        <v>993</v>
      </c>
      <c r="AA6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283.52</v>
      </c>
      <c r="AB6758">
        <f>Table3[[#This Row],[Total Budget]] - Table3[[#This Row],[Projection]]</f>
        <v>-283.52</v>
      </c>
    </row>
    <row r="6759" spans="1:28" x14ac:dyDescent="0.2">
      <c r="A6759" t="s">
        <v>753</v>
      </c>
      <c r="B6759" t="s">
        <v>754</v>
      </c>
      <c r="C6759" t="s">
        <v>762</v>
      </c>
      <c r="D6759" t="s">
        <v>75</v>
      </c>
      <c r="E6759" t="s">
        <v>32</v>
      </c>
      <c r="F6759">
        <v>1202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1202</v>
      </c>
      <c r="U6759">
        <v>0</v>
      </c>
      <c r="V6759">
        <v>0</v>
      </c>
      <c r="W6759">
        <v>0</v>
      </c>
      <c r="X6759">
        <v>0</v>
      </c>
      <c r="Y6759">
        <v>0</v>
      </c>
      <c r="Z6759" t="s">
        <v>993</v>
      </c>
      <c r="AA6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59">
        <f>Table3[[#This Row],[Total Budget]] - Table3[[#This Row],[Projection]]</f>
        <v>1202</v>
      </c>
    </row>
    <row r="6760" spans="1:28" x14ac:dyDescent="0.2">
      <c r="A6760" t="s">
        <v>753</v>
      </c>
      <c r="B6760" t="s">
        <v>754</v>
      </c>
      <c r="C6760" t="s">
        <v>762</v>
      </c>
      <c r="D6760" t="s">
        <v>76</v>
      </c>
      <c r="E6760" t="s">
        <v>32</v>
      </c>
      <c r="F6760">
        <v>882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882</v>
      </c>
      <c r="U6760">
        <v>0</v>
      </c>
      <c r="V6760">
        <v>0</v>
      </c>
      <c r="W6760">
        <v>0</v>
      </c>
      <c r="X6760">
        <v>0</v>
      </c>
      <c r="Y6760">
        <v>0</v>
      </c>
      <c r="Z6760" t="s">
        <v>993</v>
      </c>
      <c r="AA6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60">
        <f>Table3[[#This Row],[Total Budget]] - Table3[[#This Row],[Projection]]</f>
        <v>882</v>
      </c>
    </row>
    <row r="6761" spans="1:28" x14ac:dyDescent="0.2">
      <c r="A6761" t="s">
        <v>753</v>
      </c>
      <c r="B6761" t="s">
        <v>754</v>
      </c>
      <c r="C6761" t="s">
        <v>762</v>
      </c>
      <c r="D6761" t="s">
        <v>77</v>
      </c>
      <c r="E6761" t="s">
        <v>32</v>
      </c>
      <c r="F6761">
        <v>2457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2457</v>
      </c>
      <c r="U6761">
        <v>0</v>
      </c>
      <c r="V6761">
        <v>0</v>
      </c>
      <c r="W6761">
        <v>0</v>
      </c>
      <c r="X6761">
        <v>0</v>
      </c>
      <c r="Y6761">
        <v>0</v>
      </c>
      <c r="Z6761" t="s">
        <v>993</v>
      </c>
      <c r="AA6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61">
        <f>Table3[[#This Row],[Total Budget]] - Table3[[#This Row],[Projection]]</f>
        <v>2457</v>
      </c>
    </row>
    <row r="6762" spans="1:28" x14ac:dyDescent="0.2">
      <c r="A6762" t="s">
        <v>753</v>
      </c>
      <c r="B6762" t="s">
        <v>754</v>
      </c>
      <c r="C6762" t="s">
        <v>762</v>
      </c>
      <c r="D6762" t="s">
        <v>79</v>
      </c>
      <c r="E6762" t="s">
        <v>32</v>
      </c>
      <c r="F6762">
        <v>0</v>
      </c>
      <c r="G6762">
        <v>20846.93</v>
      </c>
      <c r="H6762">
        <v>255550.25</v>
      </c>
      <c r="I6762">
        <v>-92471.52</v>
      </c>
      <c r="J6762">
        <v>12105.23</v>
      </c>
      <c r="K6762">
        <v>13068.79</v>
      </c>
      <c r="L6762">
        <v>23203.18</v>
      </c>
      <c r="M6762">
        <v>11395.02</v>
      </c>
      <c r="N6762">
        <v>-1710.11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-241987.77</v>
      </c>
      <c r="U6762">
        <v>241987.77</v>
      </c>
      <c r="V6762">
        <v>183925.66</v>
      </c>
      <c r="W6762">
        <v>48377.2</v>
      </c>
      <c r="X6762">
        <v>9684.91</v>
      </c>
      <c r="Y6762">
        <v>0</v>
      </c>
      <c r="Z6762" t="s">
        <v>993</v>
      </c>
      <c r="AA6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241987.77</v>
      </c>
      <c r="AB6762">
        <f>Table3[[#This Row],[Total Budget]] - Table3[[#This Row],[Projection]]</f>
        <v>-241987.77</v>
      </c>
    </row>
    <row r="6763" spans="1:28" x14ac:dyDescent="0.2">
      <c r="A6763" t="s">
        <v>753</v>
      </c>
      <c r="B6763" t="s">
        <v>763</v>
      </c>
      <c r="C6763" t="s">
        <v>764</v>
      </c>
      <c r="D6763" t="s">
        <v>31</v>
      </c>
      <c r="E6763" t="s">
        <v>32</v>
      </c>
      <c r="F6763">
        <v>0</v>
      </c>
      <c r="G6763">
        <v>37276.550000000003</v>
      </c>
      <c r="H6763">
        <v>37050.79</v>
      </c>
      <c r="I6763">
        <v>-14565.55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-59761.79</v>
      </c>
      <c r="U6763">
        <v>59761.79</v>
      </c>
      <c r="V6763">
        <v>59761.79</v>
      </c>
      <c r="W6763">
        <v>0</v>
      </c>
      <c r="X6763">
        <v>0</v>
      </c>
      <c r="Y6763">
        <v>0</v>
      </c>
      <c r="Z6763" t="s">
        <v>993</v>
      </c>
      <c r="AA6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59761.79</v>
      </c>
      <c r="AB6763">
        <f>Table3[[#This Row],[Total Budget]] - Table3[[#This Row],[Projection]]</f>
        <v>-59761.79</v>
      </c>
    </row>
    <row r="6764" spans="1:28" x14ac:dyDescent="0.2">
      <c r="A6764" t="s">
        <v>753</v>
      </c>
      <c r="B6764" t="s">
        <v>763</v>
      </c>
      <c r="C6764" t="s">
        <v>764</v>
      </c>
      <c r="D6764" t="s">
        <v>130</v>
      </c>
      <c r="E6764" t="s">
        <v>32</v>
      </c>
      <c r="F6764">
        <v>0</v>
      </c>
      <c r="G6764">
        <v>409.98</v>
      </c>
      <c r="H6764">
        <v>351.72</v>
      </c>
      <c r="I6764">
        <v>-61.83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-699.87</v>
      </c>
      <c r="U6764">
        <v>699.87</v>
      </c>
      <c r="V6764">
        <v>699.87</v>
      </c>
      <c r="W6764">
        <v>0</v>
      </c>
      <c r="X6764">
        <v>0</v>
      </c>
      <c r="Y6764">
        <v>0</v>
      </c>
      <c r="Z6764" t="s">
        <v>993</v>
      </c>
      <c r="AA6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699.87</v>
      </c>
      <c r="AB6764">
        <f>Table3[[#This Row],[Total Budget]] - Table3[[#This Row],[Projection]]</f>
        <v>-699.87</v>
      </c>
    </row>
    <row r="6765" spans="1:28" x14ac:dyDescent="0.2">
      <c r="A6765" t="s">
        <v>753</v>
      </c>
      <c r="B6765" t="s">
        <v>763</v>
      </c>
      <c r="C6765" t="s">
        <v>764</v>
      </c>
      <c r="D6765" t="s">
        <v>126</v>
      </c>
      <c r="E6765" t="s">
        <v>32</v>
      </c>
      <c r="F6765">
        <v>0</v>
      </c>
      <c r="G6765">
        <v>400</v>
      </c>
      <c r="H6765">
        <v>11260</v>
      </c>
      <c r="I6765">
        <v>-2260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-9400</v>
      </c>
      <c r="U6765">
        <v>9400</v>
      </c>
      <c r="V6765">
        <v>9400</v>
      </c>
      <c r="W6765">
        <v>0</v>
      </c>
      <c r="X6765">
        <v>0</v>
      </c>
      <c r="Y6765">
        <v>0</v>
      </c>
      <c r="Z6765" t="s">
        <v>993</v>
      </c>
      <c r="AA6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9400</v>
      </c>
      <c r="AB6765">
        <f>Table3[[#This Row],[Total Budget]] - Table3[[#This Row],[Projection]]</f>
        <v>-9400</v>
      </c>
    </row>
    <row r="6766" spans="1:28" x14ac:dyDescent="0.2">
      <c r="A6766" t="s">
        <v>753</v>
      </c>
      <c r="B6766" t="s">
        <v>763</v>
      </c>
      <c r="C6766" t="s">
        <v>764</v>
      </c>
      <c r="D6766" t="s">
        <v>159</v>
      </c>
      <c r="E6766" t="s">
        <v>32</v>
      </c>
      <c r="F6766">
        <v>342852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342852</v>
      </c>
      <c r="U6766">
        <v>0</v>
      </c>
      <c r="V6766">
        <v>0</v>
      </c>
      <c r="W6766">
        <v>0</v>
      </c>
      <c r="X6766">
        <v>0</v>
      </c>
      <c r="Y6766">
        <v>0</v>
      </c>
      <c r="Z6766" t="s">
        <v>993</v>
      </c>
      <c r="AA6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66">
        <f>Table3[[#This Row],[Total Budget]] - Table3[[#This Row],[Projection]]</f>
        <v>342852</v>
      </c>
    </row>
    <row r="6767" spans="1:28" x14ac:dyDescent="0.2">
      <c r="A6767" t="s">
        <v>753</v>
      </c>
      <c r="B6767" t="s">
        <v>763</v>
      </c>
      <c r="C6767" t="s">
        <v>764</v>
      </c>
      <c r="D6767" t="s">
        <v>35</v>
      </c>
      <c r="E6767" t="s">
        <v>32</v>
      </c>
      <c r="F6767">
        <v>0</v>
      </c>
      <c r="G6767">
        <v>2910.37</v>
      </c>
      <c r="H6767">
        <v>3716.79</v>
      </c>
      <c r="I6767">
        <v>-1289.47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-5337.69</v>
      </c>
      <c r="U6767">
        <v>5337.69</v>
      </c>
      <c r="V6767">
        <v>5337.69</v>
      </c>
      <c r="W6767">
        <v>0</v>
      </c>
      <c r="X6767">
        <v>0</v>
      </c>
      <c r="Y6767">
        <v>0</v>
      </c>
      <c r="Z6767" t="s">
        <v>993</v>
      </c>
      <c r="AA6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5337.69</v>
      </c>
      <c r="AB6767">
        <f>Table3[[#This Row],[Total Budget]] - Table3[[#This Row],[Projection]]</f>
        <v>-5337.69</v>
      </c>
    </row>
    <row r="6768" spans="1:28" x14ac:dyDescent="0.2">
      <c r="A6768" t="s">
        <v>753</v>
      </c>
      <c r="B6768" t="s">
        <v>763</v>
      </c>
      <c r="C6768" t="s">
        <v>764</v>
      </c>
      <c r="D6768" t="s">
        <v>93</v>
      </c>
      <c r="E6768" t="s">
        <v>32</v>
      </c>
      <c r="F6768">
        <v>0</v>
      </c>
      <c r="G6768">
        <v>401.49</v>
      </c>
      <c r="H6768">
        <v>525.12</v>
      </c>
      <c r="I6768">
        <v>-214.82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-711.79</v>
      </c>
      <c r="U6768">
        <v>711.79</v>
      </c>
      <c r="V6768">
        <v>711.79</v>
      </c>
      <c r="W6768">
        <v>0</v>
      </c>
      <c r="X6768">
        <v>0</v>
      </c>
      <c r="Y6768">
        <v>0</v>
      </c>
      <c r="Z6768" t="s">
        <v>993</v>
      </c>
      <c r="AA6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711.79</v>
      </c>
      <c r="AB6768">
        <f>Table3[[#This Row],[Total Budget]] - Table3[[#This Row],[Projection]]</f>
        <v>-711.79</v>
      </c>
    </row>
    <row r="6769" spans="1:28" x14ac:dyDescent="0.2">
      <c r="A6769" t="s">
        <v>753</v>
      </c>
      <c r="B6769" t="s">
        <v>763</v>
      </c>
      <c r="C6769" t="s">
        <v>764</v>
      </c>
      <c r="D6769" t="s">
        <v>94</v>
      </c>
      <c r="E6769" t="s">
        <v>32</v>
      </c>
      <c r="F6769">
        <v>0</v>
      </c>
      <c r="G6769">
        <v>52.41</v>
      </c>
      <c r="H6769">
        <v>67.760000000000005</v>
      </c>
      <c r="I6769">
        <v>-27.72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-92.45</v>
      </c>
      <c r="U6769">
        <v>92.45</v>
      </c>
      <c r="V6769">
        <v>92.45</v>
      </c>
      <c r="W6769">
        <v>0</v>
      </c>
      <c r="X6769">
        <v>0</v>
      </c>
      <c r="Y6769">
        <v>0</v>
      </c>
      <c r="Z6769" t="s">
        <v>993</v>
      </c>
      <c r="AA6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92.45</v>
      </c>
      <c r="AB6769">
        <f>Table3[[#This Row],[Total Budget]] - Table3[[#This Row],[Projection]]</f>
        <v>-92.45</v>
      </c>
    </row>
    <row r="6770" spans="1:28" x14ac:dyDescent="0.2">
      <c r="A6770" t="s">
        <v>753</v>
      </c>
      <c r="B6770" t="s">
        <v>763</v>
      </c>
      <c r="C6770" t="s">
        <v>764</v>
      </c>
      <c r="D6770" t="s">
        <v>95</v>
      </c>
      <c r="E6770" t="s">
        <v>32</v>
      </c>
      <c r="F6770">
        <v>0</v>
      </c>
      <c r="G6770">
        <v>-0.9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0.9</v>
      </c>
      <c r="U6770">
        <v>-0.9</v>
      </c>
      <c r="V6770">
        <v>-0.9</v>
      </c>
      <c r="W6770">
        <v>0</v>
      </c>
      <c r="X6770">
        <v>0</v>
      </c>
      <c r="Y6770">
        <v>0</v>
      </c>
      <c r="Z6770" t="s">
        <v>993</v>
      </c>
      <c r="AA6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-0.9</v>
      </c>
      <c r="AB6770">
        <f>Table3[[#This Row],[Total Budget]] - Table3[[#This Row],[Projection]]</f>
        <v>0.9</v>
      </c>
    </row>
    <row r="6771" spans="1:28" x14ac:dyDescent="0.2">
      <c r="A6771" t="s">
        <v>753</v>
      </c>
      <c r="B6771" t="s">
        <v>763</v>
      </c>
      <c r="C6771" t="s">
        <v>764</v>
      </c>
      <c r="D6771" t="s">
        <v>97</v>
      </c>
      <c r="E6771" t="s">
        <v>32</v>
      </c>
      <c r="F6771">
        <v>0</v>
      </c>
      <c r="G6771">
        <v>-2.97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2.97</v>
      </c>
      <c r="U6771">
        <v>-2.97</v>
      </c>
      <c r="V6771">
        <v>-2.97</v>
      </c>
      <c r="W6771">
        <v>0</v>
      </c>
      <c r="X6771">
        <v>0</v>
      </c>
      <c r="Y6771">
        <v>0</v>
      </c>
      <c r="Z6771" t="s">
        <v>993</v>
      </c>
      <c r="AA6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-2.97</v>
      </c>
      <c r="AB6771">
        <f>Table3[[#This Row],[Total Budget]] - Table3[[#This Row],[Projection]]</f>
        <v>2.97</v>
      </c>
    </row>
    <row r="6772" spans="1:28" x14ac:dyDescent="0.2">
      <c r="A6772" t="s">
        <v>753</v>
      </c>
      <c r="B6772" t="s">
        <v>763</v>
      </c>
      <c r="C6772" t="s">
        <v>764</v>
      </c>
      <c r="D6772" t="s">
        <v>37</v>
      </c>
      <c r="E6772" t="s">
        <v>32</v>
      </c>
      <c r="F6772">
        <v>26228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26228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993</v>
      </c>
      <c r="AA6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72">
        <f>Table3[[#This Row],[Total Budget]] - Table3[[#This Row],[Projection]]</f>
        <v>26228</v>
      </c>
    </row>
    <row r="6773" spans="1:28" x14ac:dyDescent="0.2">
      <c r="A6773" t="s">
        <v>753</v>
      </c>
      <c r="B6773" t="s">
        <v>763</v>
      </c>
      <c r="C6773" t="s">
        <v>764</v>
      </c>
      <c r="D6773" t="s">
        <v>48</v>
      </c>
      <c r="E6773" t="s">
        <v>32</v>
      </c>
      <c r="F6773">
        <v>71475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71475</v>
      </c>
      <c r="U6773">
        <v>0</v>
      </c>
      <c r="V6773">
        <v>0</v>
      </c>
      <c r="W6773">
        <v>0</v>
      </c>
      <c r="X6773">
        <v>0</v>
      </c>
      <c r="Y6773">
        <v>0</v>
      </c>
      <c r="Z6773" t="s">
        <v>993</v>
      </c>
      <c r="AA6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73">
        <f>Table3[[#This Row],[Total Budget]] - Table3[[#This Row],[Projection]]</f>
        <v>71475</v>
      </c>
    </row>
    <row r="6774" spans="1:28" x14ac:dyDescent="0.2">
      <c r="A6774" t="s">
        <v>753</v>
      </c>
      <c r="B6774" t="s">
        <v>763</v>
      </c>
      <c r="C6774" t="s">
        <v>764</v>
      </c>
      <c r="D6774" t="s">
        <v>49</v>
      </c>
      <c r="E6774" t="s">
        <v>32</v>
      </c>
      <c r="F6774">
        <v>13461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13461</v>
      </c>
      <c r="U6774">
        <v>0</v>
      </c>
      <c r="V6774">
        <v>0</v>
      </c>
      <c r="W6774">
        <v>0</v>
      </c>
      <c r="X6774">
        <v>0</v>
      </c>
      <c r="Y6774">
        <v>0</v>
      </c>
      <c r="Z6774" t="s">
        <v>993</v>
      </c>
      <c r="AA6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74">
        <f>Table3[[#This Row],[Total Budget]] - Table3[[#This Row],[Projection]]</f>
        <v>13461</v>
      </c>
    </row>
    <row r="6775" spans="1:28" x14ac:dyDescent="0.2">
      <c r="A6775" t="s">
        <v>753</v>
      </c>
      <c r="B6775" t="s">
        <v>763</v>
      </c>
      <c r="C6775" t="s">
        <v>764</v>
      </c>
      <c r="D6775" t="s">
        <v>53</v>
      </c>
      <c r="E6775" t="s">
        <v>32</v>
      </c>
      <c r="F6775">
        <v>251880</v>
      </c>
      <c r="G6775">
        <v>237.06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251642.94</v>
      </c>
      <c r="U6775">
        <v>237.06</v>
      </c>
      <c r="V6775">
        <v>237.06</v>
      </c>
      <c r="W6775">
        <v>0</v>
      </c>
      <c r="X6775">
        <v>0</v>
      </c>
      <c r="Y6775">
        <v>0</v>
      </c>
      <c r="Z6775" t="s">
        <v>993</v>
      </c>
      <c r="AA6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237.06</v>
      </c>
      <c r="AB6775">
        <f>Table3[[#This Row],[Total Budget]] - Table3[[#This Row],[Projection]]</f>
        <v>251642.94</v>
      </c>
    </row>
    <row r="6776" spans="1:28" x14ac:dyDescent="0.2">
      <c r="A6776" t="s">
        <v>753</v>
      </c>
      <c r="B6776" t="s">
        <v>763</v>
      </c>
      <c r="C6776" t="s">
        <v>764</v>
      </c>
      <c r="D6776" t="s">
        <v>57</v>
      </c>
      <c r="E6776" t="s">
        <v>32</v>
      </c>
      <c r="F6776">
        <v>98299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98299</v>
      </c>
      <c r="U6776">
        <v>0</v>
      </c>
      <c r="V6776">
        <v>0</v>
      </c>
      <c r="W6776">
        <v>0</v>
      </c>
      <c r="X6776">
        <v>0</v>
      </c>
      <c r="Y6776">
        <v>0</v>
      </c>
      <c r="Z6776" t="s">
        <v>993</v>
      </c>
      <c r="AA6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76">
        <f>Table3[[#This Row],[Total Budget]] - Table3[[#This Row],[Projection]]</f>
        <v>98299</v>
      </c>
    </row>
    <row r="6777" spans="1:28" x14ac:dyDescent="0.2">
      <c r="A6777" t="s">
        <v>753</v>
      </c>
      <c r="B6777" t="s">
        <v>763</v>
      </c>
      <c r="C6777" t="s">
        <v>764</v>
      </c>
      <c r="D6777" t="s">
        <v>66</v>
      </c>
      <c r="E6777" t="s">
        <v>32</v>
      </c>
      <c r="F6777">
        <v>496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496</v>
      </c>
      <c r="U6777">
        <v>0</v>
      </c>
      <c r="V6777">
        <v>0</v>
      </c>
      <c r="W6777">
        <v>0</v>
      </c>
      <c r="X6777">
        <v>0</v>
      </c>
      <c r="Y6777">
        <v>0</v>
      </c>
      <c r="Z6777" t="s">
        <v>993</v>
      </c>
      <c r="AA6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77">
        <f>Table3[[#This Row],[Total Budget]] - Table3[[#This Row],[Projection]]</f>
        <v>496</v>
      </c>
    </row>
    <row r="6778" spans="1:28" x14ac:dyDescent="0.2">
      <c r="A6778" t="s">
        <v>753</v>
      </c>
      <c r="B6778" t="s">
        <v>763</v>
      </c>
      <c r="C6778" t="s">
        <v>764</v>
      </c>
      <c r="D6778" t="s">
        <v>101</v>
      </c>
      <c r="E6778" t="s">
        <v>32</v>
      </c>
      <c r="F6778">
        <v>3390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3390</v>
      </c>
      <c r="U6778">
        <v>0</v>
      </c>
      <c r="V6778">
        <v>0</v>
      </c>
      <c r="W6778">
        <v>0</v>
      </c>
      <c r="X6778">
        <v>0</v>
      </c>
      <c r="Y6778">
        <v>0</v>
      </c>
      <c r="Z6778" t="s">
        <v>993</v>
      </c>
      <c r="AA6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78">
        <f>Table3[[#This Row],[Total Budget]] - Table3[[#This Row],[Projection]]</f>
        <v>3390</v>
      </c>
    </row>
    <row r="6779" spans="1:28" x14ac:dyDescent="0.2">
      <c r="A6779" t="s">
        <v>753</v>
      </c>
      <c r="B6779" t="s">
        <v>763</v>
      </c>
      <c r="C6779" t="s">
        <v>764</v>
      </c>
      <c r="D6779" t="s">
        <v>68</v>
      </c>
      <c r="E6779" t="s">
        <v>32</v>
      </c>
      <c r="F6779">
        <v>3528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3528</v>
      </c>
      <c r="U6779">
        <v>0</v>
      </c>
      <c r="V6779">
        <v>0</v>
      </c>
      <c r="W6779">
        <v>0</v>
      </c>
      <c r="X6779">
        <v>0</v>
      </c>
      <c r="Y6779">
        <v>0</v>
      </c>
      <c r="Z6779" t="s">
        <v>993</v>
      </c>
      <c r="AA6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79">
        <f>Table3[[#This Row],[Total Budget]] - Table3[[#This Row],[Projection]]</f>
        <v>3528</v>
      </c>
    </row>
    <row r="6780" spans="1:28" x14ac:dyDescent="0.2">
      <c r="A6780" t="s">
        <v>753</v>
      </c>
      <c r="B6780" t="s">
        <v>763</v>
      </c>
      <c r="C6780" t="s">
        <v>764</v>
      </c>
      <c r="D6780" t="s">
        <v>69</v>
      </c>
      <c r="E6780" t="s">
        <v>32</v>
      </c>
      <c r="F6780">
        <v>33810</v>
      </c>
      <c r="G6780">
        <v>0</v>
      </c>
      <c r="H6780">
        <v>4536.2</v>
      </c>
      <c r="I6780">
        <v>5237.76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24036.04</v>
      </c>
      <c r="U6780">
        <v>9773.9599999999991</v>
      </c>
      <c r="V6780">
        <v>9773.9599999999991</v>
      </c>
      <c r="W6780">
        <v>0</v>
      </c>
      <c r="X6780">
        <v>0</v>
      </c>
      <c r="Y6780">
        <v>0</v>
      </c>
      <c r="Z6780" t="s">
        <v>993</v>
      </c>
      <c r="AA6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9773.9599999999991</v>
      </c>
      <c r="AB6780">
        <f>Table3[[#This Row],[Total Budget]] - Table3[[#This Row],[Projection]]</f>
        <v>24036.04</v>
      </c>
    </row>
    <row r="6781" spans="1:28" x14ac:dyDescent="0.2">
      <c r="A6781" t="s">
        <v>753</v>
      </c>
      <c r="B6781" t="s">
        <v>763</v>
      </c>
      <c r="C6781" t="s">
        <v>764</v>
      </c>
      <c r="D6781" t="s">
        <v>142</v>
      </c>
      <c r="E6781" t="s">
        <v>32</v>
      </c>
      <c r="F6781">
        <v>1356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1356</v>
      </c>
      <c r="U6781">
        <v>0</v>
      </c>
      <c r="V6781">
        <v>0</v>
      </c>
      <c r="W6781">
        <v>0</v>
      </c>
      <c r="X6781">
        <v>0</v>
      </c>
      <c r="Y6781">
        <v>0</v>
      </c>
      <c r="Z6781" t="s">
        <v>993</v>
      </c>
      <c r="AA6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81">
        <f>Table3[[#This Row],[Total Budget]] - Table3[[#This Row],[Projection]]</f>
        <v>1356</v>
      </c>
    </row>
    <row r="6782" spans="1:28" x14ac:dyDescent="0.2">
      <c r="A6782" t="s">
        <v>753</v>
      </c>
      <c r="B6782" t="s">
        <v>763</v>
      </c>
      <c r="C6782" t="s">
        <v>764</v>
      </c>
      <c r="D6782" t="s">
        <v>165</v>
      </c>
      <c r="E6782" t="s">
        <v>32</v>
      </c>
      <c r="F6782">
        <v>11994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11994</v>
      </c>
      <c r="U6782">
        <v>0</v>
      </c>
      <c r="V6782">
        <v>0</v>
      </c>
      <c r="W6782">
        <v>0</v>
      </c>
      <c r="X6782">
        <v>0</v>
      </c>
      <c r="Y6782">
        <v>0</v>
      </c>
      <c r="Z6782" t="s">
        <v>993</v>
      </c>
      <c r="AA6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82">
        <f>Table3[[#This Row],[Total Budget]] - Table3[[#This Row],[Projection]]</f>
        <v>11994</v>
      </c>
    </row>
    <row r="6783" spans="1:28" x14ac:dyDescent="0.2">
      <c r="A6783" t="s">
        <v>753</v>
      </c>
      <c r="B6783" t="s">
        <v>763</v>
      </c>
      <c r="C6783" t="s">
        <v>764</v>
      </c>
      <c r="D6783" t="s">
        <v>145</v>
      </c>
      <c r="E6783" t="s">
        <v>32</v>
      </c>
      <c r="F6783">
        <v>17748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17748</v>
      </c>
      <c r="U6783">
        <v>0</v>
      </c>
      <c r="V6783">
        <v>0</v>
      </c>
      <c r="W6783">
        <v>0</v>
      </c>
      <c r="X6783">
        <v>0</v>
      </c>
      <c r="Y6783">
        <v>0</v>
      </c>
      <c r="Z6783" t="s">
        <v>993</v>
      </c>
      <c r="AA6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83">
        <f>Table3[[#This Row],[Total Budget]] - Table3[[#This Row],[Projection]]</f>
        <v>17748</v>
      </c>
    </row>
    <row r="6784" spans="1:28" x14ac:dyDescent="0.2">
      <c r="A6784" t="s">
        <v>753</v>
      </c>
      <c r="B6784" t="s">
        <v>763</v>
      </c>
      <c r="C6784" t="s">
        <v>764</v>
      </c>
      <c r="D6784" t="s">
        <v>765</v>
      </c>
      <c r="E6784" t="s">
        <v>32</v>
      </c>
      <c r="F6784">
        <v>10596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10596</v>
      </c>
      <c r="U6784">
        <v>0</v>
      </c>
      <c r="V6784">
        <v>0</v>
      </c>
      <c r="W6784">
        <v>0</v>
      </c>
      <c r="X6784">
        <v>0</v>
      </c>
      <c r="Y6784">
        <v>0</v>
      </c>
      <c r="Z6784" t="s">
        <v>993</v>
      </c>
      <c r="AA6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84">
        <f>Table3[[#This Row],[Total Budget]] - Table3[[#This Row],[Projection]]</f>
        <v>10596</v>
      </c>
    </row>
    <row r="6785" spans="1:28" x14ac:dyDescent="0.2">
      <c r="A6785" t="s">
        <v>753</v>
      </c>
      <c r="B6785" t="s">
        <v>763</v>
      </c>
      <c r="C6785" t="s">
        <v>764</v>
      </c>
      <c r="D6785" t="s">
        <v>79</v>
      </c>
      <c r="E6785" t="s">
        <v>32</v>
      </c>
      <c r="F6785">
        <v>0</v>
      </c>
      <c r="G6785">
        <v>28744.04</v>
      </c>
      <c r="H6785">
        <v>34618.699999999997</v>
      </c>
      <c r="I6785">
        <v>7164.69</v>
      </c>
      <c r="J6785">
        <v>10073.290000000001</v>
      </c>
      <c r="K6785">
        <v>8700.02</v>
      </c>
      <c r="L6785">
        <v>9288.66</v>
      </c>
      <c r="M6785">
        <v>1195.8800000000001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-99785.279999999999</v>
      </c>
      <c r="U6785">
        <v>99785.279999999999</v>
      </c>
      <c r="V6785">
        <v>70527.429999999993</v>
      </c>
      <c r="W6785">
        <v>28061.97</v>
      </c>
      <c r="X6785">
        <v>1195.8800000000001</v>
      </c>
      <c r="Y6785">
        <v>0</v>
      </c>
      <c r="Z6785" t="s">
        <v>993</v>
      </c>
      <c r="AA6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99785.279999999999</v>
      </c>
      <c r="AB6785">
        <f>Table3[[#This Row],[Total Budget]] - Table3[[#This Row],[Projection]]</f>
        <v>-99785.279999999999</v>
      </c>
    </row>
    <row r="6786" spans="1:28" x14ac:dyDescent="0.2">
      <c r="A6786" t="s">
        <v>753</v>
      </c>
      <c r="B6786" t="s">
        <v>763</v>
      </c>
      <c r="C6786" t="s">
        <v>766</v>
      </c>
      <c r="D6786" t="s">
        <v>31</v>
      </c>
      <c r="E6786" t="s">
        <v>32</v>
      </c>
      <c r="F6786">
        <v>342440</v>
      </c>
      <c r="G6786">
        <v>34701.65</v>
      </c>
      <c r="H6786">
        <v>32130.36</v>
      </c>
      <c r="I6786">
        <v>-11516.64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287124.63</v>
      </c>
      <c r="U6786">
        <v>55315.37</v>
      </c>
      <c r="V6786">
        <v>55315.37</v>
      </c>
      <c r="W6786">
        <v>0</v>
      </c>
      <c r="X6786">
        <v>0</v>
      </c>
      <c r="Y6786">
        <v>0</v>
      </c>
      <c r="Z6786" t="s">
        <v>993</v>
      </c>
      <c r="AA6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55315.37</v>
      </c>
      <c r="AB6786">
        <f>Table3[[#This Row],[Total Budget]] - Table3[[#This Row],[Projection]]</f>
        <v>287124.63</v>
      </c>
    </row>
    <row r="6787" spans="1:28" x14ac:dyDescent="0.2">
      <c r="A6787" t="s">
        <v>753</v>
      </c>
      <c r="B6787" t="s">
        <v>763</v>
      </c>
      <c r="C6787" t="s">
        <v>766</v>
      </c>
      <c r="D6787" t="s">
        <v>130</v>
      </c>
      <c r="E6787" t="s">
        <v>32</v>
      </c>
      <c r="F6787">
        <v>87144</v>
      </c>
      <c r="G6787">
        <v>5492.34</v>
      </c>
      <c r="H6787">
        <v>6997.59</v>
      </c>
      <c r="I6787">
        <v>-2588.4499999999998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77242.52</v>
      </c>
      <c r="U6787">
        <v>9901.48</v>
      </c>
      <c r="V6787">
        <v>9901.48</v>
      </c>
      <c r="W6787">
        <v>0</v>
      </c>
      <c r="X6787">
        <v>0</v>
      </c>
      <c r="Y6787">
        <v>0</v>
      </c>
      <c r="Z6787" t="s">
        <v>993</v>
      </c>
      <c r="AA6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9901.48</v>
      </c>
      <c r="AB6787">
        <f>Table3[[#This Row],[Total Budget]] - Table3[[#This Row],[Projection]]</f>
        <v>77242.52</v>
      </c>
    </row>
    <row r="6788" spans="1:28" x14ac:dyDescent="0.2">
      <c r="A6788" t="s">
        <v>753</v>
      </c>
      <c r="B6788" t="s">
        <v>763</v>
      </c>
      <c r="C6788" t="s">
        <v>766</v>
      </c>
      <c r="D6788" t="s">
        <v>126</v>
      </c>
      <c r="E6788" t="s">
        <v>32</v>
      </c>
      <c r="F6788">
        <v>0</v>
      </c>
      <c r="G6788">
        <v>920</v>
      </c>
      <c r="H6788">
        <v>5580</v>
      </c>
      <c r="I6788">
        <v>-1180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-5320</v>
      </c>
      <c r="U6788">
        <v>5320</v>
      </c>
      <c r="V6788">
        <v>5320</v>
      </c>
      <c r="W6788">
        <v>0</v>
      </c>
      <c r="X6788">
        <v>0</v>
      </c>
      <c r="Y6788">
        <v>0</v>
      </c>
      <c r="Z6788" t="s">
        <v>993</v>
      </c>
      <c r="AA6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5320</v>
      </c>
      <c r="AB6788">
        <f>Table3[[#This Row],[Total Budget]] - Table3[[#This Row],[Projection]]</f>
        <v>-5320</v>
      </c>
    </row>
    <row r="6789" spans="1:28" x14ac:dyDescent="0.2">
      <c r="A6789" t="s">
        <v>753</v>
      </c>
      <c r="B6789" t="s">
        <v>763</v>
      </c>
      <c r="C6789" t="s">
        <v>766</v>
      </c>
      <c r="D6789" t="s">
        <v>159</v>
      </c>
      <c r="E6789" t="s">
        <v>32</v>
      </c>
      <c r="F6789">
        <v>322722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322722</v>
      </c>
      <c r="U6789">
        <v>0</v>
      </c>
      <c r="V6789">
        <v>0</v>
      </c>
      <c r="W6789">
        <v>0</v>
      </c>
      <c r="X6789">
        <v>0</v>
      </c>
      <c r="Y6789">
        <v>0</v>
      </c>
      <c r="Z6789" t="s">
        <v>993</v>
      </c>
      <c r="AA6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89">
        <f>Table3[[#This Row],[Total Budget]] - Table3[[#This Row],[Projection]]</f>
        <v>322722</v>
      </c>
    </row>
    <row r="6790" spans="1:28" x14ac:dyDescent="0.2">
      <c r="A6790" t="s">
        <v>753</v>
      </c>
      <c r="B6790" t="s">
        <v>763</v>
      </c>
      <c r="C6790" t="s">
        <v>766</v>
      </c>
      <c r="D6790" t="s">
        <v>35</v>
      </c>
      <c r="E6790" t="s">
        <v>32</v>
      </c>
      <c r="F6790">
        <v>23442</v>
      </c>
      <c r="G6790">
        <v>3038.25</v>
      </c>
      <c r="H6790">
        <v>3379.34</v>
      </c>
      <c r="I6790">
        <v>-1149.8800000000001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18174.29</v>
      </c>
      <c r="U6790">
        <v>5267.71</v>
      </c>
      <c r="V6790">
        <v>5267.71</v>
      </c>
      <c r="W6790">
        <v>0</v>
      </c>
      <c r="X6790">
        <v>0</v>
      </c>
      <c r="Y6790">
        <v>0</v>
      </c>
      <c r="Z6790" t="s">
        <v>993</v>
      </c>
      <c r="AA6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5267.71</v>
      </c>
      <c r="AB6790">
        <f>Table3[[#This Row],[Total Budget]] - Table3[[#This Row],[Projection]]</f>
        <v>18174.29</v>
      </c>
    </row>
    <row r="6791" spans="1:28" x14ac:dyDescent="0.2">
      <c r="A6791" t="s">
        <v>753</v>
      </c>
      <c r="B6791" t="s">
        <v>763</v>
      </c>
      <c r="C6791" t="s">
        <v>766</v>
      </c>
      <c r="D6791" t="s">
        <v>92</v>
      </c>
      <c r="E6791" t="s">
        <v>32</v>
      </c>
      <c r="F6791">
        <v>58286</v>
      </c>
      <c r="G6791">
        <v>444.23</v>
      </c>
      <c r="H6791">
        <v>435.26</v>
      </c>
      <c r="I6791">
        <v>-147.30000000000001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57553.81</v>
      </c>
      <c r="U6791">
        <v>732.19</v>
      </c>
      <c r="V6791">
        <v>732.19</v>
      </c>
      <c r="W6791">
        <v>0</v>
      </c>
      <c r="X6791">
        <v>0</v>
      </c>
      <c r="Y6791">
        <v>0</v>
      </c>
      <c r="Z6791" t="s">
        <v>993</v>
      </c>
      <c r="AA6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732.19</v>
      </c>
      <c r="AB6791">
        <f>Table3[[#This Row],[Total Budget]] - Table3[[#This Row],[Projection]]</f>
        <v>57553.81</v>
      </c>
    </row>
    <row r="6792" spans="1:28" x14ac:dyDescent="0.2">
      <c r="A6792" t="s">
        <v>753</v>
      </c>
      <c r="B6792" t="s">
        <v>763</v>
      </c>
      <c r="C6792" t="s">
        <v>766</v>
      </c>
      <c r="D6792" t="s">
        <v>93</v>
      </c>
      <c r="E6792" t="s">
        <v>32</v>
      </c>
      <c r="F6792">
        <v>68936</v>
      </c>
      <c r="G6792">
        <v>7934.54</v>
      </c>
      <c r="H6792">
        <v>7598.56</v>
      </c>
      <c r="I6792">
        <v>-2820.73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56223.63</v>
      </c>
      <c r="U6792">
        <v>12712.37</v>
      </c>
      <c r="V6792">
        <v>12712.37</v>
      </c>
      <c r="W6792">
        <v>0</v>
      </c>
      <c r="X6792">
        <v>0</v>
      </c>
      <c r="Y6792">
        <v>0</v>
      </c>
      <c r="Z6792" t="s">
        <v>993</v>
      </c>
      <c r="AA6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12712.37</v>
      </c>
      <c r="AB6792">
        <f>Table3[[#This Row],[Total Budget]] - Table3[[#This Row],[Projection]]</f>
        <v>56223.63</v>
      </c>
    </row>
    <row r="6793" spans="1:28" x14ac:dyDescent="0.2">
      <c r="A6793" t="s">
        <v>753</v>
      </c>
      <c r="B6793" t="s">
        <v>763</v>
      </c>
      <c r="C6793" t="s">
        <v>766</v>
      </c>
      <c r="D6793" t="s">
        <v>131</v>
      </c>
      <c r="E6793" t="s">
        <v>32</v>
      </c>
      <c r="F6793">
        <v>0</v>
      </c>
      <c r="G6793">
        <v>15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-15</v>
      </c>
      <c r="U6793">
        <v>15</v>
      </c>
      <c r="V6793">
        <v>15</v>
      </c>
      <c r="W6793">
        <v>0</v>
      </c>
      <c r="X6793">
        <v>0</v>
      </c>
      <c r="Y6793">
        <v>0</v>
      </c>
      <c r="Z6793" t="s">
        <v>993</v>
      </c>
      <c r="AA6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6793">
        <f>Table3[[#This Row],[Total Budget]] - Table3[[#This Row],[Projection]]</f>
        <v>-15</v>
      </c>
    </row>
    <row r="6794" spans="1:28" x14ac:dyDescent="0.2">
      <c r="A6794" t="s">
        <v>753</v>
      </c>
      <c r="B6794" t="s">
        <v>763</v>
      </c>
      <c r="C6794" t="s">
        <v>766</v>
      </c>
      <c r="D6794" t="s">
        <v>94</v>
      </c>
      <c r="E6794" t="s">
        <v>32</v>
      </c>
      <c r="F6794">
        <v>9188</v>
      </c>
      <c r="G6794">
        <v>1046.47</v>
      </c>
      <c r="H6794">
        <v>1002.63</v>
      </c>
      <c r="I6794">
        <v>-372.59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7511.49</v>
      </c>
      <c r="U6794">
        <v>1676.51</v>
      </c>
      <c r="V6794">
        <v>1676.51</v>
      </c>
      <c r="W6794">
        <v>0</v>
      </c>
      <c r="X6794">
        <v>0</v>
      </c>
      <c r="Y6794">
        <v>0</v>
      </c>
      <c r="Z6794" t="s">
        <v>993</v>
      </c>
      <c r="AA6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1676.51</v>
      </c>
      <c r="AB6794">
        <f>Table3[[#This Row],[Total Budget]] - Table3[[#This Row],[Projection]]</f>
        <v>7511.49</v>
      </c>
    </row>
    <row r="6795" spans="1:28" x14ac:dyDescent="0.2">
      <c r="A6795" t="s">
        <v>753</v>
      </c>
      <c r="B6795" t="s">
        <v>763</v>
      </c>
      <c r="C6795" t="s">
        <v>766</v>
      </c>
      <c r="D6795" t="s">
        <v>95</v>
      </c>
      <c r="E6795" t="s">
        <v>32</v>
      </c>
      <c r="F6795">
        <v>282</v>
      </c>
      <c r="G6795">
        <v>33.299999999999997</v>
      </c>
      <c r="H6795">
        <v>31.5</v>
      </c>
      <c r="I6795">
        <v>-11.82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229.02</v>
      </c>
      <c r="U6795">
        <v>52.98</v>
      </c>
      <c r="V6795">
        <v>52.98</v>
      </c>
      <c r="W6795">
        <v>0</v>
      </c>
      <c r="X6795">
        <v>0</v>
      </c>
      <c r="Y6795">
        <v>0</v>
      </c>
      <c r="Z6795" t="s">
        <v>993</v>
      </c>
      <c r="AA6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52.98</v>
      </c>
      <c r="AB6795">
        <f>Table3[[#This Row],[Total Budget]] - Table3[[#This Row],[Projection]]</f>
        <v>229.02</v>
      </c>
    </row>
    <row r="6796" spans="1:28" x14ac:dyDescent="0.2">
      <c r="A6796" t="s">
        <v>753</v>
      </c>
      <c r="B6796" t="s">
        <v>763</v>
      </c>
      <c r="C6796" t="s">
        <v>766</v>
      </c>
      <c r="D6796" t="s">
        <v>36</v>
      </c>
      <c r="E6796" t="s">
        <v>32</v>
      </c>
      <c r="F6796">
        <v>4966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4966</v>
      </c>
      <c r="U6796">
        <v>0</v>
      </c>
      <c r="V6796">
        <v>0</v>
      </c>
      <c r="W6796">
        <v>0</v>
      </c>
      <c r="X6796">
        <v>0</v>
      </c>
      <c r="Y6796">
        <v>0</v>
      </c>
      <c r="Z6796" t="s">
        <v>993</v>
      </c>
      <c r="AA6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96">
        <f>Table3[[#This Row],[Total Budget]] - Table3[[#This Row],[Projection]]</f>
        <v>4966</v>
      </c>
    </row>
    <row r="6797" spans="1:28" x14ac:dyDescent="0.2">
      <c r="A6797" t="s">
        <v>753</v>
      </c>
      <c r="B6797" t="s">
        <v>763</v>
      </c>
      <c r="C6797" t="s">
        <v>766</v>
      </c>
      <c r="D6797" t="s">
        <v>96</v>
      </c>
      <c r="E6797" t="s">
        <v>32</v>
      </c>
      <c r="F6797">
        <v>868</v>
      </c>
      <c r="G6797">
        <v>107.82</v>
      </c>
      <c r="H6797">
        <v>108.73</v>
      </c>
      <c r="I6797">
        <v>-36.75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688.2</v>
      </c>
      <c r="U6797">
        <v>179.8</v>
      </c>
      <c r="V6797">
        <v>179.8</v>
      </c>
      <c r="W6797">
        <v>0</v>
      </c>
      <c r="X6797">
        <v>0</v>
      </c>
      <c r="Y6797">
        <v>0</v>
      </c>
      <c r="Z6797" t="s">
        <v>993</v>
      </c>
      <c r="AA6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179.8</v>
      </c>
      <c r="AB6797">
        <f>Table3[[#This Row],[Total Budget]] - Table3[[#This Row],[Projection]]</f>
        <v>688.2</v>
      </c>
    </row>
    <row r="6798" spans="1:28" x14ac:dyDescent="0.2">
      <c r="A6798" t="s">
        <v>753</v>
      </c>
      <c r="B6798" t="s">
        <v>763</v>
      </c>
      <c r="C6798" t="s">
        <v>766</v>
      </c>
      <c r="D6798" t="s">
        <v>97</v>
      </c>
      <c r="E6798" t="s">
        <v>32</v>
      </c>
      <c r="F6798">
        <v>1710</v>
      </c>
      <c r="G6798">
        <v>199.99</v>
      </c>
      <c r="H6798">
        <v>191.18</v>
      </c>
      <c r="I6798">
        <v>-71.27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1390.1</v>
      </c>
      <c r="U6798">
        <v>319.89999999999998</v>
      </c>
      <c r="V6798">
        <v>319.89999999999998</v>
      </c>
      <c r="W6798">
        <v>0</v>
      </c>
      <c r="X6798">
        <v>0</v>
      </c>
      <c r="Y6798">
        <v>0</v>
      </c>
      <c r="Z6798" t="s">
        <v>993</v>
      </c>
      <c r="AA6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319.89999999999998</v>
      </c>
      <c r="AB6798">
        <f>Table3[[#This Row],[Total Budget]] - Table3[[#This Row],[Projection]]</f>
        <v>1390.1</v>
      </c>
    </row>
    <row r="6799" spans="1:28" x14ac:dyDescent="0.2">
      <c r="A6799" t="s">
        <v>753</v>
      </c>
      <c r="B6799" t="s">
        <v>763</v>
      </c>
      <c r="C6799" t="s">
        <v>766</v>
      </c>
      <c r="D6799" t="s">
        <v>37</v>
      </c>
      <c r="E6799" t="s">
        <v>32</v>
      </c>
      <c r="F6799">
        <v>24688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24688</v>
      </c>
      <c r="U6799">
        <v>0</v>
      </c>
      <c r="V6799">
        <v>0</v>
      </c>
      <c r="W6799">
        <v>0</v>
      </c>
      <c r="X6799">
        <v>0</v>
      </c>
      <c r="Y6799">
        <v>0</v>
      </c>
      <c r="Z6799" t="s">
        <v>993</v>
      </c>
      <c r="AA6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799">
        <f>Table3[[#This Row],[Total Budget]] - Table3[[#This Row],[Projection]]</f>
        <v>24688</v>
      </c>
    </row>
    <row r="6800" spans="1:28" x14ac:dyDescent="0.2">
      <c r="A6800" t="s">
        <v>753</v>
      </c>
      <c r="B6800" t="s">
        <v>763</v>
      </c>
      <c r="C6800" t="s">
        <v>766</v>
      </c>
      <c r="D6800" t="s">
        <v>39</v>
      </c>
      <c r="E6800" t="s">
        <v>32</v>
      </c>
      <c r="F6800">
        <v>1503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1503</v>
      </c>
      <c r="U6800">
        <v>0</v>
      </c>
      <c r="V6800">
        <v>0</v>
      </c>
      <c r="W6800">
        <v>0</v>
      </c>
      <c r="X6800">
        <v>0</v>
      </c>
      <c r="Y6800">
        <v>0</v>
      </c>
      <c r="Z6800" t="s">
        <v>993</v>
      </c>
      <c r="AA6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00">
        <f>Table3[[#This Row],[Total Budget]] - Table3[[#This Row],[Projection]]</f>
        <v>1503</v>
      </c>
    </row>
    <row r="6801" spans="1:28" x14ac:dyDescent="0.2">
      <c r="A6801" t="s">
        <v>753</v>
      </c>
      <c r="B6801" t="s">
        <v>763</v>
      </c>
      <c r="C6801" t="s">
        <v>766</v>
      </c>
      <c r="D6801" t="s">
        <v>48</v>
      </c>
      <c r="E6801" t="s">
        <v>32</v>
      </c>
      <c r="F6801">
        <v>111220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111220</v>
      </c>
      <c r="U6801">
        <v>0</v>
      </c>
      <c r="V6801">
        <v>0</v>
      </c>
      <c r="W6801">
        <v>0</v>
      </c>
      <c r="X6801">
        <v>0</v>
      </c>
      <c r="Y6801">
        <v>0</v>
      </c>
      <c r="Z6801" t="s">
        <v>993</v>
      </c>
      <c r="AA6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01">
        <f>Table3[[#This Row],[Total Budget]] - Table3[[#This Row],[Projection]]</f>
        <v>111220</v>
      </c>
    </row>
    <row r="6802" spans="1:28" x14ac:dyDescent="0.2">
      <c r="A6802" t="s">
        <v>753</v>
      </c>
      <c r="B6802" t="s">
        <v>763</v>
      </c>
      <c r="C6802" t="s">
        <v>766</v>
      </c>
      <c r="D6802" t="s">
        <v>49</v>
      </c>
      <c r="E6802" t="s">
        <v>32</v>
      </c>
      <c r="F6802">
        <v>10853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10853</v>
      </c>
      <c r="U6802">
        <v>0</v>
      </c>
      <c r="V6802">
        <v>0</v>
      </c>
      <c r="W6802">
        <v>0</v>
      </c>
      <c r="X6802">
        <v>0</v>
      </c>
      <c r="Y6802">
        <v>0</v>
      </c>
      <c r="Z6802" t="s">
        <v>993</v>
      </c>
      <c r="AA6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02">
        <f>Table3[[#This Row],[Total Budget]] - Table3[[#This Row],[Projection]]</f>
        <v>10853</v>
      </c>
    </row>
    <row r="6803" spans="1:28" x14ac:dyDescent="0.2">
      <c r="A6803" t="s">
        <v>753</v>
      </c>
      <c r="B6803" t="s">
        <v>763</v>
      </c>
      <c r="C6803" t="s">
        <v>766</v>
      </c>
      <c r="D6803" t="s">
        <v>99</v>
      </c>
      <c r="E6803" t="s">
        <v>32</v>
      </c>
      <c r="F6803">
        <v>0</v>
      </c>
      <c r="G6803">
        <v>920</v>
      </c>
      <c r="H6803">
        <v>755.25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-1675.25</v>
      </c>
      <c r="U6803">
        <v>1675.25</v>
      </c>
      <c r="V6803">
        <v>1675.25</v>
      </c>
      <c r="W6803">
        <v>0</v>
      </c>
      <c r="X6803">
        <v>0</v>
      </c>
      <c r="Y6803">
        <v>0</v>
      </c>
      <c r="Z6803" t="s">
        <v>993</v>
      </c>
      <c r="AA6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1675.25</v>
      </c>
      <c r="AB6803">
        <f>Table3[[#This Row],[Total Budget]] - Table3[[#This Row],[Projection]]</f>
        <v>-1675.25</v>
      </c>
    </row>
    <row r="6804" spans="1:28" x14ac:dyDescent="0.2">
      <c r="A6804" t="s">
        <v>753</v>
      </c>
      <c r="B6804" t="s">
        <v>763</v>
      </c>
      <c r="C6804" t="s">
        <v>766</v>
      </c>
      <c r="D6804" t="s">
        <v>53</v>
      </c>
      <c r="E6804" t="s">
        <v>32</v>
      </c>
      <c r="F6804">
        <v>17208</v>
      </c>
      <c r="G6804">
        <v>503.63</v>
      </c>
      <c r="H6804">
        <v>0</v>
      </c>
      <c r="I6804">
        <v>726.78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15977.59</v>
      </c>
      <c r="U6804">
        <v>1230.4100000000001</v>
      </c>
      <c r="V6804">
        <v>1230.4100000000001</v>
      </c>
      <c r="W6804">
        <v>0</v>
      </c>
      <c r="X6804">
        <v>0</v>
      </c>
      <c r="Y6804">
        <v>0</v>
      </c>
      <c r="Z6804" t="s">
        <v>993</v>
      </c>
      <c r="AA6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1230.4100000000001</v>
      </c>
      <c r="AB6804">
        <f>Table3[[#This Row],[Total Budget]] - Table3[[#This Row],[Projection]]</f>
        <v>15977.59</v>
      </c>
    </row>
    <row r="6805" spans="1:28" x14ac:dyDescent="0.2">
      <c r="A6805" t="s">
        <v>753</v>
      </c>
      <c r="B6805" t="s">
        <v>763</v>
      </c>
      <c r="C6805" t="s">
        <v>766</v>
      </c>
      <c r="D6805" t="s">
        <v>324</v>
      </c>
      <c r="E6805" t="s">
        <v>32</v>
      </c>
      <c r="F6805">
        <v>0</v>
      </c>
      <c r="G6805">
        <v>463.3</v>
      </c>
      <c r="H6805">
        <v>0</v>
      </c>
      <c r="I6805">
        <v>463.3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-926.6</v>
      </c>
      <c r="U6805">
        <v>926.6</v>
      </c>
      <c r="V6805">
        <v>926.6</v>
      </c>
      <c r="W6805">
        <v>0</v>
      </c>
      <c r="X6805">
        <v>0</v>
      </c>
      <c r="Y6805">
        <v>0</v>
      </c>
      <c r="Z6805" t="s">
        <v>993</v>
      </c>
      <c r="AA6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926.6</v>
      </c>
      <c r="AB6805">
        <f>Table3[[#This Row],[Total Budget]] - Table3[[#This Row],[Projection]]</f>
        <v>-926.6</v>
      </c>
    </row>
    <row r="6806" spans="1:28" x14ac:dyDescent="0.2">
      <c r="A6806" t="s">
        <v>753</v>
      </c>
      <c r="B6806" t="s">
        <v>763</v>
      </c>
      <c r="C6806" t="s">
        <v>766</v>
      </c>
      <c r="D6806" t="s">
        <v>57</v>
      </c>
      <c r="E6806" t="s">
        <v>32</v>
      </c>
      <c r="F6806">
        <v>152961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152961</v>
      </c>
      <c r="U6806">
        <v>0</v>
      </c>
      <c r="V6806">
        <v>0</v>
      </c>
      <c r="W6806">
        <v>0</v>
      </c>
      <c r="X6806">
        <v>0</v>
      </c>
      <c r="Y6806">
        <v>0</v>
      </c>
      <c r="Z6806" t="s">
        <v>993</v>
      </c>
      <c r="AA6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06">
        <f>Table3[[#This Row],[Total Budget]] - Table3[[#This Row],[Projection]]</f>
        <v>152961</v>
      </c>
    </row>
    <row r="6807" spans="1:28" x14ac:dyDescent="0.2">
      <c r="A6807" t="s">
        <v>753</v>
      </c>
      <c r="B6807" t="s">
        <v>763</v>
      </c>
      <c r="C6807" t="s">
        <v>766</v>
      </c>
      <c r="D6807" t="s">
        <v>66</v>
      </c>
      <c r="E6807" t="s">
        <v>32</v>
      </c>
      <c r="F6807">
        <v>8491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8491</v>
      </c>
      <c r="U6807">
        <v>0</v>
      </c>
      <c r="V6807">
        <v>0</v>
      </c>
      <c r="W6807">
        <v>0</v>
      </c>
      <c r="X6807">
        <v>0</v>
      </c>
      <c r="Y6807">
        <v>0</v>
      </c>
      <c r="Z6807" t="s">
        <v>993</v>
      </c>
      <c r="AA6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07">
        <f>Table3[[#This Row],[Total Budget]] - Table3[[#This Row],[Projection]]</f>
        <v>8491</v>
      </c>
    </row>
    <row r="6808" spans="1:28" x14ac:dyDescent="0.2">
      <c r="A6808" t="s">
        <v>753</v>
      </c>
      <c r="B6808" t="s">
        <v>763</v>
      </c>
      <c r="C6808" t="s">
        <v>766</v>
      </c>
      <c r="D6808" t="s">
        <v>101</v>
      </c>
      <c r="E6808" t="s">
        <v>32</v>
      </c>
      <c r="F6808">
        <v>1695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1695</v>
      </c>
      <c r="U6808">
        <v>0</v>
      </c>
      <c r="V6808">
        <v>0</v>
      </c>
      <c r="W6808">
        <v>0</v>
      </c>
      <c r="X6808">
        <v>0</v>
      </c>
      <c r="Y6808">
        <v>0</v>
      </c>
      <c r="Z6808" t="s">
        <v>993</v>
      </c>
      <c r="AA6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08">
        <f>Table3[[#This Row],[Total Budget]] - Table3[[#This Row],[Projection]]</f>
        <v>1695</v>
      </c>
    </row>
    <row r="6809" spans="1:28" x14ac:dyDescent="0.2">
      <c r="A6809" t="s">
        <v>753</v>
      </c>
      <c r="B6809" t="s">
        <v>763</v>
      </c>
      <c r="C6809" t="s">
        <v>766</v>
      </c>
      <c r="D6809" t="s">
        <v>68</v>
      </c>
      <c r="E6809" t="s">
        <v>32</v>
      </c>
      <c r="F6809">
        <v>8487</v>
      </c>
      <c r="G6809">
        <v>3134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5353</v>
      </c>
      <c r="U6809">
        <v>3134</v>
      </c>
      <c r="V6809">
        <v>3134</v>
      </c>
      <c r="W6809">
        <v>0</v>
      </c>
      <c r="X6809">
        <v>0</v>
      </c>
      <c r="Y6809">
        <v>0</v>
      </c>
      <c r="Z6809" t="s">
        <v>993</v>
      </c>
      <c r="AA6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3134</v>
      </c>
      <c r="AB6809">
        <f>Table3[[#This Row],[Total Budget]] - Table3[[#This Row],[Projection]]</f>
        <v>5353</v>
      </c>
    </row>
    <row r="6810" spans="1:28" x14ac:dyDescent="0.2">
      <c r="A6810" t="s">
        <v>753</v>
      </c>
      <c r="B6810" t="s">
        <v>763</v>
      </c>
      <c r="C6810" t="s">
        <v>766</v>
      </c>
      <c r="D6810" t="s">
        <v>69</v>
      </c>
      <c r="E6810" t="s">
        <v>32</v>
      </c>
      <c r="F6810">
        <v>21040</v>
      </c>
      <c r="G6810">
        <v>0</v>
      </c>
      <c r="H6810">
        <v>741.6</v>
      </c>
      <c r="I6810">
        <v>18.82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20279.580000000002</v>
      </c>
      <c r="U6810">
        <v>760.42</v>
      </c>
      <c r="V6810">
        <v>760.42</v>
      </c>
      <c r="W6810">
        <v>0</v>
      </c>
      <c r="X6810">
        <v>0</v>
      </c>
      <c r="Y6810">
        <v>0</v>
      </c>
      <c r="Z6810" t="s">
        <v>993</v>
      </c>
      <c r="AA6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760.42</v>
      </c>
      <c r="AB6810">
        <f>Table3[[#This Row],[Total Budget]] - Table3[[#This Row],[Projection]]</f>
        <v>20279.580000000002</v>
      </c>
    </row>
    <row r="6811" spans="1:28" x14ac:dyDescent="0.2">
      <c r="A6811" t="s">
        <v>753</v>
      </c>
      <c r="B6811" t="s">
        <v>763</v>
      </c>
      <c r="C6811" t="s">
        <v>766</v>
      </c>
      <c r="D6811" t="s">
        <v>142</v>
      </c>
      <c r="E6811" t="s">
        <v>32</v>
      </c>
      <c r="F6811">
        <v>678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678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993</v>
      </c>
      <c r="AA6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11">
        <f>Table3[[#This Row],[Total Budget]] - Table3[[#This Row],[Projection]]</f>
        <v>678</v>
      </c>
    </row>
    <row r="6812" spans="1:28" x14ac:dyDescent="0.2">
      <c r="A6812" t="s">
        <v>753</v>
      </c>
      <c r="B6812" t="s">
        <v>763</v>
      </c>
      <c r="C6812" t="s">
        <v>766</v>
      </c>
      <c r="D6812" t="s">
        <v>72</v>
      </c>
      <c r="E6812" t="s">
        <v>32</v>
      </c>
      <c r="F6812">
        <v>5690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5690</v>
      </c>
      <c r="U6812">
        <v>0</v>
      </c>
      <c r="V6812">
        <v>0</v>
      </c>
      <c r="W6812">
        <v>0</v>
      </c>
      <c r="X6812">
        <v>0</v>
      </c>
      <c r="Y6812">
        <v>0</v>
      </c>
      <c r="Z6812" t="s">
        <v>993</v>
      </c>
      <c r="AA6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12">
        <f>Table3[[#This Row],[Total Budget]] - Table3[[#This Row],[Projection]]</f>
        <v>5690</v>
      </c>
    </row>
    <row r="6813" spans="1:28" x14ac:dyDescent="0.2">
      <c r="A6813" t="s">
        <v>753</v>
      </c>
      <c r="B6813" t="s">
        <v>763</v>
      </c>
      <c r="C6813" t="s">
        <v>766</v>
      </c>
      <c r="D6813" t="s">
        <v>165</v>
      </c>
      <c r="E6813" t="s">
        <v>32</v>
      </c>
      <c r="F6813">
        <v>7582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7582</v>
      </c>
      <c r="U6813">
        <v>0</v>
      </c>
      <c r="V6813">
        <v>0</v>
      </c>
      <c r="W6813">
        <v>0</v>
      </c>
      <c r="X6813">
        <v>0</v>
      </c>
      <c r="Y6813">
        <v>0</v>
      </c>
      <c r="Z6813" t="s">
        <v>993</v>
      </c>
      <c r="AA6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13">
        <f>Table3[[#This Row],[Total Budget]] - Table3[[#This Row],[Projection]]</f>
        <v>7582</v>
      </c>
    </row>
    <row r="6814" spans="1:28" x14ac:dyDescent="0.2">
      <c r="A6814" t="s">
        <v>753</v>
      </c>
      <c r="B6814" t="s">
        <v>763</v>
      </c>
      <c r="C6814" t="s">
        <v>766</v>
      </c>
      <c r="D6814" t="s">
        <v>75</v>
      </c>
      <c r="E6814" t="s">
        <v>32</v>
      </c>
      <c r="F6814">
        <v>5747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5747</v>
      </c>
      <c r="U6814">
        <v>0</v>
      </c>
      <c r="V6814">
        <v>0</v>
      </c>
      <c r="W6814">
        <v>0</v>
      </c>
      <c r="X6814">
        <v>0</v>
      </c>
      <c r="Y6814">
        <v>0</v>
      </c>
      <c r="Z6814" t="s">
        <v>993</v>
      </c>
      <c r="AA6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14">
        <f>Table3[[#This Row],[Total Budget]] - Table3[[#This Row],[Projection]]</f>
        <v>5747</v>
      </c>
    </row>
    <row r="6815" spans="1:28" x14ac:dyDescent="0.2">
      <c r="A6815" t="s">
        <v>753</v>
      </c>
      <c r="B6815" t="s">
        <v>763</v>
      </c>
      <c r="C6815" t="s">
        <v>766</v>
      </c>
      <c r="D6815" t="s">
        <v>76</v>
      </c>
      <c r="E6815" t="s">
        <v>32</v>
      </c>
      <c r="F6815">
        <v>2058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2058</v>
      </c>
      <c r="U6815">
        <v>0</v>
      </c>
      <c r="V6815">
        <v>0</v>
      </c>
      <c r="W6815">
        <v>0</v>
      </c>
      <c r="X6815">
        <v>0</v>
      </c>
      <c r="Y6815">
        <v>0</v>
      </c>
      <c r="Z6815" t="s">
        <v>993</v>
      </c>
      <c r="AA6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15">
        <f>Table3[[#This Row],[Total Budget]] - Table3[[#This Row],[Projection]]</f>
        <v>2058</v>
      </c>
    </row>
    <row r="6816" spans="1:28" x14ac:dyDescent="0.2">
      <c r="A6816" t="s">
        <v>753</v>
      </c>
      <c r="B6816" t="s">
        <v>763</v>
      </c>
      <c r="C6816" t="s">
        <v>766</v>
      </c>
      <c r="D6816" t="s">
        <v>77</v>
      </c>
      <c r="E6816" t="s">
        <v>32</v>
      </c>
      <c r="F6816">
        <v>5733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5733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993</v>
      </c>
      <c r="AA6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16">
        <f>Table3[[#This Row],[Total Budget]] - Table3[[#This Row],[Projection]]</f>
        <v>5733</v>
      </c>
    </row>
    <row r="6817" spans="1:28" x14ac:dyDescent="0.2">
      <c r="A6817" t="s">
        <v>753</v>
      </c>
      <c r="B6817" t="s">
        <v>763</v>
      </c>
      <c r="C6817" t="s">
        <v>766</v>
      </c>
      <c r="D6817" t="s">
        <v>78</v>
      </c>
      <c r="E6817" t="s">
        <v>32</v>
      </c>
      <c r="F6817">
        <v>0</v>
      </c>
      <c r="G6817">
        <v>-20552.84</v>
      </c>
      <c r="H6817">
        <v>-1530.32</v>
      </c>
      <c r="I6817">
        <v>-554.26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22637.42</v>
      </c>
      <c r="U6817">
        <v>-22637.42</v>
      </c>
      <c r="V6817">
        <v>-22637.42</v>
      </c>
      <c r="W6817">
        <v>0</v>
      </c>
      <c r="X6817">
        <v>0</v>
      </c>
      <c r="Y6817">
        <v>0</v>
      </c>
      <c r="Z6817" t="s">
        <v>993</v>
      </c>
      <c r="AA6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-22637.42</v>
      </c>
      <c r="AB6817">
        <f>Table3[[#This Row],[Total Budget]] - Table3[[#This Row],[Projection]]</f>
        <v>22637.42</v>
      </c>
    </row>
    <row r="6818" spans="1:28" x14ac:dyDescent="0.2">
      <c r="A6818" t="s">
        <v>753</v>
      </c>
      <c r="B6818" t="s">
        <v>763</v>
      </c>
      <c r="C6818" t="s">
        <v>766</v>
      </c>
      <c r="D6818" t="s">
        <v>79</v>
      </c>
      <c r="E6818" t="s">
        <v>32</v>
      </c>
      <c r="F6818">
        <v>0</v>
      </c>
      <c r="G6818">
        <v>51931.59</v>
      </c>
      <c r="H6818">
        <v>62341.38</v>
      </c>
      <c r="I6818">
        <v>45610.94</v>
      </c>
      <c r="J6818">
        <v>47056.160000000003</v>
      </c>
      <c r="K6818">
        <v>43766.47</v>
      </c>
      <c r="L6818">
        <v>51176.78</v>
      </c>
      <c r="M6818">
        <v>27058.02</v>
      </c>
      <c r="N6818">
        <v>-1993.52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-326947.82</v>
      </c>
      <c r="U6818">
        <v>326947.82</v>
      </c>
      <c r="V6818">
        <v>159883.91</v>
      </c>
      <c r="W6818">
        <v>141999.41</v>
      </c>
      <c r="X6818">
        <v>25064.5</v>
      </c>
      <c r="Y6818">
        <v>0</v>
      </c>
      <c r="Z6818" t="s">
        <v>993</v>
      </c>
      <c r="AA6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326947.82</v>
      </c>
      <c r="AB6818">
        <f>Table3[[#This Row],[Total Budget]] - Table3[[#This Row],[Projection]]</f>
        <v>-326947.82</v>
      </c>
    </row>
    <row r="6819" spans="1:28" x14ac:dyDescent="0.2">
      <c r="A6819" t="s">
        <v>753</v>
      </c>
      <c r="B6819" t="s">
        <v>763</v>
      </c>
      <c r="C6819" t="s">
        <v>767</v>
      </c>
      <c r="D6819" t="s">
        <v>31</v>
      </c>
      <c r="E6819" t="s">
        <v>32</v>
      </c>
      <c r="F6819">
        <v>0</v>
      </c>
      <c r="G6819">
        <v>15863.26</v>
      </c>
      <c r="H6819">
        <v>11233.82</v>
      </c>
      <c r="I6819">
        <v>-4703.08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-22394</v>
      </c>
      <c r="U6819">
        <v>22394</v>
      </c>
      <c r="V6819">
        <v>22394</v>
      </c>
      <c r="W6819">
        <v>0</v>
      </c>
      <c r="X6819">
        <v>0</v>
      </c>
      <c r="Y6819">
        <v>0</v>
      </c>
      <c r="Z6819" t="s">
        <v>993</v>
      </c>
      <c r="AA6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22394</v>
      </c>
      <c r="AB6819">
        <f>Table3[[#This Row],[Total Budget]] - Table3[[#This Row],[Projection]]</f>
        <v>-22394</v>
      </c>
    </row>
    <row r="6820" spans="1:28" x14ac:dyDescent="0.2">
      <c r="A6820" t="s">
        <v>753</v>
      </c>
      <c r="B6820" t="s">
        <v>763</v>
      </c>
      <c r="C6820" t="s">
        <v>767</v>
      </c>
      <c r="D6820" t="s">
        <v>130</v>
      </c>
      <c r="E6820" t="s">
        <v>32</v>
      </c>
      <c r="F6820">
        <v>0</v>
      </c>
      <c r="G6820">
        <v>789.36</v>
      </c>
      <c r="H6820">
        <v>643.54999999999995</v>
      </c>
      <c r="I6820">
        <v>-324.57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-1108.3399999999999</v>
      </c>
      <c r="U6820">
        <v>1108.3399999999999</v>
      </c>
      <c r="V6820">
        <v>1108.3399999999999</v>
      </c>
      <c r="W6820">
        <v>0</v>
      </c>
      <c r="X6820">
        <v>0</v>
      </c>
      <c r="Y6820">
        <v>0</v>
      </c>
      <c r="Z6820" t="s">
        <v>993</v>
      </c>
      <c r="AA6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1108.3399999999999</v>
      </c>
      <c r="AB6820">
        <f>Table3[[#This Row],[Total Budget]] - Table3[[#This Row],[Projection]]</f>
        <v>-1108.3399999999999</v>
      </c>
    </row>
    <row r="6821" spans="1:28" x14ac:dyDescent="0.2">
      <c r="A6821" t="s">
        <v>753</v>
      </c>
      <c r="B6821" t="s">
        <v>763</v>
      </c>
      <c r="C6821" t="s">
        <v>767</v>
      </c>
      <c r="D6821" t="s">
        <v>126</v>
      </c>
      <c r="E6821" t="s">
        <v>32</v>
      </c>
      <c r="F6821">
        <v>0</v>
      </c>
      <c r="G6821">
        <v>500</v>
      </c>
      <c r="H6821">
        <v>5280</v>
      </c>
      <c r="I6821">
        <v>-1080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-4700</v>
      </c>
      <c r="U6821">
        <v>4700</v>
      </c>
      <c r="V6821">
        <v>4700</v>
      </c>
      <c r="W6821">
        <v>0</v>
      </c>
      <c r="X6821">
        <v>0</v>
      </c>
      <c r="Y6821">
        <v>0</v>
      </c>
      <c r="Z6821" t="s">
        <v>993</v>
      </c>
      <c r="AA6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4700</v>
      </c>
      <c r="AB6821">
        <f>Table3[[#This Row],[Total Budget]] - Table3[[#This Row],[Projection]]</f>
        <v>-4700</v>
      </c>
    </row>
    <row r="6822" spans="1:28" x14ac:dyDescent="0.2">
      <c r="A6822" t="s">
        <v>753</v>
      </c>
      <c r="B6822" t="s">
        <v>763</v>
      </c>
      <c r="C6822" t="s">
        <v>767</v>
      </c>
      <c r="D6822" t="s">
        <v>159</v>
      </c>
      <c r="E6822" t="s">
        <v>32</v>
      </c>
      <c r="F6822">
        <v>95516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95516</v>
      </c>
      <c r="U6822">
        <v>0</v>
      </c>
      <c r="V6822">
        <v>0</v>
      </c>
      <c r="W6822">
        <v>0</v>
      </c>
      <c r="X6822">
        <v>0</v>
      </c>
      <c r="Y6822">
        <v>0</v>
      </c>
      <c r="Z6822" t="s">
        <v>993</v>
      </c>
      <c r="AA6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22">
        <f>Table3[[#This Row],[Total Budget]] - Table3[[#This Row],[Projection]]</f>
        <v>95516</v>
      </c>
    </row>
    <row r="6823" spans="1:28" x14ac:dyDescent="0.2">
      <c r="A6823" t="s">
        <v>753</v>
      </c>
      <c r="B6823" t="s">
        <v>763</v>
      </c>
      <c r="C6823" t="s">
        <v>767</v>
      </c>
      <c r="D6823" t="s">
        <v>35</v>
      </c>
      <c r="E6823" t="s">
        <v>32</v>
      </c>
      <c r="F6823">
        <v>0</v>
      </c>
      <c r="G6823">
        <v>1312.14</v>
      </c>
      <c r="H6823">
        <v>1312.56</v>
      </c>
      <c r="I6823">
        <v>-467.25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-2157.4499999999998</v>
      </c>
      <c r="U6823">
        <v>2157.4499999999998</v>
      </c>
      <c r="V6823">
        <v>2157.4499999999998</v>
      </c>
      <c r="W6823">
        <v>0</v>
      </c>
      <c r="X6823">
        <v>0</v>
      </c>
      <c r="Y6823">
        <v>0</v>
      </c>
      <c r="Z6823" t="s">
        <v>993</v>
      </c>
      <c r="AA6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2157.4499999999998</v>
      </c>
      <c r="AB6823">
        <f>Table3[[#This Row],[Total Budget]] - Table3[[#This Row],[Projection]]</f>
        <v>-2157.4499999999998</v>
      </c>
    </row>
    <row r="6824" spans="1:28" x14ac:dyDescent="0.2">
      <c r="A6824" t="s">
        <v>753</v>
      </c>
      <c r="B6824" t="s">
        <v>763</v>
      </c>
      <c r="C6824" t="s">
        <v>767</v>
      </c>
      <c r="D6824" t="s">
        <v>37</v>
      </c>
      <c r="E6824" t="s">
        <v>32</v>
      </c>
      <c r="F6824">
        <v>7307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7307</v>
      </c>
      <c r="U6824">
        <v>0</v>
      </c>
      <c r="V6824">
        <v>0</v>
      </c>
      <c r="W6824">
        <v>0</v>
      </c>
      <c r="X6824">
        <v>0</v>
      </c>
      <c r="Y6824">
        <v>0</v>
      </c>
      <c r="Z6824" t="s">
        <v>993</v>
      </c>
      <c r="AA6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24">
        <f>Table3[[#This Row],[Total Budget]] - Table3[[#This Row],[Projection]]</f>
        <v>7307</v>
      </c>
    </row>
    <row r="6825" spans="1:28" x14ac:dyDescent="0.2">
      <c r="A6825" t="s">
        <v>753</v>
      </c>
      <c r="B6825" t="s">
        <v>763</v>
      </c>
      <c r="C6825" t="s">
        <v>767</v>
      </c>
      <c r="D6825" t="s">
        <v>48</v>
      </c>
      <c r="E6825" t="s">
        <v>32</v>
      </c>
      <c r="F6825">
        <v>13744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13744</v>
      </c>
      <c r="U6825">
        <v>0</v>
      </c>
      <c r="V6825">
        <v>0</v>
      </c>
      <c r="W6825">
        <v>0</v>
      </c>
      <c r="X6825">
        <v>0</v>
      </c>
      <c r="Y6825">
        <v>0</v>
      </c>
      <c r="Z6825" t="s">
        <v>993</v>
      </c>
      <c r="AA6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25">
        <f>Table3[[#This Row],[Total Budget]] - Table3[[#This Row],[Projection]]</f>
        <v>13744</v>
      </c>
    </row>
    <row r="6826" spans="1:28" x14ac:dyDescent="0.2">
      <c r="A6826" t="s">
        <v>753</v>
      </c>
      <c r="B6826" t="s">
        <v>763</v>
      </c>
      <c r="C6826" t="s">
        <v>767</v>
      </c>
      <c r="D6826" t="s">
        <v>49</v>
      </c>
      <c r="E6826" t="s">
        <v>32</v>
      </c>
      <c r="F6826">
        <v>4925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4925</v>
      </c>
      <c r="U6826">
        <v>0</v>
      </c>
      <c r="V6826">
        <v>0</v>
      </c>
      <c r="W6826">
        <v>0</v>
      </c>
      <c r="X6826">
        <v>0</v>
      </c>
      <c r="Y6826">
        <v>0</v>
      </c>
      <c r="Z6826" t="s">
        <v>993</v>
      </c>
      <c r="AA6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26">
        <f>Table3[[#This Row],[Total Budget]] - Table3[[#This Row],[Projection]]</f>
        <v>4925</v>
      </c>
    </row>
    <row r="6827" spans="1:28" x14ac:dyDescent="0.2">
      <c r="A6827" t="s">
        <v>753</v>
      </c>
      <c r="B6827" t="s">
        <v>763</v>
      </c>
      <c r="C6827" t="s">
        <v>767</v>
      </c>
      <c r="D6827" t="s">
        <v>53</v>
      </c>
      <c r="E6827" t="s">
        <v>32</v>
      </c>
      <c r="F6827">
        <v>15287</v>
      </c>
      <c r="G6827">
        <v>375.04</v>
      </c>
      <c r="H6827">
        <v>483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14428.96</v>
      </c>
      <c r="U6827">
        <v>858.04</v>
      </c>
      <c r="V6827">
        <v>858.04</v>
      </c>
      <c r="W6827">
        <v>0</v>
      </c>
      <c r="X6827">
        <v>0</v>
      </c>
      <c r="Y6827">
        <v>0</v>
      </c>
      <c r="Z6827" t="s">
        <v>993</v>
      </c>
      <c r="AA6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858.04</v>
      </c>
      <c r="AB6827">
        <f>Table3[[#This Row],[Total Budget]] - Table3[[#This Row],[Projection]]</f>
        <v>14428.96</v>
      </c>
    </row>
    <row r="6828" spans="1:28" x14ac:dyDescent="0.2">
      <c r="A6828" t="s">
        <v>753</v>
      </c>
      <c r="B6828" t="s">
        <v>763</v>
      </c>
      <c r="C6828" t="s">
        <v>767</v>
      </c>
      <c r="D6828" t="s">
        <v>57</v>
      </c>
      <c r="E6828" t="s">
        <v>32</v>
      </c>
      <c r="F6828">
        <v>18902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18902</v>
      </c>
      <c r="U6828">
        <v>0</v>
      </c>
      <c r="V6828">
        <v>0</v>
      </c>
      <c r="W6828">
        <v>0</v>
      </c>
      <c r="X6828">
        <v>0</v>
      </c>
      <c r="Y6828">
        <v>0</v>
      </c>
      <c r="Z6828" t="s">
        <v>993</v>
      </c>
      <c r="AA6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28">
        <f>Table3[[#This Row],[Total Budget]] - Table3[[#This Row],[Projection]]</f>
        <v>18902</v>
      </c>
    </row>
    <row r="6829" spans="1:28" x14ac:dyDescent="0.2">
      <c r="A6829" t="s">
        <v>753</v>
      </c>
      <c r="B6829" t="s">
        <v>763</v>
      </c>
      <c r="C6829" t="s">
        <v>767</v>
      </c>
      <c r="D6829" t="s">
        <v>101</v>
      </c>
      <c r="E6829" t="s">
        <v>32</v>
      </c>
      <c r="F6829">
        <v>565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565</v>
      </c>
      <c r="U6829">
        <v>0</v>
      </c>
      <c r="V6829">
        <v>0</v>
      </c>
      <c r="W6829">
        <v>0</v>
      </c>
      <c r="X6829">
        <v>0</v>
      </c>
      <c r="Y6829">
        <v>0</v>
      </c>
      <c r="Z6829" t="s">
        <v>993</v>
      </c>
      <c r="AA6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29">
        <f>Table3[[#This Row],[Total Budget]] - Table3[[#This Row],[Projection]]</f>
        <v>565</v>
      </c>
    </row>
    <row r="6830" spans="1:28" x14ac:dyDescent="0.2">
      <c r="A6830" t="s">
        <v>753</v>
      </c>
      <c r="B6830" t="s">
        <v>763</v>
      </c>
      <c r="C6830" t="s">
        <v>767</v>
      </c>
      <c r="D6830" t="s">
        <v>68</v>
      </c>
      <c r="E6830" t="s">
        <v>32</v>
      </c>
      <c r="F6830">
        <v>3961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3961</v>
      </c>
      <c r="U6830">
        <v>0</v>
      </c>
      <c r="V6830">
        <v>0</v>
      </c>
      <c r="W6830">
        <v>0</v>
      </c>
      <c r="X6830">
        <v>0</v>
      </c>
      <c r="Y6830">
        <v>0</v>
      </c>
      <c r="Z6830" t="s">
        <v>993</v>
      </c>
      <c r="AA6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30">
        <f>Table3[[#This Row],[Total Budget]] - Table3[[#This Row],[Projection]]</f>
        <v>3961</v>
      </c>
    </row>
    <row r="6831" spans="1:28" x14ac:dyDescent="0.2">
      <c r="A6831" t="s">
        <v>753</v>
      </c>
      <c r="B6831" t="s">
        <v>763</v>
      </c>
      <c r="C6831" t="s">
        <v>767</v>
      </c>
      <c r="D6831" t="s">
        <v>69</v>
      </c>
      <c r="E6831" t="s">
        <v>32</v>
      </c>
      <c r="F6831">
        <v>16695</v>
      </c>
      <c r="G6831">
        <v>8105.97</v>
      </c>
      <c r="H6831">
        <v>8907.99</v>
      </c>
      <c r="I6831">
        <v>7415.77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-7734.73</v>
      </c>
      <c r="U6831">
        <v>24429.73</v>
      </c>
      <c r="V6831">
        <v>24429.73</v>
      </c>
      <c r="W6831">
        <v>0</v>
      </c>
      <c r="X6831">
        <v>0</v>
      </c>
      <c r="Y6831">
        <v>0</v>
      </c>
      <c r="Z6831" t="s">
        <v>993</v>
      </c>
      <c r="AA6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24429.73</v>
      </c>
      <c r="AB6831">
        <f>Table3[[#This Row],[Total Budget]] - Table3[[#This Row],[Projection]]</f>
        <v>-7734.73</v>
      </c>
    </row>
    <row r="6832" spans="1:28" x14ac:dyDescent="0.2">
      <c r="A6832" t="s">
        <v>753</v>
      </c>
      <c r="B6832" t="s">
        <v>763</v>
      </c>
      <c r="C6832" t="s">
        <v>767</v>
      </c>
      <c r="D6832" t="s">
        <v>142</v>
      </c>
      <c r="E6832" t="s">
        <v>32</v>
      </c>
      <c r="F6832">
        <v>226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226</v>
      </c>
      <c r="U6832">
        <v>0</v>
      </c>
      <c r="V6832">
        <v>0</v>
      </c>
      <c r="W6832">
        <v>0</v>
      </c>
      <c r="X6832">
        <v>0</v>
      </c>
      <c r="Y6832">
        <v>0</v>
      </c>
      <c r="Z6832" t="s">
        <v>993</v>
      </c>
      <c r="AA6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32">
        <f>Table3[[#This Row],[Total Budget]] - Table3[[#This Row],[Projection]]</f>
        <v>226</v>
      </c>
    </row>
    <row r="6833" spans="1:28" x14ac:dyDescent="0.2">
      <c r="A6833" t="s">
        <v>753</v>
      </c>
      <c r="B6833" t="s">
        <v>763</v>
      </c>
      <c r="C6833" t="s">
        <v>767</v>
      </c>
      <c r="D6833" t="s">
        <v>79</v>
      </c>
      <c r="E6833" t="s">
        <v>32</v>
      </c>
      <c r="F6833">
        <v>0</v>
      </c>
      <c r="G6833">
        <v>8708.9699999999993</v>
      </c>
      <c r="H6833">
        <v>9020.59</v>
      </c>
      <c r="I6833">
        <v>3154.53</v>
      </c>
      <c r="J6833">
        <v>2669.56</v>
      </c>
      <c r="K6833">
        <v>2176.0300000000002</v>
      </c>
      <c r="L6833">
        <v>1366.07</v>
      </c>
      <c r="M6833">
        <v>-525.25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-26570.5</v>
      </c>
      <c r="U6833">
        <v>26570.5</v>
      </c>
      <c r="V6833">
        <v>20884.09</v>
      </c>
      <c r="W6833">
        <v>6211.66</v>
      </c>
      <c r="X6833">
        <v>-525.25</v>
      </c>
      <c r="Y6833">
        <v>0</v>
      </c>
      <c r="Z6833" t="s">
        <v>993</v>
      </c>
      <c r="AA6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26570.5</v>
      </c>
      <c r="AB6833">
        <f>Table3[[#This Row],[Total Budget]] - Table3[[#This Row],[Projection]]</f>
        <v>-26570.5</v>
      </c>
    </row>
    <row r="6834" spans="1:28" x14ac:dyDescent="0.2">
      <c r="A6834" t="s">
        <v>753</v>
      </c>
      <c r="B6834" t="s">
        <v>768</v>
      </c>
      <c r="C6834" t="s">
        <v>769</v>
      </c>
      <c r="D6834" t="s">
        <v>31</v>
      </c>
      <c r="E6834" t="s">
        <v>32</v>
      </c>
      <c r="F6834">
        <v>537014</v>
      </c>
      <c r="G6834">
        <v>34493.269999999997</v>
      </c>
      <c r="H6834">
        <v>34055.31</v>
      </c>
      <c r="I6834">
        <v>-10352.89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478818.31</v>
      </c>
      <c r="U6834">
        <v>58195.69</v>
      </c>
      <c r="V6834">
        <v>58195.69</v>
      </c>
      <c r="W6834">
        <v>0</v>
      </c>
      <c r="X6834">
        <v>0</v>
      </c>
      <c r="Y6834">
        <v>0</v>
      </c>
      <c r="Z6834" t="s">
        <v>993</v>
      </c>
      <c r="AA6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58195.69</v>
      </c>
      <c r="AB6834">
        <f>Table3[[#This Row],[Total Budget]] - Table3[[#This Row],[Projection]]</f>
        <v>478818.31</v>
      </c>
    </row>
    <row r="6835" spans="1:28" x14ac:dyDescent="0.2">
      <c r="A6835" t="s">
        <v>753</v>
      </c>
      <c r="B6835" t="s">
        <v>768</v>
      </c>
      <c r="C6835" t="s">
        <v>769</v>
      </c>
      <c r="D6835" t="s">
        <v>130</v>
      </c>
      <c r="E6835" t="s">
        <v>32</v>
      </c>
      <c r="F6835">
        <v>6181</v>
      </c>
      <c r="G6835">
        <v>7583.95</v>
      </c>
      <c r="H6835">
        <v>9968.9599999999991</v>
      </c>
      <c r="I6835">
        <v>-3198.48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-8173.43</v>
      </c>
      <c r="U6835">
        <v>14354.43</v>
      </c>
      <c r="V6835">
        <v>14354.43</v>
      </c>
      <c r="W6835">
        <v>0</v>
      </c>
      <c r="X6835">
        <v>0</v>
      </c>
      <c r="Y6835">
        <v>0</v>
      </c>
      <c r="Z6835" t="s">
        <v>993</v>
      </c>
      <c r="AA6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14354.43</v>
      </c>
      <c r="AB6835">
        <f>Table3[[#This Row],[Total Budget]] - Table3[[#This Row],[Projection]]</f>
        <v>-8173.43</v>
      </c>
    </row>
    <row r="6836" spans="1:28" x14ac:dyDescent="0.2">
      <c r="A6836" t="s">
        <v>753</v>
      </c>
      <c r="B6836" t="s">
        <v>768</v>
      </c>
      <c r="C6836" t="s">
        <v>769</v>
      </c>
      <c r="D6836" t="s">
        <v>126</v>
      </c>
      <c r="E6836" t="s">
        <v>32</v>
      </c>
      <c r="F6836">
        <v>0</v>
      </c>
      <c r="G6836">
        <v>630</v>
      </c>
      <c r="H6836">
        <v>3730</v>
      </c>
      <c r="I6836">
        <v>-730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-3630</v>
      </c>
      <c r="U6836">
        <v>3630</v>
      </c>
      <c r="V6836">
        <v>3630</v>
      </c>
      <c r="W6836">
        <v>0</v>
      </c>
      <c r="X6836">
        <v>0</v>
      </c>
      <c r="Y6836">
        <v>0</v>
      </c>
      <c r="Z6836" t="s">
        <v>993</v>
      </c>
      <c r="AA6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3630</v>
      </c>
      <c r="AB6836">
        <f>Table3[[#This Row],[Total Budget]] - Table3[[#This Row],[Projection]]</f>
        <v>-3630</v>
      </c>
    </row>
    <row r="6837" spans="1:28" x14ac:dyDescent="0.2">
      <c r="A6837" t="s">
        <v>753</v>
      </c>
      <c r="B6837" t="s">
        <v>768</v>
      </c>
      <c r="C6837" t="s">
        <v>769</v>
      </c>
      <c r="D6837" t="s">
        <v>35</v>
      </c>
      <c r="E6837" t="s">
        <v>32</v>
      </c>
      <c r="F6837">
        <v>33295</v>
      </c>
      <c r="G6837">
        <v>3212.48</v>
      </c>
      <c r="H6837">
        <v>3612.93</v>
      </c>
      <c r="I6837">
        <v>-1081.24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27550.83</v>
      </c>
      <c r="U6837">
        <v>5744.17</v>
      </c>
      <c r="V6837">
        <v>5744.17</v>
      </c>
      <c r="W6837">
        <v>0</v>
      </c>
      <c r="X6837">
        <v>0</v>
      </c>
      <c r="Y6837">
        <v>0</v>
      </c>
      <c r="Z6837" t="s">
        <v>993</v>
      </c>
      <c r="AA6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5744.17</v>
      </c>
      <c r="AB6837">
        <f>Table3[[#This Row],[Total Budget]] - Table3[[#This Row],[Projection]]</f>
        <v>27550.83</v>
      </c>
    </row>
    <row r="6838" spans="1:28" x14ac:dyDescent="0.2">
      <c r="A6838" t="s">
        <v>753</v>
      </c>
      <c r="B6838" t="s">
        <v>768</v>
      </c>
      <c r="C6838" t="s">
        <v>769</v>
      </c>
      <c r="D6838" t="s">
        <v>92</v>
      </c>
      <c r="E6838" t="s">
        <v>32</v>
      </c>
      <c r="F6838">
        <v>91404</v>
      </c>
      <c r="G6838">
        <v>660.03</v>
      </c>
      <c r="H6838">
        <v>660.02</v>
      </c>
      <c r="I6838">
        <v>-210.01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90293.96</v>
      </c>
      <c r="U6838">
        <v>1110.04</v>
      </c>
      <c r="V6838">
        <v>1110.04</v>
      </c>
      <c r="W6838">
        <v>0</v>
      </c>
      <c r="X6838">
        <v>0</v>
      </c>
      <c r="Y6838">
        <v>0</v>
      </c>
      <c r="Z6838" t="s">
        <v>993</v>
      </c>
      <c r="AA6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1110.04</v>
      </c>
      <c r="AB6838">
        <f>Table3[[#This Row],[Total Budget]] - Table3[[#This Row],[Projection]]</f>
        <v>90293.96</v>
      </c>
    </row>
    <row r="6839" spans="1:28" x14ac:dyDescent="0.2">
      <c r="A6839" t="s">
        <v>753</v>
      </c>
      <c r="B6839" t="s">
        <v>768</v>
      </c>
      <c r="C6839" t="s">
        <v>769</v>
      </c>
      <c r="D6839" t="s">
        <v>93</v>
      </c>
      <c r="E6839" t="s">
        <v>32</v>
      </c>
      <c r="F6839">
        <v>82772</v>
      </c>
      <c r="G6839">
        <v>5464.81</v>
      </c>
      <c r="H6839">
        <v>5791.07</v>
      </c>
      <c r="I6839">
        <v>-1700.17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73216.289999999994</v>
      </c>
      <c r="U6839">
        <v>9555.7099999999991</v>
      </c>
      <c r="V6839">
        <v>9555.7099999999991</v>
      </c>
      <c r="W6839">
        <v>0</v>
      </c>
      <c r="X6839">
        <v>0</v>
      </c>
      <c r="Y6839">
        <v>0</v>
      </c>
      <c r="Z6839" t="s">
        <v>993</v>
      </c>
      <c r="AA6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9555.7099999999991</v>
      </c>
      <c r="AB6839">
        <f>Table3[[#This Row],[Total Budget]] - Table3[[#This Row],[Projection]]</f>
        <v>73216.290000000008</v>
      </c>
    </row>
    <row r="6840" spans="1:28" x14ac:dyDescent="0.2">
      <c r="A6840" t="s">
        <v>753</v>
      </c>
      <c r="B6840" t="s">
        <v>768</v>
      </c>
      <c r="C6840" t="s">
        <v>769</v>
      </c>
      <c r="D6840" t="s">
        <v>131</v>
      </c>
      <c r="E6840" t="s">
        <v>32</v>
      </c>
      <c r="F6840">
        <v>0</v>
      </c>
      <c r="G6840">
        <v>-0.6</v>
      </c>
      <c r="H6840">
        <v>46.95</v>
      </c>
      <c r="I6840">
        <v>-11.2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-35.15</v>
      </c>
      <c r="U6840">
        <v>35.15</v>
      </c>
      <c r="V6840">
        <v>35.15</v>
      </c>
      <c r="W6840">
        <v>0</v>
      </c>
      <c r="X6840">
        <v>0</v>
      </c>
      <c r="Y6840">
        <v>0</v>
      </c>
      <c r="Z6840" t="s">
        <v>993</v>
      </c>
      <c r="AA6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35.15</v>
      </c>
      <c r="AB6840">
        <f>Table3[[#This Row],[Total Budget]] - Table3[[#This Row],[Projection]]</f>
        <v>-35.15</v>
      </c>
    </row>
    <row r="6841" spans="1:28" x14ac:dyDescent="0.2">
      <c r="A6841" t="s">
        <v>753</v>
      </c>
      <c r="B6841" t="s">
        <v>768</v>
      </c>
      <c r="C6841" t="s">
        <v>769</v>
      </c>
      <c r="D6841" t="s">
        <v>94</v>
      </c>
      <c r="E6841" t="s">
        <v>32</v>
      </c>
      <c r="F6841">
        <v>10978</v>
      </c>
      <c r="G6841">
        <v>729.04</v>
      </c>
      <c r="H6841">
        <v>771.54</v>
      </c>
      <c r="I6841">
        <v>-226.38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9703.7999999999993</v>
      </c>
      <c r="U6841">
        <v>1274.2</v>
      </c>
      <c r="V6841">
        <v>1274.2</v>
      </c>
      <c r="W6841">
        <v>0</v>
      </c>
      <c r="X6841">
        <v>0</v>
      </c>
      <c r="Y6841">
        <v>0</v>
      </c>
      <c r="Z6841" t="s">
        <v>993</v>
      </c>
      <c r="AA6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1274.2</v>
      </c>
      <c r="AB6841">
        <f>Table3[[#This Row],[Total Budget]] - Table3[[#This Row],[Projection]]</f>
        <v>9703.7999999999993</v>
      </c>
    </row>
    <row r="6842" spans="1:28" x14ac:dyDescent="0.2">
      <c r="A6842" t="s">
        <v>753</v>
      </c>
      <c r="B6842" t="s">
        <v>768</v>
      </c>
      <c r="C6842" t="s">
        <v>769</v>
      </c>
      <c r="D6842" t="s">
        <v>95</v>
      </c>
      <c r="E6842" t="s">
        <v>32</v>
      </c>
      <c r="F6842">
        <v>423</v>
      </c>
      <c r="G6842">
        <v>35.1</v>
      </c>
      <c r="H6842">
        <v>36</v>
      </c>
      <c r="I6842">
        <v>-10.92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362.82</v>
      </c>
      <c r="U6842">
        <v>60.18</v>
      </c>
      <c r="V6842">
        <v>60.18</v>
      </c>
      <c r="W6842">
        <v>0</v>
      </c>
      <c r="X6842">
        <v>0</v>
      </c>
      <c r="Y6842">
        <v>0</v>
      </c>
      <c r="Z6842" t="s">
        <v>993</v>
      </c>
      <c r="AA6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60.18</v>
      </c>
      <c r="AB6842">
        <f>Table3[[#This Row],[Total Budget]] - Table3[[#This Row],[Projection]]</f>
        <v>362.82</v>
      </c>
    </row>
    <row r="6843" spans="1:28" x14ac:dyDescent="0.2">
      <c r="A6843" t="s">
        <v>753</v>
      </c>
      <c r="B6843" t="s">
        <v>768</v>
      </c>
      <c r="C6843" t="s">
        <v>769</v>
      </c>
      <c r="D6843" t="s">
        <v>36</v>
      </c>
      <c r="E6843" t="s">
        <v>32</v>
      </c>
      <c r="F6843">
        <v>7786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7786</v>
      </c>
      <c r="U6843">
        <v>0</v>
      </c>
      <c r="V6843">
        <v>0</v>
      </c>
      <c r="W6843">
        <v>0</v>
      </c>
      <c r="X6843">
        <v>0</v>
      </c>
      <c r="Y6843">
        <v>0</v>
      </c>
      <c r="Z6843" t="s">
        <v>993</v>
      </c>
      <c r="AA6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43">
        <f>Table3[[#This Row],[Total Budget]] - Table3[[#This Row],[Projection]]</f>
        <v>7786</v>
      </c>
    </row>
    <row r="6844" spans="1:28" x14ac:dyDescent="0.2">
      <c r="A6844" t="s">
        <v>753</v>
      </c>
      <c r="B6844" t="s">
        <v>768</v>
      </c>
      <c r="C6844" t="s">
        <v>769</v>
      </c>
      <c r="D6844" t="s">
        <v>96</v>
      </c>
      <c r="E6844" t="s">
        <v>32</v>
      </c>
      <c r="F6844">
        <v>1304</v>
      </c>
      <c r="G6844">
        <v>56.71</v>
      </c>
      <c r="H6844">
        <v>59.23</v>
      </c>
      <c r="I6844">
        <v>-17.95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1206.01</v>
      </c>
      <c r="U6844">
        <v>97.99</v>
      </c>
      <c r="V6844">
        <v>97.99</v>
      </c>
      <c r="W6844">
        <v>0</v>
      </c>
      <c r="X6844">
        <v>0</v>
      </c>
      <c r="Y6844">
        <v>0</v>
      </c>
      <c r="Z6844" t="s">
        <v>993</v>
      </c>
      <c r="AA6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97.99</v>
      </c>
      <c r="AB6844">
        <f>Table3[[#This Row],[Total Budget]] - Table3[[#This Row],[Projection]]</f>
        <v>1206.01</v>
      </c>
    </row>
    <row r="6845" spans="1:28" x14ac:dyDescent="0.2">
      <c r="A6845" t="s">
        <v>753</v>
      </c>
      <c r="B6845" t="s">
        <v>768</v>
      </c>
      <c r="C6845" t="s">
        <v>769</v>
      </c>
      <c r="D6845" t="s">
        <v>97</v>
      </c>
      <c r="E6845" t="s">
        <v>32</v>
      </c>
      <c r="F6845">
        <v>2565</v>
      </c>
      <c r="G6845">
        <v>174.71</v>
      </c>
      <c r="H6845">
        <v>182.41</v>
      </c>
      <c r="I6845">
        <v>-54.54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2262.42</v>
      </c>
      <c r="U6845">
        <v>302.58</v>
      </c>
      <c r="V6845">
        <v>302.58</v>
      </c>
      <c r="W6845">
        <v>0</v>
      </c>
      <c r="X6845">
        <v>0</v>
      </c>
      <c r="Y6845">
        <v>0</v>
      </c>
      <c r="Z6845" t="s">
        <v>993</v>
      </c>
      <c r="AA6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302.58</v>
      </c>
      <c r="AB6845">
        <f>Table3[[#This Row],[Total Budget]] - Table3[[#This Row],[Projection]]</f>
        <v>2262.42</v>
      </c>
    </row>
    <row r="6846" spans="1:28" x14ac:dyDescent="0.2">
      <c r="A6846" t="s">
        <v>753</v>
      </c>
      <c r="B6846" t="s">
        <v>768</v>
      </c>
      <c r="C6846" t="s">
        <v>769</v>
      </c>
      <c r="D6846" t="s">
        <v>41</v>
      </c>
      <c r="E6846" t="s">
        <v>32</v>
      </c>
      <c r="F6846">
        <v>784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784</v>
      </c>
      <c r="U6846">
        <v>0</v>
      </c>
      <c r="V6846">
        <v>0</v>
      </c>
      <c r="W6846">
        <v>0</v>
      </c>
      <c r="X6846">
        <v>0</v>
      </c>
      <c r="Y6846">
        <v>0</v>
      </c>
      <c r="Z6846" t="s">
        <v>993</v>
      </c>
      <c r="AA6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46">
        <f>Table3[[#This Row],[Total Budget]] - Table3[[#This Row],[Projection]]</f>
        <v>784</v>
      </c>
    </row>
    <row r="6847" spans="1:28" x14ac:dyDescent="0.2">
      <c r="A6847" t="s">
        <v>753</v>
      </c>
      <c r="B6847" t="s">
        <v>768</v>
      </c>
      <c r="C6847" t="s">
        <v>769</v>
      </c>
      <c r="D6847" t="s">
        <v>46</v>
      </c>
      <c r="E6847" t="s">
        <v>32</v>
      </c>
      <c r="F6847">
        <v>1463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1463</v>
      </c>
      <c r="U6847">
        <v>0</v>
      </c>
      <c r="V6847">
        <v>0</v>
      </c>
      <c r="W6847">
        <v>0</v>
      </c>
      <c r="X6847">
        <v>0</v>
      </c>
      <c r="Y6847">
        <v>0</v>
      </c>
      <c r="Z6847" t="s">
        <v>993</v>
      </c>
      <c r="AA6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47">
        <f>Table3[[#This Row],[Total Budget]] - Table3[[#This Row],[Projection]]</f>
        <v>1463</v>
      </c>
    </row>
    <row r="6848" spans="1:28" x14ac:dyDescent="0.2">
      <c r="A6848" t="s">
        <v>753</v>
      </c>
      <c r="B6848" t="s">
        <v>768</v>
      </c>
      <c r="C6848" t="s">
        <v>769</v>
      </c>
      <c r="D6848" t="s">
        <v>48</v>
      </c>
      <c r="E6848" t="s">
        <v>32</v>
      </c>
      <c r="F6848">
        <v>834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834</v>
      </c>
      <c r="U6848">
        <v>0</v>
      </c>
      <c r="V6848">
        <v>0</v>
      </c>
      <c r="W6848">
        <v>0</v>
      </c>
      <c r="X6848">
        <v>0</v>
      </c>
      <c r="Y6848">
        <v>0</v>
      </c>
      <c r="Z6848" t="s">
        <v>993</v>
      </c>
      <c r="AA6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48">
        <f>Table3[[#This Row],[Total Budget]] - Table3[[#This Row],[Projection]]</f>
        <v>834</v>
      </c>
    </row>
    <row r="6849" spans="1:28" x14ac:dyDescent="0.2">
      <c r="A6849" t="s">
        <v>753</v>
      </c>
      <c r="B6849" t="s">
        <v>768</v>
      </c>
      <c r="C6849" t="s">
        <v>769</v>
      </c>
      <c r="D6849" t="s">
        <v>52</v>
      </c>
      <c r="E6849" t="s">
        <v>32</v>
      </c>
      <c r="F6849">
        <v>0</v>
      </c>
      <c r="G6849">
        <v>95.38</v>
      </c>
      <c r="H6849">
        <v>0</v>
      </c>
      <c r="I6849">
        <v>191.76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-287.14</v>
      </c>
      <c r="U6849">
        <v>287.14</v>
      </c>
      <c r="V6849">
        <v>287.14</v>
      </c>
      <c r="W6849">
        <v>0</v>
      </c>
      <c r="X6849">
        <v>0</v>
      </c>
      <c r="Y6849">
        <v>0</v>
      </c>
      <c r="Z6849" t="s">
        <v>993</v>
      </c>
      <c r="AA6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287.14</v>
      </c>
      <c r="AB6849">
        <f>Table3[[#This Row],[Total Budget]] - Table3[[#This Row],[Projection]]</f>
        <v>-287.14</v>
      </c>
    </row>
    <row r="6850" spans="1:28" x14ac:dyDescent="0.2">
      <c r="A6850" t="s">
        <v>753</v>
      </c>
      <c r="B6850" t="s">
        <v>768</v>
      </c>
      <c r="C6850" t="s">
        <v>769</v>
      </c>
      <c r="D6850" t="s">
        <v>53</v>
      </c>
      <c r="E6850" t="s">
        <v>32</v>
      </c>
      <c r="F6850">
        <v>135738</v>
      </c>
      <c r="G6850">
        <v>0</v>
      </c>
      <c r="H6850">
        <v>32800.71</v>
      </c>
      <c r="I6850">
        <v>21116.74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81820.55</v>
      </c>
      <c r="U6850">
        <v>53917.45</v>
      </c>
      <c r="V6850">
        <v>53917.45</v>
      </c>
      <c r="W6850">
        <v>0</v>
      </c>
      <c r="X6850">
        <v>0</v>
      </c>
      <c r="Y6850">
        <v>0</v>
      </c>
      <c r="Z6850" t="s">
        <v>993</v>
      </c>
      <c r="AA6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53917.45</v>
      </c>
      <c r="AB6850">
        <f>Table3[[#This Row],[Total Budget]] - Table3[[#This Row],[Projection]]</f>
        <v>81820.55</v>
      </c>
    </row>
    <row r="6851" spans="1:28" x14ac:dyDescent="0.2">
      <c r="A6851" t="s">
        <v>753</v>
      </c>
      <c r="B6851" t="s">
        <v>768</v>
      </c>
      <c r="C6851" t="s">
        <v>769</v>
      </c>
      <c r="D6851" t="s">
        <v>55</v>
      </c>
      <c r="E6851" t="s">
        <v>32</v>
      </c>
      <c r="F6851">
        <v>78254</v>
      </c>
      <c r="G6851">
        <v>1631.8</v>
      </c>
      <c r="H6851">
        <v>1706.8</v>
      </c>
      <c r="I6851">
        <v>1671.8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1631.8</v>
      </c>
      <c r="P6851">
        <v>1631.8</v>
      </c>
      <c r="Q6851">
        <v>0</v>
      </c>
      <c r="R6851">
        <v>0</v>
      </c>
      <c r="S6851">
        <v>0</v>
      </c>
      <c r="T6851">
        <v>69980</v>
      </c>
      <c r="U6851">
        <v>8274</v>
      </c>
      <c r="V6851">
        <v>5010.3999999999996</v>
      </c>
      <c r="W6851">
        <v>0</v>
      </c>
      <c r="X6851">
        <v>1631.8</v>
      </c>
      <c r="Y6851">
        <v>1631.8</v>
      </c>
      <c r="Z6851" t="s">
        <v>993</v>
      </c>
      <c r="AA6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8274</v>
      </c>
      <c r="AB6851">
        <f>Table3[[#This Row],[Total Budget]] - Table3[[#This Row],[Projection]]</f>
        <v>69980</v>
      </c>
    </row>
    <row r="6852" spans="1:28" x14ac:dyDescent="0.2">
      <c r="A6852" t="s">
        <v>753</v>
      </c>
      <c r="B6852" t="s">
        <v>768</v>
      </c>
      <c r="C6852" t="s">
        <v>769</v>
      </c>
      <c r="D6852" t="s">
        <v>56</v>
      </c>
      <c r="E6852" t="s">
        <v>32</v>
      </c>
      <c r="F6852">
        <v>156607</v>
      </c>
      <c r="G6852">
        <v>9234.9699999999993</v>
      </c>
      <c r="H6852">
        <v>1214.95</v>
      </c>
      <c r="I6852">
        <v>7207.54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1969.99</v>
      </c>
      <c r="P6852">
        <v>1969.99</v>
      </c>
      <c r="Q6852">
        <v>0</v>
      </c>
      <c r="R6852">
        <v>0</v>
      </c>
      <c r="S6852">
        <v>0</v>
      </c>
      <c r="T6852">
        <v>135009.56</v>
      </c>
      <c r="U6852">
        <v>21597.439999999999</v>
      </c>
      <c r="V6852">
        <v>17657.46</v>
      </c>
      <c r="W6852">
        <v>0</v>
      </c>
      <c r="X6852">
        <v>1969.99</v>
      </c>
      <c r="Y6852">
        <v>1969.99</v>
      </c>
      <c r="Z6852" t="s">
        <v>993</v>
      </c>
      <c r="AA6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21597.439999999999</v>
      </c>
      <c r="AB6852">
        <f>Table3[[#This Row],[Total Budget]] - Table3[[#This Row],[Projection]]</f>
        <v>135009.56</v>
      </c>
    </row>
    <row r="6853" spans="1:28" x14ac:dyDescent="0.2">
      <c r="A6853" t="s">
        <v>753</v>
      </c>
      <c r="B6853" t="s">
        <v>768</v>
      </c>
      <c r="C6853" t="s">
        <v>769</v>
      </c>
      <c r="D6853" t="s">
        <v>58</v>
      </c>
      <c r="E6853" t="s">
        <v>32</v>
      </c>
      <c r="F6853">
        <v>512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512</v>
      </c>
      <c r="U6853">
        <v>0</v>
      </c>
      <c r="V6853">
        <v>0</v>
      </c>
      <c r="W6853">
        <v>0</v>
      </c>
      <c r="X6853">
        <v>0</v>
      </c>
      <c r="Y6853">
        <v>0</v>
      </c>
      <c r="Z6853" t="s">
        <v>993</v>
      </c>
      <c r="AA6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53">
        <f>Table3[[#This Row],[Total Budget]] - Table3[[#This Row],[Projection]]</f>
        <v>512</v>
      </c>
    </row>
    <row r="6854" spans="1:28" x14ac:dyDescent="0.2">
      <c r="A6854" t="s">
        <v>753</v>
      </c>
      <c r="B6854" t="s">
        <v>768</v>
      </c>
      <c r="C6854" t="s">
        <v>769</v>
      </c>
      <c r="D6854" t="s">
        <v>61</v>
      </c>
      <c r="E6854" t="s">
        <v>32</v>
      </c>
      <c r="F6854">
        <v>0</v>
      </c>
      <c r="G6854">
        <v>0</v>
      </c>
      <c r="H6854">
        <v>0</v>
      </c>
      <c r="I6854">
        <v>20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-20</v>
      </c>
      <c r="U6854">
        <v>20</v>
      </c>
      <c r="V6854">
        <v>20</v>
      </c>
      <c r="W6854">
        <v>0</v>
      </c>
      <c r="X6854">
        <v>0</v>
      </c>
      <c r="Y6854">
        <v>0</v>
      </c>
      <c r="Z6854" t="s">
        <v>993</v>
      </c>
      <c r="AA6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</v>
      </c>
      <c r="AB6854">
        <f>Table3[[#This Row],[Total Budget]] - Table3[[#This Row],[Projection]]</f>
        <v>-20</v>
      </c>
    </row>
    <row r="6855" spans="1:28" x14ac:dyDescent="0.2">
      <c r="A6855" t="s">
        <v>753</v>
      </c>
      <c r="B6855" t="s">
        <v>768</v>
      </c>
      <c r="C6855" t="s">
        <v>769</v>
      </c>
      <c r="D6855" t="s">
        <v>65</v>
      </c>
      <c r="E6855" t="s">
        <v>32</v>
      </c>
      <c r="F6855">
        <v>27279</v>
      </c>
      <c r="G6855">
        <v>1596.47</v>
      </c>
      <c r="H6855">
        <v>1404.92</v>
      </c>
      <c r="I6855">
        <v>1320.08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1300.8399999999999</v>
      </c>
      <c r="P6855">
        <v>1300.8399999999999</v>
      </c>
      <c r="Q6855">
        <v>0</v>
      </c>
      <c r="R6855">
        <v>0</v>
      </c>
      <c r="S6855">
        <v>0</v>
      </c>
      <c r="T6855">
        <v>20355.849999999999</v>
      </c>
      <c r="U6855">
        <v>6923.15</v>
      </c>
      <c r="V6855">
        <v>4321.47</v>
      </c>
      <c r="W6855">
        <v>0</v>
      </c>
      <c r="X6855">
        <v>1300.8399999999999</v>
      </c>
      <c r="Y6855">
        <v>1300.8399999999999</v>
      </c>
      <c r="Z6855" t="s">
        <v>993</v>
      </c>
      <c r="AA6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6923.15</v>
      </c>
      <c r="AB6855">
        <f>Table3[[#This Row],[Total Budget]] - Table3[[#This Row],[Projection]]</f>
        <v>20355.849999999999</v>
      </c>
    </row>
    <row r="6856" spans="1:28" x14ac:dyDescent="0.2">
      <c r="A6856" t="s">
        <v>753</v>
      </c>
      <c r="B6856" t="s">
        <v>768</v>
      </c>
      <c r="C6856" t="s">
        <v>769</v>
      </c>
      <c r="D6856" t="s">
        <v>66</v>
      </c>
      <c r="E6856" t="s">
        <v>32</v>
      </c>
      <c r="F6856">
        <v>868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868</v>
      </c>
      <c r="U6856">
        <v>0</v>
      </c>
      <c r="V6856">
        <v>0</v>
      </c>
      <c r="W6856">
        <v>0</v>
      </c>
      <c r="X6856">
        <v>0</v>
      </c>
      <c r="Y6856">
        <v>0</v>
      </c>
      <c r="Z6856" t="s">
        <v>993</v>
      </c>
      <c r="AA6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56">
        <f>Table3[[#This Row],[Total Budget]] - Table3[[#This Row],[Projection]]</f>
        <v>868</v>
      </c>
    </row>
    <row r="6857" spans="1:28" x14ac:dyDescent="0.2">
      <c r="A6857" t="s">
        <v>753</v>
      </c>
      <c r="B6857" t="s">
        <v>768</v>
      </c>
      <c r="C6857" t="s">
        <v>769</v>
      </c>
      <c r="D6857" t="s">
        <v>101</v>
      </c>
      <c r="E6857" t="s">
        <v>32</v>
      </c>
      <c r="F6857">
        <v>6098</v>
      </c>
      <c r="G6857">
        <v>677.99</v>
      </c>
      <c r="H6857">
        <v>18.28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5401.73</v>
      </c>
      <c r="U6857">
        <v>696.27</v>
      </c>
      <c r="V6857">
        <v>696.27</v>
      </c>
      <c r="W6857">
        <v>0</v>
      </c>
      <c r="X6857">
        <v>0</v>
      </c>
      <c r="Y6857">
        <v>0</v>
      </c>
      <c r="Z6857" t="s">
        <v>993</v>
      </c>
      <c r="AA6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696.27</v>
      </c>
      <c r="AB6857">
        <f>Table3[[#This Row],[Total Budget]] - Table3[[#This Row],[Projection]]</f>
        <v>5401.73</v>
      </c>
    </row>
    <row r="6858" spans="1:28" x14ac:dyDescent="0.2">
      <c r="A6858" t="s">
        <v>753</v>
      </c>
      <c r="B6858" t="s">
        <v>768</v>
      </c>
      <c r="C6858" t="s">
        <v>769</v>
      </c>
      <c r="D6858" t="s">
        <v>102</v>
      </c>
      <c r="E6858" t="s">
        <v>32</v>
      </c>
      <c r="F6858">
        <v>488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488</v>
      </c>
      <c r="U6858">
        <v>0</v>
      </c>
      <c r="V6858">
        <v>0</v>
      </c>
      <c r="W6858">
        <v>0</v>
      </c>
      <c r="X6858">
        <v>0</v>
      </c>
      <c r="Y6858">
        <v>0</v>
      </c>
      <c r="Z6858" t="s">
        <v>993</v>
      </c>
      <c r="AA6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58">
        <f>Table3[[#This Row],[Total Budget]] - Table3[[#This Row],[Projection]]</f>
        <v>488</v>
      </c>
    </row>
    <row r="6859" spans="1:28" x14ac:dyDescent="0.2">
      <c r="A6859" t="s">
        <v>753</v>
      </c>
      <c r="B6859" t="s">
        <v>768</v>
      </c>
      <c r="C6859" t="s">
        <v>769</v>
      </c>
      <c r="D6859" t="s">
        <v>68</v>
      </c>
      <c r="E6859" t="s">
        <v>32</v>
      </c>
      <c r="F6859">
        <v>9754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9754</v>
      </c>
      <c r="U6859">
        <v>0</v>
      </c>
      <c r="V6859">
        <v>0</v>
      </c>
      <c r="W6859">
        <v>0</v>
      </c>
      <c r="X6859">
        <v>0</v>
      </c>
      <c r="Y6859">
        <v>0</v>
      </c>
      <c r="Z6859" t="s">
        <v>993</v>
      </c>
      <c r="AA6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59">
        <f>Table3[[#This Row],[Total Budget]] - Table3[[#This Row],[Projection]]</f>
        <v>9754</v>
      </c>
    </row>
    <row r="6860" spans="1:28" x14ac:dyDescent="0.2">
      <c r="A6860" t="s">
        <v>753</v>
      </c>
      <c r="B6860" t="s">
        <v>768</v>
      </c>
      <c r="C6860" t="s">
        <v>769</v>
      </c>
      <c r="D6860" t="s">
        <v>69</v>
      </c>
      <c r="E6860" t="s">
        <v>32</v>
      </c>
      <c r="F6860">
        <v>56323</v>
      </c>
      <c r="G6860">
        <v>7224.5</v>
      </c>
      <c r="H6860">
        <v>229</v>
      </c>
      <c r="I6860">
        <v>1893.39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46976.11</v>
      </c>
      <c r="U6860">
        <v>9346.89</v>
      </c>
      <c r="V6860">
        <v>9346.89</v>
      </c>
      <c r="W6860">
        <v>0</v>
      </c>
      <c r="X6860">
        <v>0</v>
      </c>
      <c r="Y6860">
        <v>0</v>
      </c>
      <c r="Z6860" t="s">
        <v>993</v>
      </c>
      <c r="AA6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9346.89</v>
      </c>
      <c r="AB6860">
        <f>Table3[[#This Row],[Total Budget]] - Table3[[#This Row],[Projection]]</f>
        <v>46976.11</v>
      </c>
    </row>
    <row r="6861" spans="1:28" x14ac:dyDescent="0.2">
      <c r="A6861" t="s">
        <v>753</v>
      </c>
      <c r="B6861" t="s">
        <v>768</v>
      </c>
      <c r="C6861" t="s">
        <v>769</v>
      </c>
      <c r="D6861" t="s">
        <v>287</v>
      </c>
      <c r="E6861" t="s">
        <v>32</v>
      </c>
      <c r="F6861">
        <v>34184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34184</v>
      </c>
      <c r="U6861">
        <v>0</v>
      </c>
      <c r="V6861">
        <v>0</v>
      </c>
      <c r="W6861">
        <v>0</v>
      </c>
      <c r="X6861">
        <v>0</v>
      </c>
      <c r="Y6861">
        <v>0</v>
      </c>
      <c r="Z6861" t="s">
        <v>993</v>
      </c>
      <c r="AA6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61">
        <f>Table3[[#This Row],[Total Budget]] - Table3[[#This Row],[Projection]]</f>
        <v>34184</v>
      </c>
    </row>
    <row r="6862" spans="1:28" x14ac:dyDescent="0.2">
      <c r="A6862" t="s">
        <v>753</v>
      </c>
      <c r="B6862" t="s">
        <v>768</v>
      </c>
      <c r="C6862" t="s">
        <v>769</v>
      </c>
      <c r="D6862" t="s">
        <v>165</v>
      </c>
      <c r="E6862" t="s">
        <v>32</v>
      </c>
      <c r="F6862">
        <v>3658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3658</v>
      </c>
      <c r="U6862">
        <v>0</v>
      </c>
      <c r="V6862">
        <v>0</v>
      </c>
      <c r="W6862">
        <v>0</v>
      </c>
      <c r="X6862">
        <v>0</v>
      </c>
      <c r="Y6862">
        <v>0</v>
      </c>
      <c r="Z6862" t="s">
        <v>993</v>
      </c>
      <c r="AA6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62">
        <f>Table3[[#This Row],[Total Budget]] - Table3[[#This Row],[Projection]]</f>
        <v>3658</v>
      </c>
    </row>
    <row r="6863" spans="1:28" x14ac:dyDescent="0.2">
      <c r="A6863" t="s">
        <v>753</v>
      </c>
      <c r="B6863" t="s">
        <v>768</v>
      </c>
      <c r="C6863" t="s">
        <v>769</v>
      </c>
      <c r="D6863" t="s">
        <v>75</v>
      </c>
      <c r="E6863" t="s">
        <v>32</v>
      </c>
      <c r="F6863">
        <v>1202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1202</v>
      </c>
      <c r="U6863">
        <v>0</v>
      </c>
      <c r="V6863">
        <v>0</v>
      </c>
      <c r="W6863">
        <v>0</v>
      </c>
      <c r="X6863">
        <v>0</v>
      </c>
      <c r="Y6863">
        <v>0</v>
      </c>
      <c r="Z6863" t="s">
        <v>993</v>
      </c>
      <c r="AA6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63">
        <f>Table3[[#This Row],[Total Budget]] - Table3[[#This Row],[Projection]]</f>
        <v>1202</v>
      </c>
    </row>
    <row r="6864" spans="1:28" x14ac:dyDescent="0.2">
      <c r="A6864" t="s">
        <v>753</v>
      </c>
      <c r="B6864" t="s">
        <v>768</v>
      </c>
      <c r="C6864" t="s">
        <v>769</v>
      </c>
      <c r="D6864" t="s">
        <v>76</v>
      </c>
      <c r="E6864" t="s">
        <v>32</v>
      </c>
      <c r="F6864">
        <v>2924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2924</v>
      </c>
      <c r="U6864">
        <v>0</v>
      </c>
      <c r="V6864">
        <v>0</v>
      </c>
      <c r="W6864">
        <v>0</v>
      </c>
      <c r="X6864">
        <v>0</v>
      </c>
      <c r="Y6864">
        <v>0</v>
      </c>
      <c r="Z6864" t="s">
        <v>993</v>
      </c>
      <c r="AA6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64">
        <f>Table3[[#This Row],[Total Budget]] - Table3[[#This Row],[Projection]]</f>
        <v>2924</v>
      </c>
    </row>
    <row r="6865" spans="1:28" x14ac:dyDescent="0.2">
      <c r="A6865" t="s">
        <v>753</v>
      </c>
      <c r="B6865" t="s">
        <v>768</v>
      </c>
      <c r="C6865" t="s">
        <v>769</v>
      </c>
      <c r="D6865" t="s">
        <v>77</v>
      </c>
      <c r="E6865" t="s">
        <v>32</v>
      </c>
      <c r="F6865">
        <v>11466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11466</v>
      </c>
      <c r="U6865">
        <v>0</v>
      </c>
      <c r="V6865">
        <v>0</v>
      </c>
      <c r="W6865">
        <v>0</v>
      </c>
      <c r="X6865">
        <v>0</v>
      </c>
      <c r="Y6865">
        <v>0</v>
      </c>
      <c r="Z6865" t="s">
        <v>993</v>
      </c>
      <c r="AA6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65">
        <f>Table3[[#This Row],[Total Budget]] - Table3[[#This Row],[Projection]]</f>
        <v>11466</v>
      </c>
    </row>
    <row r="6866" spans="1:28" x14ac:dyDescent="0.2">
      <c r="A6866" t="s">
        <v>753</v>
      </c>
      <c r="B6866" t="s">
        <v>768</v>
      </c>
      <c r="C6866" t="s">
        <v>769</v>
      </c>
      <c r="D6866" t="s">
        <v>79</v>
      </c>
      <c r="E6866" t="s">
        <v>32</v>
      </c>
      <c r="F6866">
        <v>0</v>
      </c>
      <c r="G6866">
        <v>60137.440000000002</v>
      </c>
      <c r="H6866">
        <v>50135.7</v>
      </c>
      <c r="I6866">
        <v>49492.81</v>
      </c>
      <c r="J6866">
        <v>45243.35</v>
      </c>
      <c r="K6866">
        <v>37836.39</v>
      </c>
      <c r="L6866">
        <v>44616.9</v>
      </c>
      <c r="M6866">
        <v>11876.73</v>
      </c>
      <c r="N6866">
        <v>178.33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-299517.65000000002</v>
      </c>
      <c r="U6866">
        <v>299517.65000000002</v>
      </c>
      <c r="V6866">
        <v>159765.95000000001</v>
      </c>
      <c r="W6866">
        <v>127696.64</v>
      </c>
      <c r="X6866">
        <v>12055.06</v>
      </c>
      <c r="Y6866">
        <v>0</v>
      </c>
      <c r="Z6866" t="s">
        <v>993</v>
      </c>
      <c r="AA6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299517.65000000002</v>
      </c>
      <c r="AB6866">
        <f>Table3[[#This Row],[Total Budget]] - Table3[[#This Row],[Projection]]</f>
        <v>-299517.65000000002</v>
      </c>
    </row>
    <row r="6867" spans="1:28" x14ac:dyDescent="0.2">
      <c r="A6867" t="s">
        <v>753</v>
      </c>
      <c r="B6867" t="s">
        <v>768</v>
      </c>
      <c r="C6867" t="s">
        <v>770</v>
      </c>
      <c r="D6867" t="s">
        <v>31</v>
      </c>
      <c r="E6867" t="s">
        <v>32</v>
      </c>
      <c r="F6867">
        <v>428483</v>
      </c>
      <c r="G6867">
        <v>28898.59</v>
      </c>
      <c r="H6867">
        <v>29628.21</v>
      </c>
      <c r="I6867">
        <v>-8967.1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378923.3</v>
      </c>
      <c r="U6867">
        <v>49559.7</v>
      </c>
      <c r="V6867">
        <v>49559.7</v>
      </c>
      <c r="W6867">
        <v>0</v>
      </c>
      <c r="X6867">
        <v>0</v>
      </c>
      <c r="Y6867">
        <v>0</v>
      </c>
      <c r="Z6867" t="s">
        <v>993</v>
      </c>
      <c r="AA6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49559.7</v>
      </c>
      <c r="AB6867">
        <f>Table3[[#This Row],[Total Budget]] - Table3[[#This Row],[Projection]]</f>
        <v>378923.3</v>
      </c>
    </row>
    <row r="6868" spans="1:28" x14ac:dyDescent="0.2">
      <c r="A6868" t="s">
        <v>753</v>
      </c>
      <c r="B6868" t="s">
        <v>768</v>
      </c>
      <c r="C6868" t="s">
        <v>770</v>
      </c>
      <c r="D6868" t="s">
        <v>130</v>
      </c>
      <c r="E6868" t="s">
        <v>32</v>
      </c>
      <c r="F6868">
        <v>14833</v>
      </c>
      <c r="G6868">
        <v>2440.64</v>
      </c>
      <c r="H6868">
        <v>4086.53</v>
      </c>
      <c r="I6868">
        <v>-1447.79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9753.6200000000008</v>
      </c>
      <c r="U6868">
        <v>5079.38</v>
      </c>
      <c r="V6868">
        <v>5079.38</v>
      </c>
      <c r="W6868">
        <v>0</v>
      </c>
      <c r="X6868">
        <v>0</v>
      </c>
      <c r="Y6868">
        <v>0</v>
      </c>
      <c r="Z6868" t="s">
        <v>993</v>
      </c>
      <c r="AA6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5079.38</v>
      </c>
      <c r="AB6868">
        <f>Table3[[#This Row],[Total Budget]] - Table3[[#This Row],[Projection]]</f>
        <v>9753.619999999999</v>
      </c>
    </row>
    <row r="6869" spans="1:28" x14ac:dyDescent="0.2">
      <c r="A6869" t="s">
        <v>753</v>
      </c>
      <c r="B6869" t="s">
        <v>768</v>
      </c>
      <c r="C6869" t="s">
        <v>770</v>
      </c>
      <c r="D6869" t="s">
        <v>123</v>
      </c>
      <c r="E6869" t="s">
        <v>32</v>
      </c>
      <c r="F6869">
        <v>2938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2938</v>
      </c>
      <c r="U6869">
        <v>0</v>
      </c>
      <c r="V6869">
        <v>0</v>
      </c>
      <c r="W6869">
        <v>0</v>
      </c>
      <c r="X6869">
        <v>0</v>
      </c>
      <c r="Y6869">
        <v>0</v>
      </c>
      <c r="Z6869" t="s">
        <v>993</v>
      </c>
      <c r="AA6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69">
        <f>Table3[[#This Row],[Total Budget]] - Table3[[#This Row],[Projection]]</f>
        <v>2938</v>
      </c>
    </row>
    <row r="6870" spans="1:28" x14ac:dyDescent="0.2">
      <c r="A6870" t="s">
        <v>753</v>
      </c>
      <c r="B6870" t="s">
        <v>768</v>
      </c>
      <c r="C6870" t="s">
        <v>770</v>
      </c>
      <c r="D6870" t="s">
        <v>126</v>
      </c>
      <c r="E6870" t="s">
        <v>32</v>
      </c>
      <c r="F6870">
        <v>0</v>
      </c>
      <c r="G6870">
        <v>320</v>
      </c>
      <c r="H6870">
        <v>2520</v>
      </c>
      <c r="I6870">
        <v>-520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-2320</v>
      </c>
      <c r="U6870">
        <v>2320</v>
      </c>
      <c r="V6870">
        <v>2320</v>
      </c>
      <c r="W6870">
        <v>0</v>
      </c>
      <c r="X6870">
        <v>0</v>
      </c>
      <c r="Y6870">
        <v>0</v>
      </c>
      <c r="Z6870" t="s">
        <v>993</v>
      </c>
      <c r="AA6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2320</v>
      </c>
      <c r="AB6870">
        <f>Table3[[#This Row],[Total Budget]] - Table3[[#This Row],[Projection]]</f>
        <v>-2320</v>
      </c>
    </row>
    <row r="6871" spans="1:28" x14ac:dyDescent="0.2">
      <c r="A6871" t="s">
        <v>753</v>
      </c>
      <c r="B6871" t="s">
        <v>768</v>
      </c>
      <c r="C6871" t="s">
        <v>770</v>
      </c>
      <c r="D6871" t="s">
        <v>35</v>
      </c>
      <c r="E6871" t="s">
        <v>32</v>
      </c>
      <c r="F6871">
        <v>26565</v>
      </c>
      <c r="G6871">
        <v>2374.23</v>
      </c>
      <c r="H6871">
        <v>2695.19</v>
      </c>
      <c r="I6871">
        <v>-814.55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22310.13</v>
      </c>
      <c r="U6871">
        <v>4254.87</v>
      </c>
      <c r="V6871">
        <v>4254.87</v>
      </c>
      <c r="W6871">
        <v>0</v>
      </c>
      <c r="X6871">
        <v>0</v>
      </c>
      <c r="Y6871">
        <v>0</v>
      </c>
      <c r="Z6871" t="s">
        <v>993</v>
      </c>
      <c r="AA6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4254.87</v>
      </c>
      <c r="AB6871">
        <f>Table3[[#This Row],[Total Budget]] - Table3[[#This Row],[Projection]]</f>
        <v>22310.13</v>
      </c>
    </row>
    <row r="6872" spans="1:28" x14ac:dyDescent="0.2">
      <c r="A6872" t="s">
        <v>753</v>
      </c>
      <c r="B6872" t="s">
        <v>768</v>
      </c>
      <c r="C6872" t="s">
        <v>770</v>
      </c>
      <c r="D6872" t="s">
        <v>92</v>
      </c>
      <c r="E6872" t="s">
        <v>32</v>
      </c>
      <c r="F6872">
        <v>72933</v>
      </c>
      <c r="G6872">
        <v>631.75</v>
      </c>
      <c r="H6872">
        <v>643.49</v>
      </c>
      <c r="I6872">
        <v>-192.36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71850.12</v>
      </c>
      <c r="U6872">
        <v>1082.8800000000001</v>
      </c>
      <c r="V6872">
        <v>1082.8800000000001</v>
      </c>
      <c r="W6872">
        <v>0</v>
      </c>
      <c r="X6872">
        <v>0</v>
      </c>
      <c r="Y6872">
        <v>0</v>
      </c>
      <c r="Z6872" t="s">
        <v>993</v>
      </c>
      <c r="AA6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1082.8800000000001</v>
      </c>
      <c r="AB6872">
        <f>Table3[[#This Row],[Total Budget]] - Table3[[#This Row],[Projection]]</f>
        <v>71850.12</v>
      </c>
    </row>
    <row r="6873" spans="1:28" x14ac:dyDescent="0.2">
      <c r="A6873" t="s">
        <v>753</v>
      </c>
      <c r="B6873" t="s">
        <v>768</v>
      </c>
      <c r="C6873" t="s">
        <v>770</v>
      </c>
      <c r="D6873" t="s">
        <v>93</v>
      </c>
      <c r="E6873" t="s">
        <v>32</v>
      </c>
      <c r="F6873">
        <v>32105</v>
      </c>
      <c r="G6873">
        <v>4424.2299999999996</v>
      </c>
      <c r="H6873">
        <v>4382.21</v>
      </c>
      <c r="I6873">
        <v>-1326.51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24625.07</v>
      </c>
      <c r="U6873">
        <v>7479.93</v>
      </c>
      <c r="V6873">
        <v>7479.93</v>
      </c>
      <c r="W6873">
        <v>0</v>
      </c>
      <c r="X6873">
        <v>0</v>
      </c>
      <c r="Y6873">
        <v>0</v>
      </c>
      <c r="Z6873" t="s">
        <v>993</v>
      </c>
      <c r="AA6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7479.93</v>
      </c>
      <c r="AB6873">
        <f>Table3[[#This Row],[Total Budget]] - Table3[[#This Row],[Projection]]</f>
        <v>24625.07</v>
      </c>
    </row>
    <row r="6874" spans="1:28" x14ac:dyDescent="0.2">
      <c r="A6874" t="s">
        <v>753</v>
      </c>
      <c r="B6874" t="s">
        <v>768</v>
      </c>
      <c r="C6874" t="s">
        <v>770</v>
      </c>
      <c r="D6874" t="s">
        <v>131</v>
      </c>
      <c r="E6874" t="s">
        <v>32</v>
      </c>
      <c r="F6874">
        <v>0</v>
      </c>
      <c r="G6874">
        <v>99.25</v>
      </c>
      <c r="H6874">
        <v>105.85</v>
      </c>
      <c r="I6874">
        <v>-33.6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-171.5</v>
      </c>
      <c r="U6874">
        <v>171.5</v>
      </c>
      <c r="V6874">
        <v>171.5</v>
      </c>
      <c r="W6874">
        <v>0</v>
      </c>
      <c r="X6874">
        <v>0</v>
      </c>
      <c r="Y6874">
        <v>0</v>
      </c>
      <c r="Z6874" t="s">
        <v>993</v>
      </c>
      <c r="AA6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171.5</v>
      </c>
      <c r="AB6874">
        <f>Table3[[#This Row],[Total Budget]] - Table3[[#This Row],[Projection]]</f>
        <v>-171.5</v>
      </c>
    </row>
    <row r="6875" spans="1:28" x14ac:dyDescent="0.2">
      <c r="A6875" t="s">
        <v>753</v>
      </c>
      <c r="B6875" t="s">
        <v>768</v>
      </c>
      <c r="C6875" t="s">
        <v>770</v>
      </c>
      <c r="D6875" t="s">
        <v>94</v>
      </c>
      <c r="E6875" t="s">
        <v>32</v>
      </c>
      <c r="F6875">
        <v>4242</v>
      </c>
      <c r="G6875">
        <v>568.88</v>
      </c>
      <c r="H6875">
        <v>564.87</v>
      </c>
      <c r="I6875">
        <v>-170.63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3278.88</v>
      </c>
      <c r="U6875">
        <v>963.12</v>
      </c>
      <c r="V6875">
        <v>963.12</v>
      </c>
      <c r="W6875">
        <v>0</v>
      </c>
      <c r="X6875">
        <v>0</v>
      </c>
      <c r="Y6875">
        <v>0</v>
      </c>
      <c r="Z6875" t="s">
        <v>993</v>
      </c>
      <c r="AA6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963.12</v>
      </c>
      <c r="AB6875">
        <f>Table3[[#This Row],[Total Budget]] - Table3[[#This Row],[Projection]]</f>
        <v>3278.88</v>
      </c>
    </row>
    <row r="6876" spans="1:28" x14ac:dyDescent="0.2">
      <c r="A6876" t="s">
        <v>753</v>
      </c>
      <c r="B6876" t="s">
        <v>768</v>
      </c>
      <c r="C6876" t="s">
        <v>770</v>
      </c>
      <c r="D6876" t="s">
        <v>95</v>
      </c>
      <c r="E6876" t="s">
        <v>32</v>
      </c>
      <c r="F6876">
        <v>188</v>
      </c>
      <c r="G6876">
        <v>23.83</v>
      </c>
      <c r="H6876">
        <v>24.19</v>
      </c>
      <c r="I6876">
        <v>-7.17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147.15</v>
      </c>
      <c r="U6876">
        <v>40.85</v>
      </c>
      <c r="V6876">
        <v>40.85</v>
      </c>
      <c r="W6876">
        <v>0</v>
      </c>
      <c r="X6876">
        <v>0</v>
      </c>
      <c r="Y6876">
        <v>0</v>
      </c>
      <c r="Z6876" t="s">
        <v>993</v>
      </c>
      <c r="AA6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40.85</v>
      </c>
      <c r="AB6876">
        <f>Table3[[#This Row],[Total Budget]] - Table3[[#This Row],[Projection]]</f>
        <v>147.15</v>
      </c>
    </row>
    <row r="6877" spans="1:28" x14ac:dyDescent="0.2">
      <c r="A6877" t="s">
        <v>753</v>
      </c>
      <c r="B6877" t="s">
        <v>768</v>
      </c>
      <c r="C6877" t="s">
        <v>770</v>
      </c>
      <c r="D6877" t="s">
        <v>36</v>
      </c>
      <c r="E6877" t="s">
        <v>32</v>
      </c>
      <c r="F6877">
        <v>6212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6212</v>
      </c>
      <c r="U6877">
        <v>0</v>
      </c>
      <c r="V6877">
        <v>0</v>
      </c>
      <c r="W6877">
        <v>0</v>
      </c>
      <c r="X6877">
        <v>0</v>
      </c>
      <c r="Y6877">
        <v>0</v>
      </c>
      <c r="Z6877" t="s">
        <v>993</v>
      </c>
      <c r="AA6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77">
        <f>Table3[[#This Row],[Total Budget]] - Table3[[#This Row],[Projection]]</f>
        <v>6212</v>
      </c>
    </row>
    <row r="6878" spans="1:28" x14ac:dyDescent="0.2">
      <c r="A6878" t="s">
        <v>753</v>
      </c>
      <c r="B6878" t="s">
        <v>768</v>
      </c>
      <c r="C6878" t="s">
        <v>770</v>
      </c>
      <c r="D6878" t="s">
        <v>96</v>
      </c>
      <c r="E6878" t="s">
        <v>32</v>
      </c>
      <c r="F6878">
        <v>1040</v>
      </c>
      <c r="G6878">
        <v>47.38</v>
      </c>
      <c r="H6878">
        <v>47.87</v>
      </c>
      <c r="I6878">
        <v>-14.38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959.13</v>
      </c>
      <c r="U6878">
        <v>80.87</v>
      </c>
      <c r="V6878">
        <v>80.87</v>
      </c>
      <c r="W6878">
        <v>0</v>
      </c>
      <c r="X6878">
        <v>0</v>
      </c>
      <c r="Y6878">
        <v>0</v>
      </c>
      <c r="Z6878" t="s">
        <v>993</v>
      </c>
      <c r="AA6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80.87</v>
      </c>
      <c r="AB6878">
        <f>Table3[[#This Row],[Total Budget]] - Table3[[#This Row],[Projection]]</f>
        <v>959.13</v>
      </c>
    </row>
    <row r="6879" spans="1:28" x14ac:dyDescent="0.2">
      <c r="A6879" t="s">
        <v>753</v>
      </c>
      <c r="B6879" t="s">
        <v>768</v>
      </c>
      <c r="C6879" t="s">
        <v>770</v>
      </c>
      <c r="D6879" t="s">
        <v>97</v>
      </c>
      <c r="E6879" t="s">
        <v>32</v>
      </c>
      <c r="F6879">
        <v>1140</v>
      </c>
      <c r="G6879">
        <v>93.76</v>
      </c>
      <c r="H6879">
        <v>93.17</v>
      </c>
      <c r="I6879">
        <v>-27.89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980.96</v>
      </c>
      <c r="U6879">
        <v>159.04</v>
      </c>
      <c r="V6879">
        <v>159.04</v>
      </c>
      <c r="W6879">
        <v>0</v>
      </c>
      <c r="X6879">
        <v>0</v>
      </c>
      <c r="Y6879">
        <v>0</v>
      </c>
      <c r="Z6879" t="s">
        <v>993</v>
      </c>
      <c r="AA6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159.04</v>
      </c>
      <c r="AB6879">
        <f>Table3[[#This Row],[Total Budget]] - Table3[[#This Row],[Projection]]</f>
        <v>980.96</v>
      </c>
    </row>
    <row r="6880" spans="1:28" x14ac:dyDescent="0.2">
      <c r="A6880" t="s">
        <v>753</v>
      </c>
      <c r="B6880" t="s">
        <v>768</v>
      </c>
      <c r="C6880" t="s">
        <v>770</v>
      </c>
      <c r="D6880" t="s">
        <v>38</v>
      </c>
      <c r="E6880" t="s">
        <v>32</v>
      </c>
      <c r="F6880">
        <v>610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610</v>
      </c>
      <c r="U6880">
        <v>0</v>
      </c>
      <c r="V6880">
        <v>0</v>
      </c>
      <c r="W6880">
        <v>0</v>
      </c>
      <c r="X6880">
        <v>0</v>
      </c>
      <c r="Y6880">
        <v>0</v>
      </c>
      <c r="Z6880" t="s">
        <v>993</v>
      </c>
      <c r="AA6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80">
        <f>Table3[[#This Row],[Total Budget]] - Table3[[#This Row],[Projection]]</f>
        <v>610</v>
      </c>
    </row>
    <row r="6881" spans="1:28" x14ac:dyDescent="0.2">
      <c r="A6881" t="s">
        <v>753</v>
      </c>
      <c r="B6881" t="s">
        <v>768</v>
      </c>
      <c r="C6881" t="s">
        <v>770</v>
      </c>
      <c r="D6881" t="s">
        <v>41</v>
      </c>
      <c r="E6881" t="s">
        <v>32</v>
      </c>
      <c r="F6881">
        <v>1568</v>
      </c>
      <c r="G6881">
        <v>74.150000000000006</v>
      </c>
      <c r="H6881">
        <v>0</v>
      </c>
      <c r="I6881">
        <v>104.24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1389.61</v>
      </c>
      <c r="U6881">
        <v>178.39</v>
      </c>
      <c r="V6881">
        <v>178.39</v>
      </c>
      <c r="W6881">
        <v>0</v>
      </c>
      <c r="X6881">
        <v>0</v>
      </c>
      <c r="Y6881">
        <v>0</v>
      </c>
      <c r="Z6881" t="s">
        <v>993</v>
      </c>
      <c r="AA6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178.39</v>
      </c>
      <c r="AB6881">
        <f>Table3[[#This Row],[Total Budget]] - Table3[[#This Row],[Projection]]</f>
        <v>1389.6100000000001</v>
      </c>
    </row>
    <row r="6882" spans="1:28" x14ac:dyDescent="0.2">
      <c r="A6882" t="s">
        <v>753</v>
      </c>
      <c r="B6882" t="s">
        <v>768</v>
      </c>
      <c r="C6882" t="s">
        <v>770</v>
      </c>
      <c r="D6882" t="s">
        <v>46</v>
      </c>
      <c r="E6882" t="s">
        <v>32</v>
      </c>
      <c r="F6882">
        <v>1463</v>
      </c>
      <c r="G6882">
        <v>211.36</v>
      </c>
      <c r="H6882">
        <v>52.84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1198.8</v>
      </c>
      <c r="U6882">
        <v>264.2</v>
      </c>
      <c r="V6882">
        <v>264.2</v>
      </c>
      <c r="W6882">
        <v>0</v>
      </c>
      <c r="X6882">
        <v>0</v>
      </c>
      <c r="Y6882">
        <v>0</v>
      </c>
      <c r="Z6882" t="s">
        <v>993</v>
      </c>
      <c r="AA6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264.2</v>
      </c>
      <c r="AB6882">
        <f>Table3[[#This Row],[Total Budget]] - Table3[[#This Row],[Projection]]</f>
        <v>1198.8</v>
      </c>
    </row>
    <row r="6883" spans="1:28" x14ac:dyDescent="0.2">
      <c r="A6883" t="s">
        <v>753</v>
      </c>
      <c r="B6883" t="s">
        <v>768</v>
      </c>
      <c r="C6883" t="s">
        <v>770</v>
      </c>
      <c r="D6883" t="s">
        <v>52</v>
      </c>
      <c r="E6883" t="s">
        <v>32</v>
      </c>
      <c r="F6883">
        <v>0</v>
      </c>
      <c r="G6883">
        <v>178.77</v>
      </c>
      <c r="H6883">
        <v>0</v>
      </c>
      <c r="I6883">
        <v>366.53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-545.29999999999995</v>
      </c>
      <c r="U6883">
        <v>545.29999999999995</v>
      </c>
      <c r="V6883">
        <v>545.29999999999995</v>
      </c>
      <c r="W6883">
        <v>0</v>
      </c>
      <c r="X6883">
        <v>0</v>
      </c>
      <c r="Y6883">
        <v>0</v>
      </c>
      <c r="Z6883" t="s">
        <v>993</v>
      </c>
      <c r="AA6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545.29999999999995</v>
      </c>
      <c r="AB6883">
        <f>Table3[[#This Row],[Total Budget]] - Table3[[#This Row],[Projection]]</f>
        <v>-545.29999999999995</v>
      </c>
    </row>
    <row r="6884" spans="1:28" x14ac:dyDescent="0.2">
      <c r="A6884" t="s">
        <v>753</v>
      </c>
      <c r="B6884" t="s">
        <v>768</v>
      </c>
      <c r="C6884" t="s">
        <v>770</v>
      </c>
      <c r="D6884" t="s">
        <v>53</v>
      </c>
      <c r="E6884" t="s">
        <v>32</v>
      </c>
      <c r="F6884">
        <v>111202</v>
      </c>
      <c r="G6884">
        <v>0</v>
      </c>
      <c r="H6884">
        <v>27540</v>
      </c>
      <c r="I6884">
        <v>20960.169999999998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62701.83</v>
      </c>
      <c r="U6884">
        <v>48500.17</v>
      </c>
      <c r="V6884">
        <v>48500.17</v>
      </c>
      <c r="W6884">
        <v>0</v>
      </c>
      <c r="X6884">
        <v>0</v>
      </c>
      <c r="Y6884">
        <v>0</v>
      </c>
      <c r="Z6884" t="s">
        <v>993</v>
      </c>
      <c r="AA6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48500.17</v>
      </c>
      <c r="AB6884">
        <f>Table3[[#This Row],[Total Budget]] - Table3[[#This Row],[Projection]]</f>
        <v>62701.83</v>
      </c>
    </row>
    <row r="6885" spans="1:28" x14ac:dyDescent="0.2">
      <c r="A6885" t="s">
        <v>753</v>
      </c>
      <c r="B6885" t="s">
        <v>768</v>
      </c>
      <c r="C6885" t="s">
        <v>770</v>
      </c>
      <c r="D6885" t="s">
        <v>55</v>
      </c>
      <c r="E6885" t="s">
        <v>32</v>
      </c>
      <c r="F6885">
        <v>30371</v>
      </c>
      <c r="G6885">
        <v>789.87</v>
      </c>
      <c r="H6885">
        <v>789.87</v>
      </c>
      <c r="I6885">
        <v>789.87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843.66</v>
      </c>
      <c r="P6885">
        <v>843.66</v>
      </c>
      <c r="Q6885">
        <v>0</v>
      </c>
      <c r="R6885">
        <v>0</v>
      </c>
      <c r="S6885">
        <v>0</v>
      </c>
      <c r="T6885">
        <v>26314.07</v>
      </c>
      <c r="U6885">
        <v>4056.93</v>
      </c>
      <c r="V6885">
        <v>2369.61</v>
      </c>
      <c r="W6885">
        <v>0</v>
      </c>
      <c r="X6885">
        <v>843.66</v>
      </c>
      <c r="Y6885">
        <v>843.66</v>
      </c>
      <c r="Z6885" t="s">
        <v>993</v>
      </c>
      <c r="AA6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4056.93</v>
      </c>
      <c r="AB6885">
        <f>Table3[[#This Row],[Total Budget]] - Table3[[#This Row],[Projection]]</f>
        <v>26314.07</v>
      </c>
    </row>
    <row r="6886" spans="1:28" x14ac:dyDescent="0.2">
      <c r="A6886" t="s">
        <v>753</v>
      </c>
      <c r="B6886" t="s">
        <v>768</v>
      </c>
      <c r="C6886" t="s">
        <v>770</v>
      </c>
      <c r="D6886" t="s">
        <v>56</v>
      </c>
      <c r="E6886" t="s">
        <v>32</v>
      </c>
      <c r="F6886">
        <v>116026</v>
      </c>
      <c r="G6886">
        <v>17357.07</v>
      </c>
      <c r="H6886">
        <v>29875.21</v>
      </c>
      <c r="I6886">
        <v>16542.86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10087.620000000001</v>
      </c>
      <c r="P6886">
        <v>10087.620000000001</v>
      </c>
      <c r="Q6886">
        <v>0</v>
      </c>
      <c r="R6886">
        <v>0</v>
      </c>
      <c r="S6886">
        <v>0</v>
      </c>
      <c r="T6886">
        <v>32075.62</v>
      </c>
      <c r="U6886">
        <v>83950.38</v>
      </c>
      <c r="V6886">
        <v>63775.14</v>
      </c>
      <c r="W6886">
        <v>0</v>
      </c>
      <c r="X6886">
        <v>10087.620000000001</v>
      </c>
      <c r="Y6886">
        <v>10087.620000000001</v>
      </c>
      <c r="Z6886" t="s">
        <v>993</v>
      </c>
      <c r="AA6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83950.38</v>
      </c>
      <c r="AB6886">
        <f>Table3[[#This Row],[Total Budget]] - Table3[[#This Row],[Projection]]</f>
        <v>32075.619999999995</v>
      </c>
    </row>
    <row r="6887" spans="1:28" x14ac:dyDescent="0.2">
      <c r="A6887" t="s">
        <v>753</v>
      </c>
      <c r="B6887" t="s">
        <v>768</v>
      </c>
      <c r="C6887" t="s">
        <v>770</v>
      </c>
      <c r="D6887" t="s">
        <v>57</v>
      </c>
      <c r="E6887" t="s">
        <v>32</v>
      </c>
      <c r="F6887">
        <v>2067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2067</v>
      </c>
      <c r="U6887">
        <v>0</v>
      </c>
      <c r="V6887">
        <v>0</v>
      </c>
      <c r="W6887">
        <v>0</v>
      </c>
      <c r="X6887">
        <v>0</v>
      </c>
      <c r="Y6887">
        <v>0</v>
      </c>
      <c r="Z6887" t="s">
        <v>993</v>
      </c>
      <c r="AA6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87">
        <f>Table3[[#This Row],[Total Budget]] - Table3[[#This Row],[Projection]]</f>
        <v>2067</v>
      </c>
    </row>
    <row r="6888" spans="1:28" x14ac:dyDescent="0.2">
      <c r="A6888" t="s">
        <v>753</v>
      </c>
      <c r="B6888" t="s">
        <v>768</v>
      </c>
      <c r="C6888" t="s">
        <v>770</v>
      </c>
      <c r="D6888" t="s">
        <v>58</v>
      </c>
      <c r="E6888" t="s">
        <v>32</v>
      </c>
      <c r="F6888">
        <v>512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512</v>
      </c>
      <c r="U6888">
        <v>0</v>
      </c>
      <c r="V6888">
        <v>0</v>
      </c>
      <c r="W6888">
        <v>0</v>
      </c>
      <c r="X6888">
        <v>0</v>
      </c>
      <c r="Y6888">
        <v>0</v>
      </c>
      <c r="Z6888" t="s">
        <v>993</v>
      </c>
      <c r="AA6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88">
        <f>Table3[[#This Row],[Total Budget]] - Table3[[#This Row],[Projection]]</f>
        <v>512</v>
      </c>
    </row>
    <row r="6889" spans="1:28" x14ac:dyDescent="0.2">
      <c r="A6889" t="s">
        <v>753</v>
      </c>
      <c r="B6889" t="s">
        <v>768</v>
      </c>
      <c r="C6889" t="s">
        <v>770</v>
      </c>
      <c r="D6889" t="s">
        <v>65</v>
      </c>
      <c r="E6889" t="s">
        <v>32</v>
      </c>
      <c r="F6889">
        <v>30285</v>
      </c>
      <c r="G6889">
        <v>1749.91</v>
      </c>
      <c r="H6889">
        <v>1424.59</v>
      </c>
      <c r="I6889">
        <v>1654.51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1320.16</v>
      </c>
      <c r="P6889">
        <v>1320.16</v>
      </c>
      <c r="Q6889">
        <v>0</v>
      </c>
      <c r="R6889">
        <v>0</v>
      </c>
      <c r="S6889">
        <v>0</v>
      </c>
      <c r="T6889">
        <v>22815.67</v>
      </c>
      <c r="U6889">
        <v>7469.33</v>
      </c>
      <c r="V6889">
        <v>4829.01</v>
      </c>
      <c r="W6889">
        <v>0</v>
      </c>
      <c r="X6889">
        <v>1320.16</v>
      </c>
      <c r="Y6889">
        <v>1320.16</v>
      </c>
      <c r="Z6889" t="s">
        <v>993</v>
      </c>
      <c r="AA6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7469.33</v>
      </c>
      <c r="AB6889">
        <f>Table3[[#This Row],[Total Budget]] - Table3[[#This Row],[Projection]]</f>
        <v>22815.67</v>
      </c>
    </row>
    <row r="6890" spans="1:28" x14ac:dyDescent="0.2">
      <c r="A6890" t="s">
        <v>753</v>
      </c>
      <c r="B6890" t="s">
        <v>768</v>
      </c>
      <c r="C6890" t="s">
        <v>770</v>
      </c>
      <c r="D6890" t="s">
        <v>66</v>
      </c>
      <c r="E6890" t="s">
        <v>32</v>
      </c>
      <c r="F6890">
        <v>580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580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993</v>
      </c>
      <c r="AA6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90">
        <f>Table3[[#This Row],[Total Budget]] - Table3[[#This Row],[Projection]]</f>
        <v>580</v>
      </c>
    </row>
    <row r="6891" spans="1:28" x14ac:dyDescent="0.2">
      <c r="A6891" t="s">
        <v>753</v>
      </c>
      <c r="B6891" t="s">
        <v>768</v>
      </c>
      <c r="C6891" t="s">
        <v>770</v>
      </c>
      <c r="D6891" t="s">
        <v>101</v>
      </c>
      <c r="E6891" t="s">
        <v>32</v>
      </c>
      <c r="F6891">
        <v>6098</v>
      </c>
      <c r="G6891">
        <v>426.04</v>
      </c>
      <c r="H6891">
        <v>18.29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5653.67</v>
      </c>
      <c r="U6891">
        <v>444.33</v>
      </c>
      <c r="V6891">
        <v>444.33</v>
      </c>
      <c r="W6891">
        <v>0</v>
      </c>
      <c r="X6891">
        <v>0</v>
      </c>
      <c r="Y6891">
        <v>0</v>
      </c>
      <c r="Z6891" t="s">
        <v>993</v>
      </c>
      <c r="AA6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444.33</v>
      </c>
      <c r="AB6891">
        <f>Table3[[#This Row],[Total Budget]] - Table3[[#This Row],[Projection]]</f>
        <v>5653.67</v>
      </c>
    </row>
    <row r="6892" spans="1:28" x14ac:dyDescent="0.2">
      <c r="A6892" t="s">
        <v>753</v>
      </c>
      <c r="B6892" t="s">
        <v>768</v>
      </c>
      <c r="C6892" t="s">
        <v>770</v>
      </c>
      <c r="D6892" t="s">
        <v>164</v>
      </c>
      <c r="E6892" t="s">
        <v>32</v>
      </c>
      <c r="F6892">
        <v>14634</v>
      </c>
      <c r="G6892">
        <v>5807.8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8826.2000000000007</v>
      </c>
      <c r="U6892">
        <v>5807.8</v>
      </c>
      <c r="V6892">
        <v>5807.8</v>
      </c>
      <c r="W6892">
        <v>0</v>
      </c>
      <c r="X6892">
        <v>0</v>
      </c>
      <c r="Y6892">
        <v>0</v>
      </c>
      <c r="Z6892" t="s">
        <v>993</v>
      </c>
      <c r="AA6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5807.8</v>
      </c>
      <c r="AB6892">
        <f>Table3[[#This Row],[Total Budget]] - Table3[[#This Row],[Projection]]</f>
        <v>8826.2000000000007</v>
      </c>
    </row>
    <row r="6893" spans="1:28" x14ac:dyDescent="0.2">
      <c r="A6893" t="s">
        <v>753</v>
      </c>
      <c r="B6893" t="s">
        <v>768</v>
      </c>
      <c r="C6893" t="s">
        <v>770</v>
      </c>
      <c r="D6893" t="s">
        <v>68</v>
      </c>
      <c r="E6893" t="s">
        <v>32</v>
      </c>
      <c r="F6893">
        <v>6098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6098</v>
      </c>
      <c r="U6893">
        <v>0</v>
      </c>
      <c r="V6893">
        <v>0</v>
      </c>
      <c r="W6893">
        <v>0</v>
      </c>
      <c r="X6893">
        <v>0</v>
      </c>
      <c r="Y6893">
        <v>0</v>
      </c>
      <c r="Z6893" t="s">
        <v>993</v>
      </c>
      <c r="AA6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93">
        <f>Table3[[#This Row],[Total Budget]] - Table3[[#This Row],[Projection]]</f>
        <v>6098</v>
      </c>
    </row>
    <row r="6894" spans="1:28" x14ac:dyDescent="0.2">
      <c r="A6894" t="s">
        <v>753</v>
      </c>
      <c r="B6894" t="s">
        <v>768</v>
      </c>
      <c r="C6894" t="s">
        <v>770</v>
      </c>
      <c r="D6894" t="s">
        <v>69</v>
      </c>
      <c r="E6894" t="s">
        <v>32</v>
      </c>
      <c r="F6894">
        <v>54659</v>
      </c>
      <c r="G6894">
        <v>147.6</v>
      </c>
      <c r="H6894">
        <v>0</v>
      </c>
      <c r="I6894">
        <v>704.12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53807.28</v>
      </c>
      <c r="U6894">
        <v>851.72</v>
      </c>
      <c r="V6894">
        <v>851.72</v>
      </c>
      <c r="W6894">
        <v>0</v>
      </c>
      <c r="X6894">
        <v>0</v>
      </c>
      <c r="Y6894">
        <v>0</v>
      </c>
      <c r="Z6894" t="s">
        <v>993</v>
      </c>
      <c r="AA6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851.72</v>
      </c>
      <c r="AB6894">
        <f>Table3[[#This Row],[Total Budget]] - Table3[[#This Row],[Projection]]</f>
        <v>53807.28</v>
      </c>
    </row>
    <row r="6895" spans="1:28" x14ac:dyDescent="0.2">
      <c r="A6895" t="s">
        <v>753</v>
      </c>
      <c r="B6895" t="s">
        <v>768</v>
      </c>
      <c r="C6895" t="s">
        <v>770</v>
      </c>
      <c r="D6895" t="s">
        <v>287</v>
      </c>
      <c r="E6895" t="s">
        <v>32</v>
      </c>
      <c r="F6895">
        <v>26002</v>
      </c>
      <c r="G6895">
        <v>4920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21082</v>
      </c>
      <c r="U6895">
        <v>4920</v>
      </c>
      <c r="V6895">
        <v>4920</v>
      </c>
      <c r="W6895">
        <v>0</v>
      </c>
      <c r="X6895">
        <v>0</v>
      </c>
      <c r="Y6895">
        <v>0</v>
      </c>
      <c r="Z6895" t="s">
        <v>993</v>
      </c>
      <c r="AA6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4920</v>
      </c>
      <c r="AB6895">
        <f>Table3[[#This Row],[Total Budget]] - Table3[[#This Row],[Projection]]</f>
        <v>21082</v>
      </c>
    </row>
    <row r="6896" spans="1:28" x14ac:dyDescent="0.2">
      <c r="A6896" t="s">
        <v>753</v>
      </c>
      <c r="B6896" t="s">
        <v>768</v>
      </c>
      <c r="C6896" t="s">
        <v>770</v>
      </c>
      <c r="D6896" t="s">
        <v>165</v>
      </c>
      <c r="E6896" t="s">
        <v>32</v>
      </c>
      <c r="F6896">
        <v>3258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3258</v>
      </c>
      <c r="U6896">
        <v>0</v>
      </c>
      <c r="V6896">
        <v>0</v>
      </c>
      <c r="W6896">
        <v>0</v>
      </c>
      <c r="X6896">
        <v>0</v>
      </c>
      <c r="Y6896">
        <v>0</v>
      </c>
      <c r="Z6896" t="s">
        <v>993</v>
      </c>
      <c r="AA6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96">
        <f>Table3[[#This Row],[Total Budget]] - Table3[[#This Row],[Projection]]</f>
        <v>3258</v>
      </c>
    </row>
    <row r="6897" spans="1:28" x14ac:dyDescent="0.2">
      <c r="A6897" t="s">
        <v>753</v>
      </c>
      <c r="B6897" t="s">
        <v>768</v>
      </c>
      <c r="C6897" t="s">
        <v>770</v>
      </c>
      <c r="D6897" t="s">
        <v>75</v>
      </c>
      <c r="E6897" t="s">
        <v>32</v>
      </c>
      <c r="F6897">
        <v>1202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1202</v>
      </c>
      <c r="U6897">
        <v>0</v>
      </c>
      <c r="V6897">
        <v>0</v>
      </c>
      <c r="W6897">
        <v>0</v>
      </c>
      <c r="X6897">
        <v>0</v>
      </c>
      <c r="Y6897">
        <v>0</v>
      </c>
      <c r="Z6897" t="s">
        <v>993</v>
      </c>
      <c r="AA6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97">
        <f>Table3[[#This Row],[Total Budget]] - Table3[[#This Row],[Projection]]</f>
        <v>1202</v>
      </c>
    </row>
    <row r="6898" spans="1:28" x14ac:dyDescent="0.2">
      <c r="A6898" t="s">
        <v>753</v>
      </c>
      <c r="B6898" t="s">
        <v>768</v>
      </c>
      <c r="C6898" t="s">
        <v>770</v>
      </c>
      <c r="D6898" t="s">
        <v>76</v>
      </c>
      <c r="E6898" t="s">
        <v>32</v>
      </c>
      <c r="F6898">
        <v>2042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2042</v>
      </c>
      <c r="U6898">
        <v>0</v>
      </c>
      <c r="V6898">
        <v>0</v>
      </c>
      <c r="W6898">
        <v>0</v>
      </c>
      <c r="X6898">
        <v>0</v>
      </c>
      <c r="Y6898">
        <v>0</v>
      </c>
      <c r="Z6898" t="s">
        <v>993</v>
      </c>
      <c r="AA6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98">
        <f>Table3[[#This Row],[Total Budget]] - Table3[[#This Row],[Projection]]</f>
        <v>2042</v>
      </c>
    </row>
    <row r="6899" spans="1:28" x14ac:dyDescent="0.2">
      <c r="A6899" t="s">
        <v>753</v>
      </c>
      <c r="B6899" t="s">
        <v>768</v>
      </c>
      <c r="C6899" t="s">
        <v>770</v>
      </c>
      <c r="D6899" t="s">
        <v>77</v>
      </c>
      <c r="E6899" t="s">
        <v>32</v>
      </c>
      <c r="F6899">
        <v>9009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9009</v>
      </c>
      <c r="U6899">
        <v>0</v>
      </c>
      <c r="V6899">
        <v>0</v>
      </c>
      <c r="W6899">
        <v>0</v>
      </c>
      <c r="X6899">
        <v>0</v>
      </c>
      <c r="Y6899">
        <v>0</v>
      </c>
      <c r="Z6899" t="s">
        <v>993</v>
      </c>
      <c r="AA6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899">
        <f>Table3[[#This Row],[Total Budget]] - Table3[[#This Row],[Projection]]</f>
        <v>9009</v>
      </c>
    </row>
    <row r="6900" spans="1:28" x14ac:dyDescent="0.2">
      <c r="A6900" t="s">
        <v>753</v>
      </c>
      <c r="B6900" t="s">
        <v>768</v>
      </c>
      <c r="C6900" t="s">
        <v>770</v>
      </c>
      <c r="D6900" t="s">
        <v>78</v>
      </c>
      <c r="E6900" t="s">
        <v>32</v>
      </c>
      <c r="F6900">
        <v>0</v>
      </c>
      <c r="G6900">
        <v>-1753.6</v>
      </c>
      <c r="H6900">
        <v>0</v>
      </c>
      <c r="I6900">
        <v>-305.17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2058.77</v>
      </c>
      <c r="U6900">
        <v>-2058.77</v>
      </c>
      <c r="V6900">
        <v>-2058.77</v>
      </c>
      <c r="W6900">
        <v>0</v>
      </c>
      <c r="X6900">
        <v>0</v>
      </c>
      <c r="Y6900">
        <v>0</v>
      </c>
      <c r="Z6900" t="s">
        <v>993</v>
      </c>
      <c r="AA6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-2058.77</v>
      </c>
      <c r="AB6900">
        <f>Table3[[#This Row],[Total Budget]] - Table3[[#This Row],[Projection]]</f>
        <v>2058.77</v>
      </c>
    </row>
    <row r="6901" spans="1:28" x14ac:dyDescent="0.2">
      <c r="A6901" t="s">
        <v>753</v>
      </c>
      <c r="B6901" t="s">
        <v>768</v>
      </c>
      <c r="C6901" t="s">
        <v>770</v>
      </c>
      <c r="D6901" t="s">
        <v>79</v>
      </c>
      <c r="E6901" t="s">
        <v>32</v>
      </c>
      <c r="F6901">
        <v>0</v>
      </c>
      <c r="G6901">
        <v>38400.71</v>
      </c>
      <c r="H6901">
        <v>45114.07</v>
      </c>
      <c r="I6901">
        <v>42973.98</v>
      </c>
      <c r="J6901">
        <v>33956.69</v>
      </c>
      <c r="K6901">
        <v>31984.2</v>
      </c>
      <c r="L6901">
        <v>36936.83</v>
      </c>
      <c r="M6901">
        <v>8169.89</v>
      </c>
      <c r="N6901">
        <v>101.01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-237637.38</v>
      </c>
      <c r="U6901">
        <v>237637.38</v>
      </c>
      <c r="V6901">
        <v>126488.76</v>
      </c>
      <c r="W6901">
        <v>102877.72</v>
      </c>
      <c r="X6901">
        <v>8270.9</v>
      </c>
      <c r="Y6901">
        <v>0</v>
      </c>
      <c r="Z6901" t="s">
        <v>993</v>
      </c>
      <c r="AA6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237637.38</v>
      </c>
      <c r="AB6901">
        <f>Table3[[#This Row],[Total Budget]] - Table3[[#This Row],[Projection]]</f>
        <v>-237637.38</v>
      </c>
    </row>
    <row r="6902" spans="1:28" x14ac:dyDescent="0.2">
      <c r="A6902" t="s">
        <v>753</v>
      </c>
      <c r="B6902" t="s">
        <v>768</v>
      </c>
      <c r="C6902" t="s">
        <v>771</v>
      </c>
      <c r="D6902" t="s">
        <v>31</v>
      </c>
      <c r="E6902" t="s">
        <v>32</v>
      </c>
      <c r="F6902">
        <v>630986</v>
      </c>
      <c r="G6902">
        <v>43586.57</v>
      </c>
      <c r="H6902">
        <v>44583.06</v>
      </c>
      <c r="I6902">
        <v>-12000.58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554816.94999999995</v>
      </c>
      <c r="U6902">
        <v>76169.05</v>
      </c>
      <c r="V6902">
        <v>76169.05</v>
      </c>
      <c r="W6902">
        <v>0</v>
      </c>
      <c r="X6902">
        <v>0</v>
      </c>
      <c r="Y6902">
        <v>0</v>
      </c>
      <c r="Z6902" t="s">
        <v>993</v>
      </c>
      <c r="AA6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76169.05</v>
      </c>
      <c r="AB6902">
        <f>Table3[[#This Row],[Total Budget]] - Table3[[#This Row],[Projection]]</f>
        <v>554816.94999999995</v>
      </c>
    </row>
    <row r="6903" spans="1:28" x14ac:dyDescent="0.2">
      <c r="A6903" t="s">
        <v>753</v>
      </c>
      <c r="B6903" t="s">
        <v>768</v>
      </c>
      <c r="C6903" t="s">
        <v>771</v>
      </c>
      <c r="D6903" t="s">
        <v>130</v>
      </c>
      <c r="E6903" t="s">
        <v>32</v>
      </c>
      <c r="F6903">
        <v>37082</v>
      </c>
      <c r="G6903">
        <v>15279.49</v>
      </c>
      <c r="H6903">
        <v>16367.05</v>
      </c>
      <c r="I6903">
        <v>-3963.32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9398.7800000000007</v>
      </c>
      <c r="U6903">
        <v>27683.22</v>
      </c>
      <c r="V6903">
        <v>27683.22</v>
      </c>
      <c r="W6903">
        <v>0</v>
      </c>
      <c r="X6903">
        <v>0</v>
      </c>
      <c r="Y6903">
        <v>0</v>
      </c>
      <c r="Z6903" t="s">
        <v>993</v>
      </c>
      <c r="AA6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27683.22</v>
      </c>
      <c r="AB6903">
        <f>Table3[[#This Row],[Total Budget]] - Table3[[#This Row],[Projection]]</f>
        <v>9398.7799999999988</v>
      </c>
    </row>
    <row r="6904" spans="1:28" x14ac:dyDescent="0.2">
      <c r="A6904" t="s">
        <v>753</v>
      </c>
      <c r="B6904" t="s">
        <v>768</v>
      </c>
      <c r="C6904" t="s">
        <v>771</v>
      </c>
      <c r="D6904" t="s">
        <v>123</v>
      </c>
      <c r="E6904" t="s">
        <v>32</v>
      </c>
      <c r="F6904">
        <v>1713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1713</v>
      </c>
      <c r="U6904">
        <v>0</v>
      </c>
      <c r="V6904">
        <v>0</v>
      </c>
      <c r="W6904">
        <v>0</v>
      </c>
      <c r="X6904">
        <v>0</v>
      </c>
      <c r="Y6904">
        <v>0</v>
      </c>
      <c r="Z6904" t="s">
        <v>993</v>
      </c>
      <c r="AA6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04">
        <f>Table3[[#This Row],[Total Budget]] - Table3[[#This Row],[Projection]]</f>
        <v>1713</v>
      </c>
    </row>
    <row r="6905" spans="1:28" x14ac:dyDescent="0.2">
      <c r="A6905" t="s">
        <v>753</v>
      </c>
      <c r="B6905" t="s">
        <v>768</v>
      </c>
      <c r="C6905" t="s">
        <v>771</v>
      </c>
      <c r="D6905" t="s">
        <v>89</v>
      </c>
      <c r="E6905" t="s">
        <v>32</v>
      </c>
      <c r="F6905">
        <v>0</v>
      </c>
      <c r="G6905">
        <v>0</v>
      </c>
      <c r="H6905">
        <v>5965.79</v>
      </c>
      <c r="I6905">
        <v>-2456.5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-3509.29</v>
      </c>
      <c r="U6905">
        <v>3509.29</v>
      </c>
      <c r="V6905">
        <v>3509.29</v>
      </c>
      <c r="W6905">
        <v>0</v>
      </c>
      <c r="X6905">
        <v>0</v>
      </c>
      <c r="Y6905">
        <v>0</v>
      </c>
      <c r="Z6905" t="s">
        <v>993</v>
      </c>
      <c r="AA6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3509.29</v>
      </c>
      <c r="AB6905">
        <f>Table3[[#This Row],[Total Budget]] - Table3[[#This Row],[Projection]]</f>
        <v>-3509.29</v>
      </c>
    </row>
    <row r="6906" spans="1:28" x14ac:dyDescent="0.2">
      <c r="A6906" t="s">
        <v>753</v>
      </c>
      <c r="B6906" t="s">
        <v>768</v>
      </c>
      <c r="C6906" t="s">
        <v>771</v>
      </c>
      <c r="D6906" t="s">
        <v>126</v>
      </c>
      <c r="E6906" t="s">
        <v>32</v>
      </c>
      <c r="F6906">
        <v>0</v>
      </c>
      <c r="G6906">
        <v>100</v>
      </c>
      <c r="H6906">
        <v>4420</v>
      </c>
      <c r="I6906">
        <v>-920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-3600</v>
      </c>
      <c r="U6906">
        <v>3600</v>
      </c>
      <c r="V6906">
        <v>3600</v>
      </c>
      <c r="W6906">
        <v>0</v>
      </c>
      <c r="X6906">
        <v>0</v>
      </c>
      <c r="Y6906">
        <v>0</v>
      </c>
      <c r="Z6906" t="s">
        <v>993</v>
      </c>
      <c r="AA6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3600</v>
      </c>
      <c r="AB6906">
        <f>Table3[[#This Row],[Total Budget]] - Table3[[#This Row],[Projection]]</f>
        <v>-3600</v>
      </c>
    </row>
    <row r="6907" spans="1:28" x14ac:dyDescent="0.2">
      <c r="A6907" t="s">
        <v>753</v>
      </c>
      <c r="B6907" t="s">
        <v>768</v>
      </c>
      <c r="C6907" t="s">
        <v>771</v>
      </c>
      <c r="D6907" t="s">
        <v>91</v>
      </c>
      <c r="E6907" t="s">
        <v>32</v>
      </c>
      <c r="F6907">
        <v>-19369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-19369</v>
      </c>
      <c r="U6907">
        <v>0</v>
      </c>
      <c r="V6907">
        <v>0</v>
      </c>
      <c r="W6907">
        <v>0</v>
      </c>
      <c r="X6907">
        <v>0</v>
      </c>
      <c r="Y6907">
        <v>0</v>
      </c>
      <c r="Z6907" t="s">
        <v>993</v>
      </c>
      <c r="AA6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07">
        <f>Table3[[#This Row],[Total Budget]] - Table3[[#This Row],[Projection]]</f>
        <v>-19369</v>
      </c>
    </row>
    <row r="6908" spans="1:28" x14ac:dyDescent="0.2">
      <c r="A6908" t="s">
        <v>753</v>
      </c>
      <c r="B6908" t="s">
        <v>768</v>
      </c>
      <c r="C6908" t="s">
        <v>771</v>
      </c>
      <c r="D6908" t="s">
        <v>35</v>
      </c>
      <c r="E6908" t="s">
        <v>32</v>
      </c>
      <c r="F6908">
        <v>39120</v>
      </c>
      <c r="G6908">
        <v>4305.0600000000004</v>
      </c>
      <c r="H6908">
        <v>5238.84</v>
      </c>
      <c r="I6908">
        <v>-1418.26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30994.36</v>
      </c>
      <c r="U6908">
        <v>8125.64</v>
      </c>
      <c r="V6908">
        <v>8125.64</v>
      </c>
      <c r="W6908">
        <v>0</v>
      </c>
      <c r="X6908">
        <v>0</v>
      </c>
      <c r="Y6908">
        <v>0</v>
      </c>
      <c r="Z6908" t="s">
        <v>993</v>
      </c>
      <c r="AA6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8125.64</v>
      </c>
      <c r="AB6908">
        <f>Table3[[#This Row],[Total Budget]] - Table3[[#This Row],[Projection]]</f>
        <v>30994.36</v>
      </c>
    </row>
    <row r="6909" spans="1:28" x14ac:dyDescent="0.2">
      <c r="A6909" t="s">
        <v>753</v>
      </c>
      <c r="B6909" t="s">
        <v>768</v>
      </c>
      <c r="C6909" t="s">
        <v>771</v>
      </c>
      <c r="D6909" t="s">
        <v>92</v>
      </c>
      <c r="E6909" t="s">
        <v>32</v>
      </c>
      <c r="F6909">
        <v>107400</v>
      </c>
      <c r="G6909">
        <v>213.5</v>
      </c>
      <c r="H6909">
        <v>181.32</v>
      </c>
      <c r="I6909">
        <v>-57.69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107062.87</v>
      </c>
      <c r="U6909">
        <v>337.13</v>
      </c>
      <c r="V6909">
        <v>337.13</v>
      </c>
      <c r="W6909">
        <v>0</v>
      </c>
      <c r="X6909">
        <v>0</v>
      </c>
      <c r="Y6909">
        <v>0</v>
      </c>
      <c r="Z6909" t="s">
        <v>993</v>
      </c>
      <c r="AA6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337.13</v>
      </c>
      <c r="AB6909">
        <f>Table3[[#This Row],[Total Budget]] - Table3[[#This Row],[Projection]]</f>
        <v>107062.87</v>
      </c>
    </row>
    <row r="6910" spans="1:28" x14ac:dyDescent="0.2">
      <c r="A6910" t="s">
        <v>753</v>
      </c>
      <c r="B6910" t="s">
        <v>768</v>
      </c>
      <c r="C6910" t="s">
        <v>771</v>
      </c>
      <c r="D6910" t="s">
        <v>93</v>
      </c>
      <c r="E6910" t="s">
        <v>32</v>
      </c>
      <c r="F6910">
        <v>165569</v>
      </c>
      <c r="G6910">
        <v>11323.53</v>
      </c>
      <c r="H6910">
        <v>12612.86</v>
      </c>
      <c r="I6910">
        <v>-3276.82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144909.43</v>
      </c>
      <c r="U6910">
        <v>20659.57</v>
      </c>
      <c r="V6910">
        <v>20659.57</v>
      </c>
      <c r="W6910">
        <v>0</v>
      </c>
      <c r="X6910">
        <v>0</v>
      </c>
      <c r="Y6910">
        <v>0</v>
      </c>
      <c r="Z6910" t="s">
        <v>993</v>
      </c>
      <c r="AA6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20659.57</v>
      </c>
      <c r="AB6910">
        <f>Table3[[#This Row],[Total Budget]] - Table3[[#This Row],[Projection]]</f>
        <v>144909.43</v>
      </c>
    </row>
    <row r="6911" spans="1:28" x14ac:dyDescent="0.2">
      <c r="A6911" t="s">
        <v>753</v>
      </c>
      <c r="B6911" t="s">
        <v>768</v>
      </c>
      <c r="C6911" t="s">
        <v>771</v>
      </c>
      <c r="D6911" t="s">
        <v>131</v>
      </c>
      <c r="E6911" t="s">
        <v>32</v>
      </c>
      <c r="F6911">
        <v>0</v>
      </c>
      <c r="G6911">
        <v>28.95</v>
      </c>
      <c r="H6911">
        <v>132</v>
      </c>
      <c r="I6911">
        <v>-52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-108.95</v>
      </c>
      <c r="U6911">
        <v>108.95</v>
      </c>
      <c r="V6911">
        <v>108.95</v>
      </c>
      <c r="W6911">
        <v>0</v>
      </c>
      <c r="X6911">
        <v>0</v>
      </c>
      <c r="Y6911">
        <v>0</v>
      </c>
      <c r="Z6911" t="s">
        <v>993</v>
      </c>
      <c r="AA6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108.95</v>
      </c>
      <c r="AB6911">
        <f>Table3[[#This Row],[Total Budget]] - Table3[[#This Row],[Projection]]</f>
        <v>-108.95</v>
      </c>
    </row>
    <row r="6912" spans="1:28" x14ac:dyDescent="0.2">
      <c r="A6912" t="s">
        <v>753</v>
      </c>
      <c r="B6912" t="s">
        <v>768</v>
      </c>
      <c r="C6912" t="s">
        <v>771</v>
      </c>
      <c r="D6912" t="s">
        <v>94</v>
      </c>
      <c r="E6912" t="s">
        <v>32</v>
      </c>
      <c r="F6912">
        <v>21033</v>
      </c>
      <c r="G6912">
        <v>1435.68</v>
      </c>
      <c r="H6912">
        <v>1597.38</v>
      </c>
      <c r="I6912">
        <v>-416.35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18416.29</v>
      </c>
      <c r="U6912">
        <v>2616.71</v>
      </c>
      <c r="V6912">
        <v>2616.71</v>
      </c>
      <c r="W6912">
        <v>0</v>
      </c>
      <c r="X6912">
        <v>0</v>
      </c>
      <c r="Y6912">
        <v>0</v>
      </c>
      <c r="Z6912" t="s">
        <v>993</v>
      </c>
      <c r="AA6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2616.71</v>
      </c>
      <c r="AB6912">
        <f>Table3[[#This Row],[Total Budget]] - Table3[[#This Row],[Projection]]</f>
        <v>18416.29</v>
      </c>
    </row>
    <row r="6913" spans="1:28" x14ac:dyDescent="0.2">
      <c r="A6913" t="s">
        <v>753</v>
      </c>
      <c r="B6913" t="s">
        <v>768</v>
      </c>
      <c r="C6913" t="s">
        <v>771</v>
      </c>
      <c r="D6913" t="s">
        <v>95</v>
      </c>
      <c r="E6913" t="s">
        <v>32</v>
      </c>
      <c r="F6913">
        <v>564</v>
      </c>
      <c r="G6913">
        <v>45.21</v>
      </c>
      <c r="H6913">
        <v>50.06</v>
      </c>
      <c r="I6913">
        <v>-13.27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482</v>
      </c>
      <c r="U6913">
        <v>82</v>
      </c>
      <c r="V6913">
        <v>82</v>
      </c>
      <c r="W6913">
        <v>0</v>
      </c>
      <c r="X6913">
        <v>0</v>
      </c>
      <c r="Y6913">
        <v>0</v>
      </c>
      <c r="Z6913" t="s">
        <v>993</v>
      </c>
      <c r="AA6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</v>
      </c>
      <c r="AB6913">
        <f>Table3[[#This Row],[Total Budget]] - Table3[[#This Row],[Projection]]</f>
        <v>482</v>
      </c>
    </row>
    <row r="6914" spans="1:28" x14ac:dyDescent="0.2">
      <c r="A6914" t="s">
        <v>753</v>
      </c>
      <c r="B6914" t="s">
        <v>768</v>
      </c>
      <c r="C6914" t="s">
        <v>771</v>
      </c>
      <c r="D6914" t="s">
        <v>36</v>
      </c>
      <c r="E6914" t="s">
        <v>32</v>
      </c>
      <c r="F6914">
        <v>9151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9151</v>
      </c>
      <c r="U6914">
        <v>0</v>
      </c>
      <c r="V6914">
        <v>0</v>
      </c>
      <c r="W6914">
        <v>0</v>
      </c>
      <c r="X6914">
        <v>0</v>
      </c>
      <c r="Y6914">
        <v>0</v>
      </c>
      <c r="Z6914" t="s">
        <v>993</v>
      </c>
      <c r="AA6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14">
        <f>Table3[[#This Row],[Total Budget]] - Table3[[#This Row],[Projection]]</f>
        <v>9151</v>
      </c>
    </row>
    <row r="6915" spans="1:28" x14ac:dyDescent="0.2">
      <c r="A6915" t="s">
        <v>753</v>
      </c>
      <c r="B6915" t="s">
        <v>768</v>
      </c>
      <c r="C6915" t="s">
        <v>771</v>
      </c>
      <c r="D6915" t="s">
        <v>96</v>
      </c>
      <c r="E6915" t="s">
        <v>32</v>
      </c>
      <c r="F6915">
        <v>1528</v>
      </c>
      <c r="G6915">
        <v>106.3</v>
      </c>
      <c r="H6915">
        <v>104.72</v>
      </c>
      <c r="I6915">
        <v>-28.98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1345.96</v>
      </c>
      <c r="U6915">
        <v>182.04</v>
      </c>
      <c r="V6915">
        <v>182.04</v>
      </c>
      <c r="W6915">
        <v>0</v>
      </c>
      <c r="X6915">
        <v>0</v>
      </c>
      <c r="Y6915">
        <v>0</v>
      </c>
      <c r="Z6915" t="s">
        <v>993</v>
      </c>
      <c r="AA6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182.04</v>
      </c>
      <c r="AB6915">
        <f>Table3[[#This Row],[Total Budget]] - Table3[[#This Row],[Projection]]</f>
        <v>1345.96</v>
      </c>
    </row>
    <row r="6916" spans="1:28" x14ac:dyDescent="0.2">
      <c r="A6916" t="s">
        <v>753</v>
      </c>
      <c r="B6916" t="s">
        <v>768</v>
      </c>
      <c r="C6916" t="s">
        <v>771</v>
      </c>
      <c r="D6916" t="s">
        <v>97</v>
      </c>
      <c r="E6916" t="s">
        <v>32</v>
      </c>
      <c r="F6916">
        <v>3420</v>
      </c>
      <c r="G6916">
        <v>266.83999999999997</v>
      </c>
      <c r="H6916">
        <v>296.83</v>
      </c>
      <c r="I6916">
        <v>-77.42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2933.75</v>
      </c>
      <c r="U6916">
        <v>486.25</v>
      </c>
      <c r="V6916">
        <v>486.25</v>
      </c>
      <c r="W6916">
        <v>0</v>
      </c>
      <c r="X6916">
        <v>0</v>
      </c>
      <c r="Y6916">
        <v>0</v>
      </c>
      <c r="Z6916" t="s">
        <v>993</v>
      </c>
      <c r="AA6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486.25</v>
      </c>
      <c r="AB6916">
        <f>Table3[[#This Row],[Total Budget]] - Table3[[#This Row],[Projection]]</f>
        <v>2933.75</v>
      </c>
    </row>
    <row r="6917" spans="1:28" x14ac:dyDescent="0.2">
      <c r="A6917" t="s">
        <v>753</v>
      </c>
      <c r="B6917" t="s">
        <v>768</v>
      </c>
      <c r="C6917" t="s">
        <v>771</v>
      </c>
      <c r="D6917" t="s">
        <v>39</v>
      </c>
      <c r="E6917" t="s">
        <v>32</v>
      </c>
      <c r="F6917">
        <v>610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610</v>
      </c>
      <c r="U6917">
        <v>0</v>
      </c>
      <c r="V6917">
        <v>0</v>
      </c>
      <c r="W6917">
        <v>0</v>
      </c>
      <c r="X6917">
        <v>0</v>
      </c>
      <c r="Y6917">
        <v>0</v>
      </c>
      <c r="Z6917" t="s">
        <v>993</v>
      </c>
      <c r="AA6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17">
        <f>Table3[[#This Row],[Total Budget]] - Table3[[#This Row],[Projection]]</f>
        <v>610</v>
      </c>
    </row>
    <row r="6918" spans="1:28" x14ac:dyDescent="0.2">
      <c r="A6918" t="s">
        <v>753</v>
      </c>
      <c r="B6918" t="s">
        <v>768</v>
      </c>
      <c r="C6918" t="s">
        <v>771</v>
      </c>
      <c r="D6918" t="s">
        <v>41</v>
      </c>
      <c r="E6918" t="s">
        <v>32</v>
      </c>
      <c r="F6918">
        <v>16467</v>
      </c>
      <c r="G6918">
        <v>0.15</v>
      </c>
      <c r="H6918">
        <v>0</v>
      </c>
      <c r="I6918">
        <v>0.88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16465.97</v>
      </c>
      <c r="U6918">
        <v>1.03</v>
      </c>
      <c r="V6918">
        <v>1.03</v>
      </c>
      <c r="W6918">
        <v>0</v>
      </c>
      <c r="X6918">
        <v>0</v>
      </c>
      <c r="Y6918">
        <v>0</v>
      </c>
      <c r="Z6918" t="s">
        <v>993</v>
      </c>
      <c r="AA6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1.03</v>
      </c>
      <c r="AB6918">
        <f>Table3[[#This Row],[Total Budget]] - Table3[[#This Row],[Projection]]</f>
        <v>16465.97</v>
      </c>
    </row>
    <row r="6919" spans="1:28" x14ac:dyDescent="0.2">
      <c r="A6919" t="s">
        <v>753</v>
      </c>
      <c r="B6919" t="s">
        <v>768</v>
      </c>
      <c r="C6919" t="s">
        <v>771</v>
      </c>
      <c r="D6919" t="s">
        <v>46</v>
      </c>
      <c r="E6919" t="s">
        <v>32</v>
      </c>
      <c r="F6919">
        <v>1463</v>
      </c>
      <c r="G6919">
        <v>176.96</v>
      </c>
      <c r="H6919">
        <v>44.24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1241.8</v>
      </c>
      <c r="U6919">
        <v>221.2</v>
      </c>
      <c r="V6919">
        <v>221.2</v>
      </c>
      <c r="W6919">
        <v>0</v>
      </c>
      <c r="X6919">
        <v>0</v>
      </c>
      <c r="Y6919">
        <v>0</v>
      </c>
      <c r="Z6919" t="s">
        <v>993</v>
      </c>
      <c r="AA6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221.2</v>
      </c>
      <c r="AB6919">
        <f>Table3[[#This Row],[Total Budget]] - Table3[[#This Row],[Projection]]</f>
        <v>1241.8</v>
      </c>
    </row>
    <row r="6920" spans="1:28" x14ac:dyDescent="0.2">
      <c r="A6920" t="s">
        <v>753</v>
      </c>
      <c r="B6920" t="s">
        <v>768</v>
      </c>
      <c r="C6920" t="s">
        <v>771</v>
      </c>
      <c r="D6920" t="s">
        <v>52</v>
      </c>
      <c r="E6920" t="s">
        <v>32</v>
      </c>
      <c r="F6920">
        <v>0</v>
      </c>
      <c r="G6920">
        <v>195.76</v>
      </c>
      <c r="H6920">
        <v>0</v>
      </c>
      <c r="I6920">
        <v>393.52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-589.28</v>
      </c>
      <c r="U6920">
        <v>589.28</v>
      </c>
      <c r="V6920">
        <v>589.28</v>
      </c>
      <c r="W6920">
        <v>0</v>
      </c>
      <c r="X6920">
        <v>0</v>
      </c>
      <c r="Y6920">
        <v>0</v>
      </c>
      <c r="Z6920" t="s">
        <v>993</v>
      </c>
      <c r="AA6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589.28</v>
      </c>
      <c r="AB6920">
        <f>Table3[[#This Row],[Total Budget]] - Table3[[#This Row],[Projection]]</f>
        <v>-589.28</v>
      </c>
    </row>
    <row r="6921" spans="1:28" x14ac:dyDescent="0.2">
      <c r="A6921" t="s">
        <v>753</v>
      </c>
      <c r="B6921" t="s">
        <v>768</v>
      </c>
      <c r="C6921" t="s">
        <v>771</v>
      </c>
      <c r="D6921" t="s">
        <v>53</v>
      </c>
      <c r="E6921" t="s">
        <v>32</v>
      </c>
      <c r="F6921">
        <v>341826</v>
      </c>
      <c r="G6921">
        <v>903.59</v>
      </c>
      <c r="H6921">
        <v>52895.79</v>
      </c>
      <c r="I6921">
        <v>39579.19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248447.43</v>
      </c>
      <c r="U6921">
        <v>93378.57</v>
      </c>
      <c r="V6921">
        <v>93378.57</v>
      </c>
      <c r="W6921">
        <v>0</v>
      </c>
      <c r="X6921">
        <v>0</v>
      </c>
      <c r="Y6921">
        <v>0</v>
      </c>
      <c r="Z6921" t="s">
        <v>993</v>
      </c>
      <c r="AA6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93378.57</v>
      </c>
      <c r="AB6921">
        <f>Table3[[#This Row],[Total Budget]] - Table3[[#This Row],[Projection]]</f>
        <v>248447.43</v>
      </c>
    </row>
    <row r="6922" spans="1:28" x14ac:dyDescent="0.2">
      <c r="A6922" t="s">
        <v>753</v>
      </c>
      <c r="B6922" t="s">
        <v>768</v>
      </c>
      <c r="C6922" t="s">
        <v>771</v>
      </c>
      <c r="D6922" t="s">
        <v>55</v>
      </c>
      <c r="E6922" t="s">
        <v>32</v>
      </c>
      <c r="F6922">
        <v>66584</v>
      </c>
      <c r="G6922">
        <v>726.97</v>
      </c>
      <c r="H6922">
        <v>766.97</v>
      </c>
      <c r="I6922">
        <v>726.97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726.97</v>
      </c>
      <c r="P6922">
        <v>726.97</v>
      </c>
      <c r="Q6922">
        <v>0</v>
      </c>
      <c r="R6922">
        <v>0</v>
      </c>
      <c r="S6922">
        <v>0</v>
      </c>
      <c r="T6922">
        <v>62909.15</v>
      </c>
      <c r="U6922">
        <v>3674.85</v>
      </c>
      <c r="V6922">
        <v>2220.91</v>
      </c>
      <c r="W6922">
        <v>0</v>
      </c>
      <c r="X6922">
        <v>726.97</v>
      </c>
      <c r="Y6922">
        <v>726.97</v>
      </c>
      <c r="Z6922" t="s">
        <v>993</v>
      </c>
      <c r="AA6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3674.85</v>
      </c>
      <c r="AB6922">
        <f>Table3[[#This Row],[Total Budget]] - Table3[[#This Row],[Projection]]</f>
        <v>62909.15</v>
      </c>
    </row>
    <row r="6923" spans="1:28" x14ac:dyDescent="0.2">
      <c r="A6923" t="s">
        <v>753</v>
      </c>
      <c r="B6923" t="s">
        <v>768</v>
      </c>
      <c r="C6923" t="s">
        <v>771</v>
      </c>
      <c r="D6923" t="s">
        <v>56</v>
      </c>
      <c r="E6923" t="s">
        <v>32</v>
      </c>
      <c r="F6923">
        <v>82817</v>
      </c>
      <c r="G6923">
        <v>8227.1200000000008</v>
      </c>
      <c r="H6923">
        <v>5476.54</v>
      </c>
      <c r="I6923">
        <v>3974.01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27.57</v>
      </c>
      <c r="P6923">
        <v>27.57</v>
      </c>
      <c r="Q6923">
        <v>0</v>
      </c>
      <c r="R6923">
        <v>0</v>
      </c>
      <c r="S6923">
        <v>0</v>
      </c>
      <c r="T6923">
        <v>65084.19</v>
      </c>
      <c r="U6923">
        <v>17732.810000000001</v>
      </c>
      <c r="V6923">
        <v>17677.669999999998</v>
      </c>
      <c r="W6923">
        <v>0</v>
      </c>
      <c r="X6923">
        <v>27.57</v>
      </c>
      <c r="Y6923">
        <v>27.57</v>
      </c>
      <c r="Z6923" t="s">
        <v>993</v>
      </c>
      <c r="AA6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17732.810000000001</v>
      </c>
      <c r="AB6923">
        <f>Table3[[#This Row],[Total Budget]] - Table3[[#This Row],[Projection]]</f>
        <v>65084.19</v>
      </c>
    </row>
    <row r="6924" spans="1:28" x14ac:dyDescent="0.2">
      <c r="A6924" t="s">
        <v>753</v>
      </c>
      <c r="B6924" t="s">
        <v>768</v>
      </c>
      <c r="C6924" t="s">
        <v>771</v>
      </c>
      <c r="D6924" t="s">
        <v>57</v>
      </c>
      <c r="E6924" t="s">
        <v>32</v>
      </c>
      <c r="F6924">
        <v>8964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8964</v>
      </c>
      <c r="U6924">
        <v>0</v>
      </c>
      <c r="V6924">
        <v>0</v>
      </c>
      <c r="W6924">
        <v>0</v>
      </c>
      <c r="X6924">
        <v>0</v>
      </c>
      <c r="Y6924">
        <v>0</v>
      </c>
      <c r="Z6924" t="s">
        <v>993</v>
      </c>
      <c r="AA6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24">
        <f>Table3[[#This Row],[Total Budget]] - Table3[[#This Row],[Projection]]</f>
        <v>8964</v>
      </c>
    </row>
    <row r="6925" spans="1:28" x14ac:dyDescent="0.2">
      <c r="A6925" t="s">
        <v>753</v>
      </c>
      <c r="B6925" t="s">
        <v>768</v>
      </c>
      <c r="C6925" t="s">
        <v>771</v>
      </c>
      <c r="D6925" t="s">
        <v>58</v>
      </c>
      <c r="E6925" t="s">
        <v>32</v>
      </c>
      <c r="F6925">
        <v>12706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12706</v>
      </c>
      <c r="U6925">
        <v>0</v>
      </c>
      <c r="V6925">
        <v>0</v>
      </c>
      <c r="W6925">
        <v>0</v>
      </c>
      <c r="X6925">
        <v>0</v>
      </c>
      <c r="Y6925">
        <v>0</v>
      </c>
      <c r="Z6925" t="s">
        <v>993</v>
      </c>
      <c r="AA6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25">
        <f>Table3[[#This Row],[Total Budget]] - Table3[[#This Row],[Projection]]</f>
        <v>12706</v>
      </c>
    </row>
    <row r="6926" spans="1:28" x14ac:dyDescent="0.2">
      <c r="A6926" t="s">
        <v>753</v>
      </c>
      <c r="B6926" t="s">
        <v>768</v>
      </c>
      <c r="C6926" t="s">
        <v>771</v>
      </c>
      <c r="D6926" t="s">
        <v>65</v>
      </c>
      <c r="E6926" t="s">
        <v>32</v>
      </c>
      <c r="F6926">
        <v>22460</v>
      </c>
      <c r="G6926">
        <v>6181.89</v>
      </c>
      <c r="H6926">
        <v>1805.31</v>
      </c>
      <c r="I6926">
        <v>1154.8499999999999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541.53</v>
      </c>
      <c r="P6926">
        <v>541.53</v>
      </c>
      <c r="Q6926">
        <v>0</v>
      </c>
      <c r="R6926">
        <v>0</v>
      </c>
      <c r="S6926">
        <v>0</v>
      </c>
      <c r="T6926">
        <v>12234.89</v>
      </c>
      <c r="U6926">
        <v>10225.11</v>
      </c>
      <c r="V6926">
        <v>9142.0499999999993</v>
      </c>
      <c r="W6926">
        <v>0</v>
      </c>
      <c r="X6926">
        <v>541.53</v>
      </c>
      <c r="Y6926">
        <v>541.53</v>
      </c>
      <c r="Z6926" t="s">
        <v>993</v>
      </c>
      <c r="AA6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10225.11</v>
      </c>
      <c r="AB6926">
        <f>Table3[[#This Row],[Total Budget]] - Table3[[#This Row],[Projection]]</f>
        <v>12234.89</v>
      </c>
    </row>
    <row r="6927" spans="1:28" x14ac:dyDescent="0.2">
      <c r="A6927" t="s">
        <v>753</v>
      </c>
      <c r="B6927" t="s">
        <v>768</v>
      </c>
      <c r="C6927" t="s">
        <v>771</v>
      </c>
      <c r="D6927" t="s">
        <v>66</v>
      </c>
      <c r="E6927" t="s">
        <v>32</v>
      </c>
      <c r="F6927">
        <v>580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580</v>
      </c>
      <c r="U6927">
        <v>0</v>
      </c>
      <c r="V6927">
        <v>0</v>
      </c>
      <c r="W6927">
        <v>0</v>
      </c>
      <c r="X6927">
        <v>0</v>
      </c>
      <c r="Y6927">
        <v>0</v>
      </c>
      <c r="Z6927" t="s">
        <v>993</v>
      </c>
      <c r="AA6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27">
        <f>Table3[[#This Row],[Total Budget]] - Table3[[#This Row],[Projection]]</f>
        <v>580</v>
      </c>
    </row>
    <row r="6928" spans="1:28" x14ac:dyDescent="0.2">
      <c r="A6928" t="s">
        <v>753</v>
      </c>
      <c r="B6928" t="s">
        <v>768</v>
      </c>
      <c r="C6928" t="s">
        <v>771</v>
      </c>
      <c r="D6928" t="s">
        <v>101</v>
      </c>
      <c r="E6928" t="s">
        <v>32</v>
      </c>
      <c r="F6928">
        <v>6098</v>
      </c>
      <c r="G6928">
        <v>426.72</v>
      </c>
      <c r="H6928">
        <v>18.3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5652.98</v>
      </c>
      <c r="U6928">
        <v>445.02</v>
      </c>
      <c r="V6928">
        <v>445.02</v>
      </c>
      <c r="W6928">
        <v>0</v>
      </c>
      <c r="X6928">
        <v>0</v>
      </c>
      <c r="Y6928">
        <v>0</v>
      </c>
      <c r="Z6928" t="s">
        <v>993</v>
      </c>
      <c r="AA6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445.02</v>
      </c>
      <c r="AB6928">
        <f>Table3[[#This Row],[Total Budget]] - Table3[[#This Row],[Projection]]</f>
        <v>5652.98</v>
      </c>
    </row>
    <row r="6929" spans="1:28" x14ac:dyDescent="0.2">
      <c r="A6929" t="s">
        <v>753</v>
      </c>
      <c r="B6929" t="s">
        <v>768</v>
      </c>
      <c r="C6929" t="s">
        <v>771</v>
      </c>
      <c r="D6929" t="s">
        <v>164</v>
      </c>
      <c r="E6929" t="s">
        <v>32</v>
      </c>
      <c r="F6929">
        <v>10245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10245</v>
      </c>
      <c r="U6929">
        <v>0</v>
      </c>
      <c r="V6929">
        <v>0</v>
      </c>
      <c r="W6929">
        <v>0</v>
      </c>
      <c r="X6929">
        <v>0</v>
      </c>
      <c r="Y6929">
        <v>0</v>
      </c>
      <c r="Z6929" t="s">
        <v>993</v>
      </c>
      <c r="AA6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29">
        <f>Table3[[#This Row],[Total Budget]] - Table3[[#This Row],[Projection]]</f>
        <v>10245</v>
      </c>
    </row>
    <row r="6930" spans="1:28" x14ac:dyDescent="0.2">
      <c r="A6930" t="s">
        <v>753</v>
      </c>
      <c r="B6930" t="s">
        <v>768</v>
      </c>
      <c r="C6930" t="s">
        <v>771</v>
      </c>
      <c r="D6930" t="s">
        <v>67</v>
      </c>
      <c r="E6930" t="s">
        <v>32</v>
      </c>
      <c r="F6930">
        <v>1463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1463</v>
      </c>
      <c r="U6930">
        <v>0</v>
      </c>
      <c r="V6930">
        <v>0</v>
      </c>
      <c r="W6930">
        <v>0</v>
      </c>
      <c r="X6930">
        <v>0</v>
      </c>
      <c r="Y6930">
        <v>0</v>
      </c>
      <c r="Z6930" t="s">
        <v>993</v>
      </c>
      <c r="AA6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0">
        <f>Table3[[#This Row],[Total Budget]] - Table3[[#This Row],[Projection]]</f>
        <v>1463</v>
      </c>
    </row>
    <row r="6931" spans="1:28" x14ac:dyDescent="0.2">
      <c r="A6931" t="s">
        <v>753</v>
      </c>
      <c r="B6931" t="s">
        <v>768</v>
      </c>
      <c r="C6931" t="s">
        <v>771</v>
      </c>
      <c r="D6931" t="s">
        <v>68</v>
      </c>
      <c r="E6931" t="s">
        <v>32</v>
      </c>
      <c r="F6931">
        <v>6098</v>
      </c>
      <c r="G6931">
        <v>0</v>
      </c>
      <c r="H6931">
        <v>822.97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5275.03</v>
      </c>
      <c r="U6931">
        <v>822.97</v>
      </c>
      <c r="V6931">
        <v>822.97</v>
      </c>
      <c r="W6931">
        <v>0</v>
      </c>
      <c r="X6931">
        <v>0</v>
      </c>
      <c r="Y6931">
        <v>0</v>
      </c>
      <c r="Z6931" t="s">
        <v>993</v>
      </c>
      <c r="AA6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822.97</v>
      </c>
      <c r="AB6931">
        <f>Table3[[#This Row],[Total Budget]] - Table3[[#This Row],[Projection]]</f>
        <v>5275.03</v>
      </c>
    </row>
    <row r="6932" spans="1:28" x14ac:dyDescent="0.2">
      <c r="A6932" t="s">
        <v>753</v>
      </c>
      <c r="B6932" t="s">
        <v>768</v>
      </c>
      <c r="C6932" t="s">
        <v>771</v>
      </c>
      <c r="D6932" t="s">
        <v>69</v>
      </c>
      <c r="E6932" t="s">
        <v>32</v>
      </c>
      <c r="F6932">
        <v>76102</v>
      </c>
      <c r="G6932">
        <v>2019.6</v>
      </c>
      <c r="H6932">
        <v>3606.14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70476.259999999995</v>
      </c>
      <c r="U6932">
        <v>5625.74</v>
      </c>
      <c r="V6932">
        <v>5625.74</v>
      </c>
      <c r="W6932">
        <v>0</v>
      </c>
      <c r="X6932">
        <v>0</v>
      </c>
      <c r="Y6932">
        <v>0</v>
      </c>
      <c r="Z6932" t="s">
        <v>993</v>
      </c>
      <c r="AA6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5625.74</v>
      </c>
      <c r="AB6932">
        <f>Table3[[#This Row],[Total Budget]] - Table3[[#This Row],[Projection]]</f>
        <v>70476.259999999995</v>
      </c>
    </row>
    <row r="6933" spans="1:28" x14ac:dyDescent="0.2">
      <c r="A6933" t="s">
        <v>753</v>
      </c>
      <c r="B6933" t="s">
        <v>768</v>
      </c>
      <c r="C6933" t="s">
        <v>771</v>
      </c>
      <c r="D6933" t="s">
        <v>287</v>
      </c>
      <c r="E6933" t="s">
        <v>32</v>
      </c>
      <c r="F6933">
        <v>26002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26002</v>
      </c>
      <c r="U6933">
        <v>0</v>
      </c>
      <c r="V6933">
        <v>0</v>
      </c>
      <c r="W6933">
        <v>0</v>
      </c>
      <c r="X6933">
        <v>0</v>
      </c>
      <c r="Y6933">
        <v>0</v>
      </c>
      <c r="Z6933" t="s">
        <v>993</v>
      </c>
      <c r="AA6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3">
        <f>Table3[[#This Row],[Total Budget]] - Table3[[#This Row],[Projection]]</f>
        <v>26002</v>
      </c>
    </row>
    <row r="6934" spans="1:28" x14ac:dyDescent="0.2">
      <c r="A6934" t="s">
        <v>753</v>
      </c>
      <c r="B6934" t="s">
        <v>768</v>
      </c>
      <c r="C6934" t="s">
        <v>771</v>
      </c>
      <c r="D6934" t="s">
        <v>165</v>
      </c>
      <c r="E6934" t="s">
        <v>32</v>
      </c>
      <c r="F6934">
        <v>3658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3658</v>
      </c>
      <c r="U6934">
        <v>0</v>
      </c>
      <c r="V6934">
        <v>0</v>
      </c>
      <c r="W6934">
        <v>0</v>
      </c>
      <c r="X6934">
        <v>0</v>
      </c>
      <c r="Y6934">
        <v>0</v>
      </c>
      <c r="Z6934" t="s">
        <v>993</v>
      </c>
      <c r="AA6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4">
        <f>Table3[[#This Row],[Total Budget]] - Table3[[#This Row],[Projection]]</f>
        <v>3658</v>
      </c>
    </row>
    <row r="6935" spans="1:28" x14ac:dyDescent="0.2">
      <c r="A6935" t="s">
        <v>753</v>
      </c>
      <c r="B6935" t="s">
        <v>768</v>
      </c>
      <c r="C6935" t="s">
        <v>771</v>
      </c>
      <c r="D6935" t="s">
        <v>145</v>
      </c>
      <c r="E6935" t="s">
        <v>32</v>
      </c>
      <c r="F6935">
        <v>10611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10611</v>
      </c>
      <c r="U6935">
        <v>0</v>
      </c>
      <c r="V6935">
        <v>0</v>
      </c>
      <c r="W6935">
        <v>0</v>
      </c>
      <c r="X6935">
        <v>0</v>
      </c>
      <c r="Y6935">
        <v>0</v>
      </c>
      <c r="Z6935" t="s">
        <v>993</v>
      </c>
      <c r="AA6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5">
        <f>Table3[[#This Row],[Total Budget]] - Table3[[#This Row],[Projection]]</f>
        <v>10611</v>
      </c>
    </row>
    <row r="6936" spans="1:28" x14ac:dyDescent="0.2">
      <c r="A6936" t="s">
        <v>753</v>
      </c>
      <c r="B6936" t="s">
        <v>768</v>
      </c>
      <c r="C6936" t="s">
        <v>771</v>
      </c>
      <c r="D6936" t="s">
        <v>75</v>
      </c>
      <c r="E6936" t="s">
        <v>32</v>
      </c>
      <c r="F6936">
        <v>1603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1603</v>
      </c>
      <c r="U6936">
        <v>0</v>
      </c>
      <c r="V6936">
        <v>0</v>
      </c>
      <c r="W6936">
        <v>0</v>
      </c>
      <c r="X6936">
        <v>0</v>
      </c>
      <c r="Y6936">
        <v>0</v>
      </c>
      <c r="Z6936" t="s">
        <v>993</v>
      </c>
      <c r="AA6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6">
        <f>Table3[[#This Row],[Total Budget]] - Table3[[#This Row],[Projection]]</f>
        <v>1603</v>
      </c>
    </row>
    <row r="6937" spans="1:28" x14ac:dyDescent="0.2">
      <c r="A6937" t="s">
        <v>753</v>
      </c>
      <c r="B6937" t="s">
        <v>768</v>
      </c>
      <c r="C6937" t="s">
        <v>771</v>
      </c>
      <c r="D6937" t="s">
        <v>76</v>
      </c>
      <c r="E6937" t="s">
        <v>32</v>
      </c>
      <c r="F6937">
        <v>2924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2924</v>
      </c>
      <c r="U6937">
        <v>0</v>
      </c>
      <c r="V6937">
        <v>0</v>
      </c>
      <c r="W6937">
        <v>0</v>
      </c>
      <c r="X6937">
        <v>0</v>
      </c>
      <c r="Y6937">
        <v>0</v>
      </c>
      <c r="Z6937" t="s">
        <v>993</v>
      </c>
      <c r="AA6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7">
        <f>Table3[[#This Row],[Total Budget]] - Table3[[#This Row],[Projection]]</f>
        <v>2924</v>
      </c>
    </row>
    <row r="6938" spans="1:28" x14ac:dyDescent="0.2">
      <c r="A6938" t="s">
        <v>753</v>
      </c>
      <c r="B6938" t="s">
        <v>768</v>
      </c>
      <c r="C6938" t="s">
        <v>771</v>
      </c>
      <c r="D6938" t="s">
        <v>772</v>
      </c>
      <c r="E6938" t="s">
        <v>32</v>
      </c>
      <c r="F6938">
        <v>19420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19420</v>
      </c>
      <c r="U6938">
        <v>0</v>
      </c>
      <c r="V6938">
        <v>0</v>
      </c>
      <c r="W6938">
        <v>0</v>
      </c>
      <c r="X6938">
        <v>0</v>
      </c>
      <c r="Y6938">
        <v>0</v>
      </c>
      <c r="Z6938" t="s">
        <v>993</v>
      </c>
      <c r="AA6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8">
        <f>Table3[[#This Row],[Total Budget]] - Table3[[#This Row],[Projection]]</f>
        <v>19420</v>
      </c>
    </row>
    <row r="6939" spans="1:28" x14ac:dyDescent="0.2">
      <c r="A6939" t="s">
        <v>753</v>
      </c>
      <c r="B6939" t="s">
        <v>768</v>
      </c>
      <c r="C6939" t="s">
        <v>771</v>
      </c>
      <c r="D6939" t="s">
        <v>157</v>
      </c>
      <c r="E6939" t="s">
        <v>32</v>
      </c>
      <c r="F6939">
        <v>43341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43341</v>
      </c>
      <c r="U6939">
        <v>0</v>
      </c>
      <c r="V6939">
        <v>0</v>
      </c>
      <c r="W6939">
        <v>0</v>
      </c>
      <c r="X6939">
        <v>0</v>
      </c>
      <c r="Y6939">
        <v>0</v>
      </c>
      <c r="Z6939" t="s">
        <v>993</v>
      </c>
      <c r="AA6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39">
        <f>Table3[[#This Row],[Total Budget]] - Table3[[#This Row],[Projection]]</f>
        <v>43341</v>
      </c>
    </row>
    <row r="6940" spans="1:28" x14ac:dyDescent="0.2">
      <c r="A6940" t="s">
        <v>753</v>
      </c>
      <c r="B6940" t="s">
        <v>768</v>
      </c>
      <c r="C6940" t="s">
        <v>771</v>
      </c>
      <c r="D6940" t="s">
        <v>77</v>
      </c>
      <c r="E6940" t="s">
        <v>32</v>
      </c>
      <c r="F6940">
        <v>11466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11466</v>
      </c>
      <c r="U6940">
        <v>0</v>
      </c>
      <c r="V6940">
        <v>0</v>
      </c>
      <c r="W6940">
        <v>0</v>
      </c>
      <c r="X6940">
        <v>0</v>
      </c>
      <c r="Y6940">
        <v>0</v>
      </c>
      <c r="Z6940" t="s">
        <v>993</v>
      </c>
      <c r="AA6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40">
        <f>Table3[[#This Row],[Total Budget]] - Table3[[#This Row],[Projection]]</f>
        <v>11466</v>
      </c>
    </row>
    <row r="6941" spans="1:28" x14ac:dyDescent="0.2">
      <c r="A6941" t="s">
        <v>753</v>
      </c>
      <c r="B6941" t="s">
        <v>768</v>
      </c>
      <c r="C6941" t="s">
        <v>771</v>
      </c>
      <c r="D6941" t="s">
        <v>78</v>
      </c>
      <c r="E6941" t="s">
        <v>32</v>
      </c>
      <c r="F6941">
        <v>0</v>
      </c>
      <c r="G6941">
        <v>-612.05999999999995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612.05999999999995</v>
      </c>
      <c r="U6941">
        <v>-612.05999999999995</v>
      </c>
      <c r="V6941">
        <v>-612.05999999999995</v>
      </c>
      <c r="W6941">
        <v>0</v>
      </c>
      <c r="X6941">
        <v>0</v>
      </c>
      <c r="Y6941">
        <v>0</v>
      </c>
      <c r="Z6941" t="s">
        <v>993</v>
      </c>
      <c r="AA6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-612.05999999999995</v>
      </c>
      <c r="AB6941">
        <f>Table3[[#This Row],[Total Budget]] - Table3[[#This Row],[Projection]]</f>
        <v>612.05999999999995</v>
      </c>
    </row>
    <row r="6942" spans="1:28" x14ac:dyDescent="0.2">
      <c r="A6942" t="s">
        <v>753</v>
      </c>
      <c r="B6942" t="s">
        <v>768</v>
      </c>
      <c r="C6942" t="s">
        <v>771</v>
      </c>
      <c r="D6942" t="s">
        <v>79</v>
      </c>
      <c r="E6942" t="s">
        <v>32</v>
      </c>
      <c r="F6942">
        <v>0</v>
      </c>
      <c r="G6942">
        <v>90757.06</v>
      </c>
      <c r="H6942">
        <v>106558.43</v>
      </c>
      <c r="I6942">
        <v>95481.39</v>
      </c>
      <c r="J6942">
        <v>76983.33</v>
      </c>
      <c r="K6942">
        <v>76665.820000000007</v>
      </c>
      <c r="L6942">
        <v>88646.64</v>
      </c>
      <c r="M6942">
        <v>32932.89</v>
      </c>
      <c r="N6942">
        <v>1857.28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-569882.84</v>
      </c>
      <c r="U6942">
        <v>569882.84</v>
      </c>
      <c r="V6942">
        <v>292796.88</v>
      </c>
      <c r="W6942">
        <v>242295.79</v>
      </c>
      <c r="X6942">
        <v>34790.17</v>
      </c>
      <c r="Y6942">
        <v>0</v>
      </c>
      <c r="Z6942" t="s">
        <v>993</v>
      </c>
      <c r="AA6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569882.84</v>
      </c>
      <c r="AB6942">
        <f>Table3[[#This Row],[Total Budget]] - Table3[[#This Row],[Projection]]</f>
        <v>-569882.84</v>
      </c>
    </row>
    <row r="6943" spans="1:28" x14ac:dyDescent="0.2">
      <c r="A6943" t="s">
        <v>753</v>
      </c>
      <c r="B6943" t="s">
        <v>768</v>
      </c>
      <c r="C6943" t="s">
        <v>773</v>
      </c>
      <c r="D6943" t="s">
        <v>31</v>
      </c>
      <c r="E6943" t="s">
        <v>32</v>
      </c>
      <c r="F6943">
        <v>487368</v>
      </c>
      <c r="G6943">
        <v>40228.36</v>
      </c>
      <c r="H6943">
        <v>40318.300000000003</v>
      </c>
      <c r="I6943">
        <v>-11329.21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418150.55</v>
      </c>
      <c r="U6943">
        <v>69217.45</v>
      </c>
      <c r="V6943">
        <v>69217.45</v>
      </c>
      <c r="W6943">
        <v>0</v>
      </c>
      <c r="X6943">
        <v>0</v>
      </c>
      <c r="Y6943">
        <v>0</v>
      </c>
      <c r="Z6943" t="s">
        <v>993</v>
      </c>
      <c r="AA6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69217.45</v>
      </c>
      <c r="AB6943">
        <f>Table3[[#This Row],[Total Budget]] - Table3[[#This Row],[Projection]]</f>
        <v>418150.55</v>
      </c>
    </row>
    <row r="6944" spans="1:28" x14ac:dyDescent="0.2">
      <c r="A6944" t="s">
        <v>753</v>
      </c>
      <c r="B6944" t="s">
        <v>768</v>
      </c>
      <c r="C6944" t="s">
        <v>773</v>
      </c>
      <c r="D6944" t="s">
        <v>130</v>
      </c>
      <c r="E6944" t="s">
        <v>32</v>
      </c>
      <c r="F6944">
        <v>9889</v>
      </c>
      <c r="G6944">
        <v>2842.13</v>
      </c>
      <c r="H6944">
        <v>5493.54</v>
      </c>
      <c r="I6944">
        <v>-2113.36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3666.69</v>
      </c>
      <c r="U6944">
        <v>6222.31</v>
      </c>
      <c r="V6944">
        <v>6222.31</v>
      </c>
      <c r="W6944">
        <v>0</v>
      </c>
      <c r="X6944">
        <v>0</v>
      </c>
      <c r="Y6944">
        <v>0</v>
      </c>
      <c r="Z6944" t="s">
        <v>993</v>
      </c>
      <c r="AA6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6222.31</v>
      </c>
      <c r="AB6944">
        <f>Table3[[#This Row],[Total Budget]] - Table3[[#This Row],[Projection]]</f>
        <v>3666.6899999999996</v>
      </c>
    </row>
    <row r="6945" spans="1:28" x14ac:dyDescent="0.2">
      <c r="A6945" t="s">
        <v>753</v>
      </c>
      <c r="B6945" t="s">
        <v>768</v>
      </c>
      <c r="C6945" t="s">
        <v>773</v>
      </c>
      <c r="D6945" t="s">
        <v>123</v>
      </c>
      <c r="E6945" t="s">
        <v>32</v>
      </c>
      <c r="F6945">
        <v>1713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1713</v>
      </c>
      <c r="U6945">
        <v>0</v>
      </c>
      <c r="V6945">
        <v>0</v>
      </c>
      <c r="W6945">
        <v>0</v>
      </c>
      <c r="X6945">
        <v>0</v>
      </c>
      <c r="Y6945">
        <v>0</v>
      </c>
      <c r="Z6945" t="s">
        <v>993</v>
      </c>
      <c r="AA6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45">
        <f>Table3[[#This Row],[Total Budget]] - Table3[[#This Row],[Projection]]</f>
        <v>1713</v>
      </c>
    </row>
    <row r="6946" spans="1:28" x14ac:dyDescent="0.2">
      <c r="A6946" t="s">
        <v>753</v>
      </c>
      <c r="B6946" t="s">
        <v>768</v>
      </c>
      <c r="C6946" t="s">
        <v>773</v>
      </c>
      <c r="D6946" t="s">
        <v>89</v>
      </c>
      <c r="E6946" t="s">
        <v>32</v>
      </c>
      <c r="F6946">
        <v>0</v>
      </c>
      <c r="G6946">
        <v>0</v>
      </c>
      <c r="H6946">
        <v>3158.23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-3158.23</v>
      </c>
      <c r="U6946">
        <v>3158.23</v>
      </c>
      <c r="V6946">
        <v>3158.23</v>
      </c>
      <c r="W6946">
        <v>0</v>
      </c>
      <c r="X6946">
        <v>0</v>
      </c>
      <c r="Y6946">
        <v>0</v>
      </c>
      <c r="Z6946" t="s">
        <v>993</v>
      </c>
      <c r="AA6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3158.23</v>
      </c>
      <c r="AB6946">
        <f>Table3[[#This Row],[Total Budget]] - Table3[[#This Row],[Projection]]</f>
        <v>-3158.23</v>
      </c>
    </row>
    <row r="6947" spans="1:28" x14ac:dyDescent="0.2">
      <c r="A6947" t="s">
        <v>753</v>
      </c>
      <c r="B6947" t="s">
        <v>768</v>
      </c>
      <c r="C6947" t="s">
        <v>773</v>
      </c>
      <c r="D6947" t="s">
        <v>126</v>
      </c>
      <c r="E6947" t="s">
        <v>32</v>
      </c>
      <c r="F6947">
        <v>0</v>
      </c>
      <c r="G6947">
        <v>290</v>
      </c>
      <c r="H6947">
        <v>4330</v>
      </c>
      <c r="I6947">
        <v>-930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-3690</v>
      </c>
      <c r="U6947">
        <v>3690</v>
      </c>
      <c r="V6947">
        <v>3690</v>
      </c>
      <c r="W6947">
        <v>0</v>
      </c>
      <c r="X6947">
        <v>0</v>
      </c>
      <c r="Y6947">
        <v>0</v>
      </c>
      <c r="Z6947" t="s">
        <v>993</v>
      </c>
      <c r="AA6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3690</v>
      </c>
      <c r="AB6947">
        <f>Table3[[#This Row],[Total Budget]] - Table3[[#This Row],[Projection]]</f>
        <v>-3690</v>
      </c>
    </row>
    <row r="6948" spans="1:28" x14ac:dyDescent="0.2">
      <c r="A6948" t="s">
        <v>753</v>
      </c>
      <c r="B6948" t="s">
        <v>768</v>
      </c>
      <c r="C6948" t="s">
        <v>773</v>
      </c>
      <c r="D6948" t="s">
        <v>35</v>
      </c>
      <c r="E6948" t="s">
        <v>32</v>
      </c>
      <c r="F6948">
        <v>30217</v>
      </c>
      <c r="G6948">
        <v>3238.66</v>
      </c>
      <c r="H6948">
        <v>3983.44</v>
      </c>
      <c r="I6948">
        <v>-1077.8900000000001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24072.79</v>
      </c>
      <c r="U6948">
        <v>6144.21</v>
      </c>
      <c r="V6948">
        <v>6144.21</v>
      </c>
      <c r="W6948">
        <v>0</v>
      </c>
      <c r="X6948">
        <v>0</v>
      </c>
      <c r="Y6948">
        <v>0</v>
      </c>
      <c r="Z6948" t="s">
        <v>993</v>
      </c>
      <c r="AA6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6144.21</v>
      </c>
      <c r="AB6948">
        <f>Table3[[#This Row],[Total Budget]] - Table3[[#This Row],[Projection]]</f>
        <v>24072.79</v>
      </c>
    </row>
    <row r="6949" spans="1:28" x14ac:dyDescent="0.2">
      <c r="A6949" t="s">
        <v>753</v>
      </c>
      <c r="B6949" t="s">
        <v>768</v>
      </c>
      <c r="C6949" t="s">
        <v>773</v>
      </c>
      <c r="D6949" t="s">
        <v>92</v>
      </c>
      <c r="E6949" t="s">
        <v>32</v>
      </c>
      <c r="F6949">
        <v>82954</v>
      </c>
      <c r="G6949">
        <v>342.74</v>
      </c>
      <c r="H6949">
        <v>342.73</v>
      </c>
      <c r="I6949">
        <v>-109.05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82377.58</v>
      </c>
      <c r="U6949">
        <v>576.41999999999996</v>
      </c>
      <c r="V6949">
        <v>576.41999999999996</v>
      </c>
      <c r="W6949">
        <v>0</v>
      </c>
      <c r="X6949">
        <v>0</v>
      </c>
      <c r="Y6949">
        <v>0</v>
      </c>
      <c r="Z6949" t="s">
        <v>993</v>
      </c>
      <c r="AA6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576.41999999999996</v>
      </c>
      <c r="AB6949">
        <f>Table3[[#This Row],[Total Budget]] - Table3[[#This Row],[Projection]]</f>
        <v>82377.58</v>
      </c>
    </row>
    <row r="6950" spans="1:28" x14ac:dyDescent="0.2">
      <c r="A6950" t="s">
        <v>753</v>
      </c>
      <c r="B6950" t="s">
        <v>768</v>
      </c>
      <c r="C6950" t="s">
        <v>773</v>
      </c>
      <c r="D6950" t="s">
        <v>93</v>
      </c>
      <c r="E6950" t="s">
        <v>32</v>
      </c>
      <c r="F6950">
        <v>57548</v>
      </c>
      <c r="G6950">
        <v>6037.48</v>
      </c>
      <c r="H6950">
        <v>6078.47</v>
      </c>
      <c r="I6950">
        <v>-1712.43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47144.480000000003</v>
      </c>
      <c r="U6950">
        <v>10403.52</v>
      </c>
      <c r="V6950">
        <v>10403.52</v>
      </c>
      <c r="W6950">
        <v>0</v>
      </c>
      <c r="X6950">
        <v>0</v>
      </c>
      <c r="Y6950">
        <v>0</v>
      </c>
      <c r="Z6950" t="s">
        <v>993</v>
      </c>
      <c r="AA6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10403.52</v>
      </c>
      <c r="AB6950">
        <f>Table3[[#This Row],[Total Budget]] - Table3[[#This Row],[Projection]]</f>
        <v>47144.479999999996</v>
      </c>
    </row>
    <row r="6951" spans="1:28" x14ac:dyDescent="0.2">
      <c r="A6951" t="s">
        <v>753</v>
      </c>
      <c r="B6951" t="s">
        <v>768</v>
      </c>
      <c r="C6951" t="s">
        <v>773</v>
      </c>
      <c r="D6951" t="s">
        <v>131</v>
      </c>
      <c r="E6951" t="s">
        <v>32</v>
      </c>
      <c r="F6951">
        <v>0</v>
      </c>
      <c r="G6951">
        <v>30.4</v>
      </c>
      <c r="H6951">
        <v>18.350000000000001</v>
      </c>
      <c r="I6951">
        <v>-10.85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-37.9</v>
      </c>
      <c r="U6951">
        <v>37.9</v>
      </c>
      <c r="V6951">
        <v>37.9</v>
      </c>
      <c r="W6951">
        <v>0</v>
      </c>
      <c r="X6951">
        <v>0</v>
      </c>
      <c r="Y6951">
        <v>0</v>
      </c>
      <c r="Z6951" t="s">
        <v>993</v>
      </c>
      <c r="AA6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37.9</v>
      </c>
      <c r="AB6951">
        <f>Table3[[#This Row],[Total Budget]] - Table3[[#This Row],[Projection]]</f>
        <v>-37.9</v>
      </c>
    </row>
    <row r="6952" spans="1:28" x14ac:dyDescent="0.2">
      <c r="A6952" t="s">
        <v>753</v>
      </c>
      <c r="B6952" t="s">
        <v>768</v>
      </c>
      <c r="C6952" t="s">
        <v>773</v>
      </c>
      <c r="D6952" t="s">
        <v>94</v>
      </c>
      <c r="E6952" t="s">
        <v>32</v>
      </c>
      <c r="F6952">
        <v>7444</v>
      </c>
      <c r="G6952">
        <v>770.62</v>
      </c>
      <c r="H6952">
        <v>777.39</v>
      </c>
      <c r="I6952">
        <v>-219.14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6115.13</v>
      </c>
      <c r="U6952">
        <v>1328.87</v>
      </c>
      <c r="V6952">
        <v>1328.87</v>
      </c>
      <c r="W6952">
        <v>0</v>
      </c>
      <c r="X6952">
        <v>0</v>
      </c>
      <c r="Y6952">
        <v>0</v>
      </c>
      <c r="Z6952" t="s">
        <v>993</v>
      </c>
      <c r="AA6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1328.87</v>
      </c>
      <c r="AB6952">
        <f>Table3[[#This Row],[Total Budget]] - Table3[[#This Row],[Projection]]</f>
        <v>6115.13</v>
      </c>
    </row>
    <row r="6953" spans="1:28" x14ac:dyDescent="0.2">
      <c r="A6953" t="s">
        <v>753</v>
      </c>
      <c r="B6953" t="s">
        <v>768</v>
      </c>
      <c r="C6953" t="s">
        <v>773</v>
      </c>
      <c r="D6953" t="s">
        <v>95</v>
      </c>
      <c r="E6953" t="s">
        <v>32</v>
      </c>
      <c r="F6953">
        <v>329</v>
      </c>
      <c r="G6953">
        <v>34.43</v>
      </c>
      <c r="H6953">
        <v>37.130000000000003</v>
      </c>
      <c r="I6953">
        <v>-10.220000000000001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267.66000000000003</v>
      </c>
      <c r="U6953">
        <v>61.34</v>
      </c>
      <c r="V6953">
        <v>61.34</v>
      </c>
      <c r="W6953">
        <v>0</v>
      </c>
      <c r="X6953">
        <v>0</v>
      </c>
      <c r="Y6953">
        <v>0</v>
      </c>
      <c r="Z6953" t="s">
        <v>993</v>
      </c>
      <c r="AA6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61.34</v>
      </c>
      <c r="AB6953">
        <f>Table3[[#This Row],[Total Budget]] - Table3[[#This Row],[Projection]]</f>
        <v>267.65999999999997</v>
      </c>
    </row>
    <row r="6954" spans="1:28" x14ac:dyDescent="0.2">
      <c r="A6954" t="s">
        <v>753</v>
      </c>
      <c r="B6954" t="s">
        <v>768</v>
      </c>
      <c r="C6954" t="s">
        <v>773</v>
      </c>
      <c r="D6954" t="s">
        <v>36</v>
      </c>
      <c r="E6954" t="s">
        <v>32</v>
      </c>
      <c r="F6954">
        <v>7065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7065</v>
      </c>
      <c r="U6954">
        <v>0</v>
      </c>
      <c r="V6954">
        <v>0</v>
      </c>
      <c r="W6954">
        <v>0</v>
      </c>
      <c r="X6954">
        <v>0</v>
      </c>
      <c r="Y6954">
        <v>0</v>
      </c>
      <c r="Z6954" t="s">
        <v>993</v>
      </c>
      <c r="AA6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54">
        <f>Table3[[#This Row],[Total Budget]] - Table3[[#This Row],[Projection]]</f>
        <v>7065</v>
      </c>
    </row>
    <row r="6955" spans="1:28" x14ac:dyDescent="0.2">
      <c r="A6955" t="s">
        <v>753</v>
      </c>
      <c r="B6955" t="s">
        <v>768</v>
      </c>
      <c r="C6955" t="s">
        <v>773</v>
      </c>
      <c r="D6955" t="s">
        <v>96</v>
      </c>
      <c r="E6955" t="s">
        <v>32</v>
      </c>
      <c r="F6955">
        <v>1182</v>
      </c>
      <c r="G6955">
        <v>90.16</v>
      </c>
      <c r="H6955">
        <v>92.38</v>
      </c>
      <c r="I6955">
        <v>-26.45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1025.9100000000001</v>
      </c>
      <c r="U6955">
        <v>156.09</v>
      </c>
      <c r="V6955">
        <v>156.09</v>
      </c>
      <c r="W6955">
        <v>0</v>
      </c>
      <c r="X6955">
        <v>0</v>
      </c>
      <c r="Y6955">
        <v>0</v>
      </c>
      <c r="Z6955" t="s">
        <v>993</v>
      </c>
      <c r="AA6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156.09</v>
      </c>
      <c r="AB6955">
        <f>Table3[[#This Row],[Total Budget]] - Table3[[#This Row],[Projection]]</f>
        <v>1025.9100000000001</v>
      </c>
    </row>
    <row r="6956" spans="1:28" x14ac:dyDescent="0.2">
      <c r="A6956" t="s">
        <v>753</v>
      </c>
      <c r="B6956" t="s">
        <v>768</v>
      </c>
      <c r="C6956" t="s">
        <v>773</v>
      </c>
      <c r="D6956" t="s">
        <v>97</v>
      </c>
      <c r="E6956" t="s">
        <v>32</v>
      </c>
      <c r="F6956">
        <v>1995</v>
      </c>
      <c r="G6956">
        <v>160.38999999999999</v>
      </c>
      <c r="H6956">
        <v>161.56</v>
      </c>
      <c r="I6956">
        <v>-46.15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1719.2</v>
      </c>
      <c r="U6956">
        <v>275.8</v>
      </c>
      <c r="V6956">
        <v>275.8</v>
      </c>
      <c r="W6956">
        <v>0</v>
      </c>
      <c r="X6956">
        <v>0</v>
      </c>
      <c r="Y6956">
        <v>0</v>
      </c>
      <c r="Z6956" t="s">
        <v>993</v>
      </c>
      <c r="AA6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275.8</v>
      </c>
      <c r="AB6956">
        <f>Table3[[#This Row],[Total Budget]] - Table3[[#This Row],[Projection]]</f>
        <v>1719.2</v>
      </c>
    </row>
    <row r="6957" spans="1:28" x14ac:dyDescent="0.2">
      <c r="A6957" t="s">
        <v>753</v>
      </c>
      <c r="B6957" t="s">
        <v>768</v>
      </c>
      <c r="C6957" t="s">
        <v>773</v>
      </c>
      <c r="D6957" t="s">
        <v>39</v>
      </c>
      <c r="E6957" t="s">
        <v>32</v>
      </c>
      <c r="F6957">
        <v>610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610</v>
      </c>
      <c r="U6957">
        <v>0</v>
      </c>
      <c r="V6957">
        <v>0</v>
      </c>
      <c r="W6957">
        <v>0</v>
      </c>
      <c r="X6957">
        <v>0</v>
      </c>
      <c r="Y6957">
        <v>0</v>
      </c>
      <c r="Z6957" t="s">
        <v>993</v>
      </c>
      <c r="AA6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57">
        <f>Table3[[#This Row],[Total Budget]] - Table3[[#This Row],[Projection]]</f>
        <v>610</v>
      </c>
    </row>
    <row r="6958" spans="1:28" x14ac:dyDescent="0.2">
      <c r="A6958" t="s">
        <v>753</v>
      </c>
      <c r="B6958" t="s">
        <v>768</v>
      </c>
      <c r="C6958" t="s">
        <v>773</v>
      </c>
      <c r="D6958" t="s">
        <v>41</v>
      </c>
      <c r="E6958" t="s">
        <v>32</v>
      </c>
      <c r="F6958">
        <v>2354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2354</v>
      </c>
      <c r="U6958">
        <v>0</v>
      </c>
      <c r="V6958">
        <v>0</v>
      </c>
      <c r="W6958">
        <v>0</v>
      </c>
      <c r="X6958">
        <v>0</v>
      </c>
      <c r="Y6958">
        <v>0</v>
      </c>
      <c r="Z6958" t="s">
        <v>993</v>
      </c>
      <c r="AA6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58">
        <f>Table3[[#This Row],[Total Budget]] - Table3[[#This Row],[Projection]]</f>
        <v>2354</v>
      </c>
    </row>
    <row r="6959" spans="1:28" x14ac:dyDescent="0.2">
      <c r="A6959" t="s">
        <v>753</v>
      </c>
      <c r="B6959" t="s">
        <v>768</v>
      </c>
      <c r="C6959" t="s">
        <v>773</v>
      </c>
      <c r="D6959" t="s">
        <v>46</v>
      </c>
      <c r="E6959" t="s">
        <v>32</v>
      </c>
      <c r="F6959">
        <v>1463</v>
      </c>
      <c r="G6959">
        <v>1768.72</v>
      </c>
      <c r="H6959">
        <v>442.18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-747.9</v>
      </c>
      <c r="U6959">
        <v>2210.9</v>
      </c>
      <c r="V6959">
        <v>2210.9</v>
      </c>
      <c r="W6959">
        <v>0</v>
      </c>
      <c r="X6959">
        <v>0</v>
      </c>
      <c r="Y6959">
        <v>0</v>
      </c>
      <c r="Z6959" t="s">
        <v>993</v>
      </c>
      <c r="AA6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2210.9</v>
      </c>
      <c r="AB6959">
        <f>Table3[[#This Row],[Total Budget]] - Table3[[#This Row],[Projection]]</f>
        <v>-747.90000000000009</v>
      </c>
    </row>
    <row r="6960" spans="1:28" x14ac:dyDescent="0.2">
      <c r="A6960" t="s">
        <v>753</v>
      </c>
      <c r="B6960" t="s">
        <v>768</v>
      </c>
      <c r="C6960" t="s">
        <v>773</v>
      </c>
      <c r="D6960" t="s">
        <v>53</v>
      </c>
      <c r="E6960" t="s">
        <v>32</v>
      </c>
      <c r="F6960">
        <v>155163</v>
      </c>
      <c r="G6960">
        <v>476</v>
      </c>
      <c r="H6960">
        <v>28620.04</v>
      </c>
      <c r="I6960">
        <v>21941.03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104125.93</v>
      </c>
      <c r="U6960">
        <v>51037.07</v>
      </c>
      <c r="V6960">
        <v>51037.07</v>
      </c>
      <c r="W6960">
        <v>0</v>
      </c>
      <c r="X6960">
        <v>0</v>
      </c>
      <c r="Y6960">
        <v>0</v>
      </c>
      <c r="Z6960" t="s">
        <v>993</v>
      </c>
      <c r="AA6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51037.07</v>
      </c>
      <c r="AB6960">
        <f>Table3[[#This Row],[Total Budget]] - Table3[[#This Row],[Projection]]</f>
        <v>104125.93</v>
      </c>
    </row>
    <row r="6961" spans="1:28" x14ac:dyDescent="0.2">
      <c r="A6961" t="s">
        <v>753</v>
      </c>
      <c r="B6961" t="s">
        <v>768</v>
      </c>
      <c r="C6961" t="s">
        <v>773</v>
      </c>
      <c r="D6961" t="s">
        <v>55</v>
      </c>
      <c r="E6961" t="s">
        <v>32</v>
      </c>
      <c r="F6961">
        <v>290930</v>
      </c>
      <c r="G6961">
        <v>2693.81</v>
      </c>
      <c r="H6961">
        <v>2813.61</v>
      </c>
      <c r="I6961">
        <v>2738.61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2569.8200000000002</v>
      </c>
      <c r="P6961">
        <v>2569.8200000000002</v>
      </c>
      <c r="Q6961">
        <v>0</v>
      </c>
      <c r="R6961">
        <v>0</v>
      </c>
      <c r="S6961">
        <v>0</v>
      </c>
      <c r="T6961">
        <v>277544.33</v>
      </c>
      <c r="U6961">
        <v>13385.67</v>
      </c>
      <c r="V6961">
        <v>8246.0300000000007</v>
      </c>
      <c r="W6961">
        <v>0</v>
      </c>
      <c r="X6961">
        <v>2569.8200000000002</v>
      </c>
      <c r="Y6961">
        <v>2569.8200000000002</v>
      </c>
      <c r="Z6961" t="s">
        <v>993</v>
      </c>
      <c r="AA6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13385.67</v>
      </c>
      <c r="AB6961">
        <f>Table3[[#This Row],[Total Budget]] - Table3[[#This Row],[Projection]]</f>
        <v>277544.33</v>
      </c>
    </row>
    <row r="6962" spans="1:28" x14ac:dyDescent="0.2">
      <c r="A6962" t="s">
        <v>753</v>
      </c>
      <c r="B6962" t="s">
        <v>768</v>
      </c>
      <c r="C6962" t="s">
        <v>773</v>
      </c>
      <c r="D6962" t="s">
        <v>324</v>
      </c>
      <c r="E6962" t="s">
        <v>32</v>
      </c>
      <c r="F6962">
        <v>0</v>
      </c>
      <c r="G6962">
        <v>0</v>
      </c>
      <c r="H6962">
        <v>0</v>
      </c>
      <c r="I6962">
        <v>1109.54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-1109.54</v>
      </c>
      <c r="U6962">
        <v>1109.54</v>
      </c>
      <c r="V6962">
        <v>1109.54</v>
      </c>
      <c r="W6962">
        <v>0</v>
      </c>
      <c r="X6962">
        <v>0</v>
      </c>
      <c r="Y6962">
        <v>0</v>
      </c>
      <c r="Z6962" t="s">
        <v>993</v>
      </c>
      <c r="AA6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1109.54</v>
      </c>
      <c r="AB6962">
        <f>Table3[[#This Row],[Total Budget]] - Table3[[#This Row],[Projection]]</f>
        <v>-1109.54</v>
      </c>
    </row>
    <row r="6963" spans="1:28" x14ac:dyDescent="0.2">
      <c r="A6963" t="s">
        <v>753</v>
      </c>
      <c r="B6963" t="s">
        <v>768</v>
      </c>
      <c r="C6963" t="s">
        <v>773</v>
      </c>
      <c r="D6963" t="s">
        <v>56</v>
      </c>
      <c r="E6963" t="s">
        <v>32</v>
      </c>
      <c r="F6963">
        <v>275651</v>
      </c>
      <c r="G6963">
        <v>23693.66</v>
      </c>
      <c r="H6963">
        <v>15591.93</v>
      </c>
      <c r="I6963">
        <v>18453.47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10163.61</v>
      </c>
      <c r="P6963">
        <v>10163.61</v>
      </c>
      <c r="Q6963">
        <v>0</v>
      </c>
      <c r="R6963">
        <v>0</v>
      </c>
      <c r="S6963">
        <v>0</v>
      </c>
      <c r="T6963">
        <v>197584.72</v>
      </c>
      <c r="U6963">
        <v>78066.28</v>
      </c>
      <c r="V6963">
        <v>57739.06</v>
      </c>
      <c r="W6963">
        <v>0</v>
      </c>
      <c r="X6963">
        <v>10163.61</v>
      </c>
      <c r="Y6963">
        <v>10163.61</v>
      </c>
      <c r="Z6963" t="s">
        <v>993</v>
      </c>
      <c r="AA6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78066.28</v>
      </c>
      <c r="AB6963">
        <f>Table3[[#This Row],[Total Budget]] - Table3[[#This Row],[Projection]]</f>
        <v>197584.72</v>
      </c>
    </row>
    <row r="6964" spans="1:28" x14ac:dyDescent="0.2">
      <c r="A6964" t="s">
        <v>753</v>
      </c>
      <c r="B6964" t="s">
        <v>768</v>
      </c>
      <c r="C6964" t="s">
        <v>773</v>
      </c>
      <c r="D6964" t="s">
        <v>58</v>
      </c>
      <c r="E6964" t="s">
        <v>32</v>
      </c>
      <c r="F6964">
        <v>512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512</v>
      </c>
      <c r="U6964">
        <v>0</v>
      </c>
      <c r="V6964">
        <v>0</v>
      </c>
      <c r="W6964">
        <v>0</v>
      </c>
      <c r="X6964">
        <v>0</v>
      </c>
      <c r="Y6964">
        <v>0</v>
      </c>
      <c r="Z6964" t="s">
        <v>993</v>
      </c>
      <c r="AA6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64">
        <f>Table3[[#This Row],[Total Budget]] - Table3[[#This Row],[Projection]]</f>
        <v>512</v>
      </c>
    </row>
    <row r="6965" spans="1:28" x14ac:dyDescent="0.2">
      <c r="A6965" t="s">
        <v>753</v>
      </c>
      <c r="B6965" t="s">
        <v>768</v>
      </c>
      <c r="C6965" t="s">
        <v>773</v>
      </c>
      <c r="D6965" t="s">
        <v>65</v>
      </c>
      <c r="E6965" t="s">
        <v>32</v>
      </c>
      <c r="F6965">
        <v>43836</v>
      </c>
      <c r="G6965">
        <v>3361.32</v>
      </c>
      <c r="H6965">
        <v>3555.22</v>
      </c>
      <c r="I6965">
        <v>2280.13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1468.56</v>
      </c>
      <c r="P6965">
        <v>1468.56</v>
      </c>
      <c r="Q6965">
        <v>0</v>
      </c>
      <c r="R6965">
        <v>0</v>
      </c>
      <c r="S6965">
        <v>0</v>
      </c>
      <c r="T6965">
        <v>31702.21</v>
      </c>
      <c r="U6965">
        <v>12133.79</v>
      </c>
      <c r="V6965">
        <v>9196.67</v>
      </c>
      <c r="W6965">
        <v>0</v>
      </c>
      <c r="X6965">
        <v>1468.56</v>
      </c>
      <c r="Y6965">
        <v>1468.56</v>
      </c>
      <c r="Z6965" t="s">
        <v>993</v>
      </c>
      <c r="AA6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12133.79</v>
      </c>
      <c r="AB6965">
        <f>Table3[[#This Row],[Total Budget]] - Table3[[#This Row],[Projection]]</f>
        <v>31702.21</v>
      </c>
    </row>
    <row r="6966" spans="1:28" x14ac:dyDescent="0.2">
      <c r="A6966" t="s">
        <v>753</v>
      </c>
      <c r="B6966" t="s">
        <v>768</v>
      </c>
      <c r="C6966" t="s">
        <v>773</v>
      </c>
      <c r="D6966" t="s">
        <v>66</v>
      </c>
      <c r="E6966" t="s">
        <v>32</v>
      </c>
      <c r="F6966">
        <v>2027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2027</v>
      </c>
      <c r="U6966">
        <v>0</v>
      </c>
      <c r="V6966">
        <v>0</v>
      </c>
      <c r="W6966">
        <v>0</v>
      </c>
      <c r="X6966">
        <v>0</v>
      </c>
      <c r="Y6966">
        <v>0</v>
      </c>
      <c r="Z6966" t="s">
        <v>993</v>
      </c>
      <c r="AA6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66">
        <f>Table3[[#This Row],[Total Budget]] - Table3[[#This Row],[Projection]]</f>
        <v>2027</v>
      </c>
    </row>
    <row r="6967" spans="1:28" x14ac:dyDescent="0.2">
      <c r="A6967" t="s">
        <v>753</v>
      </c>
      <c r="B6967" t="s">
        <v>768</v>
      </c>
      <c r="C6967" t="s">
        <v>773</v>
      </c>
      <c r="D6967" t="s">
        <v>101</v>
      </c>
      <c r="E6967" t="s">
        <v>32</v>
      </c>
      <c r="F6967">
        <v>6098</v>
      </c>
      <c r="G6967">
        <v>1234.7</v>
      </c>
      <c r="H6967">
        <v>18.28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4845.0200000000004</v>
      </c>
      <c r="U6967">
        <v>1252.98</v>
      </c>
      <c r="V6967">
        <v>1252.98</v>
      </c>
      <c r="W6967">
        <v>0</v>
      </c>
      <c r="X6967">
        <v>0</v>
      </c>
      <c r="Y6967">
        <v>0</v>
      </c>
      <c r="Z6967" t="s">
        <v>993</v>
      </c>
      <c r="AA6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1252.98</v>
      </c>
      <c r="AB6967">
        <f>Table3[[#This Row],[Total Budget]] - Table3[[#This Row],[Projection]]</f>
        <v>4845.0200000000004</v>
      </c>
    </row>
    <row r="6968" spans="1:28" x14ac:dyDescent="0.2">
      <c r="A6968" t="s">
        <v>753</v>
      </c>
      <c r="B6968" t="s">
        <v>768</v>
      </c>
      <c r="C6968" t="s">
        <v>773</v>
      </c>
      <c r="D6968" t="s">
        <v>164</v>
      </c>
      <c r="E6968" t="s">
        <v>32</v>
      </c>
      <c r="F6968">
        <v>4390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4390</v>
      </c>
      <c r="U6968">
        <v>0</v>
      </c>
      <c r="V6968">
        <v>0</v>
      </c>
      <c r="W6968">
        <v>0</v>
      </c>
      <c r="X6968">
        <v>0</v>
      </c>
      <c r="Y6968">
        <v>0</v>
      </c>
      <c r="Z6968" t="s">
        <v>993</v>
      </c>
      <c r="AA6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68">
        <f>Table3[[#This Row],[Total Budget]] - Table3[[#This Row],[Projection]]</f>
        <v>4390</v>
      </c>
    </row>
    <row r="6969" spans="1:28" x14ac:dyDescent="0.2">
      <c r="A6969" t="s">
        <v>753</v>
      </c>
      <c r="B6969" t="s">
        <v>768</v>
      </c>
      <c r="C6969" t="s">
        <v>773</v>
      </c>
      <c r="D6969" t="s">
        <v>67</v>
      </c>
      <c r="E6969" t="s">
        <v>32</v>
      </c>
      <c r="F6969">
        <v>1463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1463</v>
      </c>
      <c r="U6969">
        <v>0</v>
      </c>
      <c r="V6969">
        <v>0</v>
      </c>
      <c r="W6969">
        <v>0</v>
      </c>
      <c r="X6969">
        <v>0</v>
      </c>
      <c r="Y6969">
        <v>0</v>
      </c>
      <c r="Z6969" t="s">
        <v>993</v>
      </c>
      <c r="AA6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69">
        <f>Table3[[#This Row],[Total Budget]] - Table3[[#This Row],[Projection]]</f>
        <v>1463</v>
      </c>
    </row>
    <row r="6970" spans="1:28" x14ac:dyDescent="0.2">
      <c r="A6970" t="s">
        <v>753</v>
      </c>
      <c r="B6970" t="s">
        <v>768</v>
      </c>
      <c r="C6970" t="s">
        <v>773</v>
      </c>
      <c r="D6970" t="s">
        <v>68</v>
      </c>
      <c r="E6970" t="s">
        <v>32</v>
      </c>
      <c r="F6970">
        <v>9754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9754</v>
      </c>
      <c r="U6970">
        <v>0</v>
      </c>
      <c r="V6970">
        <v>0</v>
      </c>
      <c r="W6970">
        <v>0</v>
      </c>
      <c r="X6970">
        <v>0</v>
      </c>
      <c r="Y6970">
        <v>0</v>
      </c>
      <c r="Z6970" t="s">
        <v>993</v>
      </c>
      <c r="AA6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70">
        <f>Table3[[#This Row],[Total Budget]] - Table3[[#This Row],[Projection]]</f>
        <v>9754</v>
      </c>
    </row>
    <row r="6971" spans="1:28" x14ac:dyDescent="0.2">
      <c r="A6971" t="s">
        <v>753</v>
      </c>
      <c r="B6971" t="s">
        <v>768</v>
      </c>
      <c r="C6971" t="s">
        <v>773</v>
      </c>
      <c r="D6971" t="s">
        <v>69</v>
      </c>
      <c r="E6971" t="s">
        <v>32</v>
      </c>
      <c r="F6971">
        <v>69737</v>
      </c>
      <c r="G6971">
        <v>325.52</v>
      </c>
      <c r="H6971">
        <v>169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69242.48</v>
      </c>
      <c r="U6971">
        <v>494.52</v>
      </c>
      <c r="V6971">
        <v>494.52</v>
      </c>
      <c r="W6971">
        <v>0</v>
      </c>
      <c r="X6971">
        <v>0</v>
      </c>
      <c r="Y6971">
        <v>0</v>
      </c>
      <c r="Z6971" t="s">
        <v>993</v>
      </c>
      <c r="AA6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494.52</v>
      </c>
      <c r="AB6971">
        <f>Table3[[#This Row],[Total Budget]] - Table3[[#This Row],[Projection]]</f>
        <v>69242.48</v>
      </c>
    </row>
    <row r="6972" spans="1:28" x14ac:dyDescent="0.2">
      <c r="A6972" t="s">
        <v>753</v>
      </c>
      <c r="B6972" t="s">
        <v>768</v>
      </c>
      <c r="C6972" t="s">
        <v>773</v>
      </c>
      <c r="D6972" t="s">
        <v>287</v>
      </c>
      <c r="E6972" t="s">
        <v>32</v>
      </c>
      <c r="F6972">
        <v>149117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149117</v>
      </c>
      <c r="U6972">
        <v>0</v>
      </c>
      <c r="V6972">
        <v>0</v>
      </c>
      <c r="W6972">
        <v>0</v>
      </c>
      <c r="X6972">
        <v>0</v>
      </c>
      <c r="Y6972">
        <v>0</v>
      </c>
      <c r="Z6972" t="s">
        <v>993</v>
      </c>
      <c r="AA6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72">
        <f>Table3[[#This Row],[Total Budget]] - Table3[[#This Row],[Projection]]</f>
        <v>149117</v>
      </c>
    </row>
    <row r="6973" spans="1:28" x14ac:dyDescent="0.2">
      <c r="A6973" t="s">
        <v>753</v>
      </c>
      <c r="B6973" t="s">
        <v>768</v>
      </c>
      <c r="C6973" t="s">
        <v>773</v>
      </c>
      <c r="D6973" t="s">
        <v>165</v>
      </c>
      <c r="E6973" t="s">
        <v>32</v>
      </c>
      <c r="F6973">
        <v>4879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4879</v>
      </c>
      <c r="U6973">
        <v>0</v>
      </c>
      <c r="V6973">
        <v>0</v>
      </c>
      <c r="W6973">
        <v>0</v>
      </c>
      <c r="X6973">
        <v>0</v>
      </c>
      <c r="Y6973">
        <v>0</v>
      </c>
      <c r="Z6973" t="s">
        <v>993</v>
      </c>
      <c r="AA6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73">
        <f>Table3[[#This Row],[Total Budget]] - Table3[[#This Row],[Projection]]</f>
        <v>4879</v>
      </c>
    </row>
    <row r="6974" spans="1:28" x14ac:dyDescent="0.2">
      <c r="A6974" t="s">
        <v>753</v>
      </c>
      <c r="B6974" t="s">
        <v>768</v>
      </c>
      <c r="C6974" t="s">
        <v>773</v>
      </c>
      <c r="D6974" t="s">
        <v>75</v>
      </c>
      <c r="E6974" t="s">
        <v>32</v>
      </c>
      <c r="F6974">
        <v>1202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1202</v>
      </c>
      <c r="U6974">
        <v>0</v>
      </c>
      <c r="V6974">
        <v>0</v>
      </c>
      <c r="W6974">
        <v>0</v>
      </c>
      <c r="X6974">
        <v>0</v>
      </c>
      <c r="Y6974">
        <v>0</v>
      </c>
      <c r="Z6974" t="s">
        <v>993</v>
      </c>
      <c r="AA6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74">
        <f>Table3[[#This Row],[Total Budget]] - Table3[[#This Row],[Projection]]</f>
        <v>1202</v>
      </c>
    </row>
    <row r="6975" spans="1:28" x14ac:dyDescent="0.2">
      <c r="A6975" t="s">
        <v>753</v>
      </c>
      <c r="B6975" t="s">
        <v>768</v>
      </c>
      <c r="C6975" t="s">
        <v>773</v>
      </c>
      <c r="D6975" t="s">
        <v>76</v>
      </c>
      <c r="E6975" t="s">
        <v>32</v>
      </c>
      <c r="F6975">
        <v>2812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2812</v>
      </c>
      <c r="U6975">
        <v>0</v>
      </c>
      <c r="V6975">
        <v>0</v>
      </c>
      <c r="W6975">
        <v>0</v>
      </c>
      <c r="X6975">
        <v>0</v>
      </c>
      <c r="Y6975">
        <v>0</v>
      </c>
      <c r="Z6975" t="s">
        <v>993</v>
      </c>
      <c r="AA6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75">
        <f>Table3[[#This Row],[Total Budget]] - Table3[[#This Row],[Projection]]</f>
        <v>2812</v>
      </c>
    </row>
    <row r="6976" spans="1:28" x14ac:dyDescent="0.2">
      <c r="A6976" t="s">
        <v>753</v>
      </c>
      <c r="B6976" t="s">
        <v>768</v>
      </c>
      <c r="C6976" t="s">
        <v>773</v>
      </c>
      <c r="D6976" t="s">
        <v>77</v>
      </c>
      <c r="E6976" t="s">
        <v>32</v>
      </c>
      <c r="F6976">
        <v>9828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9828</v>
      </c>
      <c r="U6976">
        <v>0</v>
      </c>
      <c r="V6976">
        <v>0</v>
      </c>
      <c r="W6976">
        <v>0</v>
      </c>
      <c r="X6976">
        <v>0</v>
      </c>
      <c r="Y6976">
        <v>0</v>
      </c>
      <c r="Z6976" t="s">
        <v>993</v>
      </c>
      <c r="AA6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76">
        <f>Table3[[#This Row],[Total Budget]] - Table3[[#This Row],[Projection]]</f>
        <v>9828</v>
      </c>
    </row>
    <row r="6977" spans="1:28" x14ac:dyDescent="0.2">
      <c r="A6977" t="s">
        <v>753</v>
      </c>
      <c r="B6977" t="s">
        <v>768</v>
      </c>
      <c r="C6977" t="s">
        <v>773</v>
      </c>
      <c r="D6977" t="s">
        <v>79</v>
      </c>
      <c r="E6977" t="s">
        <v>32</v>
      </c>
      <c r="F6977">
        <v>0</v>
      </c>
      <c r="G6977">
        <v>44299.11</v>
      </c>
      <c r="H6977">
        <v>113153.31</v>
      </c>
      <c r="I6977">
        <v>73476.83</v>
      </c>
      <c r="J6977">
        <v>83471.839999999997</v>
      </c>
      <c r="K6977">
        <v>78439.490000000005</v>
      </c>
      <c r="L6977">
        <v>91618.1</v>
      </c>
      <c r="M6977">
        <v>31648.04</v>
      </c>
      <c r="N6977">
        <v>648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-516754.72</v>
      </c>
      <c r="U6977">
        <v>516754.72</v>
      </c>
      <c r="V6977">
        <v>230929.25</v>
      </c>
      <c r="W6977">
        <v>253529.43</v>
      </c>
      <c r="X6977">
        <v>32296.04</v>
      </c>
      <c r="Y6977">
        <v>0</v>
      </c>
      <c r="Z6977" t="s">
        <v>993</v>
      </c>
      <c r="AA6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516754.72</v>
      </c>
      <c r="AB6977">
        <f>Table3[[#This Row],[Total Budget]] - Table3[[#This Row],[Projection]]</f>
        <v>-516754.72</v>
      </c>
    </row>
    <row r="6978" spans="1:28" x14ac:dyDescent="0.2">
      <c r="A6978" t="s">
        <v>753</v>
      </c>
      <c r="B6978" t="s">
        <v>768</v>
      </c>
      <c r="C6978" t="s">
        <v>774</v>
      </c>
      <c r="D6978" t="s">
        <v>31</v>
      </c>
      <c r="E6978" t="s">
        <v>32</v>
      </c>
      <c r="F6978">
        <v>539418</v>
      </c>
      <c r="G6978">
        <v>43867.65</v>
      </c>
      <c r="H6978">
        <v>43377.32</v>
      </c>
      <c r="I6978">
        <v>-12306.36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464479.39</v>
      </c>
      <c r="U6978">
        <v>74938.61</v>
      </c>
      <c r="V6978">
        <v>74938.61</v>
      </c>
      <c r="W6978">
        <v>0</v>
      </c>
      <c r="X6978">
        <v>0</v>
      </c>
      <c r="Y6978">
        <v>0</v>
      </c>
      <c r="Z6978" t="s">
        <v>993</v>
      </c>
      <c r="AA6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74938.61</v>
      </c>
      <c r="AB6978">
        <f>Table3[[#This Row],[Total Budget]] - Table3[[#This Row],[Projection]]</f>
        <v>464479.39</v>
      </c>
    </row>
    <row r="6979" spans="1:28" x14ac:dyDescent="0.2">
      <c r="A6979" t="s">
        <v>753</v>
      </c>
      <c r="B6979" t="s">
        <v>768</v>
      </c>
      <c r="C6979" t="s">
        <v>774</v>
      </c>
      <c r="D6979" t="s">
        <v>130</v>
      </c>
      <c r="E6979" t="s">
        <v>32</v>
      </c>
      <c r="F6979">
        <v>9889</v>
      </c>
      <c r="G6979">
        <v>6110.66</v>
      </c>
      <c r="H6979">
        <v>5760.69</v>
      </c>
      <c r="I6979">
        <v>-1548.79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-433.56</v>
      </c>
      <c r="U6979">
        <v>10322.56</v>
      </c>
      <c r="V6979">
        <v>10322.56</v>
      </c>
      <c r="W6979">
        <v>0</v>
      </c>
      <c r="X6979">
        <v>0</v>
      </c>
      <c r="Y6979">
        <v>0</v>
      </c>
      <c r="Z6979" t="s">
        <v>993</v>
      </c>
      <c r="AA6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10322.56</v>
      </c>
      <c r="AB6979">
        <f>Table3[[#This Row],[Total Budget]] - Table3[[#This Row],[Projection]]</f>
        <v>-433.55999999999949</v>
      </c>
    </row>
    <row r="6980" spans="1:28" x14ac:dyDescent="0.2">
      <c r="A6980" t="s">
        <v>753</v>
      </c>
      <c r="B6980" t="s">
        <v>768</v>
      </c>
      <c r="C6980" t="s">
        <v>774</v>
      </c>
      <c r="D6980" t="s">
        <v>123</v>
      </c>
      <c r="E6980" t="s">
        <v>32</v>
      </c>
      <c r="F6980">
        <v>1713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1713</v>
      </c>
      <c r="U6980">
        <v>0</v>
      </c>
      <c r="V6980">
        <v>0</v>
      </c>
      <c r="W6980">
        <v>0</v>
      </c>
      <c r="X6980">
        <v>0</v>
      </c>
      <c r="Y6980">
        <v>0</v>
      </c>
      <c r="Z6980" t="s">
        <v>993</v>
      </c>
      <c r="AA6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80">
        <f>Table3[[#This Row],[Total Budget]] - Table3[[#This Row],[Projection]]</f>
        <v>1713</v>
      </c>
    </row>
    <row r="6981" spans="1:28" x14ac:dyDescent="0.2">
      <c r="A6981" t="s">
        <v>753</v>
      </c>
      <c r="B6981" t="s">
        <v>768</v>
      </c>
      <c r="C6981" t="s">
        <v>774</v>
      </c>
      <c r="D6981" t="s">
        <v>126</v>
      </c>
      <c r="E6981" t="s">
        <v>32</v>
      </c>
      <c r="F6981">
        <v>0</v>
      </c>
      <c r="G6981">
        <v>290</v>
      </c>
      <c r="H6981">
        <v>3990</v>
      </c>
      <c r="I6981">
        <v>-890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-3390</v>
      </c>
      <c r="U6981">
        <v>3390</v>
      </c>
      <c r="V6981">
        <v>3390</v>
      </c>
      <c r="W6981">
        <v>0</v>
      </c>
      <c r="X6981">
        <v>0</v>
      </c>
      <c r="Y6981">
        <v>0</v>
      </c>
      <c r="Z6981" t="s">
        <v>993</v>
      </c>
      <c r="AA6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3390</v>
      </c>
      <c r="AB6981">
        <f>Table3[[#This Row],[Total Budget]] - Table3[[#This Row],[Projection]]</f>
        <v>-3390</v>
      </c>
    </row>
    <row r="6982" spans="1:28" x14ac:dyDescent="0.2">
      <c r="A6982" t="s">
        <v>753</v>
      </c>
      <c r="B6982" t="s">
        <v>768</v>
      </c>
      <c r="C6982" t="s">
        <v>774</v>
      </c>
      <c r="D6982" t="s">
        <v>35</v>
      </c>
      <c r="E6982" t="s">
        <v>32</v>
      </c>
      <c r="F6982">
        <v>33445</v>
      </c>
      <c r="G6982">
        <v>3787.32</v>
      </c>
      <c r="H6982">
        <v>3988.27</v>
      </c>
      <c r="I6982">
        <v>-1078.7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26748.11</v>
      </c>
      <c r="U6982">
        <v>6696.89</v>
      </c>
      <c r="V6982">
        <v>6696.89</v>
      </c>
      <c r="W6982">
        <v>0</v>
      </c>
      <c r="X6982">
        <v>0</v>
      </c>
      <c r="Y6982">
        <v>0</v>
      </c>
      <c r="Z6982" t="s">
        <v>993</v>
      </c>
      <c r="AA6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6696.89</v>
      </c>
      <c r="AB6982">
        <f>Table3[[#This Row],[Total Budget]] - Table3[[#This Row],[Projection]]</f>
        <v>26748.11</v>
      </c>
    </row>
    <row r="6983" spans="1:28" x14ac:dyDescent="0.2">
      <c r="A6983" t="s">
        <v>753</v>
      </c>
      <c r="B6983" t="s">
        <v>768</v>
      </c>
      <c r="C6983" t="s">
        <v>774</v>
      </c>
      <c r="D6983" t="s">
        <v>92</v>
      </c>
      <c r="E6983" t="s">
        <v>32</v>
      </c>
      <c r="F6983">
        <v>91813</v>
      </c>
      <c r="G6983">
        <v>330.98</v>
      </c>
      <c r="H6983">
        <v>331.12</v>
      </c>
      <c r="I6983">
        <v>-105.35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91256.25</v>
      </c>
      <c r="U6983">
        <v>556.75</v>
      </c>
      <c r="V6983">
        <v>556.75</v>
      </c>
      <c r="W6983">
        <v>0</v>
      </c>
      <c r="X6983">
        <v>0</v>
      </c>
      <c r="Y6983">
        <v>0</v>
      </c>
      <c r="Z6983" t="s">
        <v>993</v>
      </c>
      <c r="AA6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556.75</v>
      </c>
      <c r="AB6983">
        <f>Table3[[#This Row],[Total Budget]] - Table3[[#This Row],[Projection]]</f>
        <v>91256.25</v>
      </c>
    </row>
    <row r="6984" spans="1:28" x14ac:dyDescent="0.2">
      <c r="A6984" t="s">
        <v>753</v>
      </c>
      <c r="B6984" t="s">
        <v>768</v>
      </c>
      <c r="C6984" t="s">
        <v>774</v>
      </c>
      <c r="D6984" t="s">
        <v>93</v>
      </c>
      <c r="E6984" t="s">
        <v>32</v>
      </c>
      <c r="F6984">
        <v>82015</v>
      </c>
      <c r="G6984">
        <v>9221.24</v>
      </c>
      <c r="H6984">
        <v>9984.08</v>
      </c>
      <c r="I6984">
        <v>-2617.4499999999998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65427.13</v>
      </c>
      <c r="U6984">
        <v>16587.87</v>
      </c>
      <c r="V6984">
        <v>16587.87</v>
      </c>
      <c r="W6984">
        <v>0</v>
      </c>
      <c r="X6984">
        <v>0</v>
      </c>
      <c r="Y6984">
        <v>0</v>
      </c>
      <c r="Z6984" t="s">
        <v>993</v>
      </c>
      <c r="AA6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16587.87</v>
      </c>
      <c r="AB6984">
        <f>Table3[[#This Row],[Total Budget]] - Table3[[#This Row],[Projection]]</f>
        <v>65427.130000000005</v>
      </c>
    </row>
    <row r="6985" spans="1:28" x14ac:dyDescent="0.2">
      <c r="A6985" t="s">
        <v>753</v>
      </c>
      <c r="B6985" t="s">
        <v>768</v>
      </c>
      <c r="C6985" t="s">
        <v>774</v>
      </c>
      <c r="D6985" t="s">
        <v>131</v>
      </c>
      <c r="E6985" t="s">
        <v>32</v>
      </c>
      <c r="F6985">
        <v>0</v>
      </c>
      <c r="G6985">
        <v>-7.2</v>
      </c>
      <c r="H6985">
        <v>16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-8.8000000000000007</v>
      </c>
      <c r="U6985">
        <v>8.8000000000000007</v>
      </c>
      <c r="V6985">
        <v>8.8000000000000007</v>
      </c>
      <c r="W6985">
        <v>0</v>
      </c>
      <c r="X6985">
        <v>0</v>
      </c>
      <c r="Y6985">
        <v>0</v>
      </c>
      <c r="Z6985" t="s">
        <v>993</v>
      </c>
      <c r="AA6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8.8000000000000007</v>
      </c>
      <c r="AB6985">
        <f>Table3[[#This Row],[Total Budget]] - Table3[[#This Row],[Projection]]</f>
        <v>-8.8000000000000007</v>
      </c>
    </row>
    <row r="6986" spans="1:28" x14ac:dyDescent="0.2">
      <c r="A6986" t="s">
        <v>753</v>
      </c>
      <c r="B6986" t="s">
        <v>768</v>
      </c>
      <c r="C6986" t="s">
        <v>774</v>
      </c>
      <c r="D6986" t="s">
        <v>94</v>
      </c>
      <c r="E6986" t="s">
        <v>32</v>
      </c>
      <c r="F6986">
        <v>10644</v>
      </c>
      <c r="G6986">
        <v>1188.57</v>
      </c>
      <c r="H6986">
        <v>1286.3599999999999</v>
      </c>
      <c r="I6986">
        <v>-336.95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8506.02</v>
      </c>
      <c r="U6986">
        <v>2137.98</v>
      </c>
      <c r="V6986">
        <v>2137.98</v>
      </c>
      <c r="W6986">
        <v>0</v>
      </c>
      <c r="X6986">
        <v>0</v>
      </c>
      <c r="Y6986">
        <v>0</v>
      </c>
      <c r="Z6986" t="s">
        <v>993</v>
      </c>
      <c r="AA6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2137.98</v>
      </c>
      <c r="AB6986">
        <f>Table3[[#This Row],[Total Budget]] - Table3[[#This Row],[Projection]]</f>
        <v>8506.02</v>
      </c>
    </row>
    <row r="6987" spans="1:28" x14ac:dyDescent="0.2">
      <c r="A6987" t="s">
        <v>753</v>
      </c>
      <c r="B6987" t="s">
        <v>768</v>
      </c>
      <c r="C6987" t="s">
        <v>774</v>
      </c>
      <c r="D6987" t="s">
        <v>95</v>
      </c>
      <c r="E6987" t="s">
        <v>32</v>
      </c>
      <c r="F6987">
        <v>376</v>
      </c>
      <c r="G6987">
        <v>47.34</v>
      </c>
      <c r="H6987">
        <v>49.5</v>
      </c>
      <c r="I6987">
        <v>-13.62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292.77999999999997</v>
      </c>
      <c r="U6987">
        <v>83.22</v>
      </c>
      <c r="V6987">
        <v>83.22</v>
      </c>
      <c r="W6987">
        <v>0</v>
      </c>
      <c r="X6987">
        <v>0</v>
      </c>
      <c r="Y6987">
        <v>0</v>
      </c>
      <c r="Z6987" t="s">
        <v>993</v>
      </c>
      <c r="AA6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83.22</v>
      </c>
      <c r="AB6987">
        <f>Table3[[#This Row],[Total Budget]] - Table3[[#This Row],[Projection]]</f>
        <v>292.77999999999997</v>
      </c>
    </row>
    <row r="6988" spans="1:28" x14ac:dyDescent="0.2">
      <c r="A6988" t="s">
        <v>753</v>
      </c>
      <c r="B6988" t="s">
        <v>768</v>
      </c>
      <c r="C6988" t="s">
        <v>774</v>
      </c>
      <c r="D6988" t="s">
        <v>36</v>
      </c>
      <c r="E6988" t="s">
        <v>32</v>
      </c>
      <c r="F6988">
        <v>7821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7821</v>
      </c>
      <c r="U6988">
        <v>0</v>
      </c>
      <c r="V6988">
        <v>0</v>
      </c>
      <c r="W6988">
        <v>0</v>
      </c>
      <c r="X6988">
        <v>0</v>
      </c>
      <c r="Y6988">
        <v>0</v>
      </c>
      <c r="Z6988" t="s">
        <v>993</v>
      </c>
      <c r="AA6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88">
        <f>Table3[[#This Row],[Total Budget]] - Table3[[#This Row],[Projection]]</f>
        <v>7821</v>
      </c>
    </row>
    <row r="6989" spans="1:28" x14ac:dyDescent="0.2">
      <c r="A6989" t="s">
        <v>753</v>
      </c>
      <c r="B6989" t="s">
        <v>768</v>
      </c>
      <c r="C6989" t="s">
        <v>774</v>
      </c>
      <c r="D6989" t="s">
        <v>96</v>
      </c>
      <c r="E6989" t="s">
        <v>32</v>
      </c>
      <c r="F6989">
        <v>1307</v>
      </c>
      <c r="G6989">
        <v>82.2</v>
      </c>
      <c r="H6989">
        <v>87.76</v>
      </c>
      <c r="I6989">
        <v>-23.76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1160.8</v>
      </c>
      <c r="U6989">
        <v>146.19999999999999</v>
      </c>
      <c r="V6989">
        <v>146.19999999999999</v>
      </c>
      <c r="W6989">
        <v>0</v>
      </c>
      <c r="X6989">
        <v>0</v>
      </c>
      <c r="Y6989">
        <v>0</v>
      </c>
      <c r="Z6989" t="s">
        <v>993</v>
      </c>
      <c r="AA6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146.19999999999999</v>
      </c>
      <c r="AB6989">
        <f>Table3[[#This Row],[Total Budget]] - Table3[[#This Row],[Projection]]</f>
        <v>1160.8</v>
      </c>
    </row>
    <row r="6990" spans="1:28" x14ac:dyDescent="0.2">
      <c r="A6990" t="s">
        <v>753</v>
      </c>
      <c r="B6990" t="s">
        <v>768</v>
      </c>
      <c r="C6990" t="s">
        <v>774</v>
      </c>
      <c r="D6990" t="s">
        <v>97</v>
      </c>
      <c r="E6990" t="s">
        <v>32</v>
      </c>
      <c r="F6990">
        <v>2280</v>
      </c>
      <c r="G6990">
        <v>227.71</v>
      </c>
      <c r="H6990">
        <v>246.15</v>
      </c>
      <c r="I6990">
        <v>-64.61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1870.75</v>
      </c>
      <c r="U6990">
        <v>409.25</v>
      </c>
      <c r="V6990">
        <v>409.25</v>
      </c>
      <c r="W6990">
        <v>0</v>
      </c>
      <c r="X6990">
        <v>0</v>
      </c>
      <c r="Y6990">
        <v>0</v>
      </c>
      <c r="Z6990" t="s">
        <v>993</v>
      </c>
      <c r="AA6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409.25</v>
      </c>
      <c r="AB6990">
        <f>Table3[[#This Row],[Total Budget]] - Table3[[#This Row],[Projection]]</f>
        <v>1870.75</v>
      </c>
    </row>
    <row r="6991" spans="1:28" x14ac:dyDescent="0.2">
      <c r="A6991" t="s">
        <v>753</v>
      </c>
      <c r="B6991" t="s">
        <v>768</v>
      </c>
      <c r="C6991" t="s">
        <v>774</v>
      </c>
      <c r="D6991" t="s">
        <v>41</v>
      </c>
      <c r="E6991" t="s">
        <v>32</v>
      </c>
      <c r="F6991">
        <v>1568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1568</v>
      </c>
      <c r="U6991">
        <v>0</v>
      </c>
      <c r="V6991">
        <v>0</v>
      </c>
      <c r="W6991">
        <v>0</v>
      </c>
      <c r="X6991">
        <v>0</v>
      </c>
      <c r="Y6991">
        <v>0</v>
      </c>
      <c r="Z6991" t="s">
        <v>993</v>
      </c>
      <c r="AA6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91">
        <f>Table3[[#This Row],[Total Budget]] - Table3[[#This Row],[Projection]]</f>
        <v>1568</v>
      </c>
    </row>
    <row r="6992" spans="1:28" x14ac:dyDescent="0.2">
      <c r="A6992" t="s">
        <v>753</v>
      </c>
      <c r="B6992" t="s">
        <v>768</v>
      </c>
      <c r="C6992" t="s">
        <v>774</v>
      </c>
      <c r="D6992" t="s">
        <v>46</v>
      </c>
      <c r="E6992" t="s">
        <v>32</v>
      </c>
      <c r="F6992">
        <v>1463</v>
      </c>
      <c r="G6992">
        <v>1346</v>
      </c>
      <c r="H6992">
        <v>336.5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-219.5</v>
      </c>
      <c r="U6992">
        <v>1682.5</v>
      </c>
      <c r="V6992">
        <v>1682.5</v>
      </c>
      <c r="W6992">
        <v>0</v>
      </c>
      <c r="X6992">
        <v>0</v>
      </c>
      <c r="Y6992">
        <v>0</v>
      </c>
      <c r="Z6992" t="s">
        <v>993</v>
      </c>
      <c r="AA6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1682.5</v>
      </c>
      <c r="AB6992">
        <f>Table3[[#This Row],[Total Budget]] - Table3[[#This Row],[Projection]]</f>
        <v>-219.5</v>
      </c>
    </row>
    <row r="6993" spans="1:28" x14ac:dyDescent="0.2">
      <c r="A6993" t="s">
        <v>753</v>
      </c>
      <c r="B6993" t="s">
        <v>768</v>
      </c>
      <c r="C6993" t="s">
        <v>774</v>
      </c>
      <c r="D6993" t="s">
        <v>52</v>
      </c>
      <c r="E6993" t="s">
        <v>32</v>
      </c>
      <c r="F6993">
        <v>0</v>
      </c>
      <c r="G6993">
        <v>47.69</v>
      </c>
      <c r="H6993">
        <v>0</v>
      </c>
      <c r="I6993">
        <v>95.88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-143.57</v>
      </c>
      <c r="U6993">
        <v>143.57</v>
      </c>
      <c r="V6993">
        <v>143.57</v>
      </c>
      <c r="W6993">
        <v>0</v>
      </c>
      <c r="X6993">
        <v>0</v>
      </c>
      <c r="Y6993">
        <v>0</v>
      </c>
      <c r="Z6993" t="s">
        <v>993</v>
      </c>
      <c r="AA6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6993">
        <f>Table3[[#This Row],[Total Budget]] - Table3[[#This Row],[Projection]]</f>
        <v>-143.57</v>
      </c>
    </row>
    <row r="6994" spans="1:28" x14ac:dyDescent="0.2">
      <c r="A6994" t="s">
        <v>753</v>
      </c>
      <c r="B6994" t="s">
        <v>768</v>
      </c>
      <c r="C6994" t="s">
        <v>774</v>
      </c>
      <c r="D6994" t="s">
        <v>53</v>
      </c>
      <c r="E6994" t="s">
        <v>32</v>
      </c>
      <c r="F6994">
        <v>95835</v>
      </c>
      <c r="G6994">
        <v>0</v>
      </c>
      <c r="H6994">
        <v>21332</v>
      </c>
      <c r="I6994">
        <v>15999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58504</v>
      </c>
      <c r="U6994">
        <v>37331</v>
      </c>
      <c r="V6994">
        <v>37331</v>
      </c>
      <c r="W6994">
        <v>0</v>
      </c>
      <c r="X6994">
        <v>0</v>
      </c>
      <c r="Y6994">
        <v>0</v>
      </c>
      <c r="Z6994" t="s">
        <v>993</v>
      </c>
      <c r="AA6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37331</v>
      </c>
      <c r="AB6994">
        <f>Table3[[#This Row],[Total Budget]] - Table3[[#This Row],[Projection]]</f>
        <v>58504</v>
      </c>
    </row>
    <row r="6995" spans="1:28" x14ac:dyDescent="0.2">
      <c r="A6995" t="s">
        <v>753</v>
      </c>
      <c r="B6995" t="s">
        <v>768</v>
      </c>
      <c r="C6995" t="s">
        <v>774</v>
      </c>
      <c r="D6995" t="s">
        <v>55</v>
      </c>
      <c r="E6995" t="s">
        <v>32</v>
      </c>
      <c r="F6995">
        <v>52299</v>
      </c>
      <c r="G6995">
        <v>652.09</v>
      </c>
      <c r="H6995">
        <v>652.09</v>
      </c>
      <c r="I6995">
        <v>652.09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652.09</v>
      </c>
      <c r="P6995">
        <v>652.09</v>
      </c>
      <c r="Q6995">
        <v>0</v>
      </c>
      <c r="R6995">
        <v>0</v>
      </c>
      <c r="S6995">
        <v>0</v>
      </c>
      <c r="T6995">
        <v>49038.55</v>
      </c>
      <c r="U6995">
        <v>3260.45</v>
      </c>
      <c r="V6995">
        <v>1956.27</v>
      </c>
      <c r="W6995">
        <v>0</v>
      </c>
      <c r="X6995">
        <v>652.09</v>
      </c>
      <c r="Y6995">
        <v>652.09</v>
      </c>
      <c r="Z6995" t="s">
        <v>993</v>
      </c>
      <c r="AA6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3260.45</v>
      </c>
      <c r="AB6995">
        <f>Table3[[#This Row],[Total Budget]] - Table3[[#This Row],[Projection]]</f>
        <v>49038.55</v>
      </c>
    </row>
    <row r="6996" spans="1:28" x14ac:dyDescent="0.2">
      <c r="A6996" t="s">
        <v>753</v>
      </c>
      <c r="B6996" t="s">
        <v>768</v>
      </c>
      <c r="C6996" t="s">
        <v>774</v>
      </c>
      <c r="D6996" t="s">
        <v>56</v>
      </c>
      <c r="E6996" t="s">
        <v>32</v>
      </c>
      <c r="F6996">
        <v>34004</v>
      </c>
      <c r="G6996">
        <v>3394.5</v>
      </c>
      <c r="H6996">
        <v>5485.88</v>
      </c>
      <c r="I6996">
        <v>3910.77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7707.25</v>
      </c>
      <c r="P6996">
        <v>7707.25</v>
      </c>
      <c r="Q6996">
        <v>0</v>
      </c>
      <c r="R6996">
        <v>0</v>
      </c>
      <c r="S6996">
        <v>0</v>
      </c>
      <c r="T6996">
        <v>5798.35</v>
      </c>
      <c r="U6996">
        <v>28205.65</v>
      </c>
      <c r="V6996">
        <v>12791.15</v>
      </c>
      <c r="W6996">
        <v>0</v>
      </c>
      <c r="X6996">
        <v>7707.25</v>
      </c>
      <c r="Y6996">
        <v>7707.25</v>
      </c>
      <c r="Z6996" t="s">
        <v>993</v>
      </c>
      <c r="AA6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28205.65</v>
      </c>
      <c r="AB6996">
        <f>Table3[[#This Row],[Total Budget]] - Table3[[#This Row],[Projection]]</f>
        <v>5798.3499999999985</v>
      </c>
    </row>
    <row r="6997" spans="1:28" x14ac:dyDescent="0.2">
      <c r="A6997" t="s">
        <v>753</v>
      </c>
      <c r="B6997" t="s">
        <v>768</v>
      </c>
      <c r="C6997" t="s">
        <v>774</v>
      </c>
      <c r="D6997" t="s">
        <v>58</v>
      </c>
      <c r="E6997" t="s">
        <v>32</v>
      </c>
      <c r="F6997">
        <v>512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512</v>
      </c>
      <c r="U6997">
        <v>0</v>
      </c>
      <c r="V6997">
        <v>0</v>
      </c>
      <c r="W6997">
        <v>0</v>
      </c>
      <c r="X6997">
        <v>0</v>
      </c>
      <c r="Y6997">
        <v>0</v>
      </c>
      <c r="Z6997" t="s">
        <v>993</v>
      </c>
      <c r="AA6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97">
        <f>Table3[[#This Row],[Total Budget]] - Table3[[#This Row],[Projection]]</f>
        <v>512</v>
      </c>
    </row>
    <row r="6998" spans="1:28" x14ac:dyDescent="0.2">
      <c r="A6998" t="s">
        <v>753</v>
      </c>
      <c r="B6998" t="s">
        <v>768</v>
      </c>
      <c r="C6998" t="s">
        <v>774</v>
      </c>
      <c r="D6998" t="s">
        <v>65</v>
      </c>
      <c r="E6998" t="s">
        <v>32</v>
      </c>
      <c r="F6998">
        <v>8887</v>
      </c>
      <c r="G6998">
        <v>610.52</v>
      </c>
      <c r="H6998">
        <v>510.47</v>
      </c>
      <c r="I6998">
        <v>368.65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421</v>
      </c>
      <c r="P6998">
        <v>421</v>
      </c>
      <c r="Q6998">
        <v>0</v>
      </c>
      <c r="R6998">
        <v>0</v>
      </c>
      <c r="S6998">
        <v>0</v>
      </c>
      <c r="T6998">
        <v>6555.36</v>
      </c>
      <c r="U6998">
        <v>2331.64</v>
      </c>
      <c r="V6998">
        <v>1489.64</v>
      </c>
      <c r="W6998">
        <v>0</v>
      </c>
      <c r="X6998">
        <v>421</v>
      </c>
      <c r="Y6998">
        <v>421</v>
      </c>
      <c r="Z6998" t="s">
        <v>993</v>
      </c>
      <c r="AA6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2331.64</v>
      </c>
      <c r="AB6998">
        <f>Table3[[#This Row],[Total Budget]] - Table3[[#This Row],[Projection]]</f>
        <v>6555.3600000000006</v>
      </c>
    </row>
    <row r="6999" spans="1:28" x14ac:dyDescent="0.2">
      <c r="A6999" t="s">
        <v>753</v>
      </c>
      <c r="B6999" t="s">
        <v>768</v>
      </c>
      <c r="C6999" t="s">
        <v>774</v>
      </c>
      <c r="D6999" t="s">
        <v>66</v>
      </c>
      <c r="E6999" t="s">
        <v>32</v>
      </c>
      <c r="F6999">
        <v>1390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1390</v>
      </c>
      <c r="U6999">
        <v>0</v>
      </c>
      <c r="V6999">
        <v>0</v>
      </c>
      <c r="W6999">
        <v>0</v>
      </c>
      <c r="X6999">
        <v>0</v>
      </c>
      <c r="Y6999">
        <v>0</v>
      </c>
      <c r="Z6999" t="s">
        <v>993</v>
      </c>
      <c r="AA6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6999">
        <f>Table3[[#This Row],[Total Budget]] - Table3[[#This Row],[Projection]]</f>
        <v>1390</v>
      </c>
    </row>
    <row r="7000" spans="1:28" x14ac:dyDescent="0.2">
      <c r="A7000" t="s">
        <v>753</v>
      </c>
      <c r="B7000" t="s">
        <v>768</v>
      </c>
      <c r="C7000" t="s">
        <v>774</v>
      </c>
      <c r="D7000" t="s">
        <v>101</v>
      </c>
      <c r="E7000" t="s">
        <v>32</v>
      </c>
      <c r="F7000">
        <v>6098</v>
      </c>
      <c r="G7000">
        <v>426.14</v>
      </c>
      <c r="H7000">
        <v>18.28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5653.58</v>
      </c>
      <c r="U7000">
        <v>444.42</v>
      </c>
      <c r="V7000">
        <v>444.42</v>
      </c>
      <c r="W7000">
        <v>0</v>
      </c>
      <c r="X7000">
        <v>0</v>
      </c>
      <c r="Y7000">
        <v>0</v>
      </c>
      <c r="Z7000" t="s">
        <v>993</v>
      </c>
      <c r="AA7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444.42</v>
      </c>
      <c r="AB7000">
        <f>Table3[[#This Row],[Total Budget]] - Table3[[#This Row],[Projection]]</f>
        <v>5653.58</v>
      </c>
    </row>
    <row r="7001" spans="1:28" x14ac:dyDescent="0.2">
      <c r="A7001" t="s">
        <v>753</v>
      </c>
      <c r="B7001" t="s">
        <v>768</v>
      </c>
      <c r="C7001" t="s">
        <v>774</v>
      </c>
      <c r="D7001" t="s">
        <v>68</v>
      </c>
      <c r="E7001" t="s">
        <v>32</v>
      </c>
      <c r="F7001">
        <v>6098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6098</v>
      </c>
      <c r="U7001">
        <v>0</v>
      </c>
      <c r="V7001">
        <v>0</v>
      </c>
      <c r="W7001">
        <v>0</v>
      </c>
      <c r="X7001">
        <v>0</v>
      </c>
      <c r="Y7001">
        <v>0</v>
      </c>
      <c r="Z7001" t="s">
        <v>993</v>
      </c>
      <c r="AA7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01">
        <f>Table3[[#This Row],[Total Budget]] - Table3[[#This Row],[Projection]]</f>
        <v>6098</v>
      </c>
    </row>
    <row r="7002" spans="1:28" x14ac:dyDescent="0.2">
      <c r="A7002" t="s">
        <v>753</v>
      </c>
      <c r="B7002" t="s">
        <v>768</v>
      </c>
      <c r="C7002" t="s">
        <v>774</v>
      </c>
      <c r="D7002" t="s">
        <v>69</v>
      </c>
      <c r="E7002" t="s">
        <v>32</v>
      </c>
      <c r="F7002">
        <v>74012</v>
      </c>
      <c r="G7002">
        <v>5452.56</v>
      </c>
      <c r="H7002">
        <v>1389.9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67169.539999999994</v>
      </c>
      <c r="U7002">
        <v>6842.46</v>
      </c>
      <c r="V7002">
        <v>6842.46</v>
      </c>
      <c r="W7002">
        <v>0</v>
      </c>
      <c r="X7002">
        <v>0</v>
      </c>
      <c r="Y7002">
        <v>0</v>
      </c>
      <c r="Z7002" t="s">
        <v>993</v>
      </c>
      <c r="AA7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6842.46</v>
      </c>
      <c r="AB7002">
        <f>Table3[[#This Row],[Total Budget]] - Table3[[#This Row],[Projection]]</f>
        <v>67169.539999999994</v>
      </c>
    </row>
    <row r="7003" spans="1:28" x14ac:dyDescent="0.2">
      <c r="A7003" t="s">
        <v>753</v>
      </c>
      <c r="B7003" t="s">
        <v>768</v>
      </c>
      <c r="C7003" t="s">
        <v>774</v>
      </c>
      <c r="D7003" t="s">
        <v>287</v>
      </c>
      <c r="E7003" t="s">
        <v>32</v>
      </c>
      <c r="F7003">
        <v>9023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9023</v>
      </c>
      <c r="U7003">
        <v>0</v>
      </c>
      <c r="V7003">
        <v>0</v>
      </c>
      <c r="W7003">
        <v>0</v>
      </c>
      <c r="X7003">
        <v>0</v>
      </c>
      <c r="Y7003">
        <v>0</v>
      </c>
      <c r="Z7003" t="s">
        <v>993</v>
      </c>
      <c r="AA7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03">
        <f>Table3[[#This Row],[Total Budget]] - Table3[[#This Row],[Projection]]</f>
        <v>9023</v>
      </c>
    </row>
    <row r="7004" spans="1:28" x14ac:dyDescent="0.2">
      <c r="A7004" t="s">
        <v>753</v>
      </c>
      <c r="B7004" t="s">
        <v>768</v>
      </c>
      <c r="C7004" t="s">
        <v>774</v>
      </c>
      <c r="D7004" t="s">
        <v>165</v>
      </c>
      <c r="E7004" t="s">
        <v>32</v>
      </c>
      <c r="F7004">
        <v>3658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3658</v>
      </c>
      <c r="U7004">
        <v>0</v>
      </c>
      <c r="V7004">
        <v>0</v>
      </c>
      <c r="W7004">
        <v>0</v>
      </c>
      <c r="X7004">
        <v>0</v>
      </c>
      <c r="Y7004">
        <v>0</v>
      </c>
      <c r="Z7004" t="s">
        <v>993</v>
      </c>
      <c r="AA7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04">
        <f>Table3[[#This Row],[Total Budget]] - Table3[[#This Row],[Projection]]</f>
        <v>3658</v>
      </c>
    </row>
    <row r="7005" spans="1:28" x14ac:dyDescent="0.2">
      <c r="A7005" t="s">
        <v>753</v>
      </c>
      <c r="B7005" t="s">
        <v>768</v>
      </c>
      <c r="C7005" t="s">
        <v>774</v>
      </c>
      <c r="D7005" t="s">
        <v>75</v>
      </c>
      <c r="E7005" t="s">
        <v>32</v>
      </c>
      <c r="F7005">
        <v>1202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1202</v>
      </c>
      <c r="U7005">
        <v>0</v>
      </c>
      <c r="V7005">
        <v>0</v>
      </c>
      <c r="W7005">
        <v>0</v>
      </c>
      <c r="X7005">
        <v>0</v>
      </c>
      <c r="Y7005">
        <v>0</v>
      </c>
      <c r="Z7005" t="s">
        <v>993</v>
      </c>
      <c r="AA7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05">
        <f>Table3[[#This Row],[Total Budget]] - Table3[[#This Row],[Projection]]</f>
        <v>1202</v>
      </c>
    </row>
    <row r="7006" spans="1:28" x14ac:dyDescent="0.2">
      <c r="A7006" t="s">
        <v>753</v>
      </c>
      <c r="B7006" t="s">
        <v>768</v>
      </c>
      <c r="C7006" t="s">
        <v>774</v>
      </c>
      <c r="D7006" t="s">
        <v>76</v>
      </c>
      <c r="E7006" t="s">
        <v>32</v>
      </c>
      <c r="F7006">
        <v>2812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2812</v>
      </c>
      <c r="U7006">
        <v>0</v>
      </c>
      <c r="V7006">
        <v>0</v>
      </c>
      <c r="W7006">
        <v>0</v>
      </c>
      <c r="X7006">
        <v>0</v>
      </c>
      <c r="Y7006">
        <v>0</v>
      </c>
      <c r="Z7006" t="s">
        <v>993</v>
      </c>
      <c r="AA7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06">
        <f>Table3[[#This Row],[Total Budget]] - Table3[[#This Row],[Projection]]</f>
        <v>2812</v>
      </c>
    </row>
    <row r="7007" spans="1:28" x14ac:dyDescent="0.2">
      <c r="A7007" t="s">
        <v>753</v>
      </c>
      <c r="B7007" t="s">
        <v>768</v>
      </c>
      <c r="C7007" t="s">
        <v>774</v>
      </c>
      <c r="D7007" t="s">
        <v>77</v>
      </c>
      <c r="E7007" t="s">
        <v>32</v>
      </c>
      <c r="F7007">
        <v>9828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9828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993</v>
      </c>
      <c r="AA7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07">
        <f>Table3[[#This Row],[Total Budget]] - Table3[[#This Row],[Projection]]</f>
        <v>9828</v>
      </c>
    </row>
    <row r="7008" spans="1:28" x14ac:dyDescent="0.2">
      <c r="A7008" t="s">
        <v>753</v>
      </c>
      <c r="B7008" t="s">
        <v>768</v>
      </c>
      <c r="C7008" t="s">
        <v>774</v>
      </c>
      <c r="D7008" t="s">
        <v>78</v>
      </c>
      <c r="E7008" t="s">
        <v>32</v>
      </c>
      <c r="F7008">
        <v>0</v>
      </c>
      <c r="G7008">
        <v>-4736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4736</v>
      </c>
      <c r="U7008">
        <v>-4736</v>
      </c>
      <c r="V7008">
        <v>-4736</v>
      </c>
      <c r="W7008">
        <v>0</v>
      </c>
      <c r="X7008">
        <v>0</v>
      </c>
      <c r="Y7008">
        <v>0</v>
      </c>
      <c r="Z7008" t="s">
        <v>993</v>
      </c>
      <c r="AA7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-4736</v>
      </c>
      <c r="AB7008">
        <f>Table3[[#This Row],[Total Budget]] - Table3[[#This Row],[Projection]]</f>
        <v>4736</v>
      </c>
    </row>
    <row r="7009" spans="1:28" x14ac:dyDescent="0.2">
      <c r="A7009" t="s">
        <v>753</v>
      </c>
      <c r="B7009" t="s">
        <v>768</v>
      </c>
      <c r="C7009" t="s">
        <v>774</v>
      </c>
      <c r="D7009" t="s">
        <v>79</v>
      </c>
      <c r="E7009" t="s">
        <v>32</v>
      </c>
      <c r="F7009">
        <v>0</v>
      </c>
      <c r="G7009">
        <v>59576.66</v>
      </c>
      <c r="H7009">
        <v>26150.26</v>
      </c>
      <c r="I7009">
        <v>25110.86</v>
      </c>
      <c r="J7009">
        <v>24962.58</v>
      </c>
      <c r="K7009">
        <v>24111.599999999999</v>
      </c>
      <c r="L7009">
        <v>30260.75</v>
      </c>
      <c r="M7009">
        <v>9013.3700000000008</v>
      </c>
      <c r="N7009">
        <v>-170.75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-199015.33</v>
      </c>
      <c r="U7009">
        <v>199015.33</v>
      </c>
      <c r="V7009">
        <v>110837.78</v>
      </c>
      <c r="W7009">
        <v>79334.929999999993</v>
      </c>
      <c r="X7009">
        <v>8842.6200000000008</v>
      </c>
      <c r="Y7009">
        <v>0</v>
      </c>
      <c r="Z7009" t="s">
        <v>993</v>
      </c>
      <c r="AA7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199015.33</v>
      </c>
      <c r="AB7009">
        <f>Table3[[#This Row],[Total Budget]] - Table3[[#This Row],[Projection]]</f>
        <v>-199015.33</v>
      </c>
    </row>
    <row r="7010" spans="1:28" x14ac:dyDescent="0.2">
      <c r="A7010" t="s">
        <v>753</v>
      </c>
      <c r="B7010" t="s">
        <v>775</v>
      </c>
      <c r="C7010" t="s">
        <v>776</v>
      </c>
      <c r="D7010" t="s">
        <v>31</v>
      </c>
      <c r="E7010" t="s">
        <v>32</v>
      </c>
      <c r="F7010">
        <v>123166</v>
      </c>
      <c r="G7010">
        <v>16742.53</v>
      </c>
      <c r="H7010">
        <v>13449.03</v>
      </c>
      <c r="I7010">
        <v>-3910.48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96884.92</v>
      </c>
      <c r="U7010">
        <v>26281.08</v>
      </c>
      <c r="V7010">
        <v>26281.08</v>
      </c>
      <c r="W7010">
        <v>0</v>
      </c>
      <c r="X7010">
        <v>0</v>
      </c>
      <c r="Y7010">
        <v>0</v>
      </c>
      <c r="Z7010" t="s">
        <v>993</v>
      </c>
      <c r="AA7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26281.08</v>
      </c>
      <c r="AB7010">
        <f>Table3[[#This Row],[Total Budget]] - Table3[[#This Row],[Projection]]</f>
        <v>96884.92</v>
      </c>
    </row>
    <row r="7011" spans="1:28" x14ac:dyDescent="0.2">
      <c r="A7011" t="s">
        <v>753</v>
      </c>
      <c r="B7011" t="s">
        <v>775</v>
      </c>
      <c r="C7011" t="s">
        <v>776</v>
      </c>
      <c r="D7011" t="s">
        <v>130</v>
      </c>
      <c r="E7011" t="s">
        <v>32</v>
      </c>
      <c r="F7011">
        <v>0</v>
      </c>
      <c r="G7011">
        <v>-74.650000000000006</v>
      </c>
      <c r="H7011">
        <v>1155.21</v>
      </c>
      <c r="I7011">
        <v>-474.85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-605.71</v>
      </c>
      <c r="U7011">
        <v>605.71</v>
      </c>
      <c r="V7011">
        <v>605.71</v>
      </c>
      <c r="W7011">
        <v>0</v>
      </c>
      <c r="X7011">
        <v>0</v>
      </c>
      <c r="Y7011">
        <v>0</v>
      </c>
      <c r="Z7011" t="s">
        <v>993</v>
      </c>
      <c r="AA7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605.71</v>
      </c>
      <c r="AB7011">
        <f>Table3[[#This Row],[Total Budget]] - Table3[[#This Row],[Projection]]</f>
        <v>-605.71</v>
      </c>
    </row>
    <row r="7012" spans="1:28" x14ac:dyDescent="0.2">
      <c r="A7012" t="s">
        <v>753</v>
      </c>
      <c r="B7012" t="s">
        <v>775</v>
      </c>
      <c r="C7012" t="s">
        <v>776</v>
      </c>
      <c r="D7012" t="s">
        <v>126</v>
      </c>
      <c r="E7012" t="s">
        <v>32</v>
      </c>
      <c r="F7012">
        <v>0</v>
      </c>
      <c r="G7012">
        <v>210</v>
      </c>
      <c r="H7012">
        <v>3330</v>
      </c>
      <c r="I7012">
        <v>-630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-2910</v>
      </c>
      <c r="U7012">
        <v>2910</v>
      </c>
      <c r="V7012">
        <v>2910</v>
      </c>
      <c r="W7012">
        <v>0</v>
      </c>
      <c r="X7012">
        <v>0</v>
      </c>
      <c r="Y7012">
        <v>0</v>
      </c>
      <c r="Z7012" t="s">
        <v>993</v>
      </c>
      <c r="AA7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2910</v>
      </c>
      <c r="AB7012">
        <f>Table3[[#This Row],[Total Budget]] - Table3[[#This Row],[Projection]]</f>
        <v>-2910</v>
      </c>
    </row>
    <row r="7013" spans="1:28" x14ac:dyDescent="0.2">
      <c r="A7013" t="s">
        <v>753</v>
      </c>
      <c r="B7013" t="s">
        <v>775</v>
      </c>
      <c r="C7013" t="s">
        <v>776</v>
      </c>
      <c r="D7013" t="s">
        <v>35</v>
      </c>
      <c r="E7013" t="s">
        <v>32</v>
      </c>
      <c r="F7013">
        <v>7637</v>
      </c>
      <c r="G7013">
        <v>1286.54</v>
      </c>
      <c r="H7013">
        <v>1701.18</v>
      </c>
      <c r="I7013">
        <v>-494.55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5143.83</v>
      </c>
      <c r="U7013">
        <v>2493.17</v>
      </c>
      <c r="V7013">
        <v>2493.17</v>
      </c>
      <c r="W7013">
        <v>0</v>
      </c>
      <c r="X7013">
        <v>0</v>
      </c>
      <c r="Y7013">
        <v>0</v>
      </c>
      <c r="Z7013" t="s">
        <v>993</v>
      </c>
      <c r="AA7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2493.17</v>
      </c>
      <c r="AB7013">
        <f>Table3[[#This Row],[Total Budget]] - Table3[[#This Row],[Projection]]</f>
        <v>5143.83</v>
      </c>
    </row>
    <row r="7014" spans="1:28" x14ac:dyDescent="0.2">
      <c r="A7014" t="s">
        <v>753</v>
      </c>
      <c r="B7014" t="s">
        <v>775</v>
      </c>
      <c r="C7014" t="s">
        <v>776</v>
      </c>
      <c r="D7014" t="s">
        <v>92</v>
      </c>
      <c r="E7014" t="s">
        <v>32</v>
      </c>
      <c r="F7014">
        <v>20964</v>
      </c>
      <c r="G7014">
        <v>158.71</v>
      </c>
      <c r="H7014">
        <v>149.37</v>
      </c>
      <c r="I7014">
        <v>-46.26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20702.18</v>
      </c>
      <c r="U7014">
        <v>261.82</v>
      </c>
      <c r="V7014">
        <v>261.82</v>
      </c>
      <c r="W7014">
        <v>0</v>
      </c>
      <c r="X7014">
        <v>0</v>
      </c>
      <c r="Y7014">
        <v>0</v>
      </c>
      <c r="Z7014" t="s">
        <v>993</v>
      </c>
      <c r="AA7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261.82</v>
      </c>
      <c r="AB7014">
        <f>Table3[[#This Row],[Total Budget]] - Table3[[#This Row],[Projection]]</f>
        <v>20702.18</v>
      </c>
    </row>
    <row r="7015" spans="1:28" x14ac:dyDescent="0.2">
      <c r="A7015" t="s">
        <v>753</v>
      </c>
      <c r="B7015" t="s">
        <v>775</v>
      </c>
      <c r="C7015" t="s">
        <v>776</v>
      </c>
      <c r="D7015" t="s">
        <v>93</v>
      </c>
      <c r="E7015" t="s">
        <v>32</v>
      </c>
      <c r="F7015">
        <v>6492</v>
      </c>
      <c r="G7015">
        <v>525.12</v>
      </c>
      <c r="H7015">
        <v>525.11</v>
      </c>
      <c r="I7015">
        <v>-167.08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5608.85</v>
      </c>
      <c r="U7015">
        <v>883.15</v>
      </c>
      <c r="V7015">
        <v>883.15</v>
      </c>
      <c r="W7015">
        <v>0</v>
      </c>
      <c r="X7015">
        <v>0</v>
      </c>
      <c r="Y7015">
        <v>0</v>
      </c>
      <c r="Z7015" t="s">
        <v>993</v>
      </c>
      <c r="AA7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883.15</v>
      </c>
      <c r="AB7015">
        <f>Table3[[#This Row],[Total Budget]] - Table3[[#This Row],[Projection]]</f>
        <v>5608.85</v>
      </c>
    </row>
    <row r="7016" spans="1:28" x14ac:dyDescent="0.2">
      <c r="A7016" t="s">
        <v>753</v>
      </c>
      <c r="B7016" t="s">
        <v>775</v>
      </c>
      <c r="C7016" t="s">
        <v>776</v>
      </c>
      <c r="D7016" t="s">
        <v>94</v>
      </c>
      <c r="E7016" t="s">
        <v>32</v>
      </c>
      <c r="F7016">
        <v>832</v>
      </c>
      <c r="G7016">
        <v>67.760000000000005</v>
      </c>
      <c r="H7016">
        <v>67.760000000000005</v>
      </c>
      <c r="I7016">
        <v>-21.56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718.04</v>
      </c>
      <c r="U7016">
        <v>113.96</v>
      </c>
      <c r="V7016">
        <v>113.96</v>
      </c>
      <c r="W7016">
        <v>0</v>
      </c>
      <c r="X7016">
        <v>0</v>
      </c>
      <c r="Y7016">
        <v>0</v>
      </c>
      <c r="Z7016" t="s">
        <v>993</v>
      </c>
      <c r="AA7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7016">
        <f>Table3[[#This Row],[Total Budget]] - Table3[[#This Row],[Projection]]</f>
        <v>718.04</v>
      </c>
    </row>
    <row r="7017" spans="1:28" x14ac:dyDescent="0.2">
      <c r="A7017" t="s">
        <v>753</v>
      </c>
      <c r="B7017" t="s">
        <v>775</v>
      </c>
      <c r="C7017" t="s">
        <v>776</v>
      </c>
      <c r="D7017" t="s">
        <v>95</v>
      </c>
      <c r="E7017" t="s">
        <v>32</v>
      </c>
      <c r="F7017">
        <v>47</v>
      </c>
      <c r="G7017">
        <v>3.94</v>
      </c>
      <c r="H7017">
        <v>3.93</v>
      </c>
      <c r="I7017">
        <v>-1.25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40.380000000000003</v>
      </c>
      <c r="U7017">
        <v>6.62</v>
      </c>
      <c r="V7017">
        <v>6.62</v>
      </c>
      <c r="W7017">
        <v>0</v>
      </c>
      <c r="X7017">
        <v>0</v>
      </c>
      <c r="Y7017">
        <v>0</v>
      </c>
      <c r="Z7017" t="s">
        <v>993</v>
      </c>
      <c r="AA7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7017">
        <f>Table3[[#This Row],[Total Budget]] - Table3[[#This Row],[Projection]]</f>
        <v>40.380000000000003</v>
      </c>
    </row>
    <row r="7018" spans="1:28" x14ac:dyDescent="0.2">
      <c r="A7018" t="s">
        <v>753</v>
      </c>
      <c r="B7018" t="s">
        <v>775</v>
      </c>
      <c r="C7018" t="s">
        <v>776</v>
      </c>
      <c r="D7018" t="s">
        <v>36</v>
      </c>
      <c r="E7018" t="s">
        <v>32</v>
      </c>
      <c r="F7018">
        <v>1786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1786</v>
      </c>
      <c r="U7018">
        <v>0</v>
      </c>
      <c r="V7018">
        <v>0</v>
      </c>
      <c r="W7018">
        <v>0</v>
      </c>
      <c r="X7018">
        <v>0</v>
      </c>
      <c r="Y7018">
        <v>0</v>
      </c>
      <c r="Z7018" t="s">
        <v>993</v>
      </c>
      <c r="AA7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18">
        <f>Table3[[#This Row],[Total Budget]] - Table3[[#This Row],[Projection]]</f>
        <v>1786</v>
      </c>
    </row>
    <row r="7019" spans="1:28" x14ac:dyDescent="0.2">
      <c r="A7019" t="s">
        <v>753</v>
      </c>
      <c r="B7019" t="s">
        <v>775</v>
      </c>
      <c r="C7019" t="s">
        <v>776</v>
      </c>
      <c r="D7019" t="s">
        <v>96</v>
      </c>
      <c r="E7019" t="s">
        <v>32</v>
      </c>
      <c r="F7019">
        <v>299</v>
      </c>
      <c r="G7019">
        <v>42.2</v>
      </c>
      <c r="H7019">
        <v>42.2</v>
      </c>
      <c r="I7019">
        <v>-13.43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228.03</v>
      </c>
      <c r="U7019">
        <v>70.97</v>
      </c>
      <c r="V7019">
        <v>70.97</v>
      </c>
      <c r="W7019">
        <v>0</v>
      </c>
      <c r="X7019">
        <v>0</v>
      </c>
      <c r="Y7019">
        <v>0</v>
      </c>
      <c r="Z7019" t="s">
        <v>993</v>
      </c>
      <c r="AA7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70.97</v>
      </c>
      <c r="AB7019">
        <f>Table3[[#This Row],[Total Budget]] - Table3[[#This Row],[Projection]]</f>
        <v>228.03</v>
      </c>
    </row>
    <row r="7020" spans="1:28" x14ac:dyDescent="0.2">
      <c r="A7020" t="s">
        <v>753</v>
      </c>
      <c r="B7020" t="s">
        <v>775</v>
      </c>
      <c r="C7020" t="s">
        <v>776</v>
      </c>
      <c r="D7020" t="s">
        <v>97</v>
      </c>
      <c r="E7020" t="s">
        <v>32</v>
      </c>
      <c r="F7020">
        <v>285</v>
      </c>
      <c r="G7020">
        <v>13.05</v>
      </c>
      <c r="H7020">
        <v>13.04</v>
      </c>
      <c r="I7020">
        <v>-4.1500000000000004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263.06</v>
      </c>
      <c r="U7020">
        <v>21.94</v>
      </c>
      <c r="V7020">
        <v>21.94</v>
      </c>
      <c r="W7020">
        <v>0</v>
      </c>
      <c r="X7020">
        <v>0</v>
      </c>
      <c r="Y7020">
        <v>0</v>
      </c>
      <c r="Z7020" t="s">
        <v>993</v>
      </c>
      <c r="AA7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7020">
        <f>Table3[[#This Row],[Total Budget]] - Table3[[#This Row],[Projection]]</f>
        <v>263.06</v>
      </c>
    </row>
    <row r="7021" spans="1:28" x14ac:dyDescent="0.2">
      <c r="A7021" t="s">
        <v>753</v>
      </c>
      <c r="B7021" t="s">
        <v>775</v>
      </c>
      <c r="C7021" t="s">
        <v>776</v>
      </c>
      <c r="D7021" t="s">
        <v>38</v>
      </c>
      <c r="E7021" t="s">
        <v>32</v>
      </c>
      <c r="F7021">
        <v>3002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3002</v>
      </c>
      <c r="U7021">
        <v>0</v>
      </c>
      <c r="V7021">
        <v>0</v>
      </c>
      <c r="W7021">
        <v>0</v>
      </c>
      <c r="X7021">
        <v>0</v>
      </c>
      <c r="Y7021">
        <v>0</v>
      </c>
      <c r="Z7021" t="s">
        <v>993</v>
      </c>
      <c r="AA7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21">
        <f>Table3[[#This Row],[Total Budget]] - Table3[[#This Row],[Projection]]</f>
        <v>3002</v>
      </c>
    </row>
    <row r="7022" spans="1:28" x14ac:dyDescent="0.2">
      <c r="A7022" t="s">
        <v>753</v>
      </c>
      <c r="B7022" t="s">
        <v>775</v>
      </c>
      <c r="C7022" t="s">
        <v>776</v>
      </c>
      <c r="D7022" t="s">
        <v>39</v>
      </c>
      <c r="E7022" t="s">
        <v>32</v>
      </c>
      <c r="F7022">
        <v>1200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1200</v>
      </c>
      <c r="U7022">
        <v>0</v>
      </c>
      <c r="V7022">
        <v>0</v>
      </c>
      <c r="W7022">
        <v>0</v>
      </c>
      <c r="X7022">
        <v>0</v>
      </c>
      <c r="Y7022">
        <v>0</v>
      </c>
      <c r="Z7022" t="s">
        <v>993</v>
      </c>
      <c r="AA7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22">
        <f>Table3[[#This Row],[Total Budget]] - Table3[[#This Row],[Projection]]</f>
        <v>1200</v>
      </c>
    </row>
    <row r="7023" spans="1:28" x14ac:dyDescent="0.2">
      <c r="A7023" t="s">
        <v>753</v>
      </c>
      <c r="B7023" t="s">
        <v>775</v>
      </c>
      <c r="C7023" t="s">
        <v>776</v>
      </c>
      <c r="D7023" t="s">
        <v>101</v>
      </c>
      <c r="E7023" t="s">
        <v>32</v>
      </c>
      <c r="F7023">
        <v>480</v>
      </c>
      <c r="G7023">
        <v>1431.57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-951.57</v>
      </c>
      <c r="U7023">
        <v>1431.57</v>
      </c>
      <c r="V7023">
        <v>1431.57</v>
      </c>
      <c r="W7023">
        <v>0</v>
      </c>
      <c r="X7023">
        <v>0</v>
      </c>
      <c r="Y7023">
        <v>0</v>
      </c>
      <c r="Z7023" t="s">
        <v>993</v>
      </c>
      <c r="AA7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1431.57</v>
      </c>
      <c r="AB7023">
        <f>Table3[[#This Row],[Total Budget]] - Table3[[#This Row],[Projection]]</f>
        <v>-951.56999999999994</v>
      </c>
    </row>
    <row r="7024" spans="1:28" x14ac:dyDescent="0.2">
      <c r="A7024" t="s">
        <v>753</v>
      </c>
      <c r="B7024" t="s">
        <v>775</v>
      </c>
      <c r="C7024" t="s">
        <v>776</v>
      </c>
      <c r="D7024" t="s">
        <v>75</v>
      </c>
      <c r="E7024" t="s">
        <v>32</v>
      </c>
      <c r="F7024">
        <v>802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802</v>
      </c>
      <c r="U7024">
        <v>0</v>
      </c>
      <c r="V7024">
        <v>0</v>
      </c>
      <c r="W7024">
        <v>0</v>
      </c>
      <c r="X7024">
        <v>0</v>
      </c>
      <c r="Y7024">
        <v>0</v>
      </c>
      <c r="Z7024" t="s">
        <v>993</v>
      </c>
      <c r="AA7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24">
        <f>Table3[[#This Row],[Total Budget]] - Table3[[#This Row],[Projection]]</f>
        <v>802</v>
      </c>
    </row>
    <row r="7025" spans="1:28" x14ac:dyDescent="0.2">
      <c r="A7025" t="s">
        <v>753</v>
      </c>
      <c r="B7025" t="s">
        <v>775</v>
      </c>
      <c r="C7025" t="s">
        <v>776</v>
      </c>
      <c r="D7025" t="s">
        <v>76</v>
      </c>
      <c r="E7025" t="s">
        <v>32</v>
      </c>
      <c r="F7025">
        <v>588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588</v>
      </c>
      <c r="U7025">
        <v>0</v>
      </c>
      <c r="V7025">
        <v>0</v>
      </c>
      <c r="W7025">
        <v>0</v>
      </c>
      <c r="X7025">
        <v>0</v>
      </c>
      <c r="Y7025">
        <v>0</v>
      </c>
      <c r="Z7025" t="s">
        <v>993</v>
      </c>
      <c r="AA7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25">
        <f>Table3[[#This Row],[Total Budget]] - Table3[[#This Row],[Projection]]</f>
        <v>588</v>
      </c>
    </row>
    <row r="7026" spans="1:28" x14ac:dyDescent="0.2">
      <c r="A7026" t="s">
        <v>753</v>
      </c>
      <c r="B7026" t="s">
        <v>775</v>
      </c>
      <c r="C7026" t="s">
        <v>776</v>
      </c>
      <c r="D7026" t="s">
        <v>77</v>
      </c>
      <c r="E7026" t="s">
        <v>32</v>
      </c>
      <c r="F7026">
        <v>1638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1638</v>
      </c>
      <c r="U7026">
        <v>0</v>
      </c>
      <c r="V7026">
        <v>0</v>
      </c>
      <c r="W7026">
        <v>0</v>
      </c>
      <c r="X7026">
        <v>0</v>
      </c>
      <c r="Y7026">
        <v>0</v>
      </c>
      <c r="Z7026" t="s">
        <v>993</v>
      </c>
      <c r="AA7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26">
        <f>Table3[[#This Row],[Total Budget]] - Table3[[#This Row],[Projection]]</f>
        <v>1638</v>
      </c>
    </row>
    <row r="7027" spans="1:28" x14ac:dyDescent="0.2">
      <c r="A7027" t="s">
        <v>753</v>
      </c>
      <c r="B7027" t="s">
        <v>775</v>
      </c>
      <c r="C7027" t="s">
        <v>776</v>
      </c>
      <c r="D7027" t="s">
        <v>78</v>
      </c>
      <c r="E7027" t="s">
        <v>32</v>
      </c>
      <c r="F7027">
        <v>0</v>
      </c>
      <c r="G7027">
        <v>-87699.18</v>
      </c>
      <c r="H7027">
        <v>-15194.37</v>
      </c>
      <c r="I7027">
        <v>9350.85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93542.7</v>
      </c>
      <c r="U7027">
        <v>-93542.7</v>
      </c>
      <c r="V7027">
        <v>-93542.7</v>
      </c>
      <c r="W7027">
        <v>0</v>
      </c>
      <c r="X7027">
        <v>0</v>
      </c>
      <c r="Y7027">
        <v>0</v>
      </c>
      <c r="Z7027" t="s">
        <v>993</v>
      </c>
      <c r="AA7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-93542.7</v>
      </c>
      <c r="AB7027">
        <f>Table3[[#This Row],[Total Budget]] - Table3[[#This Row],[Projection]]</f>
        <v>93542.7</v>
      </c>
    </row>
    <row r="7028" spans="1:28" x14ac:dyDescent="0.2">
      <c r="A7028" t="s">
        <v>753</v>
      </c>
      <c r="B7028" t="s">
        <v>775</v>
      </c>
      <c r="C7028" t="s">
        <v>776</v>
      </c>
      <c r="D7028" t="s">
        <v>79</v>
      </c>
      <c r="E7028" t="s">
        <v>32</v>
      </c>
      <c r="F7028">
        <v>0</v>
      </c>
      <c r="G7028">
        <v>28832.66</v>
      </c>
      <c r="H7028">
        <v>25404.79</v>
      </c>
      <c r="I7028">
        <v>26529.97</v>
      </c>
      <c r="J7028">
        <v>23906.46</v>
      </c>
      <c r="K7028">
        <v>23964.63</v>
      </c>
      <c r="L7028">
        <v>19078.28</v>
      </c>
      <c r="M7028">
        <v>9630.18</v>
      </c>
      <c r="N7028">
        <v>-903.69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-156443.28</v>
      </c>
      <c r="U7028">
        <v>156443.28</v>
      </c>
      <c r="V7028">
        <v>80767.42</v>
      </c>
      <c r="W7028">
        <v>66949.37</v>
      </c>
      <c r="X7028">
        <v>8726.49</v>
      </c>
      <c r="Y7028">
        <v>0</v>
      </c>
      <c r="Z7028" t="s">
        <v>993</v>
      </c>
      <c r="AA7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156443.28</v>
      </c>
      <c r="AB7028">
        <f>Table3[[#This Row],[Total Budget]] - Table3[[#This Row],[Projection]]</f>
        <v>-156443.28</v>
      </c>
    </row>
    <row r="7029" spans="1:28" x14ac:dyDescent="0.2">
      <c r="A7029" t="s">
        <v>753</v>
      </c>
      <c r="B7029" t="s">
        <v>777</v>
      </c>
      <c r="C7029" t="s">
        <v>778</v>
      </c>
      <c r="D7029" t="s">
        <v>31</v>
      </c>
      <c r="E7029" t="s">
        <v>32</v>
      </c>
      <c r="F7029">
        <v>0</v>
      </c>
      <c r="G7029">
        <v>1481.24</v>
      </c>
      <c r="H7029">
        <v>2618.9899999999998</v>
      </c>
      <c r="I7029">
        <v>-851.17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-3249.06</v>
      </c>
      <c r="U7029">
        <v>3249.06</v>
      </c>
      <c r="V7029">
        <v>3249.06</v>
      </c>
      <c r="W7029">
        <v>0</v>
      </c>
      <c r="X7029">
        <v>0</v>
      </c>
      <c r="Y7029">
        <v>0</v>
      </c>
      <c r="Z7029" t="s">
        <v>993</v>
      </c>
      <c r="AA7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3249.06</v>
      </c>
      <c r="AB7029">
        <f>Table3[[#This Row],[Total Budget]] - Table3[[#This Row],[Projection]]</f>
        <v>-3249.06</v>
      </c>
    </row>
    <row r="7030" spans="1:28" x14ac:dyDescent="0.2">
      <c r="A7030" t="s">
        <v>753</v>
      </c>
      <c r="B7030" t="s">
        <v>777</v>
      </c>
      <c r="C7030" t="s">
        <v>778</v>
      </c>
      <c r="D7030" t="s">
        <v>130</v>
      </c>
      <c r="E7030" t="s">
        <v>32</v>
      </c>
      <c r="F7030">
        <v>0</v>
      </c>
      <c r="G7030">
        <v>0</v>
      </c>
      <c r="H7030">
        <v>10.78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-10.78</v>
      </c>
      <c r="U7030">
        <v>10.78</v>
      </c>
      <c r="V7030">
        <v>10.78</v>
      </c>
      <c r="W7030">
        <v>0</v>
      </c>
      <c r="X7030">
        <v>0</v>
      </c>
      <c r="Y7030">
        <v>0</v>
      </c>
      <c r="Z7030" t="s">
        <v>993</v>
      </c>
      <c r="AA7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10.78</v>
      </c>
      <c r="AB7030">
        <f>Table3[[#This Row],[Total Budget]] - Table3[[#This Row],[Projection]]</f>
        <v>-10.78</v>
      </c>
    </row>
    <row r="7031" spans="1:28" x14ac:dyDescent="0.2">
      <c r="A7031" t="s">
        <v>753</v>
      </c>
      <c r="B7031" t="s">
        <v>777</v>
      </c>
      <c r="C7031" t="s">
        <v>778</v>
      </c>
      <c r="D7031" t="s">
        <v>126</v>
      </c>
      <c r="E7031" t="s">
        <v>32</v>
      </c>
      <c r="F7031">
        <v>0</v>
      </c>
      <c r="G7031">
        <v>-30</v>
      </c>
      <c r="H7031">
        <v>1110</v>
      </c>
      <c r="I7031">
        <v>-210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-870</v>
      </c>
      <c r="U7031">
        <v>870</v>
      </c>
      <c r="V7031">
        <v>870</v>
      </c>
      <c r="W7031">
        <v>0</v>
      </c>
      <c r="X7031">
        <v>0</v>
      </c>
      <c r="Y7031">
        <v>0</v>
      </c>
      <c r="Z7031" t="s">
        <v>993</v>
      </c>
      <c r="AA7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870</v>
      </c>
      <c r="AB7031">
        <f>Table3[[#This Row],[Total Budget]] - Table3[[#This Row],[Projection]]</f>
        <v>-870</v>
      </c>
    </row>
    <row r="7032" spans="1:28" x14ac:dyDescent="0.2">
      <c r="A7032" t="s">
        <v>753</v>
      </c>
      <c r="B7032" t="s">
        <v>777</v>
      </c>
      <c r="C7032" t="s">
        <v>778</v>
      </c>
      <c r="D7032" t="s">
        <v>91</v>
      </c>
      <c r="E7032" t="s">
        <v>32</v>
      </c>
      <c r="F7032">
        <v>-48147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-48147</v>
      </c>
      <c r="U7032">
        <v>0</v>
      </c>
      <c r="V7032">
        <v>0</v>
      </c>
      <c r="W7032">
        <v>0</v>
      </c>
      <c r="X7032">
        <v>0</v>
      </c>
      <c r="Y7032">
        <v>0</v>
      </c>
      <c r="Z7032" t="s">
        <v>993</v>
      </c>
      <c r="AA7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32">
        <f>Table3[[#This Row],[Total Budget]] - Table3[[#This Row],[Projection]]</f>
        <v>-48147</v>
      </c>
    </row>
    <row r="7033" spans="1:28" x14ac:dyDescent="0.2">
      <c r="A7033" t="s">
        <v>753</v>
      </c>
      <c r="B7033" t="s">
        <v>777</v>
      </c>
      <c r="C7033" t="s">
        <v>778</v>
      </c>
      <c r="D7033" t="s">
        <v>35</v>
      </c>
      <c r="E7033" t="s">
        <v>32</v>
      </c>
      <c r="F7033">
        <v>0</v>
      </c>
      <c r="G7033">
        <v>115.89</v>
      </c>
      <c r="H7033">
        <v>286.07</v>
      </c>
      <c r="I7033">
        <v>-81.17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-320.79000000000002</v>
      </c>
      <c r="U7033">
        <v>320.79000000000002</v>
      </c>
      <c r="V7033">
        <v>320.79000000000002</v>
      </c>
      <c r="W7033">
        <v>0</v>
      </c>
      <c r="X7033">
        <v>0</v>
      </c>
      <c r="Y7033">
        <v>0</v>
      </c>
      <c r="Z7033" t="s">
        <v>993</v>
      </c>
      <c r="AA7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320.79000000000002</v>
      </c>
      <c r="AB7033">
        <f>Table3[[#This Row],[Total Budget]] - Table3[[#This Row],[Projection]]</f>
        <v>-320.79000000000002</v>
      </c>
    </row>
    <row r="7034" spans="1:28" x14ac:dyDescent="0.2">
      <c r="A7034" t="s">
        <v>753</v>
      </c>
      <c r="B7034" t="s">
        <v>777</v>
      </c>
      <c r="C7034" t="s">
        <v>778</v>
      </c>
      <c r="D7034" t="s">
        <v>92</v>
      </c>
      <c r="E7034" t="s">
        <v>32</v>
      </c>
      <c r="F7034">
        <v>0</v>
      </c>
      <c r="G7034">
        <v>-13.85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13.85</v>
      </c>
      <c r="U7034">
        <v>-13.85</v>
      </c>
      <c r="V7034">
        <v>-13.85</v>
      </c>
      <c r="W7034">
        <v>0</v>
      </c>
      <c r="X7034">
        <v>0</v>
      </c>
      <c r="Y7034">
        <v>0</v>
      </c>
      <c r="Z7034" t="s">
        <v>993</v>
      </c>
      <c r="AA7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-13.85</v>
      </c>
      <c r="AB7034">
        <f>Table3[[#This Row],[Total Budget]] - Table3[[#This Row],[Projection]]</f>
        <v>13.85</v>
      </c>
    </row>
    <row r="7035" spans="1:28" x14ac:dyDescent="0.2">
      <c r="A7035" t="s">
        <v>753</v>
      </c>
      <c r="B7035" t="s">
        <v>777</v>
      </c>
      <c r="C7035" t="s">
        <v>778</v>
      </c>
      <c r="D7035" t="s">
        <v>93</v>
      </c>
      <c r="E7035" t="s">
        <v>32</v>
      </c>
      <c r="F7035">
        <v>0</v>
      </c>
      <c r="G7035">
        <v>-281.27999999999997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281.27999999999997</v>
      </c>
      <c r="U7035">
        <v>-281.27999999999997</v>
      </c>
      <c r="V7035">
        <v>-281.27999999999997</v>
      </c>
      <c r="W7035">
        <v>0</v>
      </c>
      <c r="X7035">
        <v>0</v>
      </c>
      <c r="Y7035">
        <v>0</v>
      </c>
      <c r="Z7035" t="s">
        <v>993</v>
      </c>
      <c r="AA7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-281.27999999999997</v>
      </c>
      <c r="AB7035">
        <f>Table3[[#This Row],[Total Budget]] - Table3[[#This Row],[Projection]]</f>
        <v>281.27999999999997</v>
      </c>
    </row>
    <row r="7036" spans="1:28" x14ac:dyDescent="0.2">
      <c r="A7036" t="s">
        <v>753</v>
      </c>
      <c r="B7036" t="s">
        <v>777</v>
      </c>
      <c r="C7036" t="s">
        <v>778</v>
      </c>
      <c r="D7036" t="s">
        <v>94</v>
      </c>
      <c r="E7036" t="s">
        <v>32</v>
      </c>
      <c r="F7036">
        <v>0</v>
      </c>
      <c r="G7036">
        <v>-36.96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36.96</v>
      </c>
      <c r="U7036">
        <v>-36.96</v>
      </c>
      <c r="V7036">
        <v>-36.96</v>
      </c>
      <c r="W7036">
        <v>0</v>
      </c>
      <c r="X7036">
        <v>0</v>
      </c>
      <c r="Y7036">
        <v>0</v>
      </c>
      <c r="Z7036" t="s">
        <v>993</v>
      </c>
      <c r="AA7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-36.96</v>
      </c>
      <c r="AB7036">
        <f>Table3[[#This Row],[Total Budget]] - Table3[[#This Row],[Projection]]</f>
        <v>36.96</v>
      </c>
    </row>
    <row r="7037" spans="1:28" x14ac:dyDescent="0.2">
      <c r="A7037" t="s">
        <v>753</v>
      </c>
      <c r="B7037" t="s">
        <v>777</v>
      </c>
      <c r="C7037" t="s">
        <v>778</v>
      </c>
      <c r="D7037" t="s">
        <v>95</v>
      </c>
      <c r="E7037" t="s">
        <v>32</v>
      </c>
      <c r="F7037">
        <v>0</v>
      </c>
      <c r="G7037">
        <v>-1.07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1.07</v>
      </c>
      <c r="U7037">
        <v>-1.07</v>
      </c>
      <c r="V7037">
        <v>-1.07</v>
      </c>
      <c r="W7037">
        <v>0</v>
      </c>
      <c r="X7037">
        <v>0</v>
      </c>
      <c r="Y7037">
        <v>0</v>
      </c>
      <c r="Z7037" t="s">
        <v>993</v>
      </c>
      <c r="AA7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-1.07</v>
      </c>
      <c r="AB7037">
        <f>Table3[[#This Row],[Total Budget]] - Table3[[#This Row],[Projection]]</f>
        <v>1.07</v>
      </c>
    </row>
    <row r="7038" spans="1:28" x14ac:dyDescent="0.2">
      <c r="A7038" t="s">
        <v>753</v>
      </c>
      <c r="B7038" t="s">
        <v>777</v>
      </c>
      <c r="C7038" t="s">
        <v>778</v>
      </c>
      <c r="D7038" t="s">
        <v>96</v>
      </c>
      <c r="E7038" t="s">
        <v>32</v>
      </c>
      <c r="F7038">
        <v>0</v>
      </c>
      <c r="G7038">
        <v>-2.06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2.06</v>
      </c>
      <c r="U7038">
        <v>-2.06</v>
      </c>
      <c r="V7038">
        <v>-2.06</v>
      </c>
      <c r="W7038">
        <v>0</v>
      </c>
      <c r="X7038">
        <v>0</v>
      </c>
      <c r="Y7038">
        <v>0</v>
      </c>
      <c r="Z7038" t="s">
        <v>993</v>
      </c>
      <c r="AA7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-2.06</v>
      </c>
      <c r="AB7038">
        <f>Table3[[#This Row],[Total Budget]] - Table3[[#This Row],[Projection]]</f>
        <v>2.06</v>
      </c>
    </row>
    <row r="7039" spans="1:28" x14ac:dyDescent="0.2">
      <c r="A7039" t="s">
        <v>753</v>
      </c>
      <c r="B7039" t="s">
        <v>777</v>
      </c>
      <c r="C7039" t="s">
        <v>778</v>
      </c>
      <c r="D7039" t="s">
        <v>97</v>
      </c>
      <c r="E7039" t="s">
        <v>32</v>
      </c>
      <c r="F7039">
        <v>0</v>
      </c>
      <c r="G7039">
        <v>-6.86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6.86</v>
      </c>
      <c r="U7039">
        <v>-6.86</v>
      </c>
      <c r="V7039">
        <v>-6.86</v>
      </c>
      <c r="W7039">
        <v>0</v>
      </c>
      <c r="X7039">
        <v>0</v>
      </c>
      <c r="Y7039">
        <v>0</v>
      </c>
      <c r="Z7039" t="s">
        <v>993</v>
      </c>
      <c r="AA7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-6.86</v>
      </c>
      <c r="AB7039">
        <f>Table3[[#This Row],[Total Budget]] - Table3[[#This Row],[Projection]]</f>
        <v>6.86</v>
      </c>
    </row>
    <row r="7040" spans="1:28" x14ac:dyDescent="0.2">
      <c r="A7040" t="s">
        <v>753</v>
      </c>
      <c r="B7040" t="s">
        <v>777</v>
      </c>
      <c r="C7040" t="s">
        <v>778</v>
      </c>
      <c r="D7040" t="s">
        <v>41</v>
      </c>
      <c r="E7040" t="s">
        <v>32</v>
      </c>
      <c r="F7040">
        <v>10196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10196</v>
      </c>
      <c r="U7040">
        <v>0</v>
      </c>
      <c r="V7040">
        <v>0</v>
      </c>
      <c r="W7040">
        <v>0</v>
      </c>
      <c r="X7040">
        <v>0</v>
      </c>
      <c r="Y7040">
        <v>0</v>
      </c>
      <c r="Z7040" t="s">
        <v>993</v>
      </c>
      <c r="AA7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40">
        <f>Table3[[#This Row],[Total Budget]] - Table3[[#This Row],[Projection]]</f>
        <v>10196</v>
      </c>
    </row>
    <row r="7041" spans="1:28" x14ac:dyDescent="0.2">
      <c r="A7041" t="s">
        <v>753</v>
      </c>
      <c r="B7041" t="s">
        <v>777</v>
      </c>
      <c r="C7041" t="s">
        <v>778</v>
      </c>
      <c r="D7041" t="s">
        <v>52</v>
      </c>
      <c r="E7041" t="s">
        <v>32</v>
      </c>
      <c r="F7041">
        <v>0</v>
      </c>
      <c r="G7041">
        <v>143.07</v>
      </c>
      <c r="H7041">
        <v>0</v>
      </c>
      <c r="I7041">
        <v>328.88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-471.95</v>
      </c>
      <c r="U7041">
        <v>471.95</v>
      </c>
      <c r="V7041">
        <v>471.95</v>
      </c>
      <c r="W7041">
        <v>0</v>
      </c>
      <c r="X7041">
        <v>0</v>
      </c>
      <c r="Y7041">
        <v>0</v>
      </c>
      <c r="Z7041" t="s">
        <v>993</v>
      </c>
      <c r="AA7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471.95</v>
      </c>
      <c r="AB7041">
        <f>Table3[[#This Row],[Total Budget]] - Table3[[#This Row],[Projection]]</f>
        <v>-471.95</v>
      </c>
    </row>
    <row r="7042" spans="1:28" x14ac:dyDescent="0.2">
      <c r="A7042" t="s">
        <v>753</v>
      </c>
      <c r="B7042" t="s">
        <v>777</v>
      </c>
      <c r="C7042" t="s">
        <v>778</v>
      </c>
      <c r="D7042" t="s">
        <v>55</v>
      </c>
      <c r="E7042" t="s">
        <v>32</v>
      </c>
      <c r="F7042">
        <v>3227</v>
      </c>
      <c r="G7042">
        <v>320.24</v>
      </c>
      <c r="H7042">
        <v>320.24</v>
      </c>
      <c r="I7042">
        <v>320.24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320.24</v>
      </c>
      <c r="P7042">
        <v>320.24</v>
      </c>
      <c r="Q7042">
        <v>0</v>
      </c>
      <c r="R7042">
        <v>0</v>
      </c>
      <c r="S7042">
        <v>0</v>
      </c>
      <c r="T7042">
        <v>1625.8</v>
      </c>
      <c r="U7042">
        <v>1601.2</v>
      </c>
      <c r="V7042">
        <v>960.72</v>
      </c>
      <c r="W7042">
        <v>0</v>
      </c>
      <c r="X7042">
        <v>320.24</v>
      </c>
      <c r="Y7042">
        <v>320.24</v>
      </c>
      <c r="Z7042" t="s">
        <v>993</v>
      </c>
      <c r="AA7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1601.2</v>
      </c>
      <c r="AB7042">
        <f>Table3[[#This Row],[Total Budget]] - Table3[[#This Row],[Projection]]</f>
        <v>1625.8</v>
      </c>
    </row>
    <row r="7043" spans="1:28" x14ac:dyDescent="0.2">
      <c r="A7043" t="s">
        <v>753</v>
      </c>
      <c r="B7043" t="s">
        <v>777</v>
      </c>
      <c r="C7043" t="s">
        <v>778</v>
      </c>
      <c r="D7043" t="s">
        <v>56</v>
      </c>
      <c r="E7043" t="s">
        <v>32</v>
      </c>
      <c r="F7043">
        <v>2660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2660</v>
      </c>
      <c r="U7043">
        <v>0</v>
      </c>
      <c r="V7043">
        <v>0</v>
      </c>
      <c r="W7043">
        <v>0</v>
      </c>
      <c r="X7043">
        <v>0</v>
      </c>
      <c r="Y7043">
        <v>0</v>
      </c>
      <c r="Z7043" t="s">
        <v>993</v>
      </c>
      <c r="AA7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43">
        <f>Table3[[#This Row],[Total Budget]] - Table3[[#This Row],[Projection]]</f>
        <v>2660</v>
      </c>
    </row>
    <row r="7044" spans="1:28" x14ac:dyDescent="0.2">
      <c r="A7044" t="s">
        <v>753</v>
      </c>
      <c r="B7044" t="s">
        <v>777</v>
      </c>
      <c r="C7044" t="s">
        <v>778</v>
      </c>
      <c r="D7044" t="s">
        <v>58</v>
      </c>
      <c r="E7044" t="s">
        <v>32</v>
      </c>
      <c r="F7044">
        <v>0</v>
      </c>
      <c r="G7044">
        <v>0</v>
      </c>
      <c r="H7044">
        <v>1035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-1035</v>
      </c>
      <c r="U7044">
        <v>1035</v>
      </c>
      <c r="V7044">
        <v>1035</v>
      </c>
      <c r="W7044">
        <v>0</v>
      </c>
      <c r="X7044">
        <v>0</v>
      </c>
      <c r="Y7044">
        <v>0</v>
      </c>
      <c r="Z7044" t="s">
        <v>993</v>
      </c>
      <c r="AA7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1035</v>
      </c>
      <c r="AB7044">
        <f>Table3[[#This Row],[Total Budget]] - Table3[[#This Row],[Projection]]</f>
        <v>-1035</v>
      </c>
    </row>
    <row r="7045" spans="1:28" x14ac:dyDescent="0.2">
      <c r="A7045" t="s">
        <v>753</v>
      </c>
      <c r="B7045" t="s">
        <v>777</v>
      </c>
      <c r="C7045" t="s">
        <v>778</v>
      </c>
      <c r="D7045" t="s">
        <v>65</v>
      </c>
      <c r="E7045" t="s">
        <v>32</v>
      </c>
      <c r="F7045">
        <v>2815</v>
      </c>
      <c r="G7045">
        <v>430.97</v>
      </c>
      <c r="H7045">
        <v>64.900000000000006</v>
      </c>
      <c r="I7045">
        <v>215.2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192.54</v>
      </c>
      <c r="P7045">
        <v>192.54</v>
      </c>
      <c r="Q7045">
        <v>0</v>
      </c>
      <c r="R7045">
        <v>0</v>
      </c>
      <c r="S7045">
        <v>0</v>
      </c>
      <c r="T7045">
        <v>1718.85</v>
      </c>
      <c r="U7045">
        <v>1096.1500000000001</v>
      </c>
      <c r="V7045">
        <v>711.07</v>
      </c>
      <c r="W7045">
        <v>0</v>
      </c>
      <c r="X7045">
        <v>192.54</v>
      </c>
      <c r="Y7045">
        <v>192.54</v>
      </c>
      <c r="Z7045" t="s">
        <v>993</v>
      </c>
      <c r="AA7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1096.1500000000001</v>
      </c>
      <c r="AB7045">
        <f>Table3[[#This Row],[Total Budget]] - Table3[[#This Row],[Projection]]</f>
        <v>1718.85</v>
      </c>
    </row>
    <row r="7046" spans="1:28" x14ac:dyDescent="0.2">
      <c r="A7046" t="s">
        <v>753</v>
      </c>
      <c r="B7046" t="s">
        <v>777</v>
      </c>
      <c r="C7046" t="s">
        <v>778</v>
      </c>
      <c r="D7046" t="s">
        <v>79</v>
      </c>
      <c r="E7046" t="s">
        <v>32</v>
      </c>
      <c r="F7046">
        <v>0</v>
      </c>
      <c r="G7046">
        <v>17302.71</v>
      </c>
      <c r="H7046">
        <v>10421.379999999999</v>
      </c>
      <c r="I7046">
        <v>3640.32</v>
      </c>
      <c r="J7046">
        <v>5283.17</v>
      </c>
      <c r="K7046">
        <v>7626.32</v>
      </c>
      <c r="L7046">
        <v>2627.55</v>
      </c>
      <c r="M7046">
        <v>-371.11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-46530.34</v>
      </c>
      <c r="U7046">
        <v>46530.34</v>
      </c>
      <c r="V7046">
        <v>31364.41</v>
      </c>
      <c r="W7046">
        <v>15537.04</v>
      </c>
      <c r="X7046">
        <v>-371.11</v>
      </c>
      <c r="Y7046">
        <v>0</v>
      </c>
      <c r="Z7046" t="s">
        <v>993</v>
      </c>
      <c r="AA7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46530.34</v>
      </c>
      <c r="AB7046">
        <f>Table3[[#This Row],[Total Budget]] - Table3[[#This Row],[Projection]]</f>
        <v>-46530.34</v>
      </c>
    </row>
    <row r="7047" spans="1:28" x14ac:dyDescent="0.2">
      <c r="A7047" t="s">
        <v>753</v>
      </c>
      <c r="B7047" t="s">
        <v>777</v>
      </c>
      <c r="C7047" t="s">
        <v>779</v>
      </c>
      <c r="D7047" t="s">
        <v>31</v>
      </c>
      <c r="E7047" t="s">
        <v>32</v>
      </c>
      <c r="F7047">
        <v>221444</v>
      </c>
      <c r="G7047">
        <v>13445.1</v>
      </c>
      <c r="H7047">
        <v>13748.09</v>
      </c>
      <c r="I7047">
        <v>-5737.91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199988.72</v>
      </c>
      <c r="U7047">
        <v>21455.279999999999</v>
      </c>
      <c r="V7047">
        <v>21455.279999999999</v>
      </c>
      <c r="W7047">
        <v>0</v>
      </c>
      <c r="X7047">
        <v>0</v>
      </c>
      <c r="Y7047">
        <v>0</v>
      </c>
      <c r="Z7047" t="s">
        <v>993</v>
      </c>
      <c r="AA7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21455.279999999999</v>
      </c>
      <c r="AB7047">
        <f>Table3[[#This Row],[Total Budget]] - Table3[[#This Row],[Projection]]</f>
        <v>199988.72</v>
      </c>
    </row>
    <row r="7048" spans="1:28" x14ac:dyDescent="0.2">
      <c r="A7048" t="s">
        <v>753</v>
      </c>
      <c r="B7048" t="s">
        <v>777</v>
      </c>
      <c r="C7048" t="s">
        <v>779</v>
      </c>
      <c r="D7048" t="s">
        <v>130</v>
      </c>
      <c r="E7048" t="s">
        <v>32</v>
      </c>
      <c r="F7048">
        <v>0</v>
      </c>
      <c r="G7048">
        <v>7517.68</v>
      </c>
      <c r="H7048">
        <v>4016.99</v>
      </c>
      <c r="I7048">
        <v>-1398.63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-10136.040000000001</v>
      </c>
      <c r="U7048">
        <v>10136.040000000001</v>
      </c>
      <c r="V7048">
        <v>10136.040000000001</v>
      </c>
      <c r="W7048">
        <v>0</v>
      </c>
      <c r="X7048">
        <v>0</v>
      </c>
      <c r="Y7048">
        <v>0</v>
      </c>
      <c r="Z7048" t="s">
        <v>993</v>
      </c>
      <c r="AA7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10136.040000000001</v>
      </c>
      <c r="AB7048">
        <f>Table3[[#This Row],[Total Budget]] - Table3[[#This Row],[Projection]]</f>
        <v>-10136.040000000001</v>
      </c>
    </row>
    <row r="7049" spans="1:28" x14ac:dyDescent="0.2">
      <c r="A7049" t="s">
        <v>753</v>
      </c>
      <c r="B7049" t="s">
        <v>777</v>
      </c>
      <c r="C7049" t="s">
        <v>779</v>
      </c>
      <c r="D7049" t="s">
        <v>126</v>
      </c>
      <c r="E7049" t="s">
        <v>32</v>
      </c>
      <c r="F7049">
        <v>0</v>
      </c>
      <c r="G7049">
        <v>400</v>
      </c>
      <c r="H7049">
        <v>4280</v>
      </c>
      <c r="I7049">
        <v>-1080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-3600</v>
      </c>
      <c r="U7049">
        <v>3600</v>
      </c>
      <c r="V7049">
        <v>3600</v>
      </c>
      <c r="W7049">
        <v>0</v>
      </c>
      <c r="X7049">
        <v>0</v>
      </c>
      <c r="Y7049">
        <v>0</v>
      </c>
      <c r="Z7049" t="s">
        <v>993</v>
      </c>
      <c r="AA7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3600</v>
      </c>
      <c r="AB7049">
        <f>Table3[[#This Row],[Total Budget]] - Table3[[#This Row],[Projection]]</f>
        <v>-3600</v>
      </c>
    </row>
    <row r="7050" spans="1:28" x14ac:dyDescent="0.2">
      <c r="A7050" t="s">
        <v>753</v>
      </c>
      <c r="B7050" t="s">
        <v>777</v>
      </c>
      <c r="C7050" t="s">
        <v>779</v>
      </c>
      <c r="D7050" t="s">
        <v>159</v>
      </c>
      <c r="E7050" t="s">
        <v>32</v>
      </c>
      <c r="F7050">
        <v>422172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422172</v>
      </c>
      <c r="U7050">
        <v>0</v>
      </c>
      <c r="V7050">
        <v>0</v>
      </c>
      <c r="W7050">
        <v>0</v>
      </c>
      <c r="X7050">
        <v>0</v>
      </c>
      <c r="Y7050">
        <v>0</v>
      </c>
      <c r="Z7050" t="s">
        <v>993</v>
      </c>
      <c r="AA7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50">
        <f>Table3[[#This Row],[Total Budget]] - Table3[[#This Row],[Projection]]</f>
        <v>422172</v>
      </c>
    </row>
    <row r="7051" spans="1:28" x14ac:dyDescent="0.2">
      <c r="A7051" t="s">
        <v>753</v>
      </c>
      <c r="B7051" t="s">
        <v>777</v>
      </c>
      <c r="C7051" t="s">
        <v>779</v>
      </c>
      <c r="D7051" t="s">
        <v>35</v>
      </c>
      <c r="E7051" t="s">
        <v>32</v>
      </c>
      <c r="F7051">
        <v>13732</v>
      </c>
      <c r="G7051">
        <v>1623.78</v>
      </c>
      <c r="H7051">
        <v>1750.65</v>
      </c>
      <c r="I7051">
        <v>-657.12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11014.69</v>
      </c>
      <c r="U7051">
        <v>2717.31</v>
      </c>
      <c r="V7051">
        <v>2717.31</v>
      </c>
      <c r="W7051">
        <v>0</v>
      </c>
      <c r="X7051">
        <v>0</v>
      </c>
      <c r="Y7051">
        <v>0</v>
      </c>
      <c r="Z7051" t="s">
        <v>993</v>
      </c>
      <c r="AA7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2717.31</v>
      </c>
      <c r="AB7051">
        <f>Table3[[#This Row],[Total Budget]] - Table3[[#This Row],[Projection]]</f>
        <v>11014.69</v>
      </c>
    </row>
    <row r="7052" spans="1:28" x14ac:dyDescent="0.2">
      <c r="A7052" t="s">
        <v>753</v>
      </c>
      <c r="B7052" t="s">
        <v>777</v>
      </c>
      <c r="C7052" t="s">
        <v>779</v>
      </c>
      <c r="D7052" t="s">
        <v>92</v>
      </c>
      <c r="E7052" t="s">
        <v>32</v>
      </c>
      <c r="F7052">
        <v>37692</v>
      </c>
      <c r="G7052">
        <v>228.76</v>
      </c>
      <c r="H7052">
        <v>226.93</v>
      </c>
      <c r="I7052">
        <v>-96.66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37332.97</v>
      </c>
      <c r="U7052">
        <v>359.03</v>
      </c>
      <c r="V7052">
        <v>359.03</v>
      </c>
      <c r="W7052">
        <v>0</v>
      </c>
      <c r="X7052">
        <v>0</v>
      </c>
      <c r="Y7052">
        <v>0</v>
      </c>
      <c r="Z7052" t="s">
        <v>993</v>
      </c>
      <c r="AA7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359.03</v>
      </c>
      <c r="AB7052">
        <f>Table3[[#This Row],[Total Budget]] - Table3[[#This Row],[Projection]]</f>
        <v>37332.97</v>
      </c>
    </row>
    <row r="7053" spans="1:28" x14ac:dyDescent="0.2">
      <c r="A7053" t="s">
        <v>753</v>
      </c>
      <c r="B7053" t="s">
        <v>777</v>
      </c>
      <c r="C7053" t="s">
        <v>779</v>
      </c>
      <c r="D7053" t="s">
        <v>93</v>
      </c>
      <c r="E7053" t="s">
        <v>32</v>
      </c>
      <c r="F7053">
        <v>0</v>
      </c>
      <c r="G7053">
        <v>547.54</v>
      </c>
      <c r="H7053">
        <v>547.53</v>
      </c>
      <c r="I7053">
        <v>-223.99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-871.08</v>
      </c>
      <c r="U7053">
        <v>871.08</v>
      </c>
      <c r="V7053">
        <v>871.08</v>
      </c>
      <c r="W7053">
        <v>0</v>
      </c>
      <c r="X7053">
        <v>0</v>
      </c>
      <c r="Y7053">
        <v>0</v>
      </c>
      <c r="Z7053" t="s">
        <v>993</v>
      </c>
      <c r="AA7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871.08</v>
      </c>
      <c r="AB7053">
        <f>Table3[[#This Row],[Total Budget]] - Table3[[#This Row],[Projection]]</f>
        <v>-871.08</v>
      </c>
    </row>
    <row r="7054" spans="1:28" x14ac:dyDescent="0.2">
      <c r="A7054" t="s">
        <v>753</v>
      </c>
      <c r="B7054" t="s">
        <v>777</v>
      </c>
      <c r="C7054" t="s">
        <v>779</v>
      </c>
      <c r="D7054" t="s">
        <v>131</v>
      </c>
      <c r="E7054" t="s">
        <v>32</v>
      </c>
      <c r="F7054">
        <v>0</v>
      </c>
      <c r="G7054">
        <v>81</v>
      </c>
      <c r="H7054">
        <v>37.5</v>
      </c>
      <c r="I7054">
        <v>-13.5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-105</v>
      </c>
      <c r="U7054">
        <v>105</v>
      </c>
      <c r="V7054">
        <v>105</v>
      </c>
      <c r="W7054">
        <v>0</v>
      </c>
      <c r="X7054">
        <v>0</v>
      </c>
      <c r="Y7054">
        <v>0</v>
      </c>
      <c r="Z7054" t="s">
        <v>993</v>
      </c>
      <c r="AA7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</v>
      </c>
      <c r="AB7054">
        <f>Table3[[#This Row],[Total Budget]] - Table3[[#This Row],[Projection]]</f>
        <v>-105</v>
      </c>
    </row>
    <row r="7055" spans="1:28" x14ac:dyDescent="0.2">
      <c r="A7055" t="s">
        <v>753</v>
      </c>
      <c r="B7055" t="s">
        <v>777</v>
      </c>
      <c r="C7055" t="s">
        <v>779</v>
      </c>
      <c r="D7055" t="s">
        <v>94</v>
      </c>
      <c r="E7055" t="s">
        <v>32</v>
      </c>
      <c r="F7055">
        <v>0</v>
      </c>
      <c r="G7055">
        <v>67.760000000000005</v>
      </c>
      <c r="H7055">
        <v>67.760000000000005</v>
      </c>
      <c r="I7055">
        <v>-27.72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-107.8</v>
      </c>
      <c r="U7055">
        <v>107.8</v>
      </c>
      <c r="V7055">
        <v>107.8</v>
      </c>
      <c r="W7055">
        <v>0</v>
      </c>
      <c r="X7055">
        <v>0</v>
      </c>
      <c r="Y7055">
        <v>0</v>
      </c>
      <c r="Z7055" t="s">
        <v>993</v>
      </c>
      <c r="AA7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7055">
        <f>Table3[[#This Row],[Total Budget]] - Table3[[#This Row],[Projection]]</f>
        <v>-107.8</v>
      </c>
    </row>
    <row r="7056" spans="1:28" x14ac:dyDescent="0.2">
      <c r="A7056" t="s">
        <v>753</v>
      </c>
      <c r="B7056" t="s">
        <v>777</v>
      </c>
      <c r="C7056" t="s">
        <v>779</v>
      </c>
      <c r="D7056" t="s">
        <v>95</v>
      </c>
      <c r="E7056" t="s">
        <v>32</v>
      </c>
      <c r="F7056">
        <v>0</v>
      </c>
      <c r="G7056">
        <v>3.93</v>
      </c>
      <c r="H7056">
        <v>3.94</v>
      </c>
      <c r="I7056">
        <v>-1.61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-6.26</v>
      </c>
      <c r="U7056">
        <v>6.26</v>
      </c>
      <c r="V7056">
        <v>6.26</v>
      </c>
      <c r="W7056">
        <v>0</v>
      </c>
      <c r="X7056">
        <v>0</v>
      </c>
      <c r="Y7056">
        <v>0</v>
      </c>
      <c r="Z7056" t="s">
        <v>993</v>
      </c>
      <c r="AA7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7056">
        <f>Table3[[#This Row],[Total Budget]] - Table3[[#This Row],[Projection]]</f>
        <v>-6.26</v>
      </c>
    </row>
    <row r="7057" spans="1:28" x14ac:dyDescent="0.2">
      <c r="A7057" t="s">
        <v>753</v>
      </c>
      <c r="B7057" t="s">
        <v>777</v>
      </c>
      <c r="C7057" t="s">
        <v>779</v>
      </c>
      <c r="D7057" t="s">
        <v>36</v>
      </c>
      <c r="E7057" t="s">
        <v>32</v>
      </c>
      <c r="F7057">
        <v>3209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3209</v>
      </c>
      <c r="U7057">
        <v>0</v>
      </c>
      <c r="V7057">
        <v>0</v>
      </c>
      <c r="W7057">
        <v>0</v>
      </c>
      <c r="X7057">
        <v>0</v>
      </c>
      <c r="Y7057">
        <v>0</v>
      </c>
      <c r="Z7057" t="s">
        <v>993</v>
      </c>
      <c r="AA7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57">
        <f>Table3[[#This Row],[Total Budget]] - Table3[[#This Row],[Projection]]</f>
        <v>3209</v>
      </c>
    </row>
    <row r="7058" spans="1:28" x14ac:dyDescent="0.2">
      <c r="A7058" t="s">
        <v>753</v>
      </c>
      <c r="B7058" t="s">
        <v>777</v>
      </c>
      <c r="C7058" t="s">
        <v>779</v>
      </c>
      <c r="D7058" t="s">
        <v>96</v>
      </c>
      <c r="E7058" t="s">
        <v>32</v>
      </c>
      <c r="F7058">
        <v>269</v>
      </c>
      <c r="G7058">
        <v>11.84</v>
      </c>
      <c r="H7058">
        <v>11.83</v>
      </c>
      <c r="I7058">
        <v>-4.84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250.17</v>
      </c>
      <c r="U7058">
        <v>18.829999999999998</v>
      </c>
      <c r="V7058">
        <v>18.829999999999998</v>
      </c>
      <c r="W7058">
        <v>0</v>
      </c>
      <c r="X7058">
        <v>0</v>
      </c>
      <c r="Y7058">
        <v>0</v>
      </c>
      <c r="Z7058" t="s">
        <v>993</v>
      </c>
      <c r="AA7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18.829999999999998</v>
      </c>
      <c r="AB7058">
        <f>Table3[[#This Row],[Total Budget]] - Table3[[#This Row],[Projection]]</f>
        <v>250.17000000000002</v>
      </c>
    </row>
    <row r="7059" spans="1:28" x14ac:dyDescent="0.2">
      <c r="A7059" t="s">
        <v>753</v>
      </c>
      <c r="B7059" t="s">
        <v>777</v>
      </c>
      <c r="C7059" t="s">
        <v>779</v>
      </c>
      <c r="D7059" t="s">
        <v>97</v>
      </c>
      <c r="E7059" t="s">
        <v>32</v>
      </c>
      <c r="F7059">
        <v>0</v>
      </c>
      <c r="G7059">
        <v>13.04</v>
      </c>
      <c r="H7059">
        <v>13.05</v>
      </c>
      <c r="I7059">
        <v>-5.34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-20.75</v>
      </c>
      <c r="U7059">
        <v>20.75</v>
      </c>
      <c r="V7059">
        <v>20.75</v>
      </c>
      <c r="W7059">
        <v>0</v>
      </c>
      <c r="X7059">
        <v>0</v>
      </c>
      <c r="Y7059">
        <v>0</v>
      </c>
      <c r="Z7059" t="s">
        <v>993</v>
      </c>
      <c r="AA7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7059">
        <f>Table3[[#This Row],[Total Budget]] - Table3[[#This Row],[Projection]]</f>
        <v>-20.75</v>
      </c>
    </row>
    <row r="7060" spans="1:28" x14ac:dyDescent="0.2">
      <c r="A7060" t="s">
        <v>753</v>
      </c>
      <c r="B7060" t="s">
        <v>777</v>
      </c>
      <c r="C7060" t="s">
        <v>779</v>
      </c>
      <c r="D7060" t="s">
        <v>37</v>
      </c>
      <c r="E7060" t="s">
        <v>32</v>
      </c>
      <c r="F7060">
        <v>32296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32296</v>
      </c>
      <c r="U7060">
        <v>0</v>
      </c>
      <c r="V7060">
        <v>0</v>
      </c>
      <c r="W7060">
        <v>0</v>
      </c>
      <c r="X7060">
        <v>0</v>
      </c>
      <c r="Y7060">
        <v>0</v>
      </c>
      <c r="Z7060" t="s">
        <v>993</v>
      </c>
      <c r="AA7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60">
        <f>Table3[[#This Row],[Total Budget]] - Table3[[#This Row],[Projection]]</f>
        <v>32296</v>
      </c>
    </row>
    <row r="7061" spans="1:28" x14ac:dyDescent="0.2">
      <c r="A7061" t="s">
        <v>753</v>
      </c>
      <c r="B7061" t="s">
        <v>777</v>
      </c>
      <c r="C7061" t="s">
        <v>779</v>
      </c>
      <c r="D7061" t="s">
        <v>39</v>
      </c>
      <c r="E7061" t="s">
        <v>32</v>
      </c>
      <c r="F7061">
        <v>4193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4193</v>
      </c>
      <c r="U7061">
        <v>0</v>
      </c>
      <c r="V7061">
        <v>0</v>
      </c>
      <c r="W7061">
        <v>0</v>
      </c>
      <c r="X7061">
        <v>0</v>
      </c>
      <c r="Y7061">
        <v>0</v>
      </c>
      <c r="Z7061" t="s">
        <v>993</v>
      </c>
      <c r="AA7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61">
        <f>Table3[[#This Row],[Total Budget]] - Table3[[#This Row],[Projection]]</f>
        <v>4193</v>
      </c>
    </row>
    <row r="7062" spans="1:28" x14ac:dyDescent="0.2">
      <c r="A7062" t="s">
        <v>753</v>
      </c>
      <c r="B7062" t="s">
        <v>777</v>
      </c>
      <c r="C7062" t="s">
        <v>779</v>
      </c>
      <c r="D7062" t="s">
        <v>41</v>
      </c>
      <c r="E7062" t="s">
        <v>32</v>
      </c>
      <c r="F7062">
        <v>5850</v>
      </c>
      <c r="G7062">
        <v>161.94999999999999</v>
      </c>
      <c r="H7062">
        <v>0</v>
      </c>
      <c r="I7062">
        <v>160.99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5527.06</v>
      </c>
      <c r="U7062">
        <v>322.94</v>
      </c>
      <c r="V7062">
        <v>322.94</v>
      </c>
      <c r="W7062">
        <v>0</v>
      </c>
      <c r="X7062">
        <v>0</v>
      </c>
      <c r="Y7062">
        <v>0</v>
      </c>
      <c r="Z7062" t="s">
        <v>993</v>
      </c>
      <c r="AA7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322.94</v>
      </c>
      <c r="AB7062">
        <f>Table3[[#This Row],[Total Budget]] - Table3[[#This Row],[Projection]]</f>
        <v>5527.06</v>
      </c>
    </row>
    <row r="7063" spans="1:28" x14ac:dyDescent="0.2">
      <c r="A7063" t="s">
        <v>753</v>
      </c>
      <c r="B7063" t="s">
        <v>777</v>
      </c>
      <c r="C7063" t="s">
        <v>779</v>
      </c>
      <c r="D7063" t="s">
        <v>46</v>
      </c>
      <c r="E7063" t="s">
        <v>32</v>
      </c>
      <c r="F7063">
        <v>7000</v>
      </c>
      <c r="G7063">
        <v>694.96</v>
      </c>
      <c r="H7063">
        <v>173.74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6131.3</v>
      </c>
      <c r="U7063">
        <v>868.7</v>
      </c>
      <c r="V7063">
        <v>868.7</v>
      </c>
      <c r="W7063">
        <v>0</v>
      </c>
      <c r="X7063">
        <v>0</v>
      </c>
      <c r="Y7063">
        <v>0</v>
      </c>
      <c r="Z7063" t="s">
        <v>993</v>
      </c>
      <c r="AA7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868.7</v>
      </c>
      <c r="AB7063">
        <f>Table3[[#This Row],[Total Budget]] - Table3[[#This Row],[Projection]]</f>
        <v>6131.3</v>
      </c>
    </row>
    <row r="7064" spans="1:28" x14ac:dyDescent="0.2">
      <c r="A7064" t="s">
        <v>753</v>
      </c>
      <c r="B7064" t="s">
        <v>777</v>
      </c>
      <c r="C7064" t="s">
        <v>779</v>
      </c>
      <c r="D7064" t="s">
        <v>49</v>
      </c>
      <c r="E7064" t="s">
        <v>32</v>
      </c>
      <c r="F7064">
        <v>47687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47687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993</v>
      </c>
      <c r="AA7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64">
        <f>Table3[[#This Row],[Total Budget]] - Table3[[#This Row],[Projection]]</f>
        <v>47687</v>
      </c>
    </row>
    <row r="7065" spans="1:28" x14ac:dyDescent="0.2">
      <c r="A7065" t="s">
        <v>753</v>
      </c>
      <c r="B7065" t="s">
        <v>777</v>
      </c>
      <c r="C7065" t="s">
        <v>779</v>
      </c>
      <c r="D7065" t="s">
        <v>99</v>
      </c>
      <c r="E7065" t="s">
        <v>32</v>
      </c>
      <c r="F7065">
        <v>11500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11500</v>
      </c>
      <c r="U7065">
        <v>0</v>
      </c>
      <c r="V7065">
        <v>0</v>
      </c>
      <c r="W7065">
        <v>0</v>
      </c>
      <c r="X7065">
        <v>0</v>
      </c>
      <c r="Y7065">
        <v>0</v>
      </c>
      <c r="Z7065" t="s">
        <v>993</v>
      </c>
      <c r="AA7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65">
        <f>Table3[[#This Row],[Total Budget]] - Table3[[#This Row],[Projection]]</f>
        <v>11500</v>
      </c>
    </row>
    <row r="7066" spans="1:28" x14ac:dyDescent="0.2">
      <c r="A7066" t="s">
        <v>753</v>
      </c>
      <c r="B7066" t="s">
        <v>777</v>
      </c>
      <c r="C7066" t="s">
        <v>779</v>
      </c>
      <c r="D7066" t="s">
        <v>52</v>
      </c>
      <c r="E7066" t="s">
        <v>32</v>
      </c>
      <c r="F7066">
        <v>2500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2500</v>
      </c>
      <c r="U7066">
        <v>0</v>
      </c>
      <c r="V7066">
        <v>0</v>
      </c>
      <c r="W7066">
        <v>0</v>
      </c>
      <c r="X7066">
        <v>0</v>
      </c>
      <c r="Y7066">
        <v>0</v>
      </c>
      <c r="Z7066" t="s">
        <v>993</v>
      </c>
      <c r="AA7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66">
        <f>Table3[[#This Row],[Total Budget]] - Table3[[#This Row],[Projection]]</f>
        <v>2500</v>
      </c>
    </row>
    <row r="7067" spans="1:28" x14ac:dyDescent="0.2">
      <c r="A7067" t="s">
        <v>753</v>
      </c>
      <c r="B7067" t="s">
        <v>777</v>
      </c>
      <c r="C7067" t="s">
        <v>779</v>
      </c>
      <c r="D7067" t="s">
        <v>53</v>
      </c>
      <c r="E7067" t="s">
        <v>32</v>
      </c>
      <c r="F7067">
        <v>40000</v>
      </c>
      <c r="G7067">
        <v>161.94999999999999</v>
      </c>
      <c r="H7067">
        <v>0</v>
      </c>
      <c r="I7067">
        <v>161.94999999999999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39676.1</v>
      </c>
      <c r="U7067">
        <v>323.89999999999998</v>
      </c>
      <c r="V7067">
        <v>323.89999999999998</v>
      </c>
      <c r="W7067">
        <v>0</v>
      </c>
      <c r="X7067">
        <v>0</v>
      </c>
      <c r="Y7067">
        <v>0</v>
      </c>
      <c r="Z7067" t="s">
        <v>993</v>
      </c>
      <c r="AA7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323.89999999999998</v>
      </c>
      <c r="AB7067">
        <f>Table3[[#This Row],[Total Budget]] - Table3[[#This Row],[Projection]]</f>
        <v>39676.1</v>
      </c>
    </row>
    <row r="7068" spans="1:28" x14ac:dyDescent="0.2">
      <c r="A7068" t="s">
        <v>753</v>
      </c>
      <c r="B7068" t="s">
        <v>777</v>
      </c>
      <c r="C7068" t="s">
        <v>779</v>
      </c>
      <c r="D7068" t="s">
        <v>58</v>
      </c>
      <c r="E7068" t="s">
        <v>32</v>
      </c>
      <c r="F7068">
        <v>12000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12000</v>
      </c>
      <c r="U7068">
        <v>0</v>
      </c>
      <c r="V7068">
        <v>0</v>
      </c>
      <c r="W7068">
        <v>0</v>
      </c>
      <c r="X7068">
        <v>0</v>
      </c>
      <c r="Y7068">
        <v>0</v>
      </c>
      <c r="Z7068" t="s">
        <v>993</v>
      </c>
      <c r="AA7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68">
        <f>Table3[[#This Row],[Total Budget]] - Table3[[#This Row],[Projection]]</f>
        <v>12000</v>
      </c>
    </row>
    <row r="7069" spans="1:28" x14ac:dyDescent="0.2">
      <c r="A7069" t="s">
        <v>753</v>
      </c>
      <c r="B7069" t="s">
        <v>777</v>
      </c>
      <c r="C7069" t="s">
        <v>779</v>
      </c>
      <c r="D7069" t="s">
        <v>59</v>
      </c>
      <c r="E7069" t="s">
        <v>32</v>
      </c>
      <c r="F7069">
        <v>3500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3500</v>
      </c>
      <c r="U7069">
        <v>0</v>
      </c>
      <c r="V7069">
        <v>0</v>
      </c>
      <c r="W7069">
        <v>0</v>
      </c>
      <c r="X7069">
        <v>0</v>
      </c>
      <c r="Y7069">
        <v>0</v>
      </c>
      <c r="Z7069" t="s">
        <v>993</v>
      </c>
      <c r="AA7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69">
        <f>Table3[[#This Row],[Total Budget]] - Table3[[#This Row],[Projection]]</f>
        <v>3500</v>
      </c>
    </row>
    <row r="7070" spans="1:28" x14ac:dyDescent="0.2">
      <c r="A7070" t="s">
        <v>753</v>
      </c>
      <c r="B7070" t="s">
        <v>777</v>
      </c>
      <c r="C7070" t="s">
        <v>779</v>
      </c>
      <c r="D7070" t="s">
        <v>66</v>
      </c>
      <c r="E7070" t="s">
        <v>32</v>
      </c>
      <c r="F7070">
        <v>7600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7600</v>
      </c>
      <c r="U7070">
        <v>0</v>
      </c>
      <c r="V7070">
        <v>0</v>
      </c>
      <c r="W7070">
        <v>0</v>
      </c>
      <c r="X7070">
        <v>0</v>
      </c>
      <c r="Y7070">
        <v>0</v>
      </c>
      <c r="Z7070" t="s">
        <v>993</v>
      </c>
      <c r="AA7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70">
        <f>Table3[[#This Row],[Total Budget]] - Table3[[#This Row],[Projection]]</f>
        <v>7600</v>
      </c>
    </row>
    <row r="7071" spans="1:28" x14ac:dyDescent="0.2">
      <c r="A7071" t="s">
        <v>753</v>
      </c>
      <c r="B7071" t="s">
        <v>777</v>
      </c>
      <c r="C7071" t="s">
        <v>779</v>
      </c>
      <c r="D7071" t="s">
        <v>101</v>
      </c>
      <c r="E7071" t="s">
        <v>32</v>
      </c>
      <c r="F7071">
        <v>7343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7343</v>
      </c>
      <c r="U7071">
        <v>0</v>
      </c>
      <c r="V7071">
        <v>0</v>
      </c>
      <c r="W7071">
        <v>0</v>
      </c>
      <c r="X7071">
        <v>0</v>
      </c>
      <c r="Y7071">
        <v>0</v>
      </c>
      <c r="Z7071" t="s">
        <v>993</v>
      </c>
      <c r="AA7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71">
        <f>Table3[[#This Row],[Total Budget]] - Table3[[#This Row],[Projection]]</f>
        <v>7343</v>
      </c>
    </row>
    <row r="7072" spans="1:28" x14ac:dyDescent="0.2">
      <c r="A7072" t="s">
        <v>753</v>
      </c>
      <c r="B7072" t="s">
        <v>777</v>
      </c>
      <c r="C7072" t="s">
        <v>779</v>
      </c>
      <c r="D7072" t="s">
        <v>68</v>
      </c>
      <c r="E7072" t="s">
        <v>32</v>
      </c>
      <c r="F7072">
        <v>40121</v>
      </c>
      <c r="G7072">
        <v>3614.34</v>
      </c>
      <c r="H7072">
        <v>84.76</v>
      </c>
      <c r="I7072">
        <v>4364.8500000000004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32057.05</v>
      </c>
      <c r="U7072">
        <v>8063.95</v>
      </c>
      <c r="V7072">
        <v>8063.95</v>
      </c>
      <c r="W7072">
        <v>0</v>
      </c>
      <c r="X7072">
        <v>0</v>
      </c>
      <c r="Y7072">
        <v>0</v>
      </c>
      <c r="Z7072" t="s">
        <v>993</v>
      </c>
      <c r="AA7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8063.95</v>
      </c>
      <c r="AB7072">
        <f>Table3[[#This Row],[Total Budget]] - Table3[[#This Row],[Projection]]</f>
        <v>32057.05</v>
      </c>
    </row>
    <row r="7073" spans="1:28" x14ac:dyDescent="0.2">
      <c r="A7073" t="s">
        <v>753</v>
      </c>
      <c r="B7073" t="s">
        <v>777</v>
      </c>
      <c r="C7073" t="s">
        <v>779</v>
      </c>
      <c r="D7073" t="s">
        <v>69</v>
      </c>
      <c r="E7073" t="s">
        <v>32</v>
      </c>
      <c r="F7073">
        <v>17500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17500</v>
      </c>
      <c r="U7073">
        <v>0</v>
      </c>
      <c r="V7073">
        <v>0</v>
      </c>
      <c r="W7073">
        <v>0</v>
      </c>
      <c r="X7073">
        <v>0</v>
      </c>
      <c r="Y7073">
        <v>0</v>
      </c>
      <c r="Z7073" t="s">
        <v>993</v>
      </c>
      <c r="AA7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73">
        <f>Table3[[#This Row],[Total Budget]] - Table3[[#This Row],[Projection]]</f>
        <v>17500</v>
      </c>
    </row>
    <row r="7074" spans="1:28" x14ac:dyDescent="0.2">
      <c r="A7074" t="s">
        <v>753</v>
      </c>
      <c r="B7074" t="s">
        <v>777</v>
      </c>
      <c r="C7074" t="s">
        <v>779</v>
      </c>
      <c r="D7074" t="s">
        <v>142</v>
      </c>
      <c r="E7074" t="s">
        <v>32</v>
      </c>
      <c r="F7074">
        <v>3000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3000</v>
      </c>
      <c r="U7074">
        <v>0</v>
      </c>
      <c r="V7074">
        <v>0</v>
      </c>
      <c r="W7074">
        <v>0</v>
      </c>
      <c r="X7074">
        <v>0</v>
      </c>
      <c r="Y7074">
        <v>0</v>
      </c>
      <c r="Z7074" t="s">
        <v>993</v>
      </c>
      <c r="AA7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74">
        <f>Table3[[#This Row],[Total Budget]] - Table3[[#This Row],[Projection]]</f>
        <v>3000</v>
      </c>
    </row>
    <row r="7075" spans="1:28" x14ac:dyDescent="0.2">
      <c r="A7075" t="s">
        <v>753</v>
      </c>
      <c r="B7075" t="s">
        <v>777</v>
      </c>
      <c r="C7075" t="s">
        <v>779</v>
      </c>
      <c r="D7075" t="s">
        <v>70</v>
      </c>
      <c r="E7075" t="s">
        <v>32</v>
      </c>
      <c r="F7075">
        <v>5500</v>
      </c>
      <c r="G7075">
        <v>0</v>
      </c>
      <c r="H7075">
        <v>0</v>
      </c>
      <c r="I7075">
        <v>399.28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5100.72</v>
      </c>
      <c r="U7075">
        <v>399.28</v>
      </c>
      <c r="V7075">
        <v>399.28</v>
      </c>
      <c r="W7075">
        <v>0</v>
      </c>
      <c r="X7075">
        <v>0</v>
      </c>
      <c r="Y7075">
        <v>0</v>
      </c>
      <c r="Z7075" t="s">
        <v>993</v>
      </c>
      <c r="AA7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399.28</v>
      </c>
      <c r="AB7075">
        <f>Table3[[#This Row],[Total Budget]] - Table3[[#This Row],[Projection]]</f>
        <v>5100.72</v>
      </c>
    </row>
    <row r="7076" spans="1:28" x14ac:dyDescent="0.2">
      <c r="A7076" t="s">
        <v>753</v>
      </c>
      <c r="B7076" t="s">
        <v>777</v>
      </c>
      <c r="C7076" t="s">
        <v>779</v>
      </c>
      <c r="D7076" t="s">
        <v>274</v>
      </c>
      <c r="E7076" t="s">
        <v>32</v>
      </c>
      <c r="F7076">
        <v>20127</v>
      </c>
      <c r="G7076">
        <v>0</v>
      </c>
      <c r="H7076">
        <v>1190.6199999999999</v>
      </c>
      <c r="I7076">
        <v>362.57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18573.810000000001</v>
      </c>
      <c r="U7076">
        <v>1553.19</v>
      </c>
      <c r="V7076">
        <v>1553.19</v>
      </c>
      <c r="W7076">
        <v>0</v>
      </c>
      <c r="X7076">
        <v>0</v>
      </c>
      <c r="Y7076">
        <v>0</v>
      </c>
      <c r="Z7076" t="s">
        <v>993</v>
      </c>
      <c r="AA7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1553.19</v>
      </c>
      <c r="AB7076">
        <f>Table3[[#This Row],[Total Budget]] - Table3[[#This Row],[Projection]]</f>
        <v>18573.810000000001</v>
      </c>
    </row>
    <row r="7077" spans="1:28" x14ac:dyDescent="0.2">
      <c r="A7077" t="s">
        <v>753</v>
      </c>
      <c r="B7077" t="s">
        <v>777</v>
      </c>
      <c r="C7077" t="s">
        <v>779</v>
      </c>
      <c r="D7077" t="s">
        <v>72</v>
      </c>
      <c r="E7077" t="s">
        <v>32</v>
      </c>
      <c r="F7077">
        <v>10000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10000</v>
      </c>
      <c r="U7077">
        <v>0</v>
      </c>
      <c r="V7077">
        <v>0</v>
      </c>
      <c r="W7077">
        <v>0</v>
      </c>
      <c r="X7077">
        <v>0</v>
      </c>
      <c r="Y7077">
        <v>0</v>
      </c>
      <c r="Z7077" t="s">
        <v>993</v>
      </c>
      <c r="AA7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77">
        <f>Table3[[#This Row],[Total Budget]] - Table3[[#This Row],[Projection]]</f>
        <v>10000</v>
      </c>
    </row>
    <row r="7078" spans="1:28" x14ac:dyDescent="0.2">
      <c r="A7078" t="s">
        <v>753</v>
      </c>
      <c r="B7078" t="s">
        <v>777</v>
      </c>
      <c r="C7078" t="s">
        <v>779</v>
      </c>
      <c r="D7078" t="s">
        <v>165</v>
      </c>
      <c r="E7078" t="s">
        <v>32</v>
      </c>
      <c r="F7078">
        <v>8500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8500</v>
      </c>
      <c r="U7078">
        <v>0</v>
      </c>
      <c r="V7078">
        <v>0</v>
      </c>
      <c r="W7078">
        <v>0</v>
      </c>
      <c r="X7078">
        <v>0</v>
      </c>
      <c r="Y7078">
        <v>0</v>
      </c>
      <c r="Z7078" t="s">
        <v>993</v>
      </c>
      <c r="AA7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78">
        <f>Table3[[#This Row],[Total Budget]] - Table3[[#This Row],[Projection]]</f>
        <v>8500</v>
      </c>
    </row>
    <row r="7079" spans="1:28" x14ac:dyDescent="0.2">
      <c r="A7079" t="s">
        <v>753</v>
      </c>
      <c r="B7079" t="s">
        <v>777</v>
      </c>
      <c r="C7079" t="s">
        <v>779</v>
      </c>
      <c r="D7079" t="s">
        <v>75</v>
      </c>
      <c r="E7079" t="s">
        <v>32</v>
      </c>
      <c r="F7079">
        <v>1603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1603</v>
      </c>
      <c r="U7079">
        <v>0</v>
      </c>
      <c r="V7079">
        <v>0</v>
      </c>
      <c r="W7079">
        <v>0</v>
      </c>
      <c r="X7079">
        <v>0</v>
      </c>
      <c r="Y7079">
        <v>0</v>
      </c>
      <c r="Z7079" t="s">
        <v>993</v>
      </c>
      <c r="AA7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79">
        <f>Table3[[#This Row],[Total Budget]] - Table3[[#This Row],[Projection]]</f>
        <v>1603</v>
      </c>
    </row>
    <row r="7080" spans="1:28" x14ac:dyDescent="0.2">
      <c r="A7080" t="s">
        <v>753</v>
      </c>
      <c r="B7080" t="s">
        <v>777</v>
      </c>
      <c r="C7080" t="s">
        <v>779</v>
      </c>
      <c r="D7080" t="s">
        <v>76</v>
      </c>
      <c r="E7080" t="s">
        <v>32</v>
      </c>
      <c r="F7080">
        <v>1764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1764</v>
      </c>
      <c r="U7080">
        <v>0</v>
      </c>
      <c r="V7080">
        <v>0</v>
      </c>
      <c r="W7080">
        <v>0</v>
      </c>
      <c r="X7080">
        <v>0</v>
      </c>
      <c r="Y7080">
        <v>0</v>
      </c>
      <c r="Z7080" t="s">
        <v>993</v>
      </c>
      <c r="AA7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80">
        <f>Table3[[#This Row],[Total Budget]] - Table3[[#This Row],[Projection]]</f>
        <v>1764</v>
      </c>
    </row>
    <row r="7081" spans="1:28" x14ac:dyDescent="0.2">
      <c r="A7081" t="s">
        <v>753</v>
      </c>
      <c r="B7081" t="s">
        <v>777</v>
      </c>
      <c r="C7081" t="s">
        <v>779</v>
      </c>
      <c r="D7081" t="s">
        <v>765</v>
      </c>
      <c r="E7081" t="s">
        <v>32</v>
      </c>
      <c r="F7081">
        <v>74110</v>
      </c>
      <c r="G7081">
        <v>72921.289999999994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1188.71</v>
      </c>
      <c r="U7081">
        <v>72921.289999999994</v>
      </c>
      <c r="V7081">
        <v>72921.289999999994</v>
      </c>
      <c r="W7081">
        <v>0</v>
      </c>
      <c r="X7081">
        <v>0</v>
      </c>
      <c r="Y7081">
        <v>0</v>
      </c>
      <c r="Z7081" t="s">
        <v>993</v>
      </c>
      <c r="AA7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72921.289999999994</v>
      </c>
      <c r="AB7081">
        <f>Table3[[#This Row],[Total Budget]] - Table3[[#This Row],[Projection]]</f>
        <v>1188.7100000000064</v>
      </c>
    </row>
    <row r="7082" spans="1:28" x14ac:dyDescent="0.2">
      <c r="A7082" t="s">
        <v>753</v>
      </c>
      <c r="B7082" t="s">
        <v>777</v>
      </c>
      <c r="C7082" t="s">
        <v>779</v>
      </c>
      <c r="D7082" t="s">
        <v>77</v>
      </c>
      <c r="E7082" t="s">
        <v>32</v>
      </c>
      <c r="F7082">
        <v>4914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4914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993</v>
      </c>
      <c r="AA7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82">
        <f>Table3[[#This Row],[Total Budget]] - Table3[[#This Row],[Projection]]</f>
        <v>4914</v>
      </c>
    </row>
    <row r="7083" spans="1:28" x14ac:dyDescent="0.2">
      <c r="A7083" t="s">
        <v>753</v>
      </c>
      <c r="B7083" t="s">
        <v>777</v>
      </c>
      <c r="C7083" t="s">
        <v>779</v>
      </c>
      <c r="D7083" t="s">
        <v>79</v>
      </c>
      <c r="E7083" t="s">
        <v>32</v>
      </c>
      <c r="F7083">
        <v>0</v>
      </c>
      <c r="G7083">
        <v>28446.61</v>
      </c>
      <c r="H7083">
        <v>31253.83</v>
      </c>
      <c r="I7083">
        <v>10448.370000000001</v>
      </c>
      <c r="J7083">
        <v>3623.21</v>
      </c>
      <c r="K7083">
        <v>9422.49</v>
      </c>
      <c r="L7083">
        <v>9952.5300000000007</v>
      </c>
      <c r="M7083">
        <v>3084.41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-96231.45</v>
      </c>
      <c r="U7083">
        <v>96231.45</v>
      </c>
      <c r="V7083">
        <v>70148.81</v>
      </c>
      <c r="W7083">
        <v>22998.23</v>
      </c>
      <c r="X7083">
        <v>3084.41</v>
      </c>
      <c r="Y7083">
        <v>0</v>
      </c>
      <c r="Z7083" t="s">
        <v>993</v>
      </c>
      <c r="AA7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96231.45</v>
      </c>
      <c r="AB7083">
        <f>Table3[[#This Row],[Total Budget]] - Table3[[#This Row],[Projection]]</f>
        <v>-96231.45</v>
      </c>
    </row>
    <row r="7084" spans="1:28" x14ac:dyDescent="0.2">
      <c r="A7084" t="s">
        <v>753</v>
      </c>
      <c r="B7084" t="s">
        <v>777</v>
      </c>
      <c r="C7084" t="s">
        <v>780</v>
      </c>
      <c r="D7084" t="s">
        <v>31</v>
      </c>
      <c r="E7084" t="s">
        <v>32</v>
      </c>
      <c r="F7084">
        <v>114002</v>
      </c>
      <c r="G7084">
        <v>14850.54</v>
      </c>
      <c r="H7084">
        <v>12623.12</v>
      </c>
      <c r="I7084">
        <v>-4982.6899999999996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91511.03</v>
      </c>
      <c r="U7084">
        <v>22490.97</v>
      </c>
      <c r="V7084">
        <v>22490.97</v>
      </c>
      <c r="W7084">
        <v>0</v>
      </c>
      <c r="X7084">
        <v>0</v>
      </c>
      <c r="Y7084">
        <v>0</v>
      </c>
      <c r="Z7084" t="s">
        <v>993</v>
      </c>
      <c r="AA7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22490.97</v>
      </c>
      <c r="AB7084">
        <f>Table3[[#This Row],[Total Budget]] - Table3[[#This Row],[Projection]]</f>
        <v>91511.03</v>
      </c>
    </row>
    <row r="7085" spans="1:28" x14ac:dyDescent="0.2">
      <c r="A7085" t="s">
        <v>753</v>
      </c>
      <c r="B7085" t="s">
        <v>777</v>
      </c>
      <c r="C7085" t="s">
        <v>780</v>
      </c>
      <c r="D7085" t="s">
        <v>130</v>
      </c>
      <c r="E7085" t="s">
        <v>32</v>
      </c>
      <c r="F7085">
        <v>0</v>
      </c>
      <c r="G7085">
        <v>533.29999999999995</v>
      </c>
      <c r="H7085">
        <v>354.46</v>
      </c>
      <c r="I7085">
        <v>-245.1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-642.66</v>
      </c>
      <c r="U7085">
        <v>642.66</v>
      </c>
      <c r="V7085">
        <v>642.66</v>
      </c>
      <c r="W7085">
        <v>0</v>
      </c>
      <c r="X7085">
        <v>0</v>
      </c>
      <c r="Y7085">
        <v>0</v>
      </c>
      <c r="Z7085" t="s">
        <v>993</v>
      </c>
      <c r="AA7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642.66</v>
      </c>
      <c r="AB7085">
        <f>Table3[[#This Row],[Total Budget]] - Table3[[#This Row],[Projection]]</f>
        <v>-642.66</v>
      </c>
    </row>
    <row r="7086" spans="1:28" x14ac:dyDescent="0.2">
      <c r="A7086" t="s">
        <v>753</v>
      </c>
      <c r="B7086" t="s">
        <v>777</v>
      </c>
      <c r="C7086" t="s">
        <v>780</v>
      </c>
      <c r="D7086" t="s">
        <v>126</v>
      </c>
      <c r="E7086" t="s">
        <v>32</v>
      </c>
      <c r="F7086">
        <v>0</v>
      </c>
      <c r="G7086">
        <v>400</v>
      </c>
      <c r="H7086">
        <v>4600</v>
      </c>
      <c r="I7086">
        <v>-1000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-4000</v>
      </c>
      <c r="U7086">
        <v>4000</v>
      </c>
      <c r="V7086">
        <v>4000</v>
      </c>
      <c r="W7086">
        <v>0</v>
      </c>
      <c r="X7086">
        <v>0</v>
      </c>
      <c r="Y7086">
        <v>0</v>
      </c>
      <c r="Z7086" t="s">
        <v>993</v>
      </c>
      <c r="AA7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4000</v>
      </c>
      <c r="AB7086">
        <f>Table3[[#This Row],[Total Budget]] - Table3[[#This Row],[Projection]]</f>
        <v>-4000</v>
      </c>
    </row>
    <row r="7087" spans="1:28" x14ac:dyDescent="0.2">
      <c r="A7087" t="s">
        <v>753</v>
      </c>
      <c r="B7087" t="s">
        <v>777</v>
      </c>
      <c r="C7087" t="s">
        <v>780</v>
      </c>
      <c r="D7087" t="s">
        <v>159</v>
      </c>
      <c r="E7087" t="s">
        <v>32</v>
      </c>
      <c r="F7087">
        <v>48695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48695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993</v>
      </c>
      <c r="AA7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87">
        <f>Table3[[#This Row],[Total Budget]] - Table3[[#This Row],[Projection]]</f>
        <v>48695</v>
      </c>
    </row>
    <row r="7088" spans="1:28" x14ac:dyDescent="0.2">
      <c r="A7088" t="s">
        <v>753</v>
      </c>
      <c r="B7088" t="s">
        <v>777</v>
      </c>
      <c r="C7088" t="s">
        <v>780</v>
      </c>
      <c r="D7088" t="s">
        <v>35</v>
      </c>
      <c r="E7088" t="s">
        <v>32</v>
      </c>
      <c r="F7088">
        <v>7069</v>
      </c>
      <c r="G7088">
        <v>1190.5999999999999</v>
      </c>
      <c r="H7088">
        <v>1343.05</v>
      </c>
      <c r="I7088">
        <v>-470.91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5006.26</v>
      </c>
      <c r="U7088">
        <v>2062.7399999999998</v>
      </c>
      <c r="V7088">
        <v>2062.7399999999998</v>
      </c>
      <c r="W7088">
        <v>0</v>
      </c>
      <c r="X7088">
        <v>0</v>
      </c>
      <c r="Y7088">
        <v>0</v>
      </c>
      <c r="Z7088" t="s">
        <v>993</v>
      </c>
      <c r="AA7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2062.7399999999998</v>
      </c>
      <c r="AB7088">
        <f>Table3[[#This Row],[Total Budget]] - Table3[[#This Row],[Projection]]</f>
        <v>5006.26</v>
      </c>
    </row>
    <row r="7089" spans="1:28" x14ac:dyDescent="0.2">
      <c r="A7089" t="s">
        <v>753</v>
      </c>
      <c r="B7089" t="s">
        <v>777</v>
      </c>
      <c r="C7089" t="s">
        <v>780</v>
      </c>
      <c r="D7089" t="s">
        <v>92</v>
      </c>
      <c r="E7089" t="s">
        <v>32</v>
      </c>
      <c r="F7089">
        <v>19404</v>
      </c>
      <c r="G7089">
        <v>285.20999999999998</v>
      </c>
      <c r="H7089">
        <v>285.20999999999998</v>
      </c>
      <c r="I7089">
        <v>-116.68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18950.259999999998</v>
      </c>
      <c r="U7089">
        <v>453.74</v>
      </c>
      <c r="V7089">
        <v>453.74</v>
      </c>
      <c r="W7089">
        <v>0</v>
      </c>
      <c r="X7089">
        <v>0</v>
      </c>
      <c r="Y7089">
        <v>0</v>
      </c>
      <c r="Z7089" t="s">
        <v>993</v>
      </c>
      <c r="AA7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453.74</v>
      </c>
      <c r="AB7089">
        <f>Table3[[#This Row],[Total Budget]] - Table3[[#This Row],[Projection]]</f>
        <v>18950.259999999998</v>
      </c>
    </row>
    <row r="7090" spans="1:28" x14ac:dyDescent="0.2">
      <c r="A7090" t="s">
        <v>753</v>
      </c>
      <c r="B7090" t="s">
        <v>777</v>
      </c>
      <c r="C7090" t="s">
        <v>780</v>
      </c>
      <c r="D7090" t="s">
        <v>93</v>
      </c>
      <c r="E7090" t="s">
        <v>32</v>
      </c>
      <c r="F7090">
        <v>6592</v>
      </c>
      <c r="G7090">
        <v>1069.01</v>
      </c>
      <c r="H7090">
        <v>1069.03</v>
      </c>
      <c r="I7090">
        <v>-437.33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4891.29</v>
      </c>
      <c r="U7090">
        <v>1700.71</v>
      </c>
      <c r="V7090">
        <v>1700.71</v>
      </c>
      <c r="W7090">
        <v>0</v>
      </c>
      <c r="X7090">
        <v>0</v>
      </c>
      <c r="Y7090">
        <v>0</v>
      </c>
      <c r="Z7090" t="s">
        <v>993</v>
      </c>
      <c r="AA7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1700.71</v>
      </c>
      <c r="AB7090">
        <f>Table3[[#This Row],[Total Budget]] - Table3[[#This Row],[Projection]]</f>
        <v>4891.29</v>
      </c>
    </row>
    <row r="7091" spans="1:28" x14ac:dyDescent="0.2">
      <c r="A7091" t="s">
        <v>753</v>
      </c>
      <c r="B7091" t="s">
        <v>777</v>
      </c>
      <c r="C7091" t="s">
        <v>780</v>
      </c>
      <c r="D7091" t="s">
        <v>131</v>
      </c>
      <c r="E7091" t="s">
        <v>32</v>
      </c>
      <c r="F7091">
        <v>0</v>
      </c>
      <c r="G7091">
        <v>12.75</v>
      </c>
      <c r="H7091">
        <v>23.25</v>
      </c>
      <c r="I7091">
        <v>-13.5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-22.5</v>
      </c>
      <c r="U7091">
        <v>22.5</v>
      </c>
      <c r="V7091">
        <v>22.5</v>
      </c>
      <c r="W7091">
        <v>0</v>
      </c>
      <c r="X7091">
        <v>0</v>
      </c>
      <c r="Y7091">
        <v>0</v>
      </c>
      <c r="Z7091" t="s">
        <v>993</v>
      </c>
      <c r="AA7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22.5</v>
      </c>
      <c r="AB7091">
        <f>Table3[[#This Row],[Total Budget]] - Table3[[#This Row],[Projection]]</f>
        <v>-22.5</v>
      </c>
    </row>
    <row r="7092" spans="1:28" x14ac:dyDescent="0.2">
      <c r="A7092" t="s">
        <v>753</v>
      </c>
      <c r="B7092" t="s">
        <v>777</v>
      </c>
      <c r="C7092" t="s">
        <v>780</v>
      </c>
      <c r="D7092" t="s">
        <v>94</v>
      </c>
      <c r="E7092" t="s">
        <v>32</v>
      </c>
      <c r="F7092">
        <v>829</v>
      </c>
      <c r="G7092">
        <v>135.30000000000001</v>
      </c>
      <c r="H7092">
        <v>135.30000000000001</v>
      </c>
      <c r="I7092">
        <v>-55.35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613.75</v>
      </c>
      <c r="U7092">
        <v>215.25</v>
      </c>
      <c r="V7092">
        <v>215.25</v>
      </c>
      <c r="W7092">
        <v>0</v>
      </c>
      <c r="X7092">
        <v>0</v>
      </c>
      <c r="Y7092">
        <v>0</v>
      </c>
      <c r="Z7092" t="s">
        <v>993</v>
      </c>
      <c r="AA7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215.25</v>
      </c>
      <c r="AB7092">
        <f>Table3[[#This Row],[Total Budget]] - Table3[[#This Row],[Projection]]</f>
        <v>613.75</v>
      </c>
    </row>
    <row r="7093" spans="1:28" x14ac:dyDescent="0.2">
      <c r="A7093" t="s">
        <v>753</v>
      </c>
      <c r="B7093" t="s">
        <v>777</v>
      </c>
      <c r="C7093" t="s">
        <v>780</v>
      </c>
      <c r="D7093" t="s">
        <v>95</v>
      </c>
      <c r="E7093" t="s">
        <v>32</v>
      </c>
      <c r="F7093">
        <v>47</v>
      </c>
      <c r="G7093">
        <v>7.88</v>
      </c>
      <c r="H7093">
        <v>7.87</v>
      </c>
      <c r="I7093">
        <v>-3.22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34.47</v>
      </c>
      <c r="U7093">
        <v>12.53</v>
      </c>
      <c r="V7093">
        <v>12.53</v>
      </c>
      <c r="W7093">
        <v>0</v>
      </c>
      <c r="X7093">
        <v>0</v>
      </c>
      <c r="Y7093">
        <v>0</v>
      </c>
      <c r="Z7093" t="s">
        <v>993</v>
      </c>
      <c r="AA7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12.53</v>
      </c>
      <c r="AB7093">
        <f>Table3[[#This Row],[Total Budget]] - Table3[[#This Row],[Projection]]</f>
        <v>34.47</v>
      </c>
    </row>
    <row r="7094" spans="1:28" x14ac:dyDescent="0.2">
      <c r="A7094" t="s">
        <v>753</v>
      </c>
      <c r="B7094" t="s">
        <v>777</v>
      </c>
      <c r="C7094" t="s">
        <v>780</v>
      </c>
      <c r="D7094" t="s">
        <v>36</v>
      </c>
      <c r="E7094" t="s">
        <v>32</v>
      </c>
      <c r="F7094">
        <v>1652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1652</v>
      </c>
      <c r="U7094">
        <v>0</v>
      </c>
      <c r="V7094">
        <v>0</v>
      </c>
      <c r="W7094">
        <v>0</v>
      </c>
      <c r="X7094">
        <v>0</v>
      </c>
      <c r="Y7094">
        <v>0</v>
      </c>
      <c r="Z7094" t="s">
        <v>993</v>
      </c>
      <c r="AA7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94">
        <f>Table3[[#This Row],[Total Budget]] - Table3[[#This Row],[Projection]]</f>
        <v>1652</v>
      </c>
    </row>
    <row r="7095" spans="1:28" x14ac:dyDescent="0.2">
      <c r="A7095" t="s">
        <v>753</v>
      </c>
      <c r="B7095" t="s">
        <v>777</v>
      </c>
      <c r="C7095" t="s">
        <v>780</v>
      </c>
      <c r="D7095" t="s">
        <v>96</v>
      </c>
      <c r="E7095" t="s">
        <v>32</v>
      </c>
      <c r="F7095">
        <v>276</v>
      </c>
      <c r="G7095">
        <v>19.2</v>
      </c>
      <c r="H7095">
        <v>19.21</v>
      </c>
      <c r="I7095">
        <v>-7.86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245.45</v>
      </c>
      <c r="U7095">
        <v>30.55</v>
      </c>
      <c r="V7095">
        <v>30.55</v>
      </c>
      <c r="W7095">
        <v>0</v>
      </c>
      <c r="X7095">
        <v>0</v>
      </c>
      <c r="Y7095">
        <v>0</v>
      </c>
      <c r="Z7095" t="s">
        <v>993</v>
      </c>
      <c r="AA7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30.55</v>
      </c>
      <c r="AB7095">
        <f>Table3[[#This Row],[Total Budget]] - Table3[[#This Row],[Projection]]</f>
        <v>245.45</v>
      </c>
    </row>
    <row r="7096" spans="1:28" x14ac:dyDescent="0.2">
      <c r="A7096" t="s">
        <v>753</v>
      </c>
      <c r="B7096" t="s">
        <v>777</v>
      </c>
      <c r="C7096" t="s">
        <v>780</v>
      </c>
      <c r="D7096" t="s">
        <v>97</v>
      </c>
      <c r="E7096" t="s">
        <v>32</v>
      </c>
      <c r="F7096">
        <v>285</v>
      </c>
      <c r="G7096">
        <v>26.08</v>
      </c>
      <c r="H7096">
        <v>26.1</v>
      </c>
      <c r="I7096">
        <v>-10.68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243.5</v>
      </c>
      <c r="U7096">
        <v>41.5</v>
      </c>
      <c r="V7096">
        <v>41.5</v>
      </c>
      <c r="W7096">
        <v>0</v>
      </c>
      <c r="X7096">
        <v>0</v>
      </c>
      <c r="Y7096">
        <v>0</v>
      </c>
      <c r="Z7096" t="s">
        <v>993</v>
      </c>
      <c r="AA7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41.5</v>
      </c>
      <c r="AB7096">
        <f>Table3[[#This Row],[Total Budget]] - Table3[[#This Row],[Projection]]</f>
        <v>243.5</v>
      </c>
    </row>
    <row r="7097" spans="1:28" x14ac:dyDescent="0.2">
      <c r="A7097" t="s">
        <v>753</v>
      </c>
      <c r="B7097" t="s">
        <v>777</v>
      </c>
      <c r="C7097" t="s">
        <v>780</v>
      </c>
      <c r="D7097" t="s">
        <v>37</v>
      </c>
      <c r="E7097" t="s">
        <v>32</v>
      </c>
      <c r="F7097">
        <v>3725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3725</v>
      </c>
      <c r="U7097">
        <v>0</v>
      </c>
      <c r="V7097">
        <v>0</v>
      </c>
      <c r="W7097">
        <v>0</v>
      </c>
      <c r="X7097">
        <v>0</v>
      </c>
      <c r="Y7097">
        <v>0</v>
      </c>
      <c r="Z7097" t="s">
        <v>993</v>
      </c>
      <c r="AA7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97">
        <f>Table3[[#This Row],[Total Budget]] - Table3[[#This Row],[Projection]]</f>
        <v>3725</v>
      </c>
    </row>
    <row r="7098" spans="1:28" x14ac:dyDescent="0.2">
      <c r="A7098" t="s">
        <v>753</v>
      </c>
      <c r="B7098" t="s">
        <v>777</v>
      </c>
      <c r="C7098" t="s">
        <v>780</v>
      </c>
      <c r="D7098" t="s">
        <v>39</v>
      </c>
      <c r="E7098" t="s">
        <v>32</v>
      </c>
      <c r="F7098">
        <v>565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565</v>
      </c>
      <c r="U7098">
        <v>0</v>
      </c>
      <c r="V7098">
        <v>0</v>
      </c>
      <c r="W7098">
        <v>0</v>
      </c>
      <c r="X7098">
        <v>0</v>
      </c>
      <c r="Y7098">
        <v>0</v>
      </c>
      <c r="Z7098" t="s">
        <v>993</v>
      </c>
      <c r="AA7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98">
        <f>Table3[[#This Row],[Total Budget]] - Table3[[#This Row],[Projection]]</f>
        <v>565</v>
      </c>
    </row>
    <row r="7099" spans="1:28" x14ac:dyDescent="0.2">
      <c r="A7099" t="s">
        <v>753</v>
      </c>
      <c r="B7099" t="s">
        <v>777</v>
      </c>
      <c r="C7099" t="s">
        <v>780</v>
      </c>
      <c r="D7099" t="s">
        <v>41</v>
      </c>
      <c r="E7099" t="s">
        <v>32</v>
      </c>
      <c r="F7099">
        <v>4162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4162</v>
      </c>
      <c r="U7099">
        <v>0</v>
      </c>
      <c r="V7099">
        <v>0</v>
      </c>
      <c r="W7099">
        <v>0</v>
      </c>
      <c r="X7099">
        <v>0</v>
      </c>
      <c r="Y7099">
        <v>0</v>
      </c>
      <c r="Z7099" t="s">
        <v>993</v>
      </c>
      <c r="AA7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099">
        <f>Table3[[#This Row],[Total Budget]] - Table3[[#This Row],[Projection]]</f>
        <v>4162</v>
      </c>
    </row>
    <row r="7100" spans="1:28" x14ac:dyDescent="0.2">
      <c r="A7100" t="s">
        <v>753</v>
      </c>
      <c r="B7100" t="s">
        <v>777</v>
      </c>
      <c r="C7100" t="s">
        <v>780</v>
      </c>
      <c r="D7100" t="s">
        <v>46</v>
      </c>
      <c r="E7100" t="s">
        <v>32</v>
      </c>
      <c r="F7100">
        <v>1245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1245</v>
      </c>
      <c r="U7100">
        <v>0</v>
      </c>
      <c r="V7100">
        <v>0</v>
      </c>
      <c r="W7100">
        <v>0</v>
      </c>
      <c r="X7100">
        <v>0</v>
      </c>
      <c r="Y7100">
        <v>0</v>
      </c>
      <c r="Z7100" t="s">
        <v>993</v>
      </c>
      <c r="AA7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0">
        <f>Table3[[#This Row],[Total Budget]] - Table3[[#This Row],[Projection]]</f>
        <v>1245</v>
      </c>
    </row>
    <row r="7101" spans="1:28" x14ac:dyDescent="0.2">
      <c r="A7101" t="s">
        <v>753</v>
      </c>
      <c r="B7101" t="s">
        <v>777</v>
      </c>
      <c r="C7101" t="s">
        <v>780</v>
      </c>
      <c r="D7101" t="s">
        <v>49</v>
      </c>
      <c r="E7101" t="s">
        <v>32</v>
      </c>
      <c r="F7101">
        <v>5561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5561</v>
      </c>
      <c r="U7101">
        <v>0</v>
      </c>
      <c r="V7101">
        <v>0</v>
      </c>
      <c r="W7101">
        <v>0</v>
      </c>
      <c r="X7101">
        <v>0</v>
      </c>
      <c r="Y7101">
        <v>0</v>
      </c>
      <c r="Z7101" t="s">
        <v>993</v>
      </c>
      <c r="AA7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1">
        <f>Table3[[#This Row],[Total Budget]] - Table3[[#This Row],[Projection]]</f>
        <v>5561</v>
      </c>
    </row>
    <row r="7102" spans="1:28" x14ac:dyDescent="0.2">
      <c r="A7102" t="s">
        <v>753</v>
      </c>
      <c r="B7102" t="s">
        <v>777</v>
      </c>
      <c r="C7102" t="s">
        <v>780</v>
      </c>
      <c r="D7102" t="s">
        <v>53</v>
      </c>
      <c r="E7102" t="s">
        <v>32</v>
      </c>
      <c r="F7102">
        <v>1245</v>
      </c>
      <c r="G7102">
        <v>0</v>
      </c>
      <c r="H7102">
        <v>0</v>
      </c>
      <c r="I7102">
        <v>56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1189</v>
      </c>
      <c r="U7102">
        <v>56</v>
      </c>
      <c r="V7102">
        <v>56</v>
      </c>
      <c r="W7102">
        <v>0</v>
      </c>
      <c r="X7102">
        <v>0</v>
      </c>
      <c r="Y7102">
        <v>0</v>
      </c>
      <c r="Z7102" t="s">
        <v>993</v>
      </c>
      <c r="AA7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</v>
      </c>
      <c r="AB7102">
        <f>Table3[[#This Row],[Total Budget]] - Table3[[#This Row],[Projection]]</f>
        <v>1189</v>
      </c>
    </row>
    <row r="7103" spans="1:28" x14ac:dyDescent="0.2">
      <c r="A7103" t="s">
        <v>753</v>
      </c>
      <c r="B7103" t="s">
        <v>777</v>
      </c>
      <c r="C7103" t="s">
        <v>780</v>
      </c>
      <c r="D7103" t="s">
        <v>58</v>
      </c>
      <c r="E7103" t="s">
        <v>32</v>
      </c>
      <c r="F7103">
        <v>1245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1245</v>
      </c>
      <c r="U7103">
        <v>0</v>
      </c>
      <c r="V7103">
        <v>0</v>
      </c>
      <c r="W7103">
        <v>0</v>
      </c>
      <c r="X7103">
        <v>0</v>
      </c>
      <c r="Y7103">
        <v>0</v>
      </c>
      <c r="Z7103" t="s">
        <v>993</v>
      </c>
      <c r="AA7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3">
        <f>Table3[[#This Row],[Total Budget]] - Table3[[#This Row],[Projection]]</f>
        <v>1245</v>
      </c>
    </row>
    <row r="7104" spans="1:28" x14ac:dyDescent="0.2">
      <c r="A7104" t="s">
        <v>753</v>
      </c>
      <c r="B7104" t="s">
        <v>777</v>
      </c>
      <c r="C7104" t="s">
        <v>780</v>
      </c>
      <c r="D7104" t="s">
        <v>59</v>
      </c>
      <c r="E7104" t="s">
        <v>32</v>
      </c>
      <c r="F7104">
        <v>678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678</v>
      </c>
      <c r="U7104">
        <v>0</v>
      </c>
      <c r="V7104">
        <v>0</v>
      </c>
      <c r="W7104">
        <v>0</v>
      </c>
      <c r="X7104">
        <v>0</v>
      </c>
      <c r="Y7104">
        <v>0</v>
      </c>
      <c r="Z7104" t="s">
        <v>993</v>
      </c>
      <c r="AA7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4">
        <f>Table3[[#This Row],[Total Budget]] - Table3[[#This Row],[Projection]]</f>
        <v>678</v>
      </c>
    </row>
    <row r="7105" spans="1:28" x14ac:dyDescent="0.2">
      <c r="A7105" t="s">
        <v>753</v>
      </c>
      <c r="B7105" t="s">
        <v>777</v>
      </c>
      <c r="C7105" t="s">
        <v>780</v>
      </c>
      <c r="D7105" t="s">
        <v>144</v>
      </c>
      <c r="E7105" t="s">
        <v>32</v>
      </c>
      <c r="F7105">
        <v>1358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1358</v>
      </c>
      <c r="U7105">
        <v>0</v>
      </c>
      <c r="V7105">
        <v>0</v>
      </c>
      <c r="W7105">
        <v>0</v>
      </c>
      <c r="X7105">
        <v>0</v>
      </c>
      <c r="Y7105">
        <v>0</v>
      </c>
      <c r="Z7105" t="s">
        <v>993</v>
      </c>
      <c r="AA7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5">
        <f>Table3[[#This Row],[Total Budget]] - Table3[[#This Row],[Projection]]</f>
        <v>1358</v>
      </c>
    </row>
    <row r="7106" spans="1:28" x14ac:dyDescent="0.2">
      <c r="A7106" t="s">
        <v>753</v>
      </c>
      <c r="B7106" t="s">
        <v>777</v>
      </c>
      <c r="C7106" t="s">
        <v>780</v>
      </c>
      <c r="D7106" t="s">
        <v>66</v>
      </c>
      <c r="E7106" t="s">
        <v>32</v>
      </c>
      <c r="F7106">
        <v>537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537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993</v>
      </c>
      <c r="AA7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6">
        <f>Table3[[#This Row],[Total Budget]] - Table3[[#This Row],[Projection]]</f>
        <v>537</v>
      </c>
    </row>
    <row r="7107" spans="1:28" x14ac:dyDescent="0.2">
      <c r="A7107" t="s">
        <v>753</v>
      </c>
      <c r="B7107" t="s">
        <v>777</v>
      </c>
      <c r="C7107" t="s">
        <v>780</v>
      </c>
      <c r="D7107" t="s">
        <v>101</v>
      </c>
      <c r="E7107" t="s">
        <v>32</v>
      </c>
      <c r="F7107">
        <v>565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565</v>
      </c>
      <c r="U7107">
        <v>0</v>
      </c>
      <c r="V7107">
        <v>0</v>
      </c>
      <c r="W7107">
        <v>0</v>
      </c>
      <c r="X7107">
        <v>0</v>
      </c>
      <c r="Y7107">
        <v>0</v>
      </c>
      <c r="Z7107" t="s">
        <v>993</v>
      </c>
      <c r="AA7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7">
        <f>Table3[[#This Row],[Total Budget]] - Table3[[#This Row],[Projection]]</f>
        <v>565</v>
      </c>
    </row>
    <row r="7108" spans="1:28" x14ac:dyDescent="0.2">
      <c r="A7108" t="s">
        <v>753</v>
      </c>
      <c r="B7108" t="s">
        <v>777</v>
      </c>
      <c r="C7108" t="s">
        <v>780</v>
      </c>
      <c r="D7108" t="s">
        <v>68</v>
      </c>
      <c r="E7108" t="s">
        <v>32</v>
      </c>
      <c r="F7108">
        <v>2207</v>
      </c>
      <c r="G7108">
        <v>0</v>
      </c>
      <c r="H7108">
        <v>817.39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1389.61</v>
      </c>
      <c r="U7108">
        <v>817.39</v>
      </c>
      <c r="V7108">
        <v>817.39</v>
      </c>
      <c r="W7108">
        <v>0</v>
      </c>
      <c r="X7108">
        <v>0</v>
      </c>
      <c r="Y7108">
        <v>0</v>
      </c>
      <c r="Z7108" t="s">
        <v>993</v>
      </c>
      <c r="AA7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817.39</v>
      </c>
      <c r="AB7108">
        <f>Table3[[#This Row],[Total Budget]] - Table3[[#This Row],[Projection]]</f>
        <v>1389.6100000000001</v>
      </c>
    </row>
    <row r="7109" spans="1:28" x14ac:dyDescent="0.2">
      <c r="A7109" t="s">
        <v>753</v>
      </c>
      <c r="B7109" t="s">
        <v>777</v>
      </c>
      <c r="C7109" t="s">
        <v>780</v>
      </c>
      <c r="D7109" t="s">
        <v>69</v>
      </c>
      <c r="E7109" t="s">
        <v>32</v>
      </c>
      <c r="F7109">
        <v>340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340</v>
      </c>
      <c r="U7109">
        <v>0</v>
      </c>
      <c r="V7109">
        <v>0</v>
      </c>
      <c r="W7109">
        <v>0</v>
      </c>
      <c r="X7109">
        <v>0</v>
      </c>
      <c r="Y7109">
        <v>0</v>
      </c>
      <c r="Z7109" t="s">
        <v>993</v>
      </c>
      <c r="AA7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09">
        <f>Table3[[#This Row],[Total Budget]] - Table3[[#This Row],[Projection]]</f>
        <v>340</v>
      </c>
    </row>
    <row r="7110" spans="1:28" x14ac:dyDescent="0.2">
      <c r="A7110" t="s">
        <v>753</v>
      </c>
      <c r="B7110" t="s">
        <v>777</v>
      </c>
      <c r="C7110" t="s">
        <v>780</v>
      </c>
      <c r="D7110" t="s">
        <v>142</v>
      </c>
      <c r="E7110" t="s">
        <v>32</v>
      </c>
      <c r="F7110">
        <v>147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147</v>
      </c>
      <c r="U7110">
        <v>0</v>
      </c>
      <c r="V7110">
        <v>0</v>
      </c>
      <c r="W7110">
        <v>0</v>
      </c>
      <c r="X7110">
        <v>0</v>
      </c>
      <c r="Y7110">
        <v>0</v>
      </c>
      <c r="Z7110" t="s">
        <v>993</v>
      </c>
      <c r="AA7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10">
        <f>Table3[[#This Row],[Total Budget]] - Table3[[#This Row],[Projection]]</f>
        <v>147</v>
      </c>
    </row>
    <row r="7111" spans="1:28" x14ac:dyDescent="0.2">
      <c r="A7111" t="s">
        <v>753</v>
      </c>
      <c r="B7111" t="s">
        <v>777</v>
      </c>
      <c r="C7111" t="s">
        <v>780</v>
      </c>
      <c r="D7111" t="s">
        <v>70</v>
      </c>
      <c r="E7111" t="s">
        <v>32</v>
      </c>
      <c r="F7111">
        <v>588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588</v>
      </c>
      <c r="U7111">
        <v>0</v>
      </c>
      <c r="V7111">
        <v>0</v>
      </c>
      <c r="W7111">
        <v>0</v>
      </c>
      <c r="X7111">
        <v>0</v>
      </c>
      <c r="Y7111">
        <v>0</v>
      </c>
      <c r="Z7111" t="s">
        <v>993</v>
      </c>
      <c r="AA7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11">
        <f>Table3[[#This Row],[Total Budget]] - Table3[[#This Row],[Projection]]</f>
        <v>588</v>
      </c>
    </row>
    <row r="7112" spans="1:28" x14ac:dyDescent="0.2">
      <c r="A7112" t="s">
        <v>753</v>
      </c>
      <c r="B7112" t="s">
        <v>777</v>
      </c>
      <c r="C7112" t="s">
        <v>780</v>
      </c>
      <c r="D7112" t="s">
        <v>274</v>
      </c>
      <c r="E7112" t="s">
        <v>32</v>
      </c>
      <c r="F7112">
        <v>736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736</v>
      </c>
      <c r="U7112">
        <v>0</v>
      </c>
      <c r="V7112">
        <v>0</v>
      </c>
      <c r="W7112">
        <v>0</v>
      </c>
      <c r="X7112">
        <v>0</v>
      </c>
      <c r="Y7112">
        <v>0</v>
      </c>
      <c r="Z7112" t="s">
        <v>993</v>
      </c>
      <c r="AA7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12">
        <f>Table3[[#This Row],[Total Budget]] - Table3[[#This Row],[Projection]]</f>
        <v>736</v>
      </c>
    </row>
    <row r="7113" spans="1:28" x14ac:dyDescent="0.2">
      <c r="A7113" t="s">
        <v>753</v>
      </c>
      <c r="B7113" t="s">
        <v>777</v>
      </c>
      <c r="C7113" t="s">
        <v>780</v>
      </c>
      <c r="D7113" t="s">
        <v>72</v>
      </c>
      <c r="E7113" t="s">
        <v>32</v>
      </c>
      <c r="F7113">
        <v>1698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1698</v>
      </c>
      <c r="U7113">
        <v>0</v>
      </c>
      <c r="V7113">
        <v>0</v>
      </c>
      <c r="W7113">
        <v>0</v>
      </c>
      <c r="X7113">
        <v>0</v>
      </c>
      <c r="Y7113">
        <v>0</v>
      </c>
      <c r="Z7113" t="s">
        <v>993</v>
      </c>
      <c r="AA7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13">
        <f>Table3[[#This Row],[Total Budget]] - Table3[[#This Row],[Projection]]</f>
        <v>1698</v>
      </c>
    </row>
    <row r="7114" spans="1:28" x14ac:dyDescent="0.2">
      <c r="A7114" t="s">
        <v>753</v>
      </c>
      <c r="B7114" t="s">
        <v>777</v>
      </c>
      <c r="C7114" t="s">
        <v>780</v>
      </c>
      <c r="D7114" t="s">
        <v>75</v>
      </c>
      <c r="E7114" t="s">
        <v>32</v>
      </c>
      <c r="F7114">
        <v>401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401</v>
      </c>
      <c r="U7114">
        <v>0</v>
      </c>
      <c r="V7114">
        <v>0</v>
      </c>
      <c r="W7114">
        <v>0</v>
      </c>
      <c r="X7114">
        <v>0</v>
      </c>
      <c r="Y7114">
        <v>0</v>
      </c>
      <c r="Z7114" t="s">
        <v>993</v>
      </c>
      <c r="AA7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14">
        <f>Table3[[#This Row],[Total Budget]] - Table3[[#This Row],[Projection]]</f>
        <v>401</v>
      </c>
    </row>
    <row r="7115" spans="1:28" x14ac:dyDescent="0.2">
      <c r="A7115" t="s">
        <v>753</v>
      </c>
      <c r="B7115" t="s">
        <v>777</v>
      </c>
      <c r="C7115" t="s">
        <v>780</v>
      </c>
      <c r="D7115" t="s">
        <v>76</v>
      </c>
      <c r="E7115" t="s">
        <v>32</v>
      </c>
      <c r="F7115">
        <v>882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882</v>
      </c>
      <c r="U7115">
        <v>0</v>
      </c>
      <c r="V7115">
        <v>0</v>
      </c>
      <c r="W7115">
        <v>0</v>
      </c>
      <c r="X7115">
        <v>0</v>
      </c>
      <c r="Y7115">
        <v>0</v>
      </c>
      <c r="Z7115" t="s">
        <v>993</v>
      </c>
      <c r="AA7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15">
        <f>Table3[[#This Row],[Total Budget]] - Table3[[#This Row],[Projection]]</f>
        <v>882</v>
      </c>
    </row>
    <row r="7116" spans="1:28" x14ac:dyDescent="0.2">
      <c r="A7116" t="s">
        <v>753</v>
      </c>
      <c r="B7116" t="s">
        <v>777</v>
      </c>
      <c r="C7116" t="s">
        <v>780</v>
      </c>
      <c r="D7116" t="s">
        <v>765</v>
      </c>
      <c r="E7116" t="s">
        <v>32</v>
      </c>
      <c r="F7116">
        <v>1754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1754</v>
      </c>
      <c r="U7116">
        <v>0</v>
      </c>
      <c r="V7116">
        <v>0</v>
      </c>
      <c r="W7116">
        <v>0</v>
      </c>
      <c r="X7116">
        <v>0</v>
      </c>
      <c r="Y7116">
        <v>0</v>
      </c>
      <c r="Z7116" t="s">
        <v>993</v>
      </c>
      <c r="AA7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16">
        <f>Table3[[#This Row],[Total Budget]] - Table3[[#This Row],[Projection]]</f>
        <v>1754</v>
      </c>
    </row>
    <row r="7117" spans="1:28" x14ac:dyDescent="0.2">
      <c r="A7117" t="s">
        <v>753</v>
      </c>
      <c r="B7117" t="s">
        <v>777</v>
      </c>
      <c r="C7117" t="s">
        <v>780</v>
      </c>
      <c r="D7117" t="s">
        <v>77</v>
      </c>
      <c r="E7117" t="s">
        <v>32</v>
      </c>
      <c r="F7117">
        <v>2457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2457</v>
      </c>
      <c r="U7117">
        <v>0</v>
      </c>
      <c r="V7117">
        <v>0</v>
      </c>
      <c r="W7117">
        <v>0</v>
      </c>
      <c r="X7117">
        <v>0</v>
      </c>
      <c r="Y7117">
        <v>0</v>
      </c>
      <c r="Z7117" t="s">
        <v>993</v>
      </c>
      <c r="AA7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17">
        <f>Table3[[#This Row],[Total Budget]] - Table3[[#This Row],[Projection]]</f>
        <v>2457</v>
      </c>
    </row>
    <row r="7118" spans="1:28" x14ac:dyDescent="0.2">
      <c r="A7118" t="s">
        <v>753</v>
      </c>
      <c r="B7118" t="s">
        <v>777</v>
      </c>
      <c r="C7118" t="s">
        <v>780</v>
      </c>
      <c r="D7118" t="s">
        <v>79</v>
      </c>
      <c r="E7118" t="s">
        <v>32</v>
      </c>
      <c r="F7118">
        <v>0</v>
      </c>
      <c r="G7118">
        <v>22641.040000000001</v>
      </c>
      <c r="H7118">
        <v>23036.46</v>
      </c>
      <c r="I7118">
        <v>12379.3</v>
      </c>
      <c r="J7118">
        <v>18487.47</v>
      </c>
      <c r="K7118">
        <v>18482.45</v>
      </c>
      <c r="L7118">
        <v>18129.18</v>
      </c>
      <c r="M7118">
        <v>4078.26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-117234.16</v>
      </c>
      <c r="U7118">
        <v>117234.16</v>
      </c>
      <c r="V7118">
        <v>58056.800000000003</v>
      </c>
      <c r="W7118">
        <v>55099.1</v>
      </c>
      <c r="X7118">
        <v>4078.26</v>
      </c>
      <c r="Y7118">
        <v>0</v>
      </c>
      <c r="Z7118" t="s">
        <v>993</v>
      </c>
      <c r="AA7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117234.16</v>
      </c>
      <c r="AB7118">
        <f>Table3[[#This Row],[Total Budget]] - Table3[[#This Row],[Projection]]</f>
        <v>-117234.16</v>
      </c>
    </row>
    <row r="7119" spans="1:28" x14ac:dyDescent="0.2">
      <c r="A7119" t="s">
        <v>753</v>
      </c>
      <c r="B7119" t="s">
        <v>777</v>
      </c>
      <c r="C7119" t="s">
        <v>781</v>
      </c>
      <c r="D7119" t="s">
        <v>31</v>
      </c>
      <c r="E7119" t="s">
        <v>32</v>
      </c>
      <c r="F7119">
        <v>124909</v>
      </c>
      <c r="G7119">
        <v>12392.64</v>
      </c>
      <c r="H7119">
        <v>12028.87</v>
      </c>
      <c r="I7119">
        <v>-5011.6400000000003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105499.13</v>
      </c>
      <c r="U7119">
        <v>19409.87</v>
      </c>
      <c r="V7119">
        <v>19409.87</v>
      </c>
      <c r="W7119">
        <v>0</v>
      </c>
      <c r="X7119">
        <v>0</v>
      </c>
      <c r="Y7119">
        <v>0</v>
      </c>
      <c r="Z7119" t="s">
        <v>993</v>
      </c>
      <c r="AA7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19409.87</v>
      </c>
      <c r="AB7119">
        <f>Table3[[#This Row],[Total Budget]] - Table3[[#This Row],[Projection]]</f>
        <v>105499.13</v>
      </c>
    </row>
    <row r="7120" spans="1:28" x14ac:dyDescent="0.2">
      <c r="A7120" t="s">
        <v>753</v>
      </c>
      <c r="B7120" t="s">
        <v>777</v>
      </c>
      <c r="C7120" t="s">
        <v>781</v>
      </c>
      <c r="D7120" t="s">
        <v>130</v>
      </c>
      <c r="E7120" t="s">
        <v>32</v>
      </c>
      <c r="F7120">
        <v>0</v>
      </c>
      <c r="G7120">
        <v>291.18</v>
      </c>
      <c r="H7120">
        <v>103.95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-395.13</v>
      </c>
      <c r="U7120">
        <v>395.13</v>
      </c>
      <c r="V7120">
        <v>395.13</v>
      </c>
      <c r="W7120">
        <v>0</v>
      </c>
      <c r="X7120">
        <v>0</v>
      </c>
      <c r="Y7120">
        <v>0</v>
      </c>
      <c r="Z7120" t="s">
        <v>993</v>
      </c>
      <c r="AA7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395.13</v>
      </c>
      <c r="AB7120">
        <f>Table3[[#This Row],[Total Budget]] - Table3[[#This Row],[Projection]]</f>
        <v>-395.13</v>
      </c>
    </row>
    <row r="7121" spans="1:28" x14ac:dyDescent="0.2">
      <c r="A7121" t="s">
        <v>753</v>
      </c>
      <c r="B7121" t="s">
        <v>777</v>
      </c>
      <c r="C7121" t="s">
        <v>781</v>
      </c>
      <c r="D7121" t="s">
        <v>126</v>
      </c>
      <c r="E7121" t="s">
        <v>32</v>
      </c>
      <c r="F7121">
        <v>0</v>
      </c>
      <c r="G7121">
        <v>400</v>
      </c>
      <c r="H7121">
        <v>3120</v>
      </c>
      <c r="I7121">
        <v>-720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-2800</v>
      </c>
      <c r="U7121">
        <v>2800</v>
      </c>
      <c r="V7121">
        <v>2800</v>
      </c>
      <c r="W7121">
        <v>0</v>
      </c>
      <c r="X7121">
        <v>0</v>
      </c>
      <c r="Y7121">
        <v>0</v>
      </c>
      <c r="Z7121" t="s">
        <v>993</v>
      </c>
      <c r="AA7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2800</v>
      </c>
      <c r="AB7121">
        <f>Table3[[#This Row],[Total Budget]] - Table3[[#This Row],[Projection]]</f>
        <v>-2800</v>
      </c>
    </row>
    <row r="7122" spans="1:28" x14ac:dyDescent="0.2">
      <c r="A7122" t="s">
        <v>753</v>
      </c>
      <c r="B7122" t="s">
        <v>777</v>
      </c>
      <c r="C7122" t="s">
        <v>781</v>
      </c>
      <c r="D7122" t="s">
        <v>159</v>
      </c>
      <c r="E7122" t="s">
        <v>32</v>
      </c>
      <c r="F7122">
        <v>48695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48695</v>
      </c>
      <c r="U7122">
        <v>0</v>
      </c>
      <c r="V7122">
        <v>0</v>
      </c>
      <c r="W7122">
        <v>0</v>
      </c>
      <c r="X7122">
        <v>0</v>
      </c>
      <c r="Y7122">
        <v>0</v>
      </c>
      <c r="Z7122" t="s">
        <v>993</v>
      </c>
      <c r="AA7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22">
        <f>Table3[[#This Row],[Total Budget]] - Table3[[#This Row],[Projection]]</f>
        <v>48695</v>
      </c>
    </row>
    <row r="7123" spans="1:28" x14ac:dyDescent="0.2">
      <c r="A7123" t="s">
        <v>753</v>
      </c>
      <c r="B7123" t="s">
        <v>777</v>
      </c>
      <c r="C7123" t="s">
        <v>781</v>
      </c>
      <c r="D7123" t="s">
        <v>35</v>
      </c>
      <c r="E7123" t="s">
        <v>32</v>
      </c>
      <c r="F7123">
        <v>7745</v>
      </c>
      <c r="G7123">
        <v>954.08</v>
      </c>
      <c r="H7123">
        <v>1123.8699999999999</v>
      </c>
      <c r="I7123">
        <v>-420.89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6087.94</v>
      </c>
      <c r="U7123">
        <v>1657.06</v>
      </c>
      <c r="V7123">
        <v>1657.06</v>
      </c>
      <c r="W7123">
        <v>0</v>
      </c>
      <c r="X7123">
        <v>0</v>
      </c>
      <c r="Y7123">
        <v>0</v>
      </c>
      <c r="Z7123" t="s">
        <v>993</v>
      </c>
      <c r="AA7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1657.06</v>
      </c>
      <c r="AB7123">
        <f>Table3[[#This Row],[Total Budget]] - Table3[[#This Row],[Projection]]</f>
        <v>6087.9400000000005</v>
      </c>
    </row>
    <row r="7124" spans="1:28" x14ac:dyDescent="0.2">
      <c r="A7124" t="s">
        <v>753</v>
      </c>
      <c r="B7124" t="s">
        <v>777</v>
      </c>
      <c r="C7124" t="s">
        <v>781</v>
      </c>
      <c r="D7124" t="s">
        <v>92</v>
      </c>
      <c r="E7124" t="s">
        <v>32</v>
      </c>
      <c r="F7124">
        <v>21261</v>
      </c>
      <c r="G7124">
        <v>188.6</v>
      </c>
      <c r="H7124">
        <v>188.61</v>
      </c>
      <c r="I7124">
        <v>-77.16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20960.95</v>
      </c>
      <c r="U7124">
        <v>300.05</v>
      </c>
      <c r="V7124">
        <v>300.05</v>
      </c>
      <c r="W7124">
        <v>0</v>
      </c>
      <c r="X7124">
        <v>0</v>
      </c>
      <c r="Y7124">
        <v>0</v>
      </c>
      <c r="Z7124" t="s">
        <v>993</v>
      </c>
      <c r="AA7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300.05</v>
      </c>
      <c r="AB7124">
        <f>Table3[[#This Row],[Total Budget]] - Table3[[#This Row],[Projection]]</f>
        <v>20960.95</v>
      </c>
    </row>
    <row r="7125" spans="1:28" x14ac:dyDescent="0.2">
      <c r="A7125" t="s">
        <v>753</v>
      </c>
      <c r="B7125" t="s">
        <v>777</v>
      </c>
      <c r="C7125" t="s">
        <v>781</v>
      </c>
      <c r="D7125" t="s">
        <v>93</v>
      </c>
      <c r="E7125" t="s">
        <v>32</v>
      </c>
      <c r="F7125">
        <v>25967</v>
      </c>
      <c r="G7125">
        <v>3615.72</v>
      </c>
      <c r="H7125">
        <v>3615.72</v>
      </c>
      <c r="I7125">
        <v>-1479.16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20214.72</v>
      </c>
      <c r="U7125">
        <v>5752.28</v>
      </c>
      <c r="V7125">
        <v>5752.28</v>
      </c>
      <c r="W7125">
        <v>0</v>
      </c>
      <c r="X7125">
        <v>0</v>
      </c>
      <c r="Y7125">
        <v>0</v>
      </c>
      <c r="Z7125" t="s">
        <v>993</v>
      </c>
      <c r="AA7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5752.28</v>
      </c>
      <c r="AB7125">
        <f>Table3[[#This Row],[Total Budget]] - Table3[[#This Row],[Projection]]</f>
        <v>20214.72</v>
      </c>
    </row>
    <row r="7126" spans="1:28" x14ac:dyDescent="0.2">
      <c r="A7126" t="s">
        <v>753</v>
      </c>
      <c r="B7126" t="s">
        <v>777</v>
      </c>
      <c r="C7126" t="s">
        <v>781</v>
      </c>
      <c r="D7126" t="s">
        <v>94</v>
      </c>
      <c r="E7126" t="s">
        <v>32</v>
      </c>
      <c r="F7126">
        <v>3326</v>
      </c>
      <c r="G7126">
        <v>474.32</v>
      </c>
      <c r="H7126">
        <v>474.32</v>
      </c>
      <c r="I7126">
        <v>-194.04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2571.4</v>
      </c>
      <c r="U7126">
        <v>754.6</v>
      </c>
      <c r="V7126">
        <v>754.6</v>
      </c>
      <c r="W7126">
        <v>0</v>
      </c>
      <c r="X7126">
        <v>0</v>
      </c>
      <c r="Y7126">
        <v>0</v>
      </c>
      <c r="Z7126" t="s">
        <v>993</v>
      </c>
      <c r="AA7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754.6</v>
      </c>
      <c r="AB7126">
        <f>Table3[[#This Row],[Total Budget]] - Table3[[#This Row],[Projection]]</f>
        <v>2571.4</v>
      </c>
    </row>
    <row r="7127" spans="1:28" x14ac:dyDescent="0.2">
      <c r="A7127" t="s">
        <v>753</v>
      </c>
      <c r="B7127" t="s">
        <v>777</v>
      </c>
      <c r="C7127" t="s">
        <v>781</v>
      </c>
      <c r="D7127" t="s">
        <v>95</v>
      </c>
      <c r="E7127" t="s">
        <v>32</v>
      </c>
      <c r="F7127">
        <v>94</v>
      </c>
      <c r="G7127">
        <v>11.81</v>
      </c>
      <c r="H7127">
        <v>11.81</v>
      </c>
      <c r="I7127">
        <v>-4.83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75.209999999999994</v>
      </c>
      <c r="U7127">
        <v>18.79</v>
      </c>
      <c r="V7127">
        <v>18.79</v>
      </c>
      <c r="W7127">
        <v>0</v>
      </c>
      <c r="X7127">
        <v>0</v>
      </c>
      <c r="Y7127">
        <v>0</v>
      </c>
      <c r="Z7127" t="s">
        <v>993</v>
      </c>
      <c r="AA7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7127">
        <f>Table3[[#This Row],[Total Budget]] - Table3[[#This Row],[Projection]]</f>
        <v>75.210000000000008</v>
      </c>
    </row>
    <row r="7128" spans="1:28" x14ac:dyDescent="0.2">
      <c r="A7128" t="s">
        <v>753</v>
      </c>
      <c r="B7128" t="s">
        <v>777</v>
      </c>
      <c r="C7128" t="s">
        <v>781</v>
      </c>
      <c r="D7128" t="s">
        <v>36</v>
      </c>
      <c r="E7128" t="s">
        <v>32</v>
      </c>
      <c r="F7128">
        <v>1811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1811</v>
      </c>
      <c r="U7128">
        <v>0</v>
      </c>
      <c r="V7128">
        <v>0</v>
      </c>
      <c r="W7128">
        <v>0</v>
      </c>
      <c r="X7128">
        <v>0</v>
      </c>
      <c r="Y7128">
        <v>0</v>
      </c>
      <c r="Z7128" t="s">
        <v>993</v>
      </c>
      <c r="AA7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28">
        <f>Table3[[#This Row],[Total Budget]] - Table3[[#This Row],[Projection]]</f>
        <v>1811</v>
      </c>
    </row>
    <row r="7129" spans="1:28" x14ac:dyDescent="0.2">
      <c r="A7129" t="s">
        <v>753</v>
      </c>
      <c r="B7129" t="s">
        <v>777</v>
      </c>
      <c r="C7129" t="s">
        <v>781</v>
      </c>
      <c r="D7129" t="s">
        <v>96</v>
      </c>
      <c r="E7129" t="s">
        <v>32</v>
      </c>
      <c r="F7129">
        <v>303</v>
      </c>
      <c r="G7129">
        <v>21.09</v>
      </c>
      <c r="H7129">
        <v>21.1</v>
      </c>
      <c r="I7129">
        <v>-8.6300000000000008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269.44</v>
      </c>
      <c r="U7129">
        <v>33.56</v>
      </c>
      <c r="V7129">
        <v>33.56</v>
      </c>
      <c r="W7129">
        <v>0</v>
      </c>
      <c r="X7129">
        <v>0</v>
      </c>
      <c r="Y7129">
        <v>0</v>
      </c>
      <c r="Z7129" t="s">
        <v>993</v>
      </c>
      <c r="AA7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33.56</v>
      </c>
      <c r="AB7129">
        <f>Table3[[#This Row],[Total Budget]] - Table3[[#This Row],[Projection]]</f>
        <v>269.44</v>
      </c>
    </row>
    <row r="7130" spans="1:28" x14ac:dyDescent="0.2">
      <c r="A7130" t="s">
        <v>753</v>
      </c>
      <c r="B7130" t="s">
        <v>777</v>
      </c>
      <c r="C7130" t="s">
        <v>781</v>
      </c>
      <c r="D7130" t="s">
        <v>97</v>
      </c>
      <c r="E7130" t="s">
        <v>32</v>
      </c>
      <c r="F7130">
        <v>570</v>
      </c>
      <c r="G7130">
        <v>87.53</v>
      </c>
      <c r="H7130">
        <v>87.54</v>
      </c>
      <c r="I7130">
        <v>-35.81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430.74</v>
      </c>
      <c r="U7130">
        <v>139.26</v>
      </c>
      <c r="V7130">
        <v>139.26</v>
      </c>
      <c r="W7130">
        <v>0</v>
      </c>
      <c r="X7130">
        <v>0</v>
      </c>
      <c r="Y7130">
        <v>0</v>
      </c>
      <c r="Z7130" t="s">
        <v>993</v>
      </c>
      <c r="AA7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139.26</v>
      </c>
      <c r="AB7130">
        <f>Table3[[#This Row],[Total Budget]] - Table3[[#This Row],[Projection]]</f>
        <v>430.74</v>
      </c>
    </row>
    <row r="7131" spans="1:28" x14ac:dyDescent="0.2">
      <c r="A7131" t="s">
        <v>753</v>
      </c>
      <c r="B7131" t="s">
        <v>777</v>
      </c>
      <c r="C7131" t="s">
        <v>781</v>
      </c>
      <c r="D7131" t="s">
        <v>37</v>
      </c>
      <c r="E7131" t="s">
        <v>32</v>
      </c>
      <c r="F7131">
        <v>3725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3725</v>
      </c>
      <c r="U7131">
        <v>0</v>
      </c>
      <c r="V7131">
        <v>0</v>
      </c>
      <c r="W7131">
        <v>0</v>
      </c>
      <c r="X7131">
        <v>0</v>
      </c>
      <c r="Y7131">
        <v>0</v>
      </c>
      <c r="Z7131" t="s">
        <v>993</v>
      </c>
      <c r="AA7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1">
        <f>Table3[[#This Row],[Total Budget]] - Table3[[#This Row],[Projection]]</f>
        <v>3725</v>
      </c>
    </row>
    <row r="7132" spans="1:28" x14ac:dyDescent="0.2">
      <c r="A7132" t="s">
        <v>753</v>
      </c>
      <c r="B7132" t="s">
        <v>777</v>
      </c>
      <c r="C7132" t="s">
        <v>781</v>
      </c>
      <c r="D7132" t="s">
        <v>39</v>
      </c>
      <c r="E7132" t="s">
        <v>32</v>
      </c>
      <c r="F7132">
        <v>565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565</v>
      </c>
      <c r="U7132">
        <v>0</v>
      </c>
      <c r="V7132">
        <v>0</v>
      </c>
      <c r="W7132">
        <v>0</v>
      </c>
      <c r="X7132">
        <v>0</v>
      </c>
      <c r="Y7132">
        <v>0</v>
      </c>
      <c r="Z7132" t="s">
        <v>993</v>
      </c>
      <c r="AA7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2">
        <f>Table3[[#This Row],[Total Budget]] - Table3[[#This Row],[Projection]]</f>
        <v>565</v>
      </c>
    </row>
    <row r="7133" spans="1:28" x14ac:dyDescent="0.2">
      <c r="A7133" t="s">
        <v>753</v>
      </c>
      <c r="B7133" t="s">
        <v>777</v>
      </c>
      <c r="C7133" t="s">
        <v>781</v>
      </c>
      <c r="D7133" t="s">
        <v>41</v>
      </c>
      <c r="E7133" t="s">
        <v>32</v>
      </c>
      <c r="F7133">
        <v>4162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4162</v>
      </c>
      <c r="U7133">
        <v>0</v>
      </c>
      <c r="V7133">
        <v>0</v>
      </c>
      <c r="W7133">
        <v>0</v>
      </c>
      <c r="X7133">
        <v>0</v>
      </c>
      <c r="Y7133">
        <v>0</v>
      </c>
      <c r="Z7133" t="s">
        <v>993</v>
      </c>
      <c r="AA7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3">
        <f>Table3[[#This Row],[Total Budget]] - Table3[[#This Row],[Projection]]</f>
        <v>4162</v>
      </c>
    </row>
    <row r="7134" spans="1:28" x14ac:dyDescent="0.2">
      <c r="A7134" t="s">
        <v>753</v>
      </c>
      <c r="B7134" t="s">
        <v>777</v>
      </c>
      <c r="C7134" t="s">
        <v>781</v>
      </c>
      <c r="D7134" t="s">
        <v>46</v>
      </c>
      <c r="E7134" t="s">
        <v>32</v>
      </c>
      <c r="F7134">
        <v>1245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1245</v>
      </c>
      <c r="U7134">
        <v>0</v>
      </c>
      <c r="V7134">
        <v>0</v>
      </c>
      <c r="W7134">
        <v>0</v>
      </c>
      <c r="X7134">
        <v>0</v>
      </c>
      <c r="Y7134">
        <v>0</v>
      </c>
      <c r="Z7134" t="s">
        <v>993</v>
      </c>
      <c r="AA7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4">
        <f>Table3[[#This Row],[Total Budget]] - Table3[[#This Row],[Projection]]</f>
        <v>1245</v>
      </c>
    </row>
    <row r="7135" spans="1:28" x14ac:dyDescent="0.2">
      <c r="A7135" t="s">
        <v>753</v>
      </c>
      <c r="B7135" t="s">
        <v>777</v>
      </c>
      <c r="C7135" t="s">
        <v>781</v>
      </c>
      <c r="D7135" t="s">
        <v>49</v>
      </c>
      <c r="E7135" t="s">
        <v>32</v>
      </c>
      <c r="F7135">
        <v>5140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5140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993</v>
      </c>
      <c r="AA7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5">
        <f>Table3[[#This Row],[Total Budget]] - Table3[[#This Row],[Projection]]</f>
        <v>5140</v>
      </c>
    </row>
    <row r="7136" spans="1:28" x14ac:dyDescent="0.2">
      <c r="A7136" t="s">
        <v>753</v>
      </c>
      <c r="B7136" t="s">
        <v>777</v>
      </c>
      <c r="C7136" t="s">
        <v>781</v>
      </c>
      <c r="D7136" t="s">
        <v>53</v>
      </c>
      <c r="E7136" t="s">
        <v>32</v>
      </c>
      <c r="F7136">
        <v>1245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1245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993</v>
      </c>
      <c r="AA7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6">
        <f>Table3[[#This Row],[Total Budget]] - Table3[[#This Row],[Projection]]</f>
        <v>1245</v>
      </c>
    </row>
    <row r="7137" spans="1:28" x14ac:dyDescent="0.2">
      <c r="A7137" t="s">
        <v>753</v>
      </c>
      <c r="B7137" t="s">
        <v>777</v>
      </c>
      <c r="C7137" t="s">
        <v>781</v>
      </c>
      <c r="D7137" t="s">
        <v>324</v>
      </c>
      <c r="E7137" t="s">
        <v>32</v>
      </c>
      <c r="F7137">
        <v>0</v>
      </c>
      <c r="G7137">
        <v>297.18</v>
      </c>
      <c r="H7137">
        <v>0</v>
      </c>
      <c r="I7137">
        <v>100.63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-397.81</v>
      </c>
      <c r="U7137">
        <v>397.81</v>
      </c>
      <c r="V7137">
        <v>397.81</v>
      </c>
      <c r="W7137">
        <v>0</v>
      </c>
      <c r="X7137">
        <v>0</v>
      </c>
      <c r="Y7137">
        <v>0</v>
      </c>
      <c r="Z7137" t="s">
        <v>993</v>
      </c>
      <c r="AA7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397.81</v>
      </c>
      <c r="AB7137">
        <f>Table3[[#This Row],[Total Budget]] - Table3[[#This Row],[Projection]]</f>
        <v>-397.81</v>
      </c>
    </row>
    <row r="7138" spans="1:28" x14ac:dyDescent="0.2">
      <c r="A7138" t="s">
        <v>753</v>
      </c>
      <c r="B7138" t="s">
        <v>777</v>
      </c>
      <c r="C7138" t="s">
        <v>781</v>
      </c>
      <c r="D7138" t="s">
        <v>58</v>
      </c>
      <c r="E7138" t="s">
        <v>32</v>
      </c>
      <c r="F7138">
        <v>1245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1245</v>
      </c>
      <c r="U7138">
        <v>0</v>
      </c>
      <c r="V7138">
        <v>0</v>
      </c>
      <c r="W7138">
        <v>0</v>
      </c>
      <c r="X7138">
        <v>0</v>
      </c>
      <c r="Y7138">
        <v>0</v>
      </c>
      <c r="Z7138" t="s">
        <v>993</v>
      </c>
      <c r="AA7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8">
        <f>Table3[[#This Row],[Total Budget]] - Table3[[#This Row],[Projection]]</f>
        <v>1245</v>
      </c>
    </row>
    <row r="7139" spans="1:28" x14ac:dyDescent="0.2">
      <c r="A7139" t="s">
        <v>753</v>
      </c>
      <c r="B7139" t="s">
        <v>777</v>
      </c>
      <c r="C7139" t="s">
        <v>781</v>
      </c>
      <c r="D7139" t="s">
        <v>59</v>
      </c>
      <c r="E7139" t="s">
        <v>32</v>
      </c>
      <c r="F7139">
        <v>678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678</v>
      </c>
      <c r="U7139">
        <v>0</v>
      </c>
      <c r="V7139">
        <v>0</v>
      </c>
      <c r="W7139">
        <v>0</v>
      </c>
      <c r="X7139">
        <v>0</v>
      </c>
      <c r="Y7139">
        <v>0</v>
      </c>
      <c r="Z7139" t="s">
        <v>993</v>
      </c>
      <c r="AA7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39">
        <f>Table3[[#This Row],[Total Budget]] - Table3[[#This Row],[Projection]]</f>
        <v>678</v>
      </c>
    </row>
    <row r="7140" spans="1:28" x14ac:dyDescent="0.2">
      <c r="A7140" t="s">
        <v>753</v>
      </c>
      <c r="B7140" t="s">
        <v>777</v>
      </c>
      <c r="C7140" t="s">
        <v>781</v>
      </c>
      <c r="D7140" t="s">
        <v>144</v>
      </c>
      <c r="E7140" t="s">
        <v>32</v>
      </c>
      <c r="F7140">
        <v>1358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1358</v>
      </c>
      <c r="U7140">
        <v>0</v>
      </c>
      <c r="V7140">
        <v>0</v>
      </c>
      <c r="W7140">
        <v>0</v>
      </c>
      <c r="X7140">
        <v>0</v>
      </c>
      <c r="Y7140">
        <v>0</v>
      </c>
      <c r="Z7140" t="s">
        <v>993</v>
      </c>
      <c r="AA7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0">
        <f>Table3[[#This Row],[Total Budget]] - Table3[[#This Row],[Projection]]</f>
        <v>1358</v>
      </c>
    </row>
    <row r="7141" spans="1:28" x14ac:dyDescent="0.2">
      <c r="A7141" t="s">
        <v>753</v>
      </c>
      <c r="B7141" t="s">
        <v>777</v>
      </c>
      <c r="C7141" t="s">
        <v>781</v>
      </c>
      <c r="D7141" t="s">
        <v>66</v>
      </c>
      <c r="E7141" t="s">
        <v>32</v>
      </c>
      <c r="F7141">
        <v>537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537</v>
      </c>
      <c r="U7141">
        <v>0</v>
      </c>
      <c r="V7141">
        <v>0</v>
      </c>
      <c r="W7141">
        <v>0</v>
      </c>
      <c r="X7141">
        <v>0</v>
      </c>
      <c r="Y7141">
        <v>0</v>
      </c>
      <c r="Z7141" t="s">
        <v>993</v>
      </c>
      <c r="AA7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1">
        <f>Table3[[#This Row],[Total Budget]] - Table3[[#This Row],[Projection]]</f>
        <v>537</v>
      </c>
    </row>
    <row r="7142" spans="1:28" x14ac:dyDescent="0.2">
      <c r="A7142" t="s">
        <v>753</v>
      </c>
      <c r="B7142" t="s">
        <v>777</v>
      </c>
      <c r="C7142" t="s">
        <v>781</v>
      </c>
      <c r="D7142" t="s">
        <v>101</v>
      </c>
      <c r="E7142" t="s">
        <v>32</v>
      </c>
      <c r="F7142">
        <v>565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565</v>
      </c>
      <c r="U7142">
        <v>0</v>
      </c>
      <c r="V7142">
        <v>0</v>
      </c>
      <c r="W7142">
        <v>0</v>
      </c>
      <c r="X7142">
        <v>0</v>
      </c>
      <c r="Y7142">
        <v>0</v>
      </c>
      <c r="Z7142" t="s">
        <v>993</v>
      </c>
      <c r="AA7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2">
        <f>Table3[[#This Row],[Total Budget]] - Table3[[#This Row],[Projection]]</f>
        <v>565</v>
      </c>
    </row>
    <row r="7143" spans="1:28" x14ac:dyDescent="0.2">
      <c r="A7143" t="s">
        <v>753</v>
      </c>
      <c r="B7143" t="s">
        <v>777</v>
      </c>
      <c r="C7143" t="s">
        <v>781</v>
      </c>
      <c r="D7143" t="s">
        <v>68</v>
      </c>
      <c r="E7143" t="s">
        <v>32</v>
      </c>
      <c r="F7143">
        <v>2207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2207</v>
      </c>
      <c r="U7143">
        <v>0</v>
      </c>
      <c r="V7143">
        <v>0</v>
      </c>
      <c r="W7143">
        <v>0</v>
      </c>
      <c r="X7143">
        <v>0</v>
      </c>
      <c r="Y7143">
        <v>0</v>
      </c>
      <c r="Z7143" t="s">
        <v>993</v>
      </c>
      <c r="AA7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3">
        <f>Table3[[#This Row],[Total Budget]] - Table3[[#This Row],[Projection]]</f>
        <v>2207</v>
      </c>
    </row>
    <row r="7144" spans="1:28" x14ac:dyDescent="0.2">
      <c r="A7144" t="s">
        <v>753</v>
      </c>
      <c r="B7144" t="s">
        <v>777</v>
      </c>
      <c r="C7144" t="s">
        <v>781</v>
      </c>
      <c r="D7144" t="s">
        <v>69</v>
      </c>
      <c r="E7144" t="s">
        <v>32</v>
      </c>
      <c r="F7144">
        <v>340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340</v>
      </c>
      <c r="U7144">
        <v>0</v>
      </c>
      <c r="V7144">
        <v>0</v>
      </c>
      <c r="W7144">
        <v>0</v>
      </c>
      <c r="X7144">
        <v>0</v>
      </c>
      <c r="Y7144">
        <v>0</v>
      </c>
      <c r="Z7144" t="s">
        <v>993</v>
      </c>
      <c r="AA7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4">
        <f>Table3[[#This Row],[Total Budget]] - Table3[[#This Row],[Projection]]</f>
        <v>340</v>
      </c>
    </row>
    <row r="7145" spans="1:28" x14ac:dyDescent="0.2">
      <c r="A7145" t="s">
        <v>753</v>
      </c>
      <c r="B7145" t="s">
        <v>777</v>
      </c>
      <c r="C7145" t="s">
        <v>781</v>
      </c>
      <c r="D7145" t="s">
        <v>142</v>
      </c>
      <c r="E7145" t="s">
        <v>32</v>
      </c>
      <c r="F7145">
        <v>147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147</v>
      </c>
      <c r="U7145">
        <v>0</v>
      </c>
      <c r="V7145">
        <v>0</v>
      </c>
      <c r="W7145">
        <v>0</v>
      </c>
      <c r="X7145">
        <v>0</v>
      </c>
      <c r="Y7145">
        <v>0</v>
      </c>
      <c r="Z7145" t="s">
        <v>993</v>
      </c>
      <c r="AA7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5">
        <f>Table3[[#This Row],[Total Budget]] - Table3[[#This Row],[Projection]]</f>
        <v>147</v>
      </c>
    </row>
    <row r="7146" spans="1:28" x14ac:dyDescent="0.2">
      <c r="A7146" t="s">
        <v>753</v>
      </c>
      <c r="B7146" t="s">
        <v>777</v>
      </c>
      <c r="C7146" t="s">
        <v>781</v>
      </c>
      <c r="D7146" t="s">
        <v>70</v>
      </c>
      <c r="E7146" t="s">
        <v>32</v>
      </c>
      <c r="F7146">
        <v>588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588</v>
      </c>
      <c r="U7146">
        <v>0</v>
      </c>
      <c r="V7146">
        <v>0</v>
      </c>
      <c r="W7146">
        <v>0</v>
      </c>
      <c r="X7146">
        <v>0</v>
      </c>
      <c r="Y7146">
        <v>0</v>
      </c>
      <c r="Z7146" t="s">
        <v>993</v>
      </c>
      <c r="AA7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6">
        <f>Table3[[#This Row],[Total Budget]] - Table3[[#This Row],[Projection]]</f>
        <v>588</v>
      </c>
    </row>
    <row r="7147" spans="1:28" x14ac:dyDescent="0.2">
      <c r="A7147" t="s">
        <v>753</v>
      </c>
      <c r="B7147" t="s">
        <v>777</v>
      </c>
      <c r="C7147" t="s">
        <v>781</v>
      </c>
      <c r="D7147" t="s">
        <v>274</v>
      </c>
      <c r="E7147" t="s">
        <v>32</v>
      </c>
      <c r="F7147">
        <v>736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736</v>
      </c>
      <c r="U7147">
        <v>0</v>
      </c>
      <c r="V7147">
        <v>0</v>
      </c>
      <c r="W7147">
        <v>0</v>
      </c>
      <c r="X7147">
        <v>0</v>
      </c>
      <c r="Y7147">
        <v>0</v>
      </c>
      <c r="Z7147" t="s">
        <v>993</v>
      </c>
      <c r="AA7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7">
        <f>Table3[[#This Row],[Total Budget]] - Table3[[#This Row],[Projection]]</f>
        <v>736</v>
      </c>
    </row>
    <row r="7148" spans="1:28" x14ac:dyDescent="0.2">
      <c r="A7148" t="s">
        <v>753</v>
      </c>
      <c r="B7148" t="s">
        <v>777</v>
      </c>
      <c r="C7148" t="s">
        <v>781</v>
      </c>
      <c r="D7148" t="s">
        <v>72</v>
      </c>
      <c r="E7148" t="s">
        <v>32</v>
      </c>
      <c r="F7148">
        <v>1698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1698</v>
      </c>
      <c r="U7148">
        <v>0</v>
      </c>
      <c r="V7148">
        <v>0</v>
      </c>
      <c r="W7148">
        <v>0</v>
      </c>
      <c r="X7148">
        <v>0</v>
      </c>
      <c r="Y7148">
        <v>0</v>
      </c>
      <c r="Z7148" t="s">
        <v>993</v>
      </c>
      <c r="AA7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8">
        <f>Table3[[#This Row],[Total Budget]] - Table3[[#This Row],[Projection]]</f>
        <v>1698</v>
      </c>
    </row>
    <row r="7149" spans="1:28" x14ac:dyDescent="0.2">
      <c r="A7149" t="s">
        <v>753</v>
      </c>
      <c r="B7149" t="s">
        <v>777</v>
      </c>
      <c r="C7149" t="s">
        <v>781</v>
      </c>
      <c r="D7149" t="s">
        <v>75</v>
      </c>
      <c r="E7149" t="s">
        <v>32</v>
      </c>
      <c r="F7149">
        <v>401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401</v>
      </c>
      <c r="U7149">
        <v>0</v>
      </c>
      <c r="V7149">
        <v>0</v>
      </c>
      <c r="W7149">
        <v>0</v>
      </c>
      <c r="X7149">
        <v>0</v>
      </c>
      <c r="Y7149">
        <v>0</v>
      </c>
      <c r="Z7149" t="s">
        <v>993</v>
      </c>
      <c r="AA7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49">
        <f>Table3[[#This Row],[Total Budget]] - Table3[[#This Row],[Projection]]</f>
        <v>401</v>
      </c>
    </row>
    <row r="7150" spans="1:28" x14ac:dyDescent="0.2">
      <c r="A7150" t="s">
        <v>753</v>
      </c>
      <c r="B7150" t="s">
        <v>777</v>
      </c>
      <c r="C7150" t="s">
        <v>781</v>
      </c>
      <c r="D7150" t="s">
        <v>76</v>
      </c>
      <c r="E7150" t="s">
        <v>32</v>
      </c>
      <c r="F7150">
        <v>882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882</v>
      </c>
      <c r="U7150">
        <v>0</v>
      </c>
      <c r="V7150">
        <v>0</v>
      </c>
      <c r="W7150">
        <v>0</v>
      </c>
      <c r="X7150">
        <v>0</v>
      </c>
      <c r="Y7150">
        <v>0</v>
      </c>
      <c r="Z7150" t="s">
        <v>993</v>
      </c>
      <c r="AA7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50">
        <f>Table3[[#This Row],[Total Budget]] - Table3[[#This Row],[Projection]]</f>
        <v>882</v>
      </c>
    </row>
    <row r="7151" spans="1:28" x14ac:dyDescent="0.2">
      <c r="A7151" t="s">
        <v>753</v>
      </c>
      <c r="B7151" t="s">
        <v>777</v>
      </c>
      <c r="C7151" t="s">
        <v>781</v>
      </c>
      <c r="D7151" t="s">
        <v>765</v>
      </c>
      <c r="E7151" t="s">
        <v>32</v>
      </c>
      <c r="F7151">
        <v>1472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1472</v>
      </c>
      <c r="U7151">
        <v>0</v>
      </c>
      <c r="V7151">
        <v>0</v>
      </c>
      <c r="W7151">
        <v>0</v>
      </c>
      <c r="X7151">
        <v>0</v>
      </c>
      <c r="Y7151">
        <v>0</v>
      </c>
      <c r="Z7151" t="s">
        <v>993</v>
      </c>
      <c r="AA7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51">
        <f>Table3[[#This Row],[Total Budget]] - Table3[[#This Row],[Projection]]</f>
        <v>1472</v>
      </c>
    </row>
    <row r="7152" spans="1:28" x14ac:dyDescent="0.2">
      <c r="A7152" t="s">
        <v>753</v>
      </c>
      <c r="B7152" t="s">
        <v>777</v>
      </c>
      <c r="C7152" t="s">
        <v>781</v>
      </c>
      <c r="D7152" t="s">
        <v>77</v>
      </c>
      <c r="E7152" t="s">
        <v>32</v>
      </c>
      <c r="F7152">
        <v>2457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2457</v>
      </c>
      <c r="U7152">
        <v>0</v>
      </c>
      <c r="V7152">
        <v>0</v>
      </c>
      <c r="W7152">
        <v>0</v>
      </c>
      <c r="X7152">
        <v>0</v>
      </c>
      <c r="Y7152">
        <v>0</v>
      </c>
      <c r="Z7152" t="s">
        <v>993</v>
      </c>
      <c r="AA7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52">
        <f>Table3[[#This Row],[Total Budget]] - Table3[[#This Row],[Projection]]</f>
        <v>2457</v>
      </c>
    </row>
    <row r="7153" spans="1:28" x14ac:dyDescent="0.2">
      <c r="A7153" t="s">
        <v>753</v>
      </c>
      <c r="B7153" t="s">
        <v>777</v>
      </c>
      <c r="C7153" t="s">
        <v>781</v>
      </c>
      <c r="D7153" t="s">
        <v>79</v>
      </c>
      <c r="E7153" t="s">
        <v>32</v>
      </c>
      <c r="F7153">
        <v>0</v>
      </c>
      <c r="G7153">
        <v>18554.14</v>
      </c>
      <c r="H7153">
        <v>20910.990000000002</v>
      </c>
      <c r="I7153">
        <v>16413.48</v>
      </c>
      <c r="J7153">
        <v>16934.830000000002</v>
      </c>
      <c r="K7153">
        <v>16730.95</v>
      </c>
      <c r="L7153">
        <v>17474.53</v>
      </c>
      <c r="M7153">
        <v>4959.84</v>
      </c>
      <c r="N7153">
        <v>-18.21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-111960.55</v>
      </c>
      <c r="U7153">
        <v>111960.55</v>
      </c>
      <c r="V7153">
        <v>55878.61</v>
      </c>
      <c r="W7153">
        <v>51140.31</v>
      </c>
      <c r="X7153">
        <v>4941.63</v>
      </c>
      <c r="Y7153">
        <v>0</v>
      </c>
      <c r="Z7153" t="s">
        <v>993</v>
      </c>
      <c r="AA7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111960.55</v>
      </c>
      <c r="AB7153">
        <f>Table3[[#This Row],[Total Budget]] - Table3[[#This Row],[Projection]]</f>
        <v>-111960.55</v>
      </c>
    </row>
    <row r="7154" spans="1:28" x14ac:dyDescent="0.2">
      <c r="A7154" t="s">
        <v>753</v>
      </c>
      <c r="B7154" t="s">
        <v>777</v>
      </c>
      <c r="C7154" t="s">
        <v>782</v>
      </c>
      <c r="D7154" t="s">
        <v>31</v>
      </c>
      <c r="E7154" t="s">
        <v>32</v>
      </c>
      <c r="F7154">
        <v>84711</v>
      </c>
      <c r="G7154">
        <v>8689.6200000000008</v>
      </c>
      <c r="H7154">
        <v>7408.31</v>
      </c>
      <c r="I7154">
        <v>-2913.41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71526.48</v>
      </c>
      <c r="U7154">
        <v>13184.52</v>
      </c>
      <c r="V7154">
        <v>13184.52</v>
      </c>
      <c r="W7154">
        <v>0</v>
      </c>
      <c r="X7154">
        <v>0</v>
      </c>
      <c r="Y7154">
        <v>0</v>
      </c>
      <c r="Z7154" t="s">
        <v>993</v>
      </c>
      <c r="AA7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13184.52</v>
      </c>
      <c r="AB7154">
        <f>Table3[[#This Row],[Total Budget]] - Table3[[#This Row],[Projection]]</f>
        <v>71526.48</v>
      </c>
    </row>
    <row r="7155" spans="1:28" x14ac:dyDescent="0.2">
      <c r="A7155" t="s">
        <v>753</v>
      </c>
      <c r="B7155" t="s">
        <v>777</v>
      </c>
      <c r="C7155" t="s">
        <v>782</v>
      </c>
      <c r="D7155" t="s">
        <v>130</v>
      </c>
      <c r="E7155" t="s">
        <v>32</v>
      </c>
      <c r="F7155">
        <v>0</v>
      </c>
      <c r="G7155">
        <v>1156.8499999999999</v>
      </c>
      <c r="H7155">
        <v>-18.510000000000002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-1138.3399999999999</v>
      </c>
      <c r="U7155">
        <v>1138.3399999999999</v>
      </c>
      <c r="V7155">
        <v>1138.3399999999999</v>
      </c>
      <c r="W7155">
        <v>0</v>
      </c>
      <c r="X7155">
        <v>0</v>
      </c>
      <c r="Y7155">
        <v>0</v>
      </c>
      <c r="Z7155" t="s">
        <v>993</v>
      </c>
      <c r="AA7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1138.3399999999999</v>
      </c>
      <c r="AB7155">
        <f>Table3[[#This Row],[Total Budget]] - Table3[[#This Row],[Projection]]</f>
        <v>-1138.3399999999999</v>
      </c>
    </row>
    <row r="7156" spans="1:28" x14ac:dyDescent="0.2">
      <c r="A7156" t="s">
        <v>753</v>
      </c>
      <c r="B7156" t="s">
        <v>777</v>
      </c>
      <c r="C7156" t="s">
        <v>782</v>
      </c>
      <c r="D7156" t="s">
        <v>126</v>
      </c>
      <c r="E7156" t="s">
        <v>32</v>
      </c>
      <c r="F7156">
        <v>0</v>
      </c>
      <c r="G7156">
        <v>300</v>
      </c>
      <c r="H7156">
        <v>2540</v>
      </c>
      <c r="I7156">
        <v>-540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-2300</v>
      </c>
      <c r="U7156">
        <v>2300</v>
      </c>
      <c r="V7156">
        <v>2300</v>
      </c>
      <c r="W7156">
        <v>0</v>
      </c>
      <c r="X7156">
        <v>0</v>
      </c>
      <c r="Y7156">
        <v>0</v>
      </c>
      <c r="Z7156" t="s">
        <v>993</v>
      </c>
      <c r="AA7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2300</v>
      </c>
      <c r="AB7156">
        <f>Table3[[#This Row],[Total Budget]] - Table3[[#This Row],[Projection]]</f>
        <v>-2300</v>
      </c>
    </row>
    <row r="7157" spans="1:28" x14ac:dyDescent="0.2">
      <c r="A7157" t="s">
        <v>753</v>
      </c>
      <c r="B7157" t="s">
        <v>777</v>
      </c>
      <c r="C7157" t="s">
        <v>782</v>
      </c>
      <c r="D7157" t="s">
        <v>159</v>
      </c>
      <c r="E7157" t="s">
        <v>32</v>
      </c>
      <c r="F7157">
        <v>50906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50906</v>
      </c>
      <c r="U7157">
        <v>0</v>
      </c>
      <c r="V7157">
        <v>0</v>
      </c>
      <c r="W7157">
        <v>0</v>
      </c>
      <c r="X7157">
        <v>0</v>
      </c>
      <c r="Y7157">
        <v>0</v>
      </c>
      <c r="Z7157" t="s">
        <v>993</v>
      </c>
      <c r="AA7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57">
        <f>Table3[[#This Row],[Total Budget]] - Table3[[#This Row],[Projection]]</f>
        <v>50906</v>
      </c>
    </row>
    <row r="7158" spans="1:28" x14ac:dyDescent="0.2">
      <c r="A7158" t="s">
        <v>753</v>
      </c>
      <c r="B7158" t="s">
        <v>777</v>
      </c>
      <c r="C7158" t="s">
        <v>782</v>
      </c>
      <c r="D7158" t="s">
        <v>35</v>
      </c>
      <c r="E7158" t="s">
        <v>32</v>
      </c>
      <c r="F7158">
        <v>5253</v>
      </c>
      <c r="G7158">
        <v>759.14</v>
      </c>
      <c r="H7158">
        <v>744.24</v>
      </c>
      <c r="I7158">
        <v>-256.94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4006.56</v>
      </c>
      <c r="U7158">
        <v>1246.44</v>
      </c>
      <c r="V7158">
        <v>1246.44</v>
      </c>
      <c r="W7158">
        <v>0</v>
      </c>
      <c r="X7158">
        <v>0</v>
      </c>
      <c r="Y7158">
        <v>0</v>
      </c>
      <c r="Z7158" t="s">
        <v>993</v>
      </c>
      <c r="AA7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1246.44</v>
      </c>
      <c r="AB7158">
        <f>Table3[[#This Row],[Total Budget]] - Table3[[#This Row],[Projection]]</f>
        <v>4006.56</v>
      </c>
    </row>
    <row r="7159" spans="1:28" x14ac:dyDescent="0.2">
      <c r="A7159" t="s">
        <v>753</v>
      </c>
      <c r="B7159" t="s">
        <v>777</v>
      </c>
      <c r="C7159" t="s">
        <v>782</v>
      </c>
      <c r="D7159" t="s">
        <v>92</v>
      </c>
      <c r="E7159" t="s">
        <v>32</v>
      </c>
      <c r="F7159">
        <v>14419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14419</v>
      </c>
      <c r="U7159">
        <v>0</v>
      </c>
      <c r="V7159">
        <v>0</v>
      </c>
      <c r="W7159">
        <v>0</v>
      </c>
      <c r="X7159">
        <v>0</v>
      </c>
      <c r="Y7159">
        <v>0</v>
      </c>
      <c r="Z7159" t="s">
        <v>993</v>
      </c>
      <c r="AA7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59">
        <f>Table3[[#This Row],[Total Budget]] - Table3[[#This Row],[Projection]]</f>
        <v>14419</v>
      </c>
    </row>
    <row r="7160" spans="1:28" x14ac:dyDescent="0.2">
      <c r="A7160" t="s">
        <v>753</v>
      </c>
      <c r="B7160" t="s">
        <v>777</v>
      </c>
      <c r="C7160" t="s">
        <v>782</v>
      </c>
      <c r="D7160" t="s">
        <v>93</v>
      </c>
      <c r="E7160" t="s">
        <v>32</v>
      </c>
      <c r="F7160">
        <v>19475</v>
      </c>
      <c r="G7160">
        <v>1575.38</v>
      </c>
      <c r="H7160">
        <v>1575.37</v>
      </c>
      <c r="I7160">
        <v>-644.47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16968.72</v>
      </c>
      <c r="U7160">
        <v>2506.2800000000002</v>
      </c>
      <c r="V7160">
        <v>2506.2800000000002</v>
      </c>
      <c r="W7160">
        <v>0</v>
      </c>
      <c r="X7160">
        <v>0</v>
      </c>
      <c r="Y7160">
        <v>0</v>
      </c>
      <c r="Z7160" t="s">
        <v>993</v>
      </c>
      <c r="AA7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2506.2800000000002</v>
      </c>
      <c r="AB7160">
        <f>Table3[[#This Row],[Total Budget]] - Table3[[#This Row],[Projection]]</f>
        <v>16968.72</v>
      </c>
    </row>
    <row r="7161" spans="1:28" x14ac:dyDescent="0.2">
      <c r="A7161" t="s">
        <v>753</v>
      </c>
      <c r="B7161" t="s">
        <v>777</v>
      </c>
      <c r="C7161" t="s">
        <v>782</v>
      </c>
      <c r="D7161" t="s">
        <v>131</v>
      </c>
      <c r="E7161" t="s">
        <v>32</v>
      </c>
      <c r="F7161">
        <v>0</v>
      </c>
      <c r="G7161">
        <v>7.5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-7.5</v>
      </c>
      <c r="U7161">
        <v>7.5</v>
      </c>
      <c r="V7161">
        <v>7.5</v>
      </c>
      <c r="W7161">
        <v>0</v>
      </c>
      <c r="X7161">
        <v>0</v>
      </c>
      <c r="Y7161">
        <v>0</v>
      </c>
      <c r="Z7161" t="s">
        <v>993</v>
      </c>
      <c r="AA7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7161">
        <f>Table3[[#This Row],[Total Budget]] - Table3[[#This Row],[Projection]]</f>
        <v>-7.5</v>
      </c>
    </row>
    <row r="7162" spans="1:28" x14ac:dyDescent="0.2">
      <c r="A7162" t="s">
        <v>753</v>
      </c>
      <c r="B7162" t="s">
        <v>777</v>
      </c>
      <c r="C7162" t="s">
        <v>782</v>
      </c>
      <c r="D7162" t="s">
        <v>94</v>
      </c>
      <c r="E7162" t="s">
        <v>32</v>
      </c>
      <c r="F7162">
        <v>2494</v>
      </c>
      <c r="G7162">
        <v>203.28</v>
      </c>
      <c r="H7162">
        <v>203.28</v>
      </c>
      <c r="I7162">
        <v>-83.16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2170.6</v>
      </c>
      <c r="U7162">
        <v>323.39999999999998</v>
      </c>
      <c r="V7162">
        <v>323.39999999999998</v>
      </c>
      <c r="W7162">
        <v>0</v>
      </c>
      <c r="X7162">
        <v>0</v>
      </c>
      <c r="Y7162">
        <v>0</v>
      </c>
      <c r="Z7162" t="s">
        <v>993</v>
      </c>
      <c r="AA7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323.39999999999998</v>
      </c>
      <c r="AB7162">
        <f>Table3[[#This Row],[Total Budget]] - Table3[[#This Row],[Projection]]</f>
        <v>2170.6</v>
      </c>
    </row>
    <row r="7163" spans="1:28" x14ac:dyDescent="0.2">
      <c r="A7163" t="s">
        <v>753</v>
      </c>
      <c r="B7163" t="s">
        <v>777</v>
      </c>
      <c r="C7163" t="s">
        <v>782</v>
      </c>
      <c r="D7163" t="s">
        <v>95</v>
      </c>
      <c r="E7163" t="s">
        <v>32</v>
      </c>
      <c r="F7163">
        <v>47</v>
      </c>
      <c r="G7163">
        <v>3.93</v>
      </c>
      <c r="H7163">
        <v>3.94</v>
      </c>
      <c r="I7163">
        <v>-1.61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40.74</v>
      </c>
      <c r="U7163">
        <v>6.26</v>
      </c>
      <c r="V7163">
        <v>6.26</v>
      </c>
      <c r="W7163">
        <v>0</v>
      </c>
      <c r="X7163">
        <v>0</v>
      </c>
      <c r="Y7163">
        <v>0</v>
      </c>
      <c r="Z7163" t="s">
        <v>993</v>
      </c>
      <c r="AA7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7163">
        <f>Table3[[#This Row],[Total Budget]] - Table3[[#This Row],[Projection]]</f>
        <v>40.74</v>
      </c>
    </row>
    <row r="7164" spans="1:28" x14ac:dyDescent="0.2">
      <c r="A7164" t="s">
        <v>753</v>
      </c>
      <c r="B7164" t="s">
        <v>777</v>
      </c>
      <c r="C7164" t="s">
        <v>782</v>
      </c>
      <c r="D7164" t="s">
        <v>36</v>
      </c>
      <c r="E7164" t="s">
        <v>32</v>
      </c>
      <c r="F7164">
        <v>1228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1228</v>
      </c>
      <c r="U7164">
        <v>0</v>
      </c>
      <c r="V7164">
        <v>0</v>
      </c>
      <c r="W7164">
        <v>0</v>
      </c>
      <c r="X7164">
        <v>0</v>
      </c>
      <c r="Y7164">
        <v>0</v>
      </c>
      <c r="Z7164" t="s">
        <v>993</v>
      </c>
      <c r="AA7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64">
        <f>Table3[[#This Row],[Total Budget]] - Table3[[#This Row],[Projection]]</f>
        <v>1228</v>
      </c>
    </row>
    <row r="7165" spans="1:28" x14ac:dyDescent="0.2">
      <c r="A7165" t="s">
        <v>753</v>
      </c>
      <c r="B7165" t="s">
        <v>777</v>
      </c>
      <c r="C7165" t="s">
        <v>782</v>
      </c>
      <c r="D7165" t="s">
        <v>96</v>
      </c>
      <c r="E7165" t="s">
        <v>32</v>
      </c>
      <c r="F7165">
        <v>206</v>
      </c>
      <c r="G7165">
        <v>8.4</v>
      </c>
      <c r="H7165">
        <v>8.41</v>
      </c>
      <c r="I7165">
        <v>-3.44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192.63</v>
      </c>
      <c r="U7165">
        <v>13.37</v>
      </c>
      <c r="V7165">
        <v>13.37</v>
      </c>
      <c r="W7165">
        <v>0</v>
      </c>
      <c r="X7165">
        <v>0</v>
      </c>
      <c r="Y7165">
        <v>0</v>
      </c>
      <c r="Z7165" t="s">
        <v>993</v>
      </c>
      <c r="AA7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13.37</v>
      </c>
      <c r="AB7165">
        <f>Table3[[#This Row],[Total Budget]] - Table3[[#This Row],[Projection]]</f>
        <v>192.63</v>
      </c>
    </row>
    <row r="7166" spans="1:28" x14ac:dyDescent="0.2">
      <c r="A7166" t="s">
        <v>753</v>
      </c>
      <c r="B7166" t="s">
        <v>777</v>
      </c>
      <c r="C7166" t="s">
        <v>782</v>
      </c>
      <c r="D7166" t="s">
        <v>97</v>
      </c>
      <c r="E7166" t="s">
        <v>32</v>
      </c>
      <c r="F7166">
        <v>285</v>
      </c>
      <c r="G7166">
        <v>37.24</v>
      </c>
      <c r="H7166">
        <v>37.25</v>
      </c>
      <c r="I7166">
        <v>-15.24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225.75</v>
      </c>
      <c r="U7166">
        <v>59.25</v>
      </c>
      <c r="V7166">
        <v>59.25</v>
      </c>
      <c r="W7166">
        <v>0</v>
      </c>
      <c r="X7166">
        <v>0</v>
      </c>
      <c r="Y7166">
        <v>0</v>
      </c>
      <c r="Z7166" t="s">
        <v>993</v>
      </c>
      <c r="AA7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59.25</v>
      </c>
      <c r="AB7166">
        <f>Table3[[#This Row],[Total Budget]] - Table3[[#This Row],[Projection]]</f>
        <v>225.75</v>
      </c>
    </row>
    <row r="7167" spans="1:28" x14ac:dyDescent="0.2">
      <c r="A7167" t="s">
        <v>753</v>
      </c>
      <c r="B7167" t="s">
        <v>777</v>
      </c>
      <c r="C7167" t="s">
        <v>782</v>
      </c>
      <c r="D7167" t="s">
        <v>37</v>
      </c>
      <c r="E7167" t="s">
        <v>32</v>
      </c>
      <c r="F7167">
        <v>3894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3894</v>
      </c>
      <c r="U7167">
        <v>0</v>
      </c>
      <c r="V7167">
        <v>0</v>
      </c>
      <c r="W7167">
        <v>0</v>
      </c>
      <c r="X7167">
        <v>0</v>
      </c>
      <c r="Y7167">
        <v>0</v>
      </c>
      <c r="Z7167" t="s">
        <v>993</v>
      </c>
      <c r="AA7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67">
        <f>Table3[[#This Row],[Total Budget]] - Table3[[#This Row],[Projection]]</f>
        <v>3894</v>
      </c>
    </row>
    <row r="7168" spans="1:28" x14ac:dyDescent="0.2">
      <c r="A7168" t="s">
        <v>753</v>
      </c>
      <c r="B7168" t="s">
        <v>777</v>
      </c>
      <c r="C7168" t="s">
        <v>782</v>
      </c>
      <c r="D7168" t="s">
        <v>39</v>
      </c>
      <c r="E7168" t="s">
        <v>32</v>
      </c>
      <c r="F7168">
        <v>565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565</v>
      </c>
      <c r="U7168">
        <v>0</v>
      </c>
      <c r="V7168">
        <v>0</v>
      </c>
      <c r="W7168">
        <v>0</v>
      </c>
      <c r="X7168">
        <v>0</v>
      </c>
      <c r="Y7168">
        <v>0</v>
      </c>
      <c r="Z7168" t="s">
        <v>993</v>
      </c>
      <c r="AA7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68">
        <f>Table3[[#This Row],[Total Budget]] - Table3[[#This Row],[Projection]]</f>
        <v>565</v>
      </c>
    </row>
    <row r="7169" spans="1:28" x14ac:dyDescent="0.2">
      <c r="A7169" t="s">
        <v>753</v>
      </c>
      <c r="B7169" t="s">
        <v>777</v>
      </c>
      <c r="C7169" t="s">
        <v>782</v>
      </c>
      <c r="D7169" t="s">
        <v>41</v>
      </c>
      <c r="E7169" t="s">
        <v>32</v>
      </c>
      <c r="F7169">
        <v>4162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4162</v>
      </c>
      <c r="U7169">
        <v>0</v>
      </c>
      <c r="V7169">
        <v>0</v>
      </c>
      <c r="W7169">
        <v>0</v>
      </c>
      <c r="X7169">
        <v>0</v>
      </c>
      <c r="Y7169">
        <v>0</v>
      </c>
      <c r="Z7169" t="s">
        <v>993</v>
      </c>
      <c r="AA7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69">
        <f>Table3[[#This Row],[Total Budget]] - Table3[[#This Row],[Projection]]</f>
        <v>4162</v>
      </c>
    </row>
    <row r="7170" spans="1:28" x14ac:dyDescent="0.2">
      <c r="A7170" t="s">
        <v>753</v>
      </c>
      <c r="B7170" t="s">
        <v>777</v>
      </c>
      <c r="C7170" t="s">
        <v>782</v>
      </c>
      <c r="D7170" t="s">
        <v>46</v>
      </c>
      <c r="E7170" t="s">
        <v>32</v>
      </c>
      <c r="F7170">
        <v>1245</v>
      </c>
      <c r="G7170">
        <v>211.36</v>
      </c>
      <c r="H7170">
        <v>52.84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980.8</v>
      </c>
      <c r="U7170">
        <v>264.2</v>
      </c>
      <c r="V7170">
        <v>264.2</v>
      </c>
      <c r="W7170">
        <v>0</v>
      </c>
      <c r="X7170">
        <v>0</v>
      </c>
      <c r="Y7170">
        <v>0</v>
      </c>
      <c r="Z7170" t="s">
        <v>993</v>
      </c>
      <c r="AA7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264.2</v>
      </c>
      <c r="AB7170">
        <f>Table3[[#This Row],[Total Budget]] - Table3[[#This Row],[Projection]]</f>
        <v>980.8</v>
      </c>
    </row>
    <row r="7171" spans="1:28" x14ac:dyDescent="0.2">
      <c r="A7171" t="s">
        <v>753</v>
      </c>
      <c r="B7171" t="s">
        <v>777</v>
      </c>
      <c r="C7171" t="s">
        <v>782</v>
      </c>
      <c r="D7171" t="s">
        <v>49</v>
      </c>
      <c r="E7171" t="s">
        <v>32</v>
      </c>
      <c r="F7171">
        <v>5667</v>
      </c>
      <c r="G7171">
        <v>4047.84</v>
      </c>
      <c r="H7171">
        <v>193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1426.16</v>
      </c>
      <c r="U7171">
        <v>4240.84</v>
      </c>
      <c r="V7171">
        <v>4240.84</v>
      </c>
      <c r="W7171">
        <v>0</v>
      </c>
      <c r="X7171">
        <v>0</v>
      </c>
      <c r="Y7171">
        <v>0</v>
      </c>
      <c r="Z7171" t="s">
        <v>993</v>
      </c>
      <c r="AA7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4240.84</v>
      </c>
      <c r="AB7171">
        <f>Table3[[#This Row],[Total Budget]] - Table3[[#This Row],[Projection]]</f>
        <v>1426.1599999999999</v>
      </c>
    </row>
    <row r="7172" spans="1:28" x14ac:dyDescent="0.2">
      <c r="A7172" t="s">
        <v>753</v>
      </c>
      <c r="B7172" t="s">
        <v>777</v>
      </c>
      <c r="C7172" t="s">
        <v>782</v>
      </c>
      <c r="D7172" t="s">
        <v>53</v>
      </c>
      <c r="E7172" t="s">
        <v>32</v>
      </c>
      <c r="F7172">
        <v>1245</v>
      </c>
      <c r="G7172">
        <v>0</v>
      </c>
      <c r="H7172">
        <v>0</v>
      </c>
      <c r="I7172">
        <v>28.29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1216.71</v>
      </c>
      <c r="U7172">
        <v>28.29</v>
      </c>
      <c r="V7172">
        <v>28.29</v>
      </c>
      <c r="W7172">
        <v>0</v>
      </c>
      <c r="X7172">
        <v>0</v>
      </c>
      <c r="Y7172">
        <v>0</v>
      </c>
      <c r="Z7172" t="s">
        <v>993</v>
      </c>
      <c r="AA7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28.29</v>
      </c>
      <c r="AB7172">
        <f>Table3[[#This Row],[Total Budget]] - Table3[[#This Row],[Projection]]</f>
        <v>1216.71</v>
      </c>
    </row>
    <row r="7173" spans="1:28" x14ac:dyDescent="0.2">
      <c r="A7173" t="s">
        <v>753</v>
      </c>
      <c r="B7173" t="s">
        <v>777</v>
      </c>
      <c r="C7173" t="s">
        <v>782</v>
      </c>
      <c r="D7173" t="s">
        <v>58</v>
      </c>
      <c r="E7173" t="s">
        <v>32</v>
      </c>
      <c r="F7173">
        <v>1581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1581</v>
      </c>
      <c r="U7173">
        <v>0</v>
      </c>
      <c r="V7173">
        <v>0</v>
      </c>
      <c r="W7173">
        <v>0</v>
      </c>
      <c r="X7173">
        <v>0</v>
      </c>
      <c r="Y7173">
        <v>0</v>
      </c>
      <c r="Z7173" t="s">
        <v>993</v>
      </c>
      <c r="AA7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73">
        <f>Table3[[#This Row],[Total Budget]] - Table3[[#This Row],[Projection]]</f>
        <v>1581</v>
      </c>
    </row>
    <row r="7174" spans="1:28" x14ac:dyDescent="0.2">
      <c r="A7174" t="s">
        <v>753</v>
      </c>
      <c r="B7174" t="s">
        <v>777</v>
      </c>
      <c r="C7174" t="s">
        <v>782</v>
      </c>
      <c r="D7174" t="s">
        <v>59</v>
      </c>
      <c r="E7174" t="s">
        <v>32</v>
      </c>
      <c r="F7174">
        <v>678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678</v>
      </c>
      <c r="U7174">
        <v>0</v>
      </c>
      <c r="V7174">
        <v>0</v>
      </c>
      <c r="W7174">
        <v>0</v>
      </c>
      <c r="X7174">
        <v>0</v>
      </c>
      <c r="Y7174">
        <v>0</v>
      </c>
      <c r="Z7174" t="s">
        <v>993</v>
      </c>
      <c r="AA7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74">
        <f>Table3[[#This Row],[Total Budget]] - Table3[[#This Row],[Projection]]</f>
        <v>678</v>
      </c>
    </row>
    <row r="7175" spans="1:28" x14ac:dyDescent="0.2">
      <c r="A7175" t="s">
        <v>753</v>
      </c>
      <c r="B7175" t="s">
        <v>777</v>
      </c>
      <c r="C7175" t="s">
        <v>782</v>
      </c>
      <c r="D7175" t="s">
        <v>144</v>
      </c>
      <c r="E7175" t="s">
        <v>32</v>
      </c>
      <c r="F7175">
        <v>1358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1358</v>
      </c>
      <c r="U7175">
        <v>0</v>
      </c>
      <c r="V7175">
        <v>0</v>
      </c>
      <c r="W7175">
        <v>0</v>
      </c>
      <c r="X7175">
        <v>0</v>
      </c>
      <c r="Y7175">
        <v>0</v>
      </c>
      <c r="Z7175" t="s">
        <v>993</v>
      </c>
      <c r="AA7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75">
        <f>Table3[[#This Row],[Total Budget]] - Table3[[#This Row],[Projection]]</f>
        <v>1358</v>
      </c>
    </row>
    <row r="7176" spans="1:28" x14ac:dyDescent="0.2">
      <c r="A7176" t="s">
        <v>753</v>
      </c>
      <c r="B7176" t="s">
        <v>777</v>
      </c>
      <c r="C7176" t="s">
        <v>782</v>
      </c>
      <c r="D7176" t="s">
        <v>66</v>
      </c>
      <c r="E7176" t="s">
        <v>32</v>
      </c>
      <c r="F7176">
        <v>537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537</v>
      </c>
      <c r="U7176">
        <v>0</v>
      </c>
      <c r="V7176">
        <v>0</v>
      </c>
      <c r="W7176">
        <v>0</v>
      </c>
      <c r="X7176">
        <v>0</v>
      </c>
      <c r="Y7176">
        <v>0</v>
      </c>
      <c r="Z7176" t="s">
        <v>993</v>
      </c>
      <c r="AA7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76">
        <f>Table3[[#This Row],[Total Budget]] - Table3[[#This Row],[Projection]]</f>
        <v>537</v>
      </c>
    </row>
    <row r="7177" spans="1:28" x14ac:dyDescent="0.2">
      <c r="A7177" t="s">
        <v>753</v>
      </c>
      <c r="B7177" t="s">
        <v>777</v>
      </c>
      <c r="C7177" t="s">
        <v>782</v>
      </c>
      <c r="D7177" t="s">
        <v>101</v>
      </c>
      <c r="E7177" t="s">
        <v>32</v>
      </c>
      <c r="F7177">
        <v>565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565</v>
      </c>
      <c r="U7177">
        <v>0</v>
      </c>
      <c r="V7177">
        <v>0</v>
      </c>
      <c r="W7177">
        <v>0</v>
      </c>
      <c r="X7177">
        <v>0</v>
      </c>
      <c r="Y7177">
        <v>0</v>
      </c>
      <c r="Z7177" t="s">
        <v>993</v>
      </c>
      <c r="AA7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77">
        <f>Table3[[#This Row],[Total Budget]] - Table3[[#This Row],[Projection]]</f>
        <v>565</v>
      </c>
    </row>
    <row r="7178" spans="1:28" x14ac:dyDescent="0.2">
      <c r="A7178" t="s">
        <v>753</v>
      </c>
      <c r="B7178" t="s">
        <v>777</v>
      </c>
      <c r="C7178" t="s">
        <v>782</v>
      </c>
      <c r="D7178" t="s">
        <v>68</v>
      </c>
      <c r="E7178" t="s">
        <v>32</v>
      </c>
      <c r="F7178">
        <v>2207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2207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993</v>
      </c>
      <c r="AA7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78">
        <f>Table3[[#This Row],[Total Budget]] - Table3[[#This Row],[Projection]]</f>
        <v>2207</v>
      </c>
    </row>
    <row r="7179" spans="1:28" x14ac:dyDescent="0.2">
      <c r="A7179" t="s">
        <v>753</v>
      </c>
      <c r="B7179" t="s">
        <v>777</v>
      </c>
      <c r="C7179" t="s">
        <v>782</v>
      </c>
      <c r="D7179" t="s">
        <v>69</v>
      </c>
      <c r="E7179" t="s">
        <v>32</v>
      </c>
      <c r="F7179">
        <v>340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340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993</v>
      </c>
      <c r="AA7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79">
        <f>Table3[[#This Row],[Total Budget]] - Table3[[#This Row],[Projection]]</f>
        <v>340</v>
      </c>
    </row>
    <row r="7180" spans="1:28" x14ac:dyDescent="0.2">
      <c r="A7180" t="s">
        <v>753</v>
      </c>
      <c r="B7180" t="s">
        <v>777</v>
      </c>
      <c r="C7180" t="s">
        <v>782</v>
      </c>
      <c r="D7180" t="s">
        <v>142</v>
      </c>
      <c r="E7180" t="s">
        <v>32</v>
      </c>
      <c r="F7180">
        <v>147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147</v>
      </c>
      <c r="U7180">
        <v>0</v>
      </c>
      <c r="V7180">
        <v>0</v>
      </c>
      <c r="W7180">
        <v>0</v>
      </c>
      <c r="X7180">
        <v>0</v>
      </c>
      <c r="Y7180">
        <v>0</v>
      </c>
      <c r="Z7180" t="s">
        <v>993</v>
      </c>
      <c r="AA7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80">
        <f>Table3[[#This Row],[Total Budget]] - Table3[[#This Row],[Projection]]</f>
        <v>147</v>
      </c>
    </row>
    <row r="7181" spans="1:28" x14ac:dyDescent="0.2">
      <c r="A7181" t="s">
        <v>753</v>
      </c>
      <c r="B7181" t="s">
        <v>777</v>
      </c>
      <c r="C7181" t="s">
        <v>782</v>
      </c>
      <c r="D7181" t="s">
        <v>70</v>
      </c>
      <c r="E7181" t="s">
        <v>32</v>
      </c>
      <c r="F7181">
        <v>588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588</v>
      </c>
      <c r="U7181">
        <v>0</v>
      </c>
      <c r="V7181">
        <v>0</v>
      </c>
      <c r="W7181">
        <v>0</v>
      </c>
      <c r="X7181">
        <v>0</v>
      </c>
      <c r="Y7181">
        <v>0</v>
      </c>
      <c r="Z7181" t="s">
        <v>993</v>
      </c>
      <c r="AA7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81">
        <f>Table3[[#This Row],[Total Budget]] - Table3[[#This Row],[Projection]]</f>
        <v>588</v>
      </c>
    </row>
    <row r="7182" spans="1:28" x14ac:dyDescent="0.2">
      <c r="A7182" t="s">
        <v>753</v>
      </c>
      <c r="B7182" t="s">
        <v>777</v>
      </c>
      <c r="C7182" t="s">
        <v>782</v>
      </c>
      <c r="D7182" t="s">
        <v>274</v>
      </c>
      <c r="E7182" t="s">
        <v>32</v>
      </c>
      <c r="F7182">
        <v>736</v>
      </c>
      <c r="G7182">
        <v>0</v>
      </c>
      <c r="H7182">
        <v>0</v>
      </c>
      <c r="I7182">
        <v>149.27000000000001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586.73</v>
      </c>
      <c r="U7182">
        <v>149.27000000000001</v>
      </c>
      <c r="V7182">
        <v>149.27000000000001</v>
      </c>
      <c r="W7182">
        <v>0</v>
      </c>
      <c r="X7182">
        <v>0</v>
      </c>
      <c r="Y7182">
        <v>0</v>
      </c>
      <c r="Z7182" t="s">
        <v>993</v>
      </c>
      <c r="AA7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149.27000000000001</v>
      </c>
      <c r="AB7182">
        <f>Table3[[#This Row],[Total Budget]] - Table3[[#This Row],[Projection]]</f>
        <v>586.73</v>
      </c>
    </row>
    <row r="7183" spans="1:28" x14ac:dyDescent="0.2">
      <c r="A7183" t="s">
        <v>753</v>
      </c>
      <c r="B7183" t="s">
        <v>777</v>
      </c>
      <c r="C7183" t="s">
        <v>782</v>
      </c>
      <c r="D7183" t="s">
        <v>72</v>
      </c>
      <c r="E7183" t="s">
        <v>32</v>
      </c>
      <c r="F7183">
        <v>1698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1698</v>
      </c>
      <c r="U7183">
        <v>0</v>
      </c>
      <c r="V7183">
        <v>0</v>
      </c>
      <c r="W7183">
        <v>0</v>
      </c>
      <c r="X7183">
        <v>0</v>
      </c>
      <c r="Y7183">
        <v>0</v>
      </c>
      <c r="Z7183" t="s">
        <v>993</v>
      </c>
      <c r="AA7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83">
        <f>Table3[[#This Row],[Total Budget]] - Table3[[#This Row],[Projection]]</f>
        <v>1698</v>
      </c>
    </row>
    <row r="7184" spans="1:28" x14ac:dyDescent="0.2">
      <c r="A7184" t="s">
        <v>753</v>
      </c>
      <c r="B7184" t="s">
        <v>777</v>
      </c>
      <c r="C7184" t="s">
        <v>782</v>
      </c>
      <c r="D7184" t="s">
        <v>75</v>
      </c>
      <c r="E7184" t="s">
        <v>32</v>
      </c>
      <c r="F7184">
        <v>401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401</v>
      </c>
      <c r="U7184">
        <v>0</v>
      </c>
      <c r="V7184">
        <v>0</v>
      </c>
      <c r="W7184">
        <v>0</v>
      </c>
      <c r="X7184">
        <v>0</v>
      </c>
      <c r="Y7184">
        <v>0</v>
      </c>
      <c r="Z7184" t="s">
        <v>993</v>
      </c>
      <c r="AA7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84">
        <f>Table3[[#This Row],[Total Budget]] - Table3[[#This Row],[Projection]]</f>
        <v>401</v>
      </c>
    </row>
    <row r="7185" spans="1:28" x14ac:dyDescent="0.2">
      <c r="A7185" t="s">
        <v>753</v>
      </c>
      <c r="B7185" t="s">
        <v>777</v>
      </c>
      <c r="C7185" t="s">
        <v>782</v>
      </c>
      <c r="D7185" t="s">
        <v>76</v>
      </c>
      <c r="E7185" t="s">
        <v>32</v>
      </c>
      <c r="F7185">
        <v>588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588</v>
      </c>
      <c r="U7185">
        <v>0</v>
      </c>
      <c r="V7185">
        <v>0</v>
      </c>
      <c r="W7185">
        <v>0</v>
      </c>
      <c r="X7185">
        <v>0</v>
      </c>
      <c r="Y7185">
        <v>0</v>
      </c>
      <c r="Z7185" t="s">
        <v>993</v>
      </c>
      <c r="AA7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85">
        <f>Table3[[#This Row],[Total Budget]] - Table3[[#This Row],[Projection]]</f>
        <v>588</v>
      </c>
    </row>
    <row r="7186" spans="1:28" x14ac:dyDescent="0.2">
      <c r="A7186" t="s">
        <v>753</v>
      </c>
      <c r="B7186" t="s">
        <v>777</v>
      </c>
      <c r="C7186" t="s">
        <v>782</v>
      </c>
      <c r="D7186" t="s">
        <v>765</v>
      </c>
      <c r="E7186" t="s">
        <v>32</v>
      </c>
      <c r="F7186">
        <v>1472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1472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993</v>
      </c>
      <c r="AA7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86">
        <f>Table3[[#This Row],[Total Budget]] - Table3[[#This Row],[Projection]]</f>
        <v>1472</v>
      </c>
    </row>
    <row r="7187" spans="1:28" x14ac:dyDescent="0.2">
      <c r="A7187" t="s">
        <v>753</v>
      </c>
      <c r="B7187" t="s">
        <v>777</v>
      </c>
      <c r="C7187" t="s">
        <v>782</v>
      </c>
      <c r="D7187" t="s">
        <v>77</v>
      </c>
      <c r="E7187" t="s">
        <v>32</v>
      </c>
      <c r="F7187">
        <v>1638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1638</v>
      </c>
      <c r="U7187">
        <v>0</v>
      </c>
      <c r="V7187">
        <v>0</v>
      </c>
      <c r="W7187">
        <v>0</v>
      </c>
      <c r="X7187">
        <v>0</v>
      </c>
      <c r="Y7187">
        <v>0</v>
      </c>
      <c r="Z7187" t="s">
        <v>993</v>
      </c>
      <c r="AA7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87">
        <f>Table3[[#This Row],[Total Budget]] - Table3[[#This Row],[Projection]]</f>
        <v>1638</v>
      </c>
    </row>
    <row r="7188" spans="1:28" x14ac:dyDescent="0.2">
      <c r="A7188" t="s">
        <v>753</v>
      </c>
      <c r="B7188" t="s">
        <v>777</v>
      </c>
      <c r="C7188" t="s">
        <v>782</v>
      </c>
      <c r="D7188" t="s">
        <v>79</v>
      </c>
      <c r="E7188" t="s">
        <v>32</v>
      </c>
      <c r="F7188">
        <v>0</v>
      </c>
      <c r="G7188">
        <v>12818.27</v>
      </c>
      <c r="H7188">
        <v>12566.85</v>
      </c>
      <c r="I7188">
        <v>4953.32</v>
      </c>
      <c r="J7188">
        <v>7691.12</v>
      </c>
      <c r="K7188">
        <v>7355.78</v>
      </c>
      <c r="L7188">
        <v>9062.59</v>
      </c>
      <c r="M7188">
        <v>2202.27</v>
      </c>
      <c r="N7188">
        <v>-9.11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-56641.09</v>
      </c>
      <c r="U7188">
        <v>56641.09</v>
      </c>
      <c r="V7188">
        <v>30338.44</v>
      </c>
      <c r="W7188">
        <v>24109.49</v>
      </c>
      <c r="X7188">
        <v>2193.16</v>
      </c>
      <c r="Y7188">
        <v>0</v>
      </c>
      <c r="Z7188" t="s">
        <v>993</v>
      </c>
      <c r="AA7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56641.09</v>
      </c>
      <c r="AB7188">
        <f>Table3[[#This Row],[Total Budget]] - Table3[[#This Row],[Projection]]</f>
        <v>-56641.09</v>
      </c>
    </row>
    <row r="7189" spans="1:28" x14ac:dyDescent="0.2">
      <c r="A7189" t="s">
        <v>753</v>
      </c>
      <c r="B7189" t="s">
        <v>777</v>
      </c>
      <c r="C7189" t="s">
        <v>783</v>
      </c>
      <c r="D7189" t="s">
        <v>31</v>
      </c>
      <c r="E7189" t="s">
        <v>32</v>
      </c>
      <c r="F7189">
        <v>124936</v>
      </c>
      <c r="G7189">
        <v>19862.63</v>
      </c>
      <c r="H7189">
        <v>19611.740000000002</v>
      </c>
      <c r="I7189">
        <v>-7641.12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93102.75</v>
      </c>
      <c r="U7189">
        <v>31833.25</v>
      </c>
      <c r="V7189">
        <v>31833.25</v>
      </c>
      <c r="W7189">
        <v>0</v>
      </c>
      <c r="X7189">
        <v>0</v>
      </c>
      <c r="Y7189">
        <v>0</v>
      </c>
      <c r="Z7189" t="s">
        <v>993</v>
      </c>
      <c r="AA7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31833.25</v>
      </c>
      <c r="AB7189">
        <f>Table3[[#This Row],[Total Budget]] - Table3[[#This Row],[Projection]]</f>
        <v>93102.75</v>
      </c>
    </row>
    <row r="7190" spans="1:28" x14ac:dyDescent="0.2">
      <c r="A7190" t="s">
        <v>753</v>
      </c>
      <c r="B7190" t="s">
        <v>777</v>
      </c>
      <c r="C7190" t="s">
        <v>783</v>
      </c>
      <c r="D7190" t="s">
        <v>130</v>
      </c>
      <c r="E7190" t="s">
        <v>32</v>
      </c>
      <c r="F7190">
        <v>0</v>
      </c>
      <c r="G7190">
        <v>2343.11</v>
      </c>
      <c r="H7190">
        <v>1715.41</v>
      </c>
      <c r="I7190">
        <v>-631.52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-3427</v>
      </c>
      <c r="U7190">
        <v>3427</v>
      </c>
      <c r="V7190">
        <v>3427</v>
      </c>
      <c r="W7190">
        <v>0</v>
      </c>
      <c r="X7190">
        <v>0</v>
      </c>
      <c r="Y7190">
        <v>0</v>
      </c>
      <c r="Z7190" t="s">
        <v>993</v>
      </c>
      <c r="AA7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3427</v>
      </c>
      <c r="AB7190">
        <f>Table3[[#This Row],[Total Budget]] - Table3[[#This Row],[Projection]]</f>
        <v>-3427</v>
      </c>
    </row>
    <row r="7191" spans="1:28" x14ac:dyDescent="0.2">
      <c r="A7191" t="s">
        <v>753</v>
      </c>
      <c r="B7191" t="s">
        <v>777</v>
      </c>
      <c r="C7191" t="s">
        <v>783</v>
      </c>
      <c r="D7191" t="s">
        <v>126</v>
      </c>
      <c r="E7191" t="s">
        <v>32</v>
      </c>
      <c r="F7191">
        <v>0</v>
      </c>
      <c r="G7191">
        <v>940</v>
      </c>
      <c r="H7191">
        <v>6280</v>
      </c>
      <c r="I7191">
        <v>-1080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-6140</v>
      </c>
      <c r="U7191">
        <v>6140</v>
      </c>
      <c r="V7191">
        <v>6140</v>
      </c>
      <c r="W7191">
        <v>0</v>
      </c>
      <c r="X7191">
        <v>0</v>
      </c>
      <c r="Y7191">
        <v>0</v>
      </c>
      <c r="Z7191" t="s">
        <v>993</v>
      </c>
      <c r="AA7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6140</v>
      </c>
      <c r="AB7191">
        <f>Table3[[#This Row],[Total Budget]] - Table3[[#This Row],[Projection]]</f>
        <v>-6140</v>
      </c>
    </row>
    <row r="7192" spans="1:28" x14ac:dyDescent="0.2">
      <c r="A7192" t="s">
        <v>753</v>
      </c>
      <c r="B7192" t="s">
        <v>777</v>
      </c>
      <c r="C7192" t="s">
        <v>783</v>
      </c>
      <c r="D7192" t="s">
        <v>159</v>
      </c>
      <c r="E7192" t="s">
        <v>32</v>
      </c>
      <c r="F7192">
        <v>48695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48695</v>
      </c>
      <c r="U7192">
        <v>0</v>
      </c>
      <c r="V7192">
        <v>0</v>
      </c>
      <c r="W7192">
        <v>0</v>
      </c>
      <c r="X7192">
        <v>0</v>
      </c>
      <c r="Y7192">
        <v>0</v>
      </c>
      <c r="Z7192" t="s">
        <v>993</v>
      </c>
      <c r="AA7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92">
        <f>Table3[[#This Row],[Total Budget]] - Table3[[#This Row],[Projection]]</f>
        <v>48695</v>
      </c>
    </row>
    <row r="7193" spans="1:28" x14ac:dyDescent="0.2">
      <c r="A7193" t="s">
        <v>753</v>
      </c>
      <c r="B7193" t="s">
        <v>777</v>
      </c>
      <c r="C7193" t="s">
        <v>783</v>
      </c>
      <c r="D7193" t="s">
        <v>35</v>
      </c>
      <c r="E7193" t="s">
        <v>32</v>
      </c>
      <c r="F7193">
        <v>7747</v>
      </c>
      <c r="G7193">
        <v>1745.27</v>
      </c>
      <c r="H7193">
        <v>2210.11</v>
      </c>
      <c r="I7193">
        <v>-759.38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4551</v>
      </c>
      <c r="U7193">
        <v>3196</v>
      </c>
      <c r="V7193">
        <v>3196</v>
      </c>
      <c r="W7193">
        <v>0</v>
      </c>
      <c r="X7193">
        <v>0</v>
      </c>
      <c r="Y7193">
        <v>0</v>
      </c>
      <c r="Z7193" t="s">
        <v>993</v>
      </c>
      <c r="AA7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3196</v>
      </c>
      <c r="AB7193">
        <f>Table3[[#This Row],[Total Budget]] - Table3[[#This Row],[Projection]]</f>
        <v>4551</v>
      </c>
    </row>
    <row r="7194" spans="1:28" x14ac:dyDescent="0.2">
      <c r="A7194" t="s">
        <v>753</v>
      </c>
      <c r="B7194" t="s">
        <v>777</v>
      </c>
      <c r="C7194" t="s">
        <v>783</v>
      </c>
      <c r="D7194" t="s">
        <v>92</v>
      </c>
      <c r="E7194" t="s">
        <v>32</v>
      </c>
      <c r="F7194">
        <v>21266</v>
      </c>
      <c r="G7194">
        <v>216.53</v>
      </c>
      <c r="H7194">
        <v>192.83</v>
      </c>
      <c r="I7194">
        <v>-78.89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20935.53</v>
      </c>
      <c r="U7194">
        <v>330.47</v>
      </c>
      <c r="V7194">
        <v>330.47</v>
      </c>
      <c r="W7194">
        <v>0</v>
      </c>
      <c r="X7194">
        <v>0</v>
      </c>
      <c r="Y7194">
        <v>0</v>
      </c>
      <c r="Z7194" t="s">
        <v>993</v>
      </c>
      <c r="AA7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330.47</v>
      </c>
      <c r="AB7194">
        <f>Table3[[#This Row],[Total Budget]] - Table3[[#This Row],[Projection]]</f>
        <v>20935.53</v>
      </c>
    </row>
    <row r="7195" spans="1:28" x14ac:dyDescent="0.2">
      <c r="A7195" t="s">
        <v>753</v>
      </c>
      <c r="B7195" t="s">
        <v>777</v>
      </c>
      <c r="C7195" t="s">
        <v>783</v>
      </c>
      <c r="D7195" t="s">
        <v>93</v>
      </c>
      <c r="E7195" t="s">
        <v>32</v>
      </c>
      <c r="F7195">
        <v>12277</v>
      </c>
      <c r="G7195">
        <v>1211.42</v>
      </c>
      <c r="H7195">
        <v>1087.81</v>
      </c>
      <c r="I7195">
        <v>-445.01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10422.780000000001</v>
      </c>
      <c r="U7195">
        <v>1854.22</v>
      </c>
      <c r="V7195">
        <v>1854.22</v>
      </c>
      <c r="W7195">
        <v>0</v>
      </c>
      <c r="X7195">
        <v>0</v>
      </c>
      <c r="Y7195">
        <v>0</v>
      </c>
      <c r="Z7195" t="s">
        <v>993</v>
      </c>
      <c r="AA7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1854.22</v>
      </c>
      <c r="AB7195">
        <f>Table3[[#This Row],[Total Budget]] - Table3[[#This Row],[Projection]]</f>
        <v>10422.780000000001</v>
      </c>
    </row>
    <row r="7196" spans="1:28" x14ac:dyDescent="0.2">
      <c r="A7196" t="s">
        <v>753</v>
      </c>
      <c r="B7196" t="s">
        <v>777</v>
      </c>
      <c r="C7196" t="s">
        <v>783</v>
      </c>
      <c r="D7196" t="s">
        <v>131</v>
      </c>
      <c r="E7196" t="s">
        <v>32</v>
      </c>
      <c r="F7196">
        <v>0</v>
      </c>
      <c r="G7196">
        <v>15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-15</v>
      </c>
      <c r="U7196">
        <v>15</v>
      </c>
      <c r="V7196">
        <v>15</v>
      </c>
      <c r="W7196">
        <v>0</v>
      </c>
      <c r="X7196">
        <v>0</v>
      </c>
      <c r="Y7196">
        <v>0</v>
      </c>
      <c r="Z7196" t="s">
        <v>993</v>
      </c>
      <c r="AA7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7196">
        <f>Table3[[#This Row],[Total Budget]] - Table3[[#This Row],[Projection]]</f>
        <v>-15</v>
      </c>
    </row>
    <row r="7197" spans="1:28" x14ac:dyDescent="0.2">
      <c r="A7197" t="s">
        <v>753</v>
      </c>
      <c r="B7197" t="s">
        <v>777</v>
      </c>
      <c r="C7197" t="s">
        <v>783</v>
      </c>
      <c r="D7197" t="s">
        <v>94</v>
      </c>
      <c r="E7197" t="s">
        <v>32</v>
      </c>
      <c r="F7197">
        <v>1538</v>
      </c>
      <c r="G7197">
        <v>150.43</v>
      </c>
      <c r="H7197">
        <v>135.08000000000001</v>
      </c>
      <c r="I7197">
        <v>-55.26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1307.75</v>
      </c>
      <c r="U7197">
        <v>230.25</v>
      </c>
      <c r="V7197">
        <v>230.25</v>
      </c>
      <c r="W7197">
        <v>0</v>
      </c>
      <c r="X7197">
        <v>0</v>
      </c>
      <c r="Y7197">
        <v>0</v>
      </c>
      <c r="Z7197" t="s">
        <v>993</v>
      </c>
      <c r="AA7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230.25</v>
      </c>
      <c r="AB7197">
        <f>Table3[[#This Row],[Total Budget]] - Table3[[#This Row],[Projection]]</f>
        <v>1307.75</v>
      </c>
    </row>
    <row r="7198" spans="1:28" x14ac:dyDescent="0.2">
      <c r="A7198" t="s">
        <v>753</v>
      </c>
      <c r="B7198" t="s">
        <v>777</v>
      </c>
      <c r="C7198" t="s">
        <v>783</v>
      </c>
      <c r="D7198" t="s">
        <v>95</v>
      </c>
      <c r="E7198" t="s">
        <v>32</v>
      </c>
      <c r="F7198">
        <v>47</v>
      </c>
      <c r="G7198">
        <v>4.83</v>
      </c>
      <c r="H7198">
        <v>3.94</v>
      </c>
      <c r="I7198">
        <v>-1.61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39.840000000000003</v>
      </c>
      <c r="U7198">
        <v>7.16</v>
      </c>
      <c r="V7198">
        <v>7.16</v>
      </c>
      <c r="W7198">
        <v>0</v>
      </c>
      <c r="X7198">
        <v>0</v>
      </c>
      <c r="Y7198">
        <v>0</v>
      </c>
      <c r="Z7198" t="s">
        <v>993</v>
      </c>
      <c r="AA7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7.16</v>
      </c>
      <c r="AB7198">
        <f>Table3[[#This Row],[Total Budget]] - Table3[[#This Row],[Projection]]</f>
        <v>39.840000000000003</v>
      </c>
    </row>
    <row r="7199" spans="1:28" x14ac:dyDescent="0.2">
      <c r="A7199" t="s">
        <v>753</v>
      </c>
      <c r="B7199" t="s">
        <v>777</v>
      </c>
      <c r="C7199" t="s">
        <v>783</v>
      </c>
      <c r="D7199" t="s">
        <v>36</v>
      </c>
      <c r="E7199" t="s">
        <v>32</v>
      </c>
      <c r="F7199">
        <v>1811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1811</v>
      </c>
      <c r="U7199">
        <v>0</v>
      </c>
      <c r="V7199">
        <v>0</v>
      </c>
      <c r="W7199">
        <v>0</v>
      </c>
      <c r="X7199">
        <v>0</v>
      </c>
      <c r="Y7199">
        <v>0</v>
      </c>
      <c r="Z7199" t="s">
        <v>993</v>
      </c>
      <c r="AA7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199">
        <f>Table3[[#This Row],[Total Budget]] - Table3[[#This Row],[Projection]]</f>
        <v>1811</v>
      </c>
    </row>
    <row r="7200" spans="1:28" x14ac:dyDescent="0.2">
      <c r="A7200" t="s">
        <v>753</v>
      </c>
      <c r="B7200" t="s">
        <v>777</v>
      </c>
      <c r="C7200" t="s">
        <v>783</v>
      </c>
      <c r="D7200" t="s">
        <v>96</v>
      </c>
      <c r="E7200" t="s">
        <v>32</v>
      </c>
      <c r="F7200">
        <v>303</v>
      </c>
      <c r="G7200">
        <v>14.03</v>
      </c>
      <c r="H7200">
        <v>12.52</v>
      </c>
      <c r="I7200">
        <v>-5.12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281.57</v>
      </c>
      <c r="U7200">
        <v>21.43</v>
      </c>
      <c r="V7200">
        <v>21.43</v>
      </c>
      <c r="W7200">
        <v>0</v>
      </c>
      <c r="X7200">
        <v>0</v>
      </c>
      <c r="Y7200">
        <v>0</v>
      </c>
      <c r="Z7200" t="s">
        <v>993</v>
      </c>
      <c r="AA7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21.43</v>
      </c>
      <c r="AB7200">
        <f>Table3[[#This Row],[Total Budget]] - Table3[[#This Row],[Projection]]</f>
        <v>281.57</v>
      </c>
    </row>
    <row r="7201" spans="1:28" x14ac:dyDescent="0.2">
      <c r="A7201" t="s">
        <v>753</v>
      </c>
      <c r="B7201" t="s">
        <v>777</v>
      </c>
      <c r="C7201" t="s">
        <v>783</v>
      </c>
      <c r="D7201" t="s">
        <v>97</v>
      </c>
      <c r="E7201" t="s">
        <v>32</v>
      </c>
      <c r="F7201">
        <v>285</v>
      </c>
      <c r="G7201">
        <v>29.05</v>
      </c>
      <c r="H7201">
        <v>26.09</v>
      </c>
      <c r="I7201">
        <v>-10.67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240.53</v>
      </c>
      <c r="U7201">
        <v>44.47</v>
      </c>
      <c r="V7201">
        <v>44.47</v>
      </c>
      <c r="W7201">
        <v>0</v>
      </c>
      <c r="X7201">
        <v>0</v>
      </c>
      <c r="Y7201">
        <v>0</v>
      </c>
      <c r="Z7201" t="s">
        <v>993</v>
      </c>
      <c r="AA7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44.47</v>
      </c>
      <c r="AB7201">
        <f>Table3[[#This Row],[Total Budget]] - Table3[[#This Row],[Projection]]</f>
        <v>240.53</v>
      </c>
    </row>
    <row r="7202" spans="1:28" x14ac:dyDescent="0.2">
      <c r="A7202" t="s">
        <v>753</v>
      </c>
      <c r="B7202" t="s">
        <v>777</v>
      </c>
      <c r="C7202" t="s">
        <v>783</v>
      </c>
      <c r="D7202" t="s">
        <v>37</v>
      </c>
      <c r="E7202" t="s">
        <v>32</v>
      </c>
      <c r="F7202">
        <v>3725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3725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993</v>
      </c>
      <c r="AA7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02">
        <f>Table3[[#This Row],[Total Budget]] - Table3[[#This Row],[Projection]]</f>
        <v>3725</v>
      </c>
    </row>
    <row r="7203" spans="1:28" x14ac:dyDescent="0.2">
      <c r="A7203" t="s">
        <v>753</v>
      </c>
      <c r="B7203" t="s">
        <v>777</v>
      </c>
      <c r="C7203" t="s">
        <v>783</v>
      </c>
      <c r="D7203" t="s">
        <v>39</v>
      </c>
      <c r="E7203" t="s">
        <v>32</v>
      </c>
      <c r="F7203">
        <v>565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565</v>
      </c>
      <c r="U7203">
        <v>0</v>
      </c>
      <c r="V7203">
        <v>0</v>
      </c>
      <c r="W7203">
        <v>0</v>
      </c>
      <c r="X7203">
        <v>0</v>
      </c>
      <c r="Y7203">
        <v>0</v>
      </c>
      <c r="Z7203" t="s">
        <v>993</v>
      </c>
      <c r="AA7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03">
        <f>Table3[[#This Row],[Total Budget]] - Table3[[#This Row],[Projection]]</f>
        <v>565</v>
      </c>
    </row>
    <row r="7204" spans="1:28" x14ac:dyDescent="0.2">
      <c r="A7204" t="s">
        <v>753</v>
      </c>
      <c r="B7204" t="s">
        <v>777</v>
      </c>
      <c r="C7204" t="s">
        <v>783</v>
      </c>
      <c r="D7204" t="s">
        <v>41</v>
      </c>
      <c r="E7204" t="s">
        <v>32</v>
      </c>
      <c r="F7204">
        <v>4162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4162</v>
      </c>
      <c r="U7204">
        <v>0</v>
      </c>
      <c r="V7204">
        <v>0</v>
      </c>
      <c r="W7204">
        <v>0</v>
      </c>
      <c r="X7204">
        <v>0</v>
      </c>
      <c r="Y7204">
        <v>0</v>
      </c>
      <c r="Z7204" t="s">
        <v>993</v>
      </c>
      <c r="AA7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04">
        <f>Table3[[#This Row],[Total Budget]] - Table3[[#This Row],[Projection]]</f>
        <v>4162</v>
      </c>
    </row>
    <row r="7205" spans="1:28" x14ac:dyDescent="0.2">
      <c r="A7205" t="s">
        <v>753</v>
      </c>
      <c r="B7205" t="s">
        <v>777</v>
      </c>
      <c r="C7205" t="s">
        <v>783</v>
      </c>
      <c r="D7205" t="s">
        <v>46</v>
      </c>
      <c r="E7205" t="s">
        <v>32</v>
      </c>
      <c r="F7205">
        <v>1245</v>
      </c>
      <c r="G7205">
        <v>599.67999999999995</v>
      </c>
      <c r="H7205">
        <v>149.91999999999999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495.4</v>
      </c>
      <c r="U7205">
        <v>749.6</v>
      </c>
      <c r="V7205">
        <v>749.6</v>
      </c>
      <c r="W7205">
        <v>0</v>
      </c>
      <c r="X7205">
        <v>0</v>
      </c>
      <c r="Y7205">
        <v>0</v>
      </c>
      <c r="Z7205" t="s">
        <v>993</v>
      </c>
      <c r="AA7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749.6</v>
      </c>
      <c r="AB7205">
        <f>Table3[[#This Row],[Total Budget]] - Table3[[#This Row],[Projection]]</f>
        <v>495.4</v>
      </c>
    </row>
    <row r="7206" spans="1:28" x14ac:dyDescent="0.2">
      <c r="A7206" t="s">
        <v>753</v>
      </c>
      <c r="B7206" t="s">
        <v>777</v>
      </c>
      <c r="C7206" t="s">
        <v>783</v>
      </c>
      <c r="D7206" t="s">
        <v>49</v>
      </c>
      <c r="E7206" t="s">
        <v>32</v>
      </c>
      <c r="F7206">
        <v>4748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4748</v>
      </c>
      <c r="U7206">
        <v>0</v>
      </c>
      <c r="V7206">
        <v>0</v>
      </c>
      <c r="W7206">
        <v>0</v>
      </c>
      <c r="X7206">
        <v>0</v>
      </c>
      <c r="Y7206">
        <v>0</v>
      </c>
      <c r="Z7206" t="s">
        <v>993</v>
      </c>
      <c r="AA7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06">
        <f>Table3[[#This Row],[Total Budget]] - Table3[[#This Row],[Projection]]</f>
        <v>4748</v>
      </c>
    </row>
    <row r="7207" spans="1:28" x14ac:dyDescent="0.2">
      <c r="A7207" t="s">
        <v>753</v>
      </c>
      <c r="B7207" t="s">
        <v>777</v>
      </c>
      <c r="C7207" t="s">
        <v>783</v>
      </c>
      <c r="D7207" t="s">
        <v>53</v>
      </c>
      <c r="E7207" t="s">
        <v>32</v>
      </c>
      <c r="F7207">
        <v>1245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1245</v>
      </c>
      <c r="U7207">
        <v>0</v>
      </c>
      <c r="V7207">
        <v>0</v>
      </c>
      <c r="W7207">
        <v>0</v>
      </c>
      <c r="X7207">
        <v>0</v>
      </c>
      <c r="Y7207">
        <v>0</v>
      </c>
      <c r="Z7207" t="s">
        <v>993</v>
      </c>
      <c r="AA7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07">
        <f>Table3[[#This Row],[Total Budget]] - Table3[[#This Row],[Projection]]</f>
        <v>1245</v>
      </c>
    </row>
    <row r="7208" spans="1:28" x14ac:dyDescent="0.2">
      <c r="A7208" t="s">
        <v>753</v>
      </c>
      <c r="B7208" t="s">
        <v>777</v>
      </c>
      <c r="C7208" t="s">
        <v>783</v>
      </c>
      <c r="D7208" t="s">
        <v>324</v>
      </c>
      <c r="E7208" t="s">
        <v>32</v>
      </c>
      <c r="F7208">
        <v>0</v>
      </c>
      <c r="G7208">
        <v>139.19</v>
      </c>
      <c r="H7208">
        <v>0</v>
      </c>
      <c r="I7208">
        <v>44.9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-184.09</v>
      </c>
      <c r="U7208">
        <v>184.09</v>
      </c>
      <c r="V7208">
        <v>184.09</v>
      </c>
      <c r="W7208">
        <v>0</v>
      </c>
      <c r="X7208">
        <v>0</v>
      </c>
      <c r="Y7208">
        <v>0</v>
      </c>
      <c r="Z7208" t="s">
        <v>993</v>
      </c>
      <c r="AA7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184.09</v>
      </c>
      <c r="AB7208">
        <f>Table3[[#This Row],[Total Budget]] - Table3[[#This Row],[Projection]]</f>
        <v>-184.09</v>
      </c>
    </row>
    <row r="7209" spans="1:28" x14ac:dyDescent="0.2">
      <c r="A7209" t="s">
        <v>753</v>
      </c>
      <c r="B7209" t="s">
        <v>777</v>
      </c>
      <c r="C7209" t="s">
        <v>783</v>
      </c>
      <c r="D7209" t="s">
        <v>57</v>
      </c>
      <c r="E7209" t="s">
        <v>32</v>
      </c>
      <c r="F7209">
        <v>1666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1666</v>
      </c>
      <c r="U7209">
        <v>0</v>
      </c>
      <c r="V7209">
        <v>0</v>
      </c>
      <c r="W7209">
        <v>0</v>
      </c>
      <c r="X7209">
        <v>0</v>
      </c>
      <c r="Y7209">
        <v>0</v>
      </c>
      <c r="Z7209" t="s">
        <v>993</v>
      </c>
      <c r="AA7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09">
        <f>Table3[[#This Row],[Total Budget]] - Table3[[#This Row],[Projection]]</f>
        <v>1666</v>
      </c>
    </row>
    <row r="7210" spans="1:28" x14ac:dyDescent="0.2">
      <c r="A7210" t="s">
        <v>753</v>
      </c>
      <c r="B7210" t="s">
        <v>777</v>
      </c>
      <c r="C7210" t="s">
        <v>783</v>
      </c>
      <c r="D7210" t="s">
        <v>58</v>
      </c>
      <c r="E7210" t="s">
        <v>32</v>
      </c>
      <c r="F7210">
        <v>1245</v>
      </c>
      <c r="G7210">
        <v>0</v>
      </c>
      <c r="H7210">
        <v>0</v>
      </c>
      <c r="I7210">
        <v>360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885</v>
      </c>
      <c r="U7210">
        <v>360</v>
      </c>
      <c r="V7210">
        <v>360</v>
      </c>
      <c r="W7210">
        <v>0</v>
      </c>
      <c r="X7210">
        <v>0</v>
      </c>
      <c r="Y7210">
        <v>0</v>
      </c>
      <c r="Z7210" t="s">
        <v>993</v>
      </c>
      <c r="AA7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</v>
      </c>
      <c r="AB7210">
        <f>Table3[[#This Row],[Total Budget]] - Table3[[#This Row],[Projection]]</f>
        <v>885</v>
      </c>
    </row>
    <row r="7211" spans="1:28" x14ac:dyDescent="0.2">
      <c r="A7211" t="s">
        <v>753</v>
      </c>
      <c r="B7211" t="s">
        <v>777</v>
      </c>
      <c r="C7211" t="s">
        <v>783</v>
      </c>
      <c r="D7211" t="s">
        <v>59</v>
      </c>
      <c r="E7211" t="s">
        <v>32</v>
      </c>
      <c r="F7211">
        <v>678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678</v>
      </c>
      <c r="U7211">
        <v>0</v>
      </c>
      <c r="V7211">
        <v>0</v>
      </c>
      <c r="W7211">
        <v>0</v>
      </c>
      <c r="X7211">
        <v>0</v>
      </c>
      <c r="Y7211">
        <v>0</v>
      </c>
      <c r="Z7211" t="s">
        <v>993</v>
      </c>
      <c r="AA7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1">
        <f>Table3[[#This Row],[Total Budget]] - Table3[[#This Row],[Projection]]</f>
        <v>678</v>
      </c>
    </row>
    <row r="7212" spans="1:28" x14ac:dyDescent="0.2">
      <c r="A7212" t="s">
        <v>753</v>
      </c>
      <c r="B7212" t="s">
        <v>777</v>
      </c>
      <c r="C7212" t="s">
        <v>783</v>
      </c>
      <c r="D7212" t="s">
        <v>144</v>
      </c>
      <c r="E7212" t="s">
        <v>32</v>
      </c>
      <c r="F7212">
        <v>1358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1358</v>
      </c>
      <c r="U7212">
        <v>0</v>
      </c>
      <c r="V7212">
        <v>0</v>
      </c>
      <c r="W7212">
        <v>0</v>
      </c>
      <c r="X7212">
        <v>0</v>
      </c>
      <c r="Y7212">
        <v>0</v>
      </c>
      <c r="Z7212" t="s">
        <v>993</v>
      </c>
      <c r="AA7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2">
        <f>Table3[[#This Row],[Total Budget]] - Table3[[#This Row],[Projection]]</f>
        <v>1358</v>
      </c>
    </row>
    <row r="7213" spans="1:28" x14ac:dyDescent="0.2">
      <c r="A7213" t="s">
        <v>753</v>
      </c>
      <c r="B7213" t="s">
        <v>777</v>
      </c>
      <c r="C7213" t="s">
        <v>783</v>
      </c>
      <c r="D7213" t="s">
        <v>66</v>
      </c>
      <c r="E7213" t="s">
        <v>32</v>
      </c>
      <c r="F7213">
        <v>537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537</v>
      </c>
      <c r="U7213">
        <v>0</v>
      </c>
      <c r="V7213">
        <v>0</v>
      </c>
      <c r="W7213">
        <v>0</v>
      </c>
      <c r="X7213">
        <v>0</v>
      </c>
      <c r="Y7213">
        <v>0</v>
      </c>
      <c r="Z7213" t="s">
        <v>993</v>
      </c>
      <c r="AA7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3">
        <f>Table3[[#This Row],[Total Budget]] - Table3[[#This Row],[Projection]]</f>
        <v>537</v>
      </c>
    </row>
    <row r="7214" spans="1:28" x14ac:dyDescent="0.2">
      <c r="A7214" t="s">
        <v>753</v>
      </c>
      <c r="B7214" t="s">
        <v>777</v>
      </c>
      <c r="C7214" t="s">
        <v>783</v>
      </c>
      <c r="D7214" t="s">
        <v>101</v>
      </c>
      <c r="E7214" t="s">
        <v>32</v>
      </c>
      <c r="F7214">
        <v>565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565</v>
      </c>
      <c r="U7214">
        <v>0</v>
      </c>
      <c r="V7214">
        <v>0</v>
      </c>
      <c r="W7214">
        <v>0</v>
      </c>
      <c r="X7214">
        <v>0</v>
      </c>
      <c r="Y7214">
        <v>0</v>
      </c>
      <c r="Z7214" t="s">
        <v>993</v>
      </c>
      <c r="AA7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4">
        <f>Table3[[#This Row],[Total Budget]] - Table3[[#This Row],[Projection]]</f>
        <v>565</v>
      </c>
    </row>
    <row r="7215" spans="1:28" x14ac:dyDescent="0.2">
      <c r="A7215" t="s">
        <v>753</v>
      </c>
      <c r="B7215" t="s">
        <v>777</v>
      </c>
      <c r="C7215" t="s">
        <v>783</v>
      </c>
      <c r="D7215" t="s">
        <v>68</v>
      </c>
      <c r="E7215" t="s">
        <v>32</v>
      </c>
      <c r="F7215">
        <v>2207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2207</v>
      </c>
      <c r="U7215">
        <v>0</v>
      </c>
      <c r="V7215">
        <v>0</v>
      </c>
      <c r="W7215">
        <v>0</v>
      </c>
      <c r="X7215">
        <v>0</v>
      </c>
      <c r="Y7215">
        <v>0</v>
      </c>
      <c r="Z7215" t="s">
        <v>993</v>
      </c>
      <c r="AA7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5">
        <f>Table3[[#This Row],[Total Budget]] - Table3[[#This Row],[Projection]]</f>
        <v>2207</v>
      </c>
    </row>
    <row r="7216" spans="1:28" x14ac:dyDescent="0.2">
      <c r="A7216" t="s">
        <v>753</v>
      </c>
      <c r="B7216" t="s">
        <v>777</v>
      </c>
      <c r="C7216" t="s">
        <v>783</v>
      </c>
      <c r="D7216" t="s">
        <v>69</v>
      </c>
      <c r="E7216" t="s">
        <v>32</v>
      </c>
      <c r="F7216">
        <v>340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340</v>
      </c>
      <c r="U7216">
        <v>0</v>
      </c>
      <c r="V7216">
        <v>0</v>
      </c>
      <c r="W7216">
        <v>0</v>
      </c>
      <c r="X7216">
        <v>0</v>
      </c>
      <c r="Y7216">
        <v>0</v>
      </c>
      <c r="Z7216" t="s">
        <v>993</v>
      </c>
      <c r="AA7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6">
        <f>Table3[[#This Row],[Total Budget]] - Table3[[#This Row],[Projection]]</f>
        <v>340</v>
      </c>
    </row>
    <row r="7217" spans="1:28" x14ac:dyDescent="0.2">
      <c r="A7217" t="s">
        <v>753</v>
      </c>
      <c r="B7217" t="s">
        <v>777</v>
      </c>
      <c r="C7217" t="s">
        <v>783</v>
      </c>
      <c r="D7217" t="s">
        <v>142</v>
      </c>
      <c r="E7217" t="s">
        <v>32</v>
      </c>
      <c r="F7217">
        <v>147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147</v>
      </c>
      <c r="U7217">
        <v>0</v>
      </c>
      <c r="V7217">
        <v>0</v>
      </c>
      <c r="W7217">
        <v>0</v>
      </c>
      <c r="X7217">
        <v>0</v>
      </c>
      <c r="Y7217">
        <v>0</v>
      </c>
      <c r="Z7217" t="s">
        <v>993</v>
      </c>
      <c r="AA7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7">
        <f>Table3[[#This Row],[Total Budget]] - Table3[[#This Row],[Projection]]</f>
        <v>147</v>
      </c>
    </row>
    <row r="7218" spans="1:28" x14ac:dyDescent="0.2">
      <c r="A7218" t="s">
        <v>753</v>
      </c>
      <c r="B7218" t="s">
        <v>777</v>
      </c>
      <c r="C7218" t="s">
        <v>783</v>
      </c>
      <c r="D7218" t="s">
        <v>70</v>
      </c>
      <c r="E7218" t="s">
        <v>32</v>
      </c>
      <c r="F7218">
        <v>588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588</v>
      </c>
      <c r="U7218">
        <v>0</v>
      </c>
      <c r="V7218">
        <v>0</v>
      </c>
      <c r="W7218">
        <v>0</v>
      </c>
      <c r="X7218">
        <v>0</v>
      </c>
      <c r="Y7218">
        <v>0</v>
      </c>
      <c r="Z7218" t="s">
        <v>993</v>
      </c>
      <c r="AA7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8">
        <f>Table3[[#This Row],[Total Budget]] - Table3[[#This Row],[Projection]]</f>
        <v>588</v>
      </c>
    </row>
    <row r="7219" spans="1:28" x14ac:dyDescent="0.2">
      <c r="A7219" t="s">
        <v>753</v>
      </c>
      <c r="B7219" t="s">
        <v>777</v>
      </c>
      <c r="C7219" t="s">
        <v>783</v>
      </c>
      <c r="D7219" t="s">
        <v>274</v>
      </c>
      <c r="E7219" t="s">
        <v>32</v>
      </c>
      <c r="F7219">
        <v>736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736</v>
      </c>
      <c r="U7219">
        <v>0</v>
      </c>
      <c r="V7219">
        <v>0</v>
      </c>
      <c r="W7219">
        <v>0</v>
      </c>
      <c r="X7219">
        <v>0</v>
      </c>
      <c r="Y7219">
        <v>0</v>
      </c>
      <c r="Z7219" t="s">
        <v>993</v>
      </c>
      <c r="AA7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19">
        <f>Table3[[#This Row],[Total Budget]] - Table3[[#This Row],[Projection]]</f>
        <v>736</v>
      </c>
    </row>
    <row r="7220" spans="1:28" x14ac:dyDescent="0.2">
      <c r="A7220" t="s">
        <v>753</v>
      </c>
      <c r="B7220" t="s">
        <v>777</v>
      </c>
      <c r="C7220" t="s">
        <v>783</v>
      </c>
      <c r="D7220" t="s">
        <v>72</v>
      </c>
      <c r="E7220" t="s">
        <v>32</v>
      </c>
      <c r="F7220">
        <v>1698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1698</v>
      </c>
      <c r="U7220">
        <v>0</v>
      </c>
      <c r="V7220">
        <v>0</v>
      </c>
      <c r="W7220">
        <v>0</v>
      </c>
      <c r="X7220">
        <v>0</v>
      </c>
      <c r="Y7220">
        <v>0</v>
      </c>
      <c r="Z7220" t="s">
        <v>993</v>
      </c>
      <c r="AA7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20">
        <f>Table3[[#This Row],[Total Budget]] - Table3[[#This Row],[Projection]]</f>
        <v>1698</v>
      </c>
    </row>
    <row r="7221" spans="1:28" x14ac:dyDescent="0.2">
      <c r="A7221" t="s">
        <v>753</v>
      </c>
      <c r="B7221" t="s">
        <v>777</v>
      </c>
      <c r="C7221" t="s">
        <v>783</v>
      </c>
      <c r="D7221" t="s">
        <v>75</v>
      </c>
      <c r="E7221" t="s">
        <v>32</v>
      </c>
      <c r="F7221">
        <v>401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401</v>
      </c>
      <c r="U7221">
        <v>0</v>
      </c>
      <c r="V7221">
        <v>0</v>
      </c>
      <c r="W7221">
        <v>0</v>
      </c>
      <c r="X7221">
        <v>0</v>
      </c>
      <c r="Y7221">
        <v>0</v>
      </c>
      <c r="Z7221" t="s">
        <v>993</v>
      </c>
      <c r="AA7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21">
        <f>Table3[[#This Row],[Total Budget]] - Table3[[#This Row],[Projection]]</f>
        <v>401</v>
      </c>
    </row>
    <row r="7222" spans="1:28" x14ac:dyDescent="0.2">
      <c r="A7222" t="s">
        <v>753</v>
      </c>
      <c r="B7222" t="s">
        <v>777</v>
      </c>
      <c r="C7222" t="s">
        <v>783</v>
      </c>
      <c r="D7222" t="s">
        <v>76</v>
      </c>
      <c r="E7222" t="s">
        <v>32</v>
      </c>
      <c r="F7222">
        <v>882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882</v>
      </c>
      <c r="U7222">
        <v>0</v>
      </c>
      <c r="V7222">
        <v>0</v>
      </c>
      <c r="W7222">
        <v>0</v>
      </c>
      <c r="X7222">
        <v>0</v>
      </c>
      <c r="Y7222">
        <v>0</v>
      </c>
      <c r="Z7222" t="s">
        <v>993</v>
      </c>
      <c r="AA7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22">
        <f>Table3[[#This Row],[Total Budget]] - Table3[[#This Row],[Projection]]</f>
        <v>882</v>
      </c>
    </row>
    <row r="7223" spans="1:28" x14ac:dyDescent="0.2">
      <c r="A7223" t="s">
        <v>753</v>
      </c>
      <c r="B7223" t="s">
        <v>777</v>
      </c>
      <c r="C7223" t="s">
        <v>783</v>
      </c>
      <c r="D7223" t="s">
        <v>765</v>
      </c>
      <c r="E7223" t="s">
        <v>32</v>
      </c>
      <c r="F7223">
        <v>1472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1472</v>
      </c>
      <c r="U7223">
        <v>0</v>
      </c>
      <c r="V7223">
        <v>0</v>
      </c>
      <c r="W7223">
        <v>0</v>
      </c>
      <c r="X7223">
        <v>0</v>
      </c>
      <c r="Y7223">
        <v>0</v>
      </c>
      <c r="Z7223" t="s">
        <v>993</v>
      </c>
      <c r="AA7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23">
        <f>Table3[[#This Row],[Total Budget]] - Table3[[#This Row],[Projection]]</f>
        <v>1472</v>
      </c>
    </row>
    <row r="7224" spans="1:28" x14ac:dyDescent="0.2">
      <c r="A7224" t="s">
        <v>753</v>
      </c>
      <c r="B7224" t="s">
        <v>777</v>
      </c>
      <c r="C7224" t="s">
        <v>783</v>
      </c>
      <c r="D7224" t="s">
        <v>77</v>
      </c>
      <c r="E7224" t="s">
        <v>32</v>
      </c>
      <c r="F7224">
        <v>2457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2457</v>
      </c>
      <c r="U7224">
        <v>0</v>
      </c>
      <c r="V7224">
        <v>0</v>
      </c>
      <c r="W7224">
        <v>0</v>
      </c>
      <c r="X7224">
        <v>0</v>
      </c>
      <c r="Y7224">
        <v>0</v>
      </c>
      <c r="Z7224" t="s">
        <v>993</v>
      </c>
      <c r="AA7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24">
        <f>Table3[[#This Row],[Total Budget]] - Table3[[#This Row],[Projection]]</f>
        <v>2457</v>
      </c>
    </row>
    <row r="7225" spans="1:28" x14ac:dyDescent="0.2">
      <c r="A7225" t="s">
        <v>753</v>
      </c>
      <c r="B7225" t="s">
        <v>777</v>
      </c>
      <c r="C7225" t="s">
        <v>783</v>
      </c>
      <c r="D7225" t="s">
        <v>79</v>
      </c>
      <c r="E7225" t="s">
        <v>32</v>
      </c>
      <c r="F7225">
        <v>0</v>
      </c>
      <c r="G7225">
        <v>18101.03</v>
      </c>
      <c r="H7225">
        <v>27218.11</v>
      </c>
      <c r="I7225">
        <v>13812.88</v>
      </c>
      <c r="J7225">
        <v>12804.76</v>
      </c>
      <c r="K7225">
        <v>9541.36</v>
      </c>
      <c r="L7225">
        <v>27733.64</v>
      </c>
      <c r="M7225">
        <v>-6018.53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-103193.25</v>
      </c>
      <c r="U7225">
        <v>103193.25</v>
      </c>
      <c r="V7225">
        <v>59132.02</v>
      </c>
      <c r="W7225">
        <v>50079.76</v>
      </c>
      <c r="X7225">
        <v>-6018.53</v>
      </c>
      <c r="Y7225">
        <v>0</v>
      </c>
      <c r="Z7225" t="s">
        <v>993</v>
      </c>
      <c r="AA7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103193.25</v>
      </c>
      <c r="AB7225">
        <f>Table3[[#This Row],[Total Budget]] - Table3[[#This Row],[Projection]]</f>
        <v>-103193.25</v>
      </c>
    </row>
    <row r="7226" spans="1:28" x14ac:dyDescent="0.2">
      <c r="A7226" t="s">
        <v>753</v>
      </c>
      <c r="B7226" t="s">
        <v>777</v>
      </c>
      <c r="C7226" t="s">
        <v>784</v>
      </c>
      <c r="D7226" t="s">
        <v>31</v>
      </c>
      <c r="E7226" t="s">
        <v>32</v>
      </c>
      <c r="F7226">
        <v>79570</v>
      </c>
      <c r="G7226">
        <v>2287.63</v>
      </c>
      <c r="H7226">
        <v>3225.69</v>
      </c>
      <c r="I7226">
        <v>-1317.47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75374.149999999994</v>
      </c>
      <c r="U7226">
        <v>4195.8500000000004</v>
      </c>
      <c r="V7226">
        <v>4195.8500000000004</v>
      </c>
      <c r="W7226">
        <v>0</v>
      </c>
      <c r="X7226">
        <v>0</v>
      </c>
      <c r="Y7226">
        <v>0</v>
      </c>
      <c r="Z7226" t="s">
        <v>993</v>
      </c>
      <c r="AA7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4195.8500000000004</v>
      </c>
      <c r="AB7226">
        <f>Table3[[#This Row],[Total Budget]] - Table3[[#This Row],[Projection]]</f>
        <v>75374.149999999994</v>
      </c>
    </row>
    <row r="7227" spans="1:28" x14ac:dyDescent="0.2">
      <c r="A7227" t="s">
        <v>753</v>
      </c>
      <c r="B7227" t="s">
        <v>777</v>
      </c>
      <c r="C7227" t="s">
        <v>784</v>
      </c>
      <c r="D7227" t="s">
        <v>130</v>
      </c>
      <c r="E7227" t="s">
        <v>32</v>
      </c>
      <c r="F7227">
        <v>0</v>
      </c>
      <c r="G7227">
        <v>637.53</v>
      </c>
      <c r="H7227">
        <v>67.77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-705.3</v>
      </c>
      <c r="U7227">
        <v>705.3</v>
      </c>
      <c r="V7227">
        <v>705.3</v>
      </c>
      <c r="W7227">
        <v>0</v>
      </c>
      <c r="X7227">
        <v>0</v>
      </c>
      <c r="Y7227">
        <v>0</v>
      </c>
      <c r="Z7227" t="s">
        <v>993</v>
      </c>
      <c r="AA7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705.3</v>
      </c>
      <c r="AB7227">
        <f>Table3[[#This Row],[Total Budget]] - Table3[[#This Row],[Projection]]</f>
        <v>-705.3</v>
      </c>
    </row>
    <row r="7228" spans="1:28" x14ac:dyDescent="0.2">
      <c r="A7228" t="s">
        <v>753</v>
      </c>
      <c r="B7228" t="s">
        <v>777</v>
      </c>
      <c r="C7228" t="s">
        <v>784</v>
      </c>
      <c r="D7228" t="s">
        <v>126</v>
      </c>
      <c r="E7228" t="s">
        <v>32</v>
      </c>
      <c r="F7228">
        <v>0</v>
      </c>
      <c r="G7228">
        <v>0</v>
      </c>
      <c r="H7228">
        <v>780</v>
      </c>
      <c r="I7228">
        <v>-180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-600</v>
      </c>
      <c r="U7228">
        <v>600</v>
      </c>
      <c r="V7228">
        <v>600</v>
      </c>
      <c r="W7228">
        <v>0</v>
      </c>
      <c r="X7228">
        <v>0</v>
      </c>
      <c r="Y7228">
        <v>0</v>
      </c>
      <c r="Z7228" t="s">
        <v>993</v>
      </c>
      <c r="AA7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7228">
        <f>Table3[[#This Row],[Total Budget]] - Table3[[#This Row],[Projection]]</f>
        <v>-600</v>
      </c>
    </row>
    <row r="7229" spans="1:28" x14ac:dyDescent="0.2">
      <c r="A7229" t="s">
        <v>753</v>
      </c>
      <c r="B7229" t="s">
        <v>777</v>
      </c>
      <c r="C7229" t="s">
        <v>784</v>
      </c>
      <c r="D7229" t="s">
        <v>159</v>
      </c>
      <c r="E7229" t="s">
        <v>32</v>
      </c>
      <c r="F7229">
        <v>48695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48695</v>
      </c>
      <c r="U7229">
        <v>0</v>
      </c>
      <c r="V7229">
        <v>0</v>
      </c>
      <c r="W7229">
        <v>0</v>
      </c>
      <c r="X7229">
        <v>0</v>
      </c>
      <c r="Y7229">
        <v>0</v>
      </c>
      <c r="Z7229" t="s">
        <v>993</v>
      </c>
      <c r="AA7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29">
        <f>Table3[[#This Row],[Total Budget]] - Table3[[#This Row],[Projection]]</f>
        <v>48695</v>
      </c>
    </row>
    <row r="7230" spans="1:28" x14ac:dyDescent="0.2">
      <c r="A7230" t="s">
        <v>753</v>
      </c>
      <c r="B7230" t="s">
        <v>777</v>
      </c>
      <c r="C7230" t="s">
        <v>784</v>
      </c>
      <c r="D7230" t="s">
        <v>35</v>
      </c>
      <c r="E7230" t="s">
        <v>32</v>
      </c>
      <c r="F7230">
        <v>4934</v>
      </c>
      <c r="G7230">
        <v>241.71</v>
      </c>
      <c r="H7230">
        <v>311</v>
      </c>
      <c r="I7230">
        <v>-114.55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4495.84</v>
      </c>
      <c r="U7230">
        <v>438.16</v>
      </c>
      <c r="V7230">
        <v>438.16</v>
      </c>
      <c r="W7230">
        <v>0</v>
      </c>
      <c r="X7230">
        <v>0</v>
      </c>
      <c r="Y7230">
        <v>0</v>
      </c>
      <c r="Z7230" t="s">
        <v>993</v>
      </c>
      <c r="AA7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438.16</v>
      </c>
      <c r="AB7230">
        <f>Table3[[#This Row],[Total Budget]] - Table3[[#This Row],[Projection]]</f>
        <v>4495.84</v>
      </c>
    </row>
    <row r="7231" spans="1:28" x14ac:dyDescent="0.2">
      <c r="A7231" t="s">
        <v>753</v>
      </c>
      <c r="B7231" t="s">
        <v>777</v>
      </c>
      <c r="C7231" t="s">
        <v>784</v>
      </c>
      <c r="D7231" t="s">
        <v>92</v>
      </c>
      <c r="E7231" t="s">
        <v>32</v>
      </c>
      <c r="F7231">
        <v>13543</v>
      </c>
      <c r="G7231">
        <v>63.34</v>
      </c>
      <c r="H7231">
        <v>88.55</v>
      </c>
      <c r="I7231">
        <v>-36.229999999999997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13427.34</v>
      </c>
      <c r="U7231">
        <v>115.66</v>
      </c>
      <c r="V7231">
        <v>115.66</v>
      </c>
      <c r="W7231">
        <v>0</v>
      </c>
      <c r="X7231">
        <v>0</v>
      </c>
      <c r="Y7231">
        <v>0</v>
      </c>
      <c r="Z7231" t="s">
        <v>993</v>
      </c>
      <c r="AA7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115.66</v>
      </c>
      <c r="AB7231">
        <f>Table3[[#This Row],[Total Budget]] - Table3[[#This Row],[Projection]]</f>
        <v>13427.34</v>
      </c>
    </row>
    <row r="7232" spans="1:28" x14ac:dyDescent="0.2">
      <c r="A7232" t="s">
        <v>753</v>
      </c>
      <c r="B7232" t="s">
        <v>777</v>
      </c>
      <c r="C7232" t="s">
        <v>784</v>
      </c>
      <c r="D7232" t="s">
        <v>93</v>
      </c>
      <c r="E7232" t="s">
        <v>32</v>
      </c>
      <c r="F7232">
        <v>19776</v>
      </c>
      <c r="G7232">
        <v>-373.32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20149.32</v>
      </c>
      <c r="U7232">
        <v>-373.32</v>
      </c>
      <c r="V7232">
        <v>-373.32</v>
      </c>
      <c r="W7232">
        <v>0</v>
      </c>
      <c r="X7232">
        <v>0</v>
      </c>
      <c r="Y7232">
        <v>0</v>
      </c>
      <c r="Z7232" t="s">
        <v>993</v>
      </c>
      <c r="AA7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-373.32</v>
      </c>
      <c r="AB7232">
        <f>Table3[[#This Row],[Total Budget]] - Table3[[#This Row],[Projection]]</f>
        <v>20149.32</v>
      </c>
    </row>
    <row r="7233" spans="1:28" x14ac:dyDescent="0.2">
      <c r="A7233" t="s">
        <v>753</v>
      </c>
      <c r="B7233" t="s">
        <v>777</v>
      </c>
      <c r="C7233" t="s">
        <v>784</v>
      </c>
      <c r="D7233" t="s">
        <v>131</v>
      </c>
      <c r="E7233" t="s">
        <v>32</v>
      </c>
      <c r="F7233">
        <v>0</v>
      </c>
      <c r="G7233">
        <v>68.25</v>
      </c>
      <c r="H7233">
        <v>-8.25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-60</v>
      </c>
      <c r="U7233">
        <v>60</v>
      </c>
      <c r="V7233">
        <v>60</v>
      </c>
      <c r="W7233">
        <v>0</v>
      </c>
      <c r="X7233">
        <v>0</v>
      </c>
      <c r="Y7233">
        <v>0</v>
      </c>
      <c r="Z7233" t="s">
        <v>993</v>
      </c>
      <c r="AA7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</v>
      </c>
      <c r="AB7233">
        <f>Table3[[#This Row],[Total Budget]] - Table3[[#This Row],[Projection]]</f>
        <v>-60</v>
      </c>
    </row>
    <row r="7234" spans="1:28" x14ac:dyDescent="0.2">
      <c r="A7234" t="s">
        <v>753</v>
      </c>
      <c r="B7234" t="s">
        <v>777</v>
      </c>
      <c r="C7234" t="s">
        <v>784</v>
      </c>
      <c r="D7234" t="s">
        <v>94</v>
      </c>
      <c r="E7234" t="s">
        <v>32</v>
      </c>
      <c r="F7234">
        <v>2486</v>
      </c>
      <c r="G7234">
        <v>-46.2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2532.1999999999998</v>
      </c>
      <c r="U7234">
        <v>-46.2</v>
      </c>
      <c r="V7234">
        <v>-46.2</v>
      </c>
      <c r="W7234">
        <v>0</v>
      </c>
      <c r="X7234">
        <v>0</v>
      </c>
      <c r="Y7234">
        <v>0</v>
      </c>
      <c r="Z7234" t="s">
        <v>993</v>
      </c>
      <c r="AA7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-46.2</v>
      </c>
      <c r="AB7234">
        <f>Table3[[#This Row],[Total Budget]] - Table3[[#This Row],[Projection]]</f>
        <v>2532.1999999999998</v>
      </c>
    </row>
    <row r="7235" spans="1:28" x14ac:dyDescent="0.2">
      <c r="A7235" t="s">
        <v>753</v>
      </c>
      <c r="B7235" t="s">
        <v>777</v>
      </c>
      <c r="C7235" t="s">
        <v>784</v>
      </c>
      <c r="D7235" t="s">
        <v>95</v>
      </c>
      <c r="E7235" t="s">
        <v>32</v>
      </c>
      <c r="F7235">
        <v>47</v>
      </c>
      <c r="G7235">
        <v>-0.9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47.9</v>
      </c>
      <c r="U7235">
        <v>-0.9</v>
      </c>
      <c r="V7235">
        <v>-0.9</v>
      </c>
      <c r="W7235">
        <v>0</v>
      </c>
      <c r="X7235">
        <v>0</v>
      </c>
      <c r="Y7235">
        <v>0</v>
      </c>
      <c r="Z7235" t="s">
        <v>993</v>
      </c>
      <c r="AA7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-0.9</v>
      </c>
      <c r="AB7235">
        <f>Table3[[#This Row],[Total Budget]] - Table3[[#This Row],[Projection]]</f>
        <v>47.9</v>
      </c>
    </row>
    <row r="7236" spans="1:28" x14ac:dyDescent="0.2">
      <c r="A7236" t="s">
        <v>753</v>
      </c>
      <c r="B7236" t="s">
        <v>777</v>
      </c>
      <c r="C7236" t="s">
        <v>784</v>
      </c>
      <c r="D7236" t="s">
        <v>36</v>
      </c>
      <c r="E7236" t="s">
        <v>32</v>
      </c>
      <c r="F7236">
        <v>1153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1153</v>
      </c>
      <c r="U7236">
        <v>0</v>
      </c>
      <c r="V7236">
        <v>0</v>
      </c>
      <c r="W7236">
        <v>0</v>
      </c>
      <c r="X7236">
        <v>0</v>
      </c>
      <c r="Y7236">
        <v>0</v>
      </c>
      <c r="Z7236" t="s">
        <v>993</v>
      </c>
      <c r="AA7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36">
        <f>Table3[[#This Row],[Total Budget]] - Table3[[#This Row],[Projection]]</f>
        <v>1153</v>
      </c>
    </row>
    <row r="7237" spans="1:28" x14ac:dyDescent="0.2">
      <c r="A7237" t="s">
        <v>753</v>
      </c>
      <c r="B7237" t="s">
        <v>777</v>
      </c>
      <c r="C7237" t="s">
        <v>784</v>
      </c>
      <c r="D7237" t="s">
        <v>96</v>
      </c>
      <c r="E7237" t="s">
        <v>32</v>
      </c>
      <c r="F7237">
        <v>193</v>
      </c>
      <c r="G7237">
        <v>4.29</v>
      </c>
      <c r="H7237">
        <v>6.01</v>
      </c>
      <c r="I7237">
        <v>-2.46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185.16</v>
      </c>
      <c r="U7237">
        <v>7.84</v>
      </c>
      <c r="V7237">
        <v>7.84</v>
      </c>
      <c r="W7237">
        <v>0</v>
      </c>
      <c r="X7237">
        <v>0</v>
      </c>
      <c r="Y7237">
        <v>0</v>
      </c>
      <c r="Z7237" t="s">
        <v>993</v>
      </c>
      <c r="AA7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7.84</v>
      </c>
      <c r="AB7237">
        <f>Table3[[#This Row],[Total Budget]] - Table3[[#This Row],[Projection]]</f>
        <v>185.16</v>
      </c>
    </row>
    <row r="7238" spans="1:28" x14ac:dyDescent="0.2">
      <c r="A7238" t="s">
        <v>753</v>
      </c>
      <c r="B7238" t="s">
        <v>777</v>
      </c>
      <c r="C7238" t="s">
        <v>784</v>
      </c>
      <c r="D7238" t="s">
        <v>97</v>
      </c>
      <c r="E7238" t="s">
        <v>32</v>
      </c>
      <c r="F7238">
        <v>285</v>
      </c>
      <c r="G7238">
        <v>-8.4700000000000006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293.47000000000003</v>
      </c>
      <c r="U7238">
        <v>-8.4700000000000006</v>
      </c>
      <c r="V7238">
        <v>-8.4700000000000006</v>
      </c>
      <c r="W7238">
        <v>0</v>
      </c>
      <c r="X7238">
        <v>0</v>
      </c>
      <c r="Y7238">
        <v>0</v>
      </c>
      <c r="Z7238" t="s">
        <v>993</v>
      </c>
      <c r="AA7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-8.4700000000000006</v>
      </c>
      <c r="AB7238">
        <f>Table3[[#This Row],[Total Budget]] - Table3[[#This Row],[Projection]]</f>
        <v>293.47000000000003</v>
      </c>
    </row>
    <row r="7239" spans="1:28" x14ac:dyDescent="0.2">
      <c r="A7239" t="s">
        <v>753</v>
      </c>
      <c r="B7239" t="s">
        <v>777</v>
      </c>
      <c r="C7239" t="s">
        <v>784</v>
      </c>
      <c r="D7239" t="s">
        <v>37</v>
      </c>
      <c r="E7239" t="s">
        <v>32</v>
      </c>
      <c r="F7239">
        <v>3725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3725</v>
      </c>
      <c r="U7239">
        <v>0</v>
      </c>
      <c r="V7239">
        <v>0</v>
      </c>
      <c r="W7239">
        <v>0</v>
      </c>
      <c r="X7239">
        <v>0</v>
      </c>
      <c r="Y7239">
        <v>0</v>
      </c>
      <c r="Z7239" t="s">
        <v>993</v>
      </c>
      <c r="AA7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39">
        <f>Table3[[#This Row],[Total Budget]] - Table3[[#This Row],[Projection]]</f>
        <v>3725</v>
      </c>
    </row>
    <row r="7240" spans="1:28" x14ac:dyDescent="0.2">
      <c r="A7240" t="s">
        <v>753</v>
      </c>
      <c r="B7240" t="s">
        <v>777</v>
      </c>
      <c r="C7240" t="s">
        <v>784</v>
      </c>
      <c r="D7240" t="s">
        <v>39</v>
      </c>
      <c r="E7240" t="s">
        <v>32</v>
      </c>
      <c r="F7240">
        <v>565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565</v>
      </c>
      <c r="U7240">
        <v>0</v>
      </c>
      <c r="V7240">
        <v>0</v>
      </c>
      <c r="W7240">
        <v>0</v>
      </c>
      <c r="X7240">
        <v>0</v>
      </c>
      <c r="Y7240">
        <v>0</v>
      </c>
      <c r="Z7240" t="s">
        <v>993</v>
      </c>
      <c r="AA7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40">
        <f>Table3[[#This Row],[Total Budget]] - Table3[[#This Row],[Projection]]</f>
        <v>565</v>
      </c>
    </row>
    <row r="7241" spans="1:28" x14ac:dyDescent="0.2">
      <c r="A7241" t="s">
        <v>753</v>
      </c>
      <c r="B7241" t="s">
        <v>777</v>
      </c>
      <c r="C7241" t="s">
        <v>784</v>
      </c>
      <c r="D7241" t="s">
        <v>41</v>
      </c>
      <c r="E7241" t="s">
        <v>32</v>
      </c>
      <c r="F7241">
        <v>4162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4162</v>
      </c>
      <c r="U7241">
        <v>0</v>
      </c>
      <c r="V7241">
        <v>0</v>
      </c>
      <c r="W7241">
        <v>0</v>
      </c>
      <c r="X7241">
        <v>0</v>
      </c>
      <c r="Y7241">
        <v>0</v>
      </c>
      <c r="Z7241" t="s">
        <v>993</v>
      </c>
      <c r="AA7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41">
        <f>Table3[[#This Row],[Total Budget]] - Table3[[#This Row],[Projection]]</f>
        <v>4162</v>
      </c>
    </row>
    <row r="7242" spans="1:28" x14ac:dyDescent="0.2">
      <c r="A7242" t="s">
        <v>753</v>
      </c>
      <c r="B7242" t="s">
        <v>777</v>
      </c>
      <c r="C7242" t="s">
        <v>784</v>
      </c>
      <c r="D7242" t="s">
        <v>46</v>
      </c>
      <c r="E7242" t="s">
        <v>32</v>
      </c>
      <c r="F7242">
        <v>1245</v>
      </c>
      <c r="G7242">
        <v>646.33000000000004</v>
      </c>
      <c r="H7242">
        <v>173.74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424.93</v>
      </c>
      <c r="U7242">
        <v>820.07</v>
      </c>
      <c r="V7242">
        <v>820.07</v>
      </c>
      <c r="W7242">
        <v>0</v>
      </c>
      <c r="X7242">
        <v>0</v>
      </c>
      <c r="Y7242">
        <v>0</v>
      </c>
      <c r="Z7242" t="s">
        <v>993</v>
      </c>
      <c r="AA7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820.07</v>
      </c>
      <c r="AB7242">
        <f>Table3[[#This Row],[Total Budget]] - Table3[[#This Row],[Projection]]</f>
        <v>424.92999999999995</v>
      </c>
    </row>
    <row r="7243" spans="1:28" x14ac:dyDescent="0.2">
      <c r="A7243" t="s">
        <v>753</v>
      </c>
      <c r="B7243" t="s">
        <v>777</v>
      </c>
      <c r="C7243" t="s">
        <v>784</v>
      </c>
      <c r="D7243" t="s">
        <v>49</v>
      </c>
      <c r="E7243" t="s">
        <v>32</v>
      </c>
      <c r="F7243">
        <v>5217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5217</v>
      </c>
      <c r="U7243">
        <v>0</v>
      </c>
      <c r="V7243">
        <v>0</v>
      </c>
      <c r="W7243">
        <v>0</v>
      </c>
      <c r="X7243">
        <v>0</v>
      </c>
      <c r="Y7243">
        <v>0</v>
      </c>
      <c r="Z7243" t="s">
        <v>993</v>
      </c>
      <c r="AA7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43">
        <f>Table3[[#This Row],[Total Budget]] - Table3[[#This Row],[Projection]]</f>
        <v>5217</v>
      </c>
    </row>
    <row r="7244" spans="1:28" x14ac:dyDescent="0.2">
      <c r="A7244" t="s">
        <v>753</v>
      </c>
      <c r="B7244" t="s">
        <v>777</v>
      </c>
      <c r="C7244" t="s">
        <v>784</v>
      </c>
      <c r="D7244" t="s">
        <v>53</v>
      </c>
      <c r="E7244" t="s">
        <v>32</v>
      </c>
      <c r="F7244">
        <v>1245</v>
      </c>
      <c r="G7244">
        <v>0</v>
      </c>
      <c r="H7244">
        <v>0</v>
      </c>
      <c r="I7244">
        <v>1251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-6</v>
      </c>
      <c r="U7244">
        <v>1251</v>
      </c>
      <c r="V7244">
        <v>1251</v>
      </c>
      <c r="W7244">
        <v>0</v>
      </c>
      <c r="X7244">
        <v>0</v>
      </c>
      <c r="Y7244">
        <v>0</v>
      </c>
      <c r="Z7244" t="s">
        <v>993</v>
      </c>
      <c r="AA7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1251</v>
      </c>
      <c r="AB7244">
        <f>Table3[[#This Row],[Total Budget]] - Table3[[#This Row],[Projection]]</f>
        <v>-6</v>
      </c>
    </row>
    <row r="7245" spans="1:28" x14ac:dyDescent="0.2">
      <c r="A7245" t="s">
        <v>753</v>
      </c>
      <c r="B7245" t="s">
        <v>777</v>
      </c>
      <c r="C7245" t="s">
        <v>784</v>
      </c>
      <c r="D7245" t="s">
        <v>58</v>
      </c>
      <c r="E7245" t="s">
        <v>32</v>
      </c>
      <c r="F7245">
        <v>1508</v>
      </c>
      <c r="G7245">
        <v>0</v>
      </c>
      <c r="H7245">
        <v>0</v>
      </c>
      <c r="I7245">
        <v>360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1148</v>
      </c>
      <c r="U7245">
        <v>360</v>
      </c>
      <c r="V7245">
        <v>360</v>
      </c>
      <c r="W7245">
        <v>0</v>
      </c>
      <c r="X7245">
        <v>0</v>
      </c>
      <c r="Y7245">
        <v>0</v>
      </c>
      <c r="Z7245" t="s">
        <v>993</v>
      </c>
      <c r="AA7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</v>
      </c>
      <c r="AB7245">
        <f>Table3[[#This Row],[Total Budget]] - Table3[[#This Row],[Projection]]</f>
        <v>1148</v>
      </c>
    </row>
    <row r="7246" spans="1:28" x14ac:dyDescent="0.2">
      <c r="A7246" t="s">
        <v>753</v>
      </c>
      <c r="B7246" t="s">
        <v>777</v>
      </c>
      <c r="C7246" t="s">
        <v>784</v>
      </c>
      <c r="D7246" t="s">
        <v>59</v>
      </c>
      <c r="E7246" t="s">
        <v>32</v>
      </c>
      <c r="F7246">
        <v>678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678</v>
      </c>
      <c r="U7246">
        <v>0</v>
      </c>
      <c r="V7246">
        <v>0</v>
      </c>
      <c r="W7246">
        <v>0</v>
      </c>
      <c r="X7246">
        <v>0</v>
      </c>
      <c r="Y7246">
        <v>0</v>
      </c>
      <c r="Z7246" t="s">
        <v>993</v>
      </c>
      <c r="AA7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46">
        <f>Table3[[#This Row],[Total Budget]] - Table3[[#This Row],[Projection]]</f>
        <v>678</v>
      </c>
    </row>
    <row r="7247" spans="1:28" x14ac:dyDescent="0.2">
      <c r="A7247" t="s">
        <v>753</v>
      </c>
      <c r="B7247" t="s">
        <v>777</v>
      </c>
      <c r="C7247" t="s">
        <v>784</v>
      </c>
      <c r="D7247" t="s">
        <v>144</v>
      </c>
      <c r="E7247" t="s">
        <v>32</v>
      </c>
      <c r="F7247">
        <v>1358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1358</v>
      </c>
      <c r="U7247">
        <v>0</v>
      </c>
      <c r="V7247">
        <v>0</v>
      </c>
      <c r="W7247">
        <v>0</v>
      </c>
      <c r="X7247">
        <v>0</v>
      </c>
      <c r="Y7247">
        <v>0</v>
      </c>
      <c r="Z7247" t="s">
        <v>993</v>
      </c>
      <c r="AA7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47">
        <f>Table3[[#This Row],[Total Budget]] - Table3[[#This Row],[Projection]]</f>
        <v>1358</v>
      </c>
    </row>
    <row r="7248" spans="1:28" x14ac:dyDescent="0.2">
      <c r="A7248" t="s">
        <v>753</v>
      </c>
      <c r="B7248" t="s">
        <v>777</v>
      </c>
      <c r="C7248" t="s">
        <v>784</v>
      </c>
      <c r="D7248" t="s">
        <v>66</v>
      </c>
      <c r="E7248" t="s">
        <v>32</v>
      </c>
      <c r="F7248">
        <v>537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537</v>
      </c>
      <c r="U7248">
        <v>0</v>
      </c>
      <c r="V7248">
        <v>0</v>
      </c>
      <c r="W7248">
        <v>0</v>
      </c>
      <c r="X7248">
        <v>0</v>
      </c>
      <c r="Y7248">
        <v>0</v>
      </c>
      <c r="Z7248" t="s">
        <v>993</v>
      </c>
      <c r="AA7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48">
        <f>Table3[[#This Row],[Total Budget]] - Table3[[#This Row],[Projection]]</f>
        <v>537</v>
      </c>
    </row>
    <row r="7249" spans="1:28" x14ac:dyDescent="0.2">
      <c r="A7249" t="s">
        <v>753</v>
      </c>
      <c r="B7249" t="s">
        <v>777</v>
      </c>
      <c r="C7249" t="s">
        <v>784</v>
      </c>
      <c r="D7249" t="s">
        <v>101</v>
      </c>
      <c r="E7249" t="s">
        <v>32</v>
      </c>
      <c r="F7249">
        <v>565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565</v>
      </c>
      <c r="U7249">
        <v>0</v>
      </c>
      <c r="V7249">
        <v>0</v>
      </c>
      <c r="W7249">
        <v>0</v>
      </c>
      <c r="X7249">
        <v>0</v>
      </c>
      <c r="Y7249">
        <v>0</v>
      </c>
      <c r="Z7249" t="s">
        <v>993</v>
      </c>
      <c r="AA7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49">
        <f>Table3[[#This Row],[Total Budget]] - Table3[[#This Row],[Projection]]</f>
        <v>565</v>
      </c>
    </row>
    <row r="7250" spans="1:28" x14ac:dyDescent="0.2">
      <c r="A7250" t="s">
        <v>753</v>
      </c>
      <c r="B7250" t="s">
        <v>777</v>
      </c>
      <c r="C7250" t="s">
        <v>784</v>
      </c>
      <c r="D7250" t="s">
        <v>68</v>
      </c>
      <c r="E7250" t="s">
        <v>32</v>
      </c>
      <c r="F7250">
        <v>2207</v>
      </c>
      <c r="G7250">
        <v>564.49</v>
      </c>
      <c r="H7250">
        <v>521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1121.51</v>
      </c>
      <c r="U7250">
        <v>1085.49</v>
      </c>
      <c r="V7250">
        <v>1085.49</v>
      </c>
      <c r="W7250">
        <v>0</v>
      </c>
      <c r="X7250">
        <v>0</v>
      </c>
      <c r="Y7250">
        <v>0</v>
      </c>
      <c r="Z7250" t="s">
        <v>993</v>
      </c>
      <c r="AA7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1085.49</v>
      </c>
      <c r="AB7250">
        <f>Table3[[#This Row],[Total Budget]] - Table3[[#This Row],[Projection]]</f>
        <v>1121.51</v>
      </c>
    </row>
    <row r="7251" spans="1:28" x14ac:dyDescent="0.2">
      <c r="A7251" t="s">
        <v>753</v>
      </c>
      <c r="B7251" t="s">
        <v>777</v>
      </c>
      <c r="C7251" t="s">
        <v>784</v>
      </c>
      <c r="D7251" t="s">
        <v>69</v>
      </c>
      <c r="E7251" t="s">
        <v>32</v>
      </c>
      <c r="F7251">
        <v>340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340</v>
      </c>
      <c r="U7251">
        <v>0</v>
      </c>
      <c r="V7251">
        <v>0</v>
      </c>
      <c r="W7251">
        <v>0</v>
      </c>
      <c r="X7251">
        <v>0</v>
      </c>
      <c r="Y7251">
        <v>0</v>
      </c>
      <c r="Z7251" t="s">
        <v>993</v>
      </c>
      <c r="AA7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51">
        <f>Table3[[#This Row],[Total Budget]] - Table3[[#This Row],[Projection]]</f>
        <v>340</v>
      </c>
    </row>
    <row r="7252" spans="1:28" x14ac:dyDescent="0.2">
      <c r="A7252" t="s">
        <v>753</v>
      </c>
      <c r="B7252" t="s">
        <v>777</v>
      </c>
      <c r="C7252" t="s">
        <v>784</v>
      </c>
      <c r="D7252" t="s">
        <v>142</v>
      </c>
      <c r="E7252" t="s">
        <v>32</v>
      </c>
      <c r="F7252">
        <v>147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147</v>
      </c>
      <c r="U7252">
        <v>0</v>
      </c>
      <c r="V7252">
        <v>0</v>
      </c>
      <c r="W7252">
        <v>0</v>
      </c>
      <c r="X7252">
        <v>0</v>
      </c>
      <c r="Y7252">
        <v>0</v>
      </c>
      <c r="Z7252" t="s">
        <v>993</v>
      </c>
      <c r="AA7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52">
        <f>Table3[[#This Row],[Total Budget]] - Table3[[#This Row],[Projection]]</f>
        <v>147</v>
      </c>
    </row>
    <row r="7253" spans="1:28" x14ac:dyDescent="0.2">
      <c r="A7253" t="s">
        <v>753</v>
      </c>
      <c r="B7253" t="s">
        <v>777</v>
      </c>
      <c r="C7253" t="s">
        <v>784</v>
      </c>
      <c r="D7253" t="s">
        <v>70</v>
      </c>
      <c r="E7253" t="s">
        <v>32</v>
      </c>
      <c r="F7253">
        <v>588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588</v>
      </c>
      <c r="U7253">
        <v>0</v>
      </c>
      <c r="V7253">
        <v>0</v>
      </c>
      <c r="W7253">
        <v>0</v>
      </c>
      <c r="X7253">
        <v>0</v>
      </c>
      <c r="Y7253">
        <v>0</v>
      </c>
      <c r="Z7253" t="s">
        <v>993</v>
      </c>
      <c r="AA7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53">
        <f>Table3[[#This Row],[Total Budget]] - Table3[[#This Row],[Projection]]</f>
        <v>588</v>
      </c>
    </row>
    <row r="7254" spans="1:28" x14ac:dyDescent="0.2">
      <c r="A7254" t="s">
        <v>753</v>
      </c>
      <c r="B7254" t="s">
        <v>777</v>
      </c>
      <c r="C7254" t="s">
        <v>784</v>
      </c>
      <c r="D7254" t="s">
        <v>274</v>
      </c>
      <c r="E7254" t="s">
        <v>32</v>
      </c>
      <c r="F7254">
        <v>736</v>
      </c>
      <c r="G7254">
        <v>0</v>
      </c>
      <c r="H7254">
        <v>219.99</v>
      </c>
      <c r="I7254">
        <v>1820.23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-1304.22</v>
      </c>
      <c r="U7254">
        <v>2040.22</v>
      </c>
      <c r="V7254">
        <v>2040.22</v>
      </c>
      <c r="W7254">
        <v>0</v>
      </c>
      <c r="X7254">
        <v>0</v>
      </c>
      <c r="Y7254">
        <v>0</v>
      </c>
      <c r="Z7254" t="s">
        <v>993</v>
      </c>
      <c r="AA7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2040.22</v>
      </c>
      <c r="AB7254">
        <f>Table3[[#This Row],[Total Budget]] - Table3[[#This Row],[Projection]]</f>
        <v>-1304.22</v>
      </c>
    </row>
    <row r="7255" spans="1:28" x14ac:dyDescent="0.2">
      <c r="A7255" t="s">
        <v>753</v>
      </c>
      <c r="B7255" t="s">
        <v>777</v>
      </c>
      <c r="C7255" t="s">
        <v>784</v>
      </c>
      <c r="D7255" t="s">
        <v>72</v>
      </c>
      <c r="E7255" t="s">
        <v>32</v>
      </c>
      <c r="F7255">
        <v>1698</v>
      </c>
      <c r="G7255">
        <v>0</v>
      </c>
      <c r="H7255">
        <v>6415.16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-4717.16</v>
      </c>
      <c r="U7255">
        <v>6415.16</v>
      </c>
      <c r="V7255">
        <v>6415.16</v>
      </c>
      <c r="W7255">
        <v>0</v>
      </c>
      <c r="X7255">
        <v>0</v>
      </c>
      <c r="Y7255">
        <v>0</v>
      </c>
      <c r="Z7255" t="s">
        <v>993</v>
      </c>
      <c r="AA7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6415.16</v>
      </c>
      <c r="AB7255">
        <f>Table3[[#This Row],[Total Budget]] - Table3[[#This Row],[Projection]]</f>
        <v>-4717.16</v>
      </c>
    </row>
    <row r="7256" spans="1:28" x14ac:dyDescent="0.2">
      <c r="A7256" t="s">
        <v>753</v>
      </c>
      <c r="B7256" t="s">
        <v>777</v>
      </c>
      <c r="C7256" t="s">
        <v>784</v>
      </c>
      <c r="D7256" t="s">
        <v>75</v>
      </c>
      <c r="E7256" t="s">
        <v>32</v>
      </c>
      <c r="F7256">
        <v>401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401</v>
      </c>
      <c r="U7256">
        <v>0</v>
      </c>
      <c r="V7256">
        <v>0</v>
      </c>
      <c r="W7256">
        <v>0</v>
      </c>
      <c r="X7256">
        <v>0</v>
      </c>
      <c r="Y7256">
        <v>0</v>
      </c>
      <c r="Z7256" t="s">
        <v>993</v>
      </c>
      <c r="AA7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56">
        <f>Table3[[#This Row],[Total Budget]] - Table3[[#This Row],[Projection]]</f>
        <v>401</v>
      </c>
    </row>
    <row r="7257" spans="1:28" x14ac:dyDescent="0.2">
      <c r="A7257" t="s">
        <v>753</v>
      </c>
      <c r="B7257" t="s">
        <v>777</v>
      </c>
      <c r="C7257" t="s">
        <v>784</v>
      </c>
      <c r="D7257" t="s">
        <v>76</v>
      </c>
      <c r="E7257" t="s">
        <v>32</v>
      </c>
      <c r="F7257">
        <v>588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588</v>
      </c>
      <c r="U7257">
        <v>0</v>
      </c>
      <c r="V7257">
        <v>0</v>
      </c>
      <c r="W7257">
        <v>0</v>
      </c>
      <c r="X7257">
        <v>0</v>
      </c>
      <c r="Y7257">
        <v>0</v>
      </c>
      <c r="Z7257" t="s">
        <v>993</v>
      </c>
      <c r="AA7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57">
        <f>Table3[[#This Row],[Total Budget]] - Table3[[#This Row],[Projection]]</f>
        <v>588</v>
      </c>
    </row>
    <row r="7258" spans="1:28" x14ac:dyDescent="0.2">
      <c r="A7258" t="s">
        <v>753</v>
      </c>
      <c r="B7258" t="s">
        <v>777</v>
      </c>
      <c r="C7258" t="s">
        <v>784</v>
      </c>
      <c r="D7258" t="s">
        <v>765</v>
      </c>
      <c r="E7258" t="s">
        <v>32</v>
      </c>
      <c r="F7258">
        <v>1472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1472</v>
      </c>
      <c r="U7258">
        <v>0</v>
      </c>
      <c r="V7258">
        <v>0</v>
      </c>
      <c r="W7258">
        <v>0</v>
      </c>
      <c r="X7258">
        <v>0</v>
      </c>
      <c r="Y7258">
        <v>0</v>
      </c>
      <c r="Z7258" t="s">
        <v>993</v>
      </c>
      <c r="AA7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58">
        <f>Table3[[#This Row],[Total Budget]] - Table3[[#This Row],[Projection]]</f>
        <v>1472</v>
      </c>
    </row>
    <row r="7259" spans="1:28" x14ac:dyDescent="0.2">
      <c r="A7259" t="s">
        <v>753</v>
      </c>
      <c r="B7259" t="s">
        <v>777</v>
      </c>
      <c r="C7259" t="s">
        <v>784</v>
      </c>
      <c r="D7259" t="s">
        <v>77</v>
      </c>
      <c r="E7259" t="s">
        <v>32</v>
      </c>
      <c r="F7259">
        <v>1638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1638</v>
      </c>
      <c r="U7259">
        <v>0</v>
      </c>
      <c r="V7259">
        <v>0</v>
      </c>
      <c r="W7259">
        <v>0</v>
      </c>
      <c r="X7259">
        <v>0</v>
      </c>
      <c r="Y7259">
        <v>0</v>
      </c>
      <c r="Z7259" t="s">
        <v>993</v>
      </c>
      <c r="AA7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59">
        <f>Table3[[#This Row],[Total Budget]] - Table3[[#This Row],[Projection]]</f>
        <v>1638</v>
      </c>
    </row>
    <row r="7260" spans="1:28" x14ac:dyDescent="0.2">
      <c r="A7260" t="s">
        <v>753</v>
      </c>
      <c r="B7260" t="s">
        <v>777</v>
      </c>
      <c r="C7260" t="s">
        <v>784</v>
      </c>
      <c r="D7260" t="s">
        <v>78</v>
      </c>
      <c r="E7260" t="s">
        <v>32</v>
      </c>
      <c r="F7260">
        <v>0</v>
      </c>
      <c r="G7260">
        <v>-11147.34</v>
      </c>
      <c r="H7260">
        <v>-699.98</v>
      </c>
      <c r="I7260">
        <v>2248.17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9599.15</v>
      </c>
      <c r="U7260">
        <v>-9599.15</v>
      </c>
      <c r="V7260">
        <v>-9599.15</v>
      </c>
      <c r="W7260">
        <v>0</v>
      </c>
      <c r="X7260">
        <v>0</v>
      </c>
      <c r="Y7260">
        <v>0</v>
      </c>
      <c r="Z7260" t="s">
        <v>993</v>
      </c>
      <c r="AA7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-9599.15</v>
      </c>
      <c r="AB7260">
        <f>Table3[[#This Row],[Total Budget]] - Table3[[#This Row],[Projection]]</f>
        <v>9599.15</v>
      </c>
    </row>
    <row r="7261" spans="1:28" x14ac:dyDescent="0.2">
      <c r="A7261" t="s">
        <v>753</v>
      </c>
      <c r="B7261" t="s">
        <v>777</v>
      </c>
      <c r="C7261" t="s">
        <v>784</v>
      </c>
      <c r="D7261" t="s">
        <v>79</v>
      </c>
      <c r="E7261" t="s">
        <v>32</v>
      </c>
      <c r="F7261">
        <v>0</v>
      </c>
      <c r="G7261">
        <v>13809.94</v>
      </c>
      <c r="H7261">
        <v>6760.3</v>
      </c>
      <c r="I7261">
        <v>1449.47</v>
      </c>
      <c r="J7261">
        <v>2576.73</v>
      </c>
      <c r="K7261">
        <v>2096.13</v>
      </c>
      <c r="L7261">
        <v>2655.98</v>
      </c>
      <c r="M7261">
        <v>-129.41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-29219.14</v>
      </c>
      <c r="U7261">
        <v>29219.14</v>
      </c>
      <c r="V7261">
        <v>22019.71</v>
      </c>
      <c r="W7261">
        <v>7328.84</v>
      </c>
      <c r="X7261">
        <v>-129.41</v>
      </c>
      <c r="Y7261">
        <v>0</v>
      </c>
      <c r="Z7261" t="s">
        <v>993</v>
      </c>
      <c r="AA7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29219.14</v>
      </c>
      <c r="AB7261">
        <f>Table3[[#This Row],[Total Budget]] - Table3[[#This Row],[Projection]]</f>
        <v>-29219.14</v>
      </c>
    </row>
    <row r="7262" spans="1:28" x14ac:dyDescent="0.2">
      <c r="A7262" t="s">
        <v>753</v>
      </c>
      <c r="B7262" t="s">
        <v>777</v>
      </c>
      <c r="C7262" t="s">
        <v>785</v>
      </c>
      <c r="D7262" t="s">
        <v>31</v>
      </c>
      <c r="E7262" t="s">
        <v>32</v>
      </c>
      <c r="F7262">
        <v>167244</v>
      </c>
      <c r="G7262">
        <v>13957.54</v>
      </c>
      <c r="H7262">
        <v>14028.74</v>
      </c>
      <c r="I7262">
        <v>-5774.08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145031.79999999999</v>
      </c>
      <c r="U7262">
        <v>22212.2</v>
      </c>
      <c r="V7262">
        <v>22212.2</v>
      </c>
      <c r="W7262">
        <v>0</v>
      </c>
      <c r="X7262">
        <v>0</v>
      </c>
      <c r="Y7262">
        <v>0</v>
      </c>
      <c r="Z7262" t="s">
        <v>993</v>
      </c>
      <c r="AA7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22212.2</v>
      </c>
      <c r="AB7262">
        <f>Table3[[#This Row],[Total Budget]] - Table3[[#This Row],[Projection]]</f>
        <v>145031.79999999999</v>
      </c>
    </row>
    <row r="7263" spans="1:28" x14ac:dyDescent="0.2">
      <c r="A7263" t="s">
        <v>753</v>
      </c>
      <c r="B7263" t="s">
        <v>777</v>
      </c>
      <c r="C7263" t="s">
        <v>785</v>
      </c>
      <c r="D7263" t="s">
        <v>130</v>
      </c>
      <c r="E7263" t="s">
        <v>32</v>
      </c>
      <c r="F7263">
        <v>0</v>
      </c>
      <c r="G7263">
        <v>573.09</v>
      </c>
      <c r="H7263">
        <v>1315.78</v>
      </c>
      <c r="I7263">
        <v>-410.45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-1478.42</v>
      </c>
      <c r="U7263">
        <v>1478.42</v>
      </c>
      <c r="V7263">
        <v>1478.42</v>
      </c>
      <c r="W7263">
        <v>0</v>
      </c>
      <c r="X7263">
        <v>0</v>
      </c>
      <c r="Y7263">
        <v>0</v>
      </c>
      <c r="Z7263" t="s">
        <v>993</v>
      </c>
      <c r="AA7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1478.42</v>
      </c>
      <c r="AB7263">
        <f>Table3[[#This Row],[Total Budget]] - Table3[[#This Row],[Projection]]</f>
        <v>-1478.42</v>
      </c>
    </row>
    <row r="7264" spans="1:28" x14ac:dyDescent="0.2">
      <c r="A7264" t="s">
        <v>753</v>
      </c>
      <c r="B7264" t="s">
        <v>777</v>
      </c>
      <c r="C7264" t="s">
        <v>785</v>
      </c>
      <c r="D7264" t="s">
        <v>126</v>
      </c>
      <c r="E7264" t="s">
        <v>32</v>
      </c>
      <c r="F7264">
        <v>0</v>
      </c>
      <c r="G7264">
        <v>500</v>
      </c>
      <c r="H7264">
        <v>2360</v>
      </c>
      <c r="I7264">
        <v>-360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-2500</v>
      </c>
      <c r="U7264">
        <v>2500</v>
      </c>
      <c r="V7264">
        <v>2500</v>
      </c>
      <c r="W7264">
        <v>0</v>
      </c>
      <c r="X7264">
        <v>0</v>
      </c>
      <c r="Y7264">
        <v>0</v>
      </c>
      <c r="Z7264" t="s">
        <v>993</v>
      </c>
      <c r="AA7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2500</v>
      </c>
      <c r="AB7264">
        <f>Table3[[#This Row],[Total Budget]] - Table3[[#This Row],[Projection]]</f>
        <v>-2500</v>
      </c>
    </row>
    <row r="7265" spans="1:28" x14ac:dyDescent="0.2">
      <c r="A7265" t="s">
        <v>753</v>
      </c>
      <c r="B7265" t="s">
        <v>777</v>
      </c>
      <c r="C7265" t="s">
        <v>785</v>
      </c>
      <c r="D7265" t="s">
        <v>90</v>
      </c>
      <c r="E7265" t="s">
        <v>32</v>
      </c>
      <c r="F7265">
        <v>650</v>
      </c>
      <c r="G7265">
        <v>211.53</v>
      </c>
      <c r="H7265">
        <v>211.53</v>
      </c>
      <c r="I7265">
        <v>-86.54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313.48</v>
      </c>
      <c r="U7265">
        <v>336.52</v>
      </c>
      <c r="V7265">
        <v>336.52</v>
      </c>
      <c r="W7265">
        <v>0</v>
      </c>
      <c r="X7265">
        <v>0</v>
      </c>
      <c r="Y7265">
        <v>0</v>
      </c>
      <c r="Z7265" t="s">
        <v>993</v>
      </c>
      <c r="AA7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336.52</v>
      </c>
      <c r="AB7265">
        <f>Table3[[#This Row],[Total Budget]] - Table3[[#This Row],[Projection]]</f>
        <v>313.48</v>
      </c>
    </row>
    <row r="7266" spans="1:28" x14ac:dyDescent="0.2">
      <c r="A7266" t="s">
        <v>753</v>
      </c>
      <c r="B7266" t="s">
        <v>777</v>
      </c>
      <c r="C7266" t="s">
        <v>785</v>
      </c>
      <c r="D7266" t="s">
        <v>159</v>
      </c>
      <c r="E7266" t="s">
        <v>32</v>
      </c>
      <c r="F7266">
        <v>48695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48695</v>
      </c>
      <c r="U7266">
        <v>0</v>
      </c>
      <c r="V7266">
        <v>0</v>
      </c>
      <c r="W7266">
        <v>0</v>
      </c>
      <c r="X7266">
        <v>0</v>
      </c>
      <c r="Y7266">
        <v>0</v>
      </c>
      <c r="Z7266" t="s">
        <v>993</v>
      </c>
      <c r="AA7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66">
        <f>Table3[[#This Row],[Total Budget]] - Table3[[#This Row],[Projection]]</f>
        <v>48695</v>
      </c>
    </row>
    <row r="7267" spans="1:28" x14ac:dyDescent="0.2">
      <c r="A7267" t="s">
        <v>753</v>
      </c>
      <c r="B7267" t="s">
        <v>777</v>
      </c>
      <c r="C7267" t="s">
        <v>785</v>
      </c>
      <c r="D7267" t="s">
        <v>35</v>
      </c>
      <c r="E7267" t="s">
        <v>32</v>
      </c>
      <c r="F7267">
        <v>10370</v>
      </c>
      <c r="G7267">
        <v>1114.31</v>
      </c>
      <c r="H7267">
        <v>1323.47</v>
      </c>
      <c r="I7267">
        <v>-486.52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8418.74</v>
      </c>
      <c r="U7267">
        <v>1951.26</v>
      </c>
      <c r="V7267">
        <v>1951.26</v>
      </c>
      <c r="W7267">
        <v>0</v>
      </c>
      <c r="X7267">
        <v>0</v>
      </c>
      <c r="Y7267">
        <v>0</v>
      </c>
      <c r="Z7267" t="s">
        <v>993</v>
      </c>
      <c r="AA7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1951.26</v>
      </c>
      <c r="AB7267">
        <f>Table3[[#This Row],[Total Budget]] - Table3[[#This Row],[Projection]]</f>
        <v>8418.74</v>
      </c>
    </row>
    <row r="7268" spans="1:28" x14ac:dyDescent="0.2">
      <c r="A7268" t="s">
        <v>753</v>
      </c>
      <c r="B7268" t="s">
        <v>777</v>
      </c>
      <c r="C7268" t="s">
        <v>785</v>
      </c>
      <c r="D7268" t="s">
        <v>92</v>
      </c>
      <c r="E7268" t="s">
        <v>32</v>
      </c>
      <c r="F7268">
        <v>28467</v>
      </c>
      <c r="G7268">
        <v>236.34</v>
      </c>
      <c r="H7268">
        <v>236.29</v>
      </c>
      <c r="I7268">
        <v>-96.67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28091.040000000001</v>
      </c>
      <c r="U7268">
        <v>375.96</v>
      </c>
      <c r="V7268">
        <v>375.96</v>
      </c>
      <c r="W7268">
        <v>0</v>
      </c>
      <c r="X7268">
        <v>0</v>
      </c>
      <c r="Y7268">
        <v>0</v>
      </c>
      <c r="Z7268" t="s">
        <v>993</v>
      </c>
      <c r="AA7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375.96</v>
      </c>
      <c r="AB7268">
        <f>Table3[[#This Row],[Total Budget]] - Table3[[#This Row],[Projection]]</f>
        <v>28091.040000000001</v>
      </c>
    </row>
    <row r="7269" spans="1:28" x14ac:dyDescent="0.2">
      <c r="A7269" t="s">
        <v>753</v>
      </c>
      <c r="B7269" t="s">
        <v>777</v>
      </c>
      <c r="C7269" t="s">
        <v>785</v>
      </c>
      <c r="D7269" t="s">
        <v>93</v>
      </c>
      <c r="E7269" t="s">
        <v>32</v>
      </c>
      <c r="F7269">
        <v>26650</v>
      </c>
      <c r="G7269">
        <v>2198.8200000000002</v>
      </c>
      <c r="H7269">
        <v>2198.8000000000002</v>
      </c>
      <c r="I7269">
        <v>-899.51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23151.89</v>
      </c>
      <c r="U7269">
        <v>3498.11</v>
      </c>
      <c r="V7269">
        <v>3498.11</v>
      </c>
      <c r="W7269">
        <v>0</v>
      </c>
      <c r="X7269">
        <v>0</v>
      </c>
      <c r="Y7269">
        <v>0</v>
      </c>
      <c r="Z7269" t="s">
        <v>993</v>
      </c>
      <c r="AA7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3498.11</v>
      </c>
      <c r="AB7269">
        <f>Table3[[#This Row],[Total Budget]] - Table3[[#This Row],[Projection]]</f>
        <v>23151.89</v>
      </c>
    </row>
    <row r="7270" spans="1:28" x14ac:dyDescent="0.2">
      <c r="A7270" t="s">
        <v>753</v>
      </c>
      <c r="B7270" t="s">
        <v>777</v>
      </c>
      <c r="C7270" t="s">
        <v>785</v>
      </c>
      <c r="D7270" t="s">
        <v>131</v>
      </c>
      <c r="E7270" t="s">
        <v>32</v>
      </c>
      <c r="F7270">
        <v>0</v>
      </c>
      <c r="G7270">
        <v>7.5</v>
      </c>
      <c r="H7270">
        <v>7.5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-15</v>
      </c>
      <c r="U7270">
        <v>15</v>
      </c>
      <c r="V7270">
        <v>15</v>
      </c>
      <c r="W7270">
        <v>0</v>
      </c>
      <c r="X7270">
        <v>0</v>
      </c>
      <c r="Y7270">
        <v>0</v>
      </c>
      <c r="Z7270" t="s">
        <v>993</v>
      </c>
      <c r="AA7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7270">
        <f>Table3[[#This Row],[Total Budget]] - Table3[[#This Row],[Projection]]</f>
        <v>-15</v>
      </c>
    </row>
    <row r="7271" spans="1:28" x14ac:dyDescent="0.2">
      <c r="A7271" t="s">
        <v>753</v>
      </c>
      <c r="B7271" t="s">
        <v>777</v>
      </c>
      <c r="C7271" t="s">
        <v>785</v>
      </c>
      <c r="D7271" t="s">
        <v>94</v>
      </c>
      <c r="E7271" t="s">
        <v>32</v>
      </c>
      <c r="F7271">
        <v>3407</v>
      </c>
      <c r="G7271">
        <v>277.60000000000002</v>
      </c>
      <c r="H7271">
        <v>277.58999999999997</v>
      </c>
      <c r="I7271">
        <v>-113.56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2965.37</v>
      </c>
      <c r="U7271">
        <v>441.63</v>
      </c>
      <c r="V7271">
        <v>441.63</v>
      </c>
      <c r="W7271">
        <v>0</v>
      </c>
      <c r="X7271">
        <v>0</v>
      </c>
      <c r="Y7271">
        <v>0</v>
      </c>
      <c r="Z7271" t="s">
        <v>993</v>
      </c>
      <c r="AA7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441.63</v>
      </c>
      <c r="AB7271">
        <f>Table3[[#This Row],[Total Budget]] - Table3[[#This Row],[Projection]]</f>
        <v>2965.37</v>
      </c>
    </row>
    <row r="7272" spans="1:28" x14ac:dyDescent="0.2">
      <c r="A7272" t="s">
        <v>753</v>
      </c>
      <c r="B7272" t="s">
        <v>777</v>
      </c>
      <c r="C7272" t="s">
        <v>785</v>
      </c>
      <c r="D7272" t="s">
        <v>95</v>
      </c>
      <c r="E7272" t="s">
        <v>32</v>
      </c>
      <c r="F7272">
        <v>141</v>
      </c>
      <c r="G7272">
        <v>11.81</v>
      </c>
      <c r="H7272">
        <v>11.81</v>
      </c>
      <c r="I7272">
        <v>-4.83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122.21</v>
      </c>
      <c r="U7272">
        <v>18.79</v>
      </c>
      <c r="V7272">
        <v>18.79</v>
      </c>
      <c r="W7272">
        <v>0</v>
      </c>
      <c r="X7272">
        <v>0</v>
      </c>
      <c r="Y7272">
        <v>0</v>
      </c>
      <c r="Z7272" t="s">
        <v>993</v>
      </c>
      <c r="AA7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7272">
        <f>Table3[[#This Row],[Total Budget]] - Table3[[#This Row],[Projection]]</f>
        <v>122.21000000000001</v>
      </c>
    </row>
    <row r="7273" spans="1:28" x14ac:dyDescent="0.2">
      <c r="A7273" t="s">
        <v>753</v>
      </c>
      <c r="B7273" t="s">
        <v>777</v>
      </c>
      <c r="C7273" t="s">
        <v>785</v>
      </c>
      <c r="D7273" t="s">
        <v>36</v>
      </c>
      <c r="E7273" t="s">
        <v>32</v>
      </c>
      <c r="F7273">
        <v>2425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2425</v>
      </c>
      <c r="U7273">
        <v>0</v>
      </c>
      <c r="V7273">
        <v>0</v>
      </c>
      <c r="W7273">
        <v>0</v>
      </c>
      <c r="X7273">
        <v>0</v>
      </c>
      <c r="Y7273">
        <v>0</v>
      </c>
      <c r="Z7273" t="s">
        <v>993</v>
      </c>
      <c r="AA7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73">
        <f>Table3[[#This Row],[Total Budget]] - Table3[[#This Row],[Projection]]</f>
        <v>2425</v>
      </c>
    </row>
    <row r="7274" spans="1:28" x14ac:dyDescent="0.2">
      <c r="A7274" t="s">
        <v>753</v>
      </c>
      <c r="B7274" t="s">
        <v>777</v>
      </c>
      <c r="C7274" t="s">
        <v>785</v>
      </c>
      <c r="D7274" t="s">
        <v>96</v>
      </c>
      <c r="E7274" t="s">
        <v>32</v>
      </c>
      <c r="F7274">
        <v>405</v>
      </c>
      <c r="G7274">
        <v>28.31</v>
      </c>
      <c r="H7274">
        <v>28.31</v>
      </c>
      <c r="I7274">
        <v>-11.58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359.96</v>
      </c>
      <c r="U7274">
        <v>45.04</v>
      </c>
      <c r="V7274">
        <v>45.04</v>
      </c>
      <c r="W7274">
        <v>0</v>
      </c>
      <c r="X7274">
        <v>0</v>
      </c>
      <c r="Y7274">
        <v>0</v>
      </c>
      <c r="Z7274" t="s">
        <v>993</v>
      </c>
      <c r="AA7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45.04</v>
      </c>
      <c r="AB7274">
        <f>Table3[[#This Row],[Total Budget]] - Table3[[#This Row],[Projection]]</f>
        <v>359.96</v>
      </c>
    </row>
    <row r="7275" spans="1:28" x14ac:dyDescent="0.2">
      <c r="A7275" t="s">
        <v>753</v>
      </c>
      <c r="B7275" t="s">
        <v>777</v>
      </c>
      <c r="C7275" t="s">
        <v>785</v>
      </c>
      <c r="D7275" t="s">
        <v>97</v>
      </c>
      <c r="E7275" t="s">
        <v>32</v>
      </c>
      <c r="F7275">
        <v>855</v>
      </c>
      <c r="G7275">
        <v>52.2</v>
      </c>
      <c r="H7275">
        <v>52.21</v>
      </c>
      <c r="I7275">
        <v>-21.36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771.95</v>
      </c>
      <c r="U7275">
        <v>83.05</v>
      </c>
      <c r="V7275">
        <v>83.05</v>
      </c>
      <c r="W7275">
        <v>0</v>
      </c>
      <c r="X7275">
        <v>0</v>
      </c>
      <c r="Y7275">
        <v>0</v>
      </c>
      <c r="Z7275" t="s">
        <v>993</v>
      </c>
      <c r="AA7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83.05</v>
      </c>
      <c r="AB7275">
        <f>Table3[[#This Row],[Total Budget]] - Table3[[#This Row],[Projection]]</f>
        <v>771.95</v>
      </c>
    </row>
    <row r="7276" spans="1:28" x14ac:dyDescent="0.2">
      <c r="A7276" t="s">
        <v>753</v>
      </c>
      <c r="B7276" t="s">
        <v>777</v>
      </c>
      <c r="C7276" t="s">
        <v>785</v>
      </c>
      <c r="D7276" t="s">
        <v>37</v>
      </c>
      <c r="E7276" t="s">
        <v>32</v>
      </c>
      <c r="F7276">
        <v>3725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3725</v>
      </c>
      <c r="U7276">
        <v>0</v>
      </c>
      <c r="V7276">
        <v>0</v>
      </c>
      <c r="W7276">
        <v>0</v>
      </c>
      <c r="X7276">
        <v>0</v>
      </c>
      <c r="Y7276">
        <v>0</v>
      </c>
      <c r="Z7276" t="s">
        <v>993</v>
      </c>
      <c r="AA7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76">
        <f>Table3[[#This Row],[Total Budget]] - Table3[[#This Row],[Projection]]</f>
        <v>3725</v>
      </c>
    </row>
    <row r="7277" spans="1:28" x14ac:dyDescent="0.2">
      <c r="A7277" t="s">
        <v>753</v>
      </c>
      <c r="B7277" t="s">
        <v>777</v>
      </c>
      <c r="C7277" t="s">
        <v>785</v>
      </c>
      <c r="D7277" t="s">
        <v>39</v>
      </c>
      <c r="E7277" t="s">
        <v>32</v>
      </c>
      <c r="F7277">
        <v>565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565</v>
      </c>
      <c r="U7277">
        <v>0</v>
      </c>
      <c r="V7277">
        <v>0</v>
      </c>
      <c r="W7277">
        <v>0</v>
      </c>
      <c r="X7277">
        <v>0</v>
      </c>
      <c r="Y7277">
        <v>0</v>
      </c>
      <c r="Z7277" t="s">
        <v>993</v>
      </c>
      <c r="AA7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77">
        <f>Table3[[#This Row],[Total Budget]] - Table3[[#This Row],[Projection]]</f>
        <v>565</v>
      </c>
    </row>
    <row r="7278" spans="1:28" x14ac:dyDescent="0.2">
      <c r="A7278" t="s">
        <v>753</v>
      </c>
      <c r="B7278" t="s">
        <v>777</v>
      </c>
      <c r="C7278" t="s">
        <v>785</v>
      </c>
      <c r="D7278" t="s">
        <v>41</v>
      </c>
      <c r="E7278" t="s">
        <v>32</v>
      </c>
      <c r="F7278">
        <v>4162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4162</v>
      </c>
      <c r="U7278">
        <v>0</v>
      </c>
      <c r="V7278">
        <v>0</v>
      </c>
      <c r="W7278">
        <v>0</v>
      </c>
      <c r="X7278">
        <v>0</v>
      </c>
      <c r="Y7278">
        <v>0</v>
      </c>
      <c r="Z7278" t="s">
        <v>993</v>
      </c>
      <c r="AA7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78">
        <f>Table3[[#This Row],[Total Budget]] - Table3[[#This Row],[Projection]]</f>
        <v>4162</v>
      </c>
    </row>
    <row r="7279" spans="1:28" x14ac:dyDescent="0.2">
      <c r="A7279" t="s">
        <v>753</v>
      </c>
      <c r="B7279" t="s">
        <v>777</v>
      </c>
      <c r="C7279" t="s">
        <v>785</v>
      </c>
      <c r="D7279" t="s">
        <v>46</v>
      </c>
      <c r="E7279" t="s">
        <v>32</v>
      </c>
      <c r="F7279">
        <v>1245</v>
      </c>
      <c r="G7279">
        <v>1389.92</v>
      </c>
      <c r="H7279">
        <v>347.48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-492.4</v>
      </c>
      <c r="U7279">
        <v>1737.4</v>
      </c>
      <c r="V7279">
        <v>1737.4</v>
      </c>
      <c r="W7279">
        <v>0</v>
      </c>
      <c r="X7279">
        <v>0</v>
      </c>
      <c r="Y7279">
        <v>0</v>
      </c>
      <c r="Z7279" t="s">
        <v>993</v>
      </c>
      <c r="AA7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1737.4</v>
      </c>
      <c r="AB7279">
        <f>Table3[[#This Row],[Total Budget]] - Table3[[#This Row],[Projection]]</f>
        <v>-492.40000000000009</v>
      </c>
    </row>
    <row r="7280" spans="1:28" x14ac:dyDescent="0.2">
      <c r="A7280" t="s">
        <v>753</v>
      </c>
      <c r="B7280" t="s">
        <v>777</v>
      </c>
      <c r="C7280" t="s">
        <v>785</v>
      </c>
      <c r="D7280" t="s">
        <v>49</v>
      </c>
      <c r="E7280" t="s">
        <v>32</v>
      </c>
      <c r="F7280">
        <v>5650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5650</v>
      </c>
      <c r="U7280">
        <v>0</v>
      </c>
      <c r="V7280">
        <v>0</v>
      </c>
      <c r="W7280">
        <v>0</v>
      </c>
      <c r="X7280">
        <v>0</v>
      </c>
      <c r="Y7280">
        <v>0</v>
      </c>
      <c r="Z7280" t="s">
        <v>993</v>
      </c>
      <c r="AA7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0">
        <f>Table3[[#This Row],[Total Budget]] - Table3[[#This Row],[Projection]]</f>
        <v>5650</v>
      </c>
    </row>
    <row r="7281" spans="1:28" x14ac:dyDescent="0.2">
      <c r="A7281" t="s">
        <v>753</v>
      </c>
      <c r="B7281" t="s">
        <v>777</v>
      </c>
      <c r="C7281" t="s">
        <v>785</v>
      </c>
      <c r="D7281" t="s">
        <v>53</v>
      </c>
      <c r="E7281" t="s">
        <v>32</v>
      </c>
      <c r="F7281">
        <v>1245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1245</v>
      </c>
      <c r="U7281">
        <v>0</v>
      </c>
      <c r="V7281">
        <v>0</v>
      </c>
      <c r="W7281">
        <v>0</v>
      </c>
      <c r="X7281">
        <v>0</v>
      </c>
      <c r="Y7281">
        <v>0</v>
      </c>
      <c r="Z7281" t="s">
        <v>993</v>
      </c>
      <c r="AA7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1">
        <f>Table3[[#This Row],[Total Budget]] - Table3[[#This Row],[Projection]]</f>
        <v>1245</v>
      </c>
    </row>
    <row r="7282" spans="1:28" x14ac:dyDescent="0.2">
      <c r="A7282" t="s">
        <v>753</v>
      </c>
      <c r="B7282" t="s">
        <v>777</v>
      </c>
      <c r="C7282" t="s">
        <v>785</v>
      </c>
      <c r="D7282" t="s">
        <v>57</v>
      </c>
      <c r="E7282" t="s">
        <v>32</v>
      </c>
      <c r="F7282">
        <v>3561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3561</v>
      </c>
      <c r="U7282">
        <v>0</v>
      </c>
      <c r="V7282">
        <v>0</v>
      </c>
      <c r="W7282">
        <v>0</v>
      </c>
      <c r="X7282">
        <v>0</v>
      </c>
      <c r="Y7282">
        <v>0</v>
      </c>
      <c r="Z7282" t="s">
        <v>993</v>
      </c>
      <c r="AA7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2">
        <f>Table3[[#This Row],[Total Budget]] - Table3[[#This Row],[Projection]]</f>
        <v>3561</v>
      </c>
    </row>
    <row r="7283" spans="1:28" x14ac:dyDescent="0.2">
      <c r="A7283" t="s">
        <v>753</v>
      </c>
      <c r="B7283" t="s">
        <v>777</v>
      </c>
      <c r="C7283" t="s">
        <v>785</v>
      </c>
      <c r="D7283" t="s">
        <v>58</v>
      </c>
      <c r="E7283" t="s">
        <v>32</v>
      </c>
      <c r="F7283">
        <v>1245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1245</v>
      </c>
      <c r="U7283">
        <v>0</v>
      </c>
      <c r="V7283">
        <v>0</v>
      </c>
      <c r="W7283">
        <v>0</v>
      </c>
      <c r="X7283">
        <v>0</v>
      </c>
      <c r="Y7283">
        <v>0</v>
      </c>
      <c r="Z7283" t="s">
        <v>993</v>
      </c>
      <c r="AA7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3">
        <f>Table3[[#This Row],[Total Budget]] - Table3[[#This Row],[Projection]]</f>
        <v>1245</v>
      </c>
    </row>
    <row r="7284" spans="1:28" x14ac:dyDescent="0.2">
      <c r="A7284" t="s">
        <v>753</v>
      </c>
      <c r="B7284" t="s">
        <v>777</v>
      </c>
      <c r="C7284" t="s">
        <v>785</v>
      </c>
      <c r="D7284" t="s">
        <v>59</v>
      </c>
      <c r="E7284" t="s">
        <v>32</v>
      </c>
      <c r="F7284">
        <v>678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678</v>
      </c>
      <c r="U7284">
        <v>0</v>
      </c>
      <c r="V7284">
        <v>0</v>
      </c>
      <c r="W7284">
        <v>0</v>
      </c>
      <c r="X7284">
        <v>0</v>
      </c>
      <c r="Y7284">
        <v>0</v>
      </c>
      <c r="Z7284" t="s">
        <v>993</v>
      </c>
      <c r="AA7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4">
        <f>Table3[[#This Row],[Total Budget]] - Table3[[#This Row],[Projection]]</f>
        <v>678</v>
      </c>
    </row>
    <row r="7285" spans="1:28" x14ac:dyDescent="0.2">
      <c r="A7285" t="s">
        <v>753</v>
      </c>
      <c r="B7285" t="s">
        <v>777</v>
      </c>
      <c r="C7285" t="s">
        <v>785</v>
      </c>
      <c r="D7285" t="s">
        <v>144</v>
      </c>
      <c r="E7285" t="s">
        <v>32</v>
      </c>
      <c r="F7285">
        <v>1358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1358</v>
      </c>
      <c r="U7285">
        <v>0</v>
      </c>
      <c r="V7285">
        <v>0</v>
      </c>
      <c r="W7285">
        <v>0</v>
      </c>
      <c r="X7285">
        <v>0</v>
      </c>
      <c r="Y7285">
        <v>0</v>
      </c>
      <c r="Z7285" t="s">
        <v>993</v>
      </c>
      <c r="AA7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5">
        <f>Table3[[#This Row],[Total Budget]] - Table3[[#This Row],[Projection]]</f>
        <v>1358</v>
      </c>
    </row>
    <row r="7286" spans="1:28" x14ac:dyDescent="0.2">
      <c r="A7286" t="s">
        <v>753</v>
      </c>
      <c r="B7286" t="s">
        <v>777</v>
      </c>
      <c r="C7286" t="s">
        <v>785</v>
      </c>
      <c r="D7286" t="s">
        <v>66</v>
      </c>
      <c r="E7286" t="s">
        <v>32</v>
      </c>
      <c r="F7286">
        <v>537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537</v>
      </c>
      <c r="U7286">
        <v>0</v>
      </c>
      <c r="V7286">
        <v>0</v>
      </c>
      <c r="W7286">
        <v>0</v>
      </c>
      <c r="X7286">
        <v>0</v>
      </c>
      <c r="Y7286">
        <v>0</v>
      </c>
      <c r="Z7286" t="s">
        <v>993</v>
      </c>
      <c r="AA7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6">
        <f>Table3[[#This Row],[Total Budget]] - Table3[[#This Row],[Projection]]</f>
        <v>537</v>
      </c>
    </row>
    <row r="7287" spans="1:28" x14ac:dyDescent="0.2">
      <c r="A7287" t="s">
        <v>753</v>
      </c>
      <c r="B7287" t="s">
        <v>777</v>
      </c>
      <c r="C7287" t="s">
        <v>785</v>
      </c>
      <c r="D7287" t="s">
        <v>101</v>
      </c>
      <c r="E7287" t="s">
        <v>32</v>
      </c>
      <c r="F7287">
        <v>565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565</v>
      </c>
      <c r="U7287">
        <v>0</v>
      </c>
      <c r="V7287">
        <v>0</v>
      </c>
      <c r="W7287">
        <v>0</v>
      </c>
      <c r="X7287">
        <v>0</v>
      </c>
      <c r="Y7287">
        <v>0</v>
      </c>
      <c r="Z7287" t="s">
        <v>993</v>
      </c>
      <c r="AA7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7">
        <f>Table3[[#This Row],[Total Budget]] - Table3[[#This Row],[Projection]]</f>
        <v>565</v>
      </c>
    </row>
    <row r="7288" spans="1:28" x14ac:dyDescent="0.2">
      <c r="A7288" t="s">
        <v>753</v>
      </c>
      <c r="B7288" t="s">
        <v>777</v>
      </c>
      <c r="C7288" t="s">
        <v>785</v>
      </c>
      <c r="D7288" t="s">
        <v>68</v>
      </c>
      <c r="E7288" t="s">
        <v>32</v>
      </c>
      <c r="F7288">
        <v>2207</v>
      </c>
      <c r="G7288">
        <v>1211.73</v>
      </c>
      <c r="H7288">
        <v>656.73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338.54</v>
      </c>
      <c r="U7288">
        <v>1868.46</v>
      </c>
      <c r="V7288">
        <v>1868.46</v>
      </c>
      <c r="W7288">
        <v>0</v>
      </c>
      <c r="X7288">
        <v>0</v>
      </c>
      <c r="Y7288">
        <v>0</v>
      </c>
      <c r="Z7288" t="s">
        <v>993</v>
      </c>
      <c r="AA7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1868.46</v>
      </c>
      <c r="AB7288">
        <f>Table3[[#This Row],[Total Budget]] - Table3[[#This Row],[Projection]]</f>
        <v>338.53999999999996</v>
      </c>
    </row>
    <row r="7289" spans="1:28" x14ac:dyDescent="0.2">
      <c r="A7289" t="s">
        <v>753</v>
      </c>
      <c r="B7289" t="s">
        <v>777</v>
      </c>
      <c r="C7289" t="s">
        <v>785</v>
      </c>
      <c r="D7289" t="s">
        <v>69</v>
      </c>
      <c r="E7289" t="s">
        <v>32</v>
      </c>
      <c r="F7289">
        <v>340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340</v>
      </c>
      <c r="U7289">
        <v>0</v>
      </c>
      <c r="V7289">
        <v>0</v>
      </c>
      <c r="W7289">
        <v>0</v>
      </c>
      <c r="X7289">
        <v>0</v>
      </c>
      <c r="Y7289">
        <v>0</v>
      </c>
      <c r="Z7289" t="s">
        <v>993</v>
      </c>
      <c r="AA7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89">
        <f>Table3[[#This Row],[Total Budget]] - Table3[[#This Row],[Projection]]</f>
        <v>340</v>
      </c>
    </row>
    <row r="7290" spans="1:28" x14ac:dyDescent="0.2">
      <c r="A7290" t="s">
        <v>753</v>
      </c>
      <c r="B7290" t="s">
        <v>777</v>
      </c>
      <c r="C7290" t="s">
        <v>785</v>
      </c>
      <c r="D7290" t="s">
        <v>142</v>
      </c>
      <c r="E7290" t="s">
        <v>32</v>
      </c>
      <c r="F7290">
        <v>147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147</v>
      </c>
      <c r="U7290">
        <v>0</v>
      </c>
      <c r="V7290">
        <v>0</v>
      </c>
      <c r="W7290">
        <v>0</v>
      </c>
      <c r="X7290">
        <v>0</v>
      </c>
      <c r="Y7290">
        <v>0</v>
      </c>
      <c r="Z7290" t="s">
        <v>993</v>
      </c>
      <c r="AA7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90">
        <f>Table3[[#This Row],[Total Budget]] - Table3[[#This Row],[Projection]]</f>
        <v>147</v>
      </c>
    </row>
    <row r="7291" spans="1:28" x14ac:dyDescent="0.2">
      <c r="A7291" t="s">
        <v>753</v>
      </c>
      <c r="B7291" t="s">
        <v>777</v>
      </c>
      <c r="C7291" t="s">
        <v>785</v>
      </c>
      <c r="D7291" t="s">
        <v>70</v>
      </c>
      <c r="E7291" t="s">
        <v>32</v>
      </c>
      <c r="F7291">
        <v>588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588</v>
      </c>
      <c r="U7291">
        <v>0</v>
      </c>
      <c r="V7291">
        <v>0</v>
      </c>
      <c r="W7291">
        <v>0</v>
      </c>
      <c r="X7291">
        <v>0</v>
      </c>
      <c r="Y7291">
        <v>0</v>
      </c>
      <c r="Z7291" t="s">
        <v>993</v>
      </c>
      <c r="AA7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91">
        <f>Table3[[#This Row],[Total Budget]] - Table3[[#This Row],[Projection]]</f>
        <v>588</v>
      </c>
    </row>
    <row r="7292" spans="1:28" x14ac:dyDescent="0.2">
      <c r="A7292" t="s">
        <v>753</v>
      </c>
      <c r="B7292" t="s">
        <v>777</v>
      </c>
      <c r="C7292" t="s">
        <v>785</v>
      </c>
      <c r="D7292" t="s">
        <v>274</v>
      </c>
      <c r="E7292" t="s">
        <v>32</v>
      </c>
      <c r="F7292">
        <v>736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736</v>
      </c>
      <c r="U7292">
        <v>0</v>
      </c>
      <c r="V7292">
        <v>0</v>
      </c>
      <c r="W7292">
        <v>0</v>
      </c>
      <c r="X7292">
        <v>0</v>
      </c>
      <c r="Y7292">
        <v>0</v>
      </c>
      <c r="Z7292" t="s">
        <v>993</v>
      </c>
      <c r="AA7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92">
        <f>Table3[[#This Row],[Total Budget]] - Table3[[#This Row],[Projection]]</f>
        <v>736</v>
      </c>
    </row>
    <row r="7293" spans="1:28" x14ac:dyDescent="0.2">
      <c r="A7293" t="s">
        <v>753</v>
      </c>
      <c r="B7293" t="s">
        <v>777</v>
      </c>
      <c r="C7293" t="s">
        <v>785</v>
      </c>
      <c r="D7293" t="s">
        <v>72</v>
      </c>
      <c r="E7293" t="s">
        <v>32</v>
      </c>
      <c r="F7293">
        <v>1698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1698</v>
      </c>
      <c r="U7293">
        <v>0</v>
      </c>
      <c r="V7293">
        <v>0</v>
      </c>
      <c r="W7293">
        <v>0</v>
      </c>
      <c r="X7293">
        <v>0</v>
      </c>
      <c r="Y7293">
        <v>0</v>
      </c>
      <c r="Z7293" t="s">
        <v>993</v>
      </c>
      <c r="AA7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93">
        <f>Table3[[#This Row],[Total Budget]] - Table3[[#This Row],[Projection]]</f>
        <v>1698</v>
      </c>
    </row>
    <row r="7294" spans="1:28" x14ac:dyDescent="0.2">
      <c r="A7294" t="s">
        <v>753</v>
      </c>
      <c r="B7294" t="s">
        <v>777</v>
      </c>
      <c r="C7294" t="s">
        <v>785</v>
      </c>
      <c r="D7294" t="s">
        <v>75</v>
      </c>
      <c r="E7294" t="s">
        <v>32</v>
      </c>
      <c r="F7294">
        <v>401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401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993</v>
      </c>
      <c r="AA7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94">
        <f>Table3[[#This Row],[Total Budget]] - Table3[[#This Row],[Projection]]</f>
        <v>401</v>
      </c>
    </row>
    <row r="7295" spans="1:28" x14ac:dyDescent="0.2">
      <c r="A7295" t="s">
        <v>753</v>
      </c>
      <c r="B7295" t="s">
        <v>777</v>
      </c>
      <c r="C7295" t="s">
        <v>785</v>
      </c>
      <c r="D7295" t="s">
        <v>76</v>
      </c>
      <c r="E7295" t="s">
        <v>32</v>
      </c>
      <c r="F7295">
        <v>1176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1176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993</v>
      </c>
      <c r="AA7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95">
        <f>Table3[[#This Row],[Total Budget]] - Table3[[#This Row],[Projection]]</f>
        <v>1176</v>
      </c>
    </row>
    <row r="7296" spans="1:28" x14ac:dyDescent="0.2">
      <c r="A7296" t="s">
        <v>753</v>
      </c>
      <c r="B7296" t="s">
        <v>777</v>
      </c>
      <c r="C7296" t="s">
        <v>785</v>
      </c>
      <c r="D7296" t="s">
        <v>765</v>
      </c>
      <c r="E7296" t="s">
        <v>32</v>
      </c>
      <c r="F7296">
        <v>1754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1754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993</v>
      </c>
      <c r="AA7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96">
        <f>Table3[[#This Row],[Total Budget]] - Table3[[#This Row],[Projection]]</f>
        <v>1754</v>
      </c>
    </row>
    <row r="7297" spans="1:28" x14ac:dyDescent="0.2">
      <c r="A7297" t="s">
        <v>753</v>
      </c>
      <c r="B7297" t="s">
        <v>777</v>
      </c>
      <c r="C7297" t="s">
        <v>785</v>
      </c>
      <c r="D7297" t="s">
        <v>77</v>
      </c>
      <c r="E7297" t="s">
        <v>32</v>
      </c>
      <c r="F7297">
        <v>3276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3276</v>
      </c>
      <c r="U7297">
        <v>0</v>
      </c>
      <c r="V7297">
        <v>0</v>
      </c>
      <c r="W7297">
        <v>0</v>
      </c>
      <c r="X7297">
        <v>0</v>
      </c>
      <c r="Y7297">
        <v>0</v>
      </c>
      <c r="Z7297" t="s">
        <v>993</v>
      </c>
      <c r="AA7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297">
        <f>Table3[[#This Row],[Total Budget]] - Table3[[#This Row],[Projection]]</f>
        <v>3276</v>
      </c>
    </row>
    <row r="7298" spans="1:28" x14ac:dyDescent="0.2">
      <c r="A7298" t="s">
        <v>753</v>
      </c>
      <c r="B7298" t="s">
        <v>777</v>
      </c>
      <c r="C7298" t="s">
        <v>785</v>
      </c>
      <c r="D7298" t="s">
        <v>79</v>
      </c>
      <c r="E7298" t="s">
        <v>32</v>
      </c>
      <c r="F7298">
        <v>0</v>
      </c>
      <c r="G7298">
        <v>21554.38</v>
      </c>
      <c r="H7298">
        <v>22122.48</v>
      </c>
      <c r="I7298">
        <v>17087.64</v>
      </c>
      <c r="J7298">
        <v>18424.810000000001</v>
      </c>
      <c r="K7298">
        <v>16140.19</v>
      </c>
      <c r="L7298">
        <v>13707.89</v>
      </c>
      <c r="M7298">
        <v>17567.8</v>
      </c>
      <c r="N7298">
        <v>-103.17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-126502.02</v>
      </c>
      <c r="U7298">
        <v>126502.02</v>
      </c>
      <c r="V7298">
        <v>60764.5</v>
      </c>
      <c r="W7298">
        <v>48272.89</v>
      </c>
      <c r="X7298">
        <v>17464.63</v>
      </c>
      <c r="Y7298">
        <v>0</v>
      </c>
      <c r="Z7298" t="s">
        <v>993</v>
      </c>
      <c r="AA7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126502.02</v>
      </c>
      <c r="AB7298">
        <f>Table3[[#This Row],[Total Budget]] - Table3[[#This Row],[Projection]]</f>
        <v>-126502.02</v>
      </c>
    </row>
    <row r="7299" spans="1:28" x14ac:dyDescent="0.2">
      <c r="A7299" t="s">
        <v>753</v>
      </c>
      <c r="B7299" t="s">
        <v>777</v>
      </c>
      <c r="C7299" t="s">
        <v>786</v>
      </c>
      <c r="D7299" t="s">
        <v>31</v>
      </c>
      <c r="E7299" t="s">
        <v>32</v>
      </c>
      <c r="F7299">
        <v>130937</v>
      </c>
      <c r="G7299">
        <v>17837.310000000001</v>
      </c>
      <c r="H7299">
        <v>16781.66</v>
      </c>
      <c r="I7299">
        <v>-6843.38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103161.41</v>
      </c>
      <c r="U7299">
        <v>27775.59</v>
      </c>
      <c r="V7299">
        <v>27775.59</v>
      </c>
      <c r="W7299">
        <v>0</v>
      </c>
      <c r="X7299">
        <v>0</v>
      </c>
      <c r="Y7299">
        <v>0</v>
      </c>
      <c r="Z7299" t="s">
        <v>993</v>
      </c>
      <c r="AA7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27775.59</v>
      </c>
      <c r="AB7299">
        <f>Table3[[#This Row],[Total Budget]] - Table3[[#This Row],[Projection]]</f>
        <v>103161.41</v>
      </c>
    </row>
    <row r="7300" spans="1:28" x14ac:dyDescent="0.2">
      <c r="A7300" t="s">
        <v>753</v>
      </c>
      <c r="B7300" t="s">
        <v>777</v>
      </c>
      <c r="C7300" t="s">
        <v>786</v>
      </c>
      <c r="D7300" t="s">
        <v>130</v>
      </c>
      <c r="E7300" t="s">
        <v>32</v>
      </c>
      <c r="F7300">
        <v>0</v>
      </c>
      <c r="G7300">
        <v>110.02</v>
      </c>
      <c r="H7300">
        <v>390.35</v>
      </c>
      <c r="I7300">
        <v>-180.66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-319.70999999999998</v>
      </c>
      <c r="U7300">
        <v>319.70999999999998</v>
      </c>
      <c r="V7300">
        <v>319.70999999999998</v>
      </c>
      <c r="W7300">
        <v>0</v>
      </c>
      <c r="X7300">
        <v>0</v>
      </c>
      <c r="Y7300">
        <v>0</v>
      </c>
      <c r="Z7300" t="s">
        <v>993</v>
      </c>
      <c r="AA7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319.70999999999998</v>
      </c>
      <c r="AB7300">
        <f>Table3[[#This Row],[Total Budget]] - Table3[[#This Row],[Projection]]</f>
        <v>-319.70999999999998</v>
      </c>
    </row>
    <row r="7301" spans="1:28" x14ac:dyDescent="0.2">
      <c r="A7301" t="s">
        <v>753</v>
      </c>
      <c r="B7301" t="s">
        <v>777</v>
      </c>
      <c r="C7301" t="s">
        <v>786</v>
      </c>
      <c r="D7301" t="s">
        <v>126</v>
      </c>
      <c r="E7301" t="s">
        <v>32</v>
      </c>
      <c r="F7301">
        <v>0</v>
      </c>
      <c r="G7301">
        <v>700</v>
      </c>
      <c r="H7301">
        <v>5460</v>
      </c>
      <c r="I7301">
        <v>-1260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-4900</v>
      </c>
      <c r="U7301">
        <v>4900</v>
      </c>
      <c r="V7301">
        <v>4900</v>
      </c>
      <c r="W7301">
        <v>0</v>
      </c>
      <c r="X7301">
        <v>0</v>
      </c>
      <c r="Y7301">
        <v>0</v>
      </c>
      <c r="Z7301" t="s">
        <v>993</v>
      </c>
      <c r="AA7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4900</v>
      </c>
      <c r="AB7301">
        <f>Table3[[#This Row],[Total Budget]] - Table3[[#This Row],[Projection]]</f>
        <v>-4900</v>
      </c>
    </row>
    <row r="7302" spans="1:28" x14ac:dyDescent="0.2">
      <c r="A7302" t="s">
        <v>753</v>
      </c>
      <c r="B7302" t="s">
        <v>777</v>
      </c>
      <c r="C7302" t="s">
        <v>786</v>
      </c>
      <c r="D7302" t="s">
        <v>159</v>
      </c>
      <c r="E7302" t="s">
        <v>32</v>
      </c>
      <c r="F7302">
        <v>48695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48695</v>
      </c>
      <c r="U7302">
        <v>0</v>
      </c>
      <c r="V7302">
        <v>0</v>
      </c>
      <c r="W7302">
        <v>0</v>
      </c>
      <c r="X7302">
        <v>0</v>
      </c>
      <c r="Y7302">
        <v>0</v>
      </c>
      <c r="Z7302" t="s">
        <v>993</v>
      </c>
      <c r="AA7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02">
        <f>Table3[[#This Row],[Total Budget]] - Table3[[#This Row],[Projection]]</f>
        <v>48695</v>
      </c>
    </row>
    <row r="7303" spans="1:28" x14ac:dyDescent="0.2">
      <c r="A7303" t="s">
        <v>753</v>
      </c>
      <c r="B7303" t="s">
        <v>777</v>
      </c>
      <c r="C7303" t="s">
        <v>786</v>
      </c>
      <c r="D7303" t="s">
        <v>35</v>
      </c>
      <c r="E7303" t="s">
        <v>32</v>
      </c>
      <c r="F7303">
        <v>8119</v>
      </c>
      <c r="G7303">
        <v>1386.36</v>
      </c>
      <c r="H7303">
        <v>1708.97</v>
      </c>
      <c r="I7303">
        <v>-625.28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5648.95</v>
      </c>
      <c r="U7303">
        <v>2470.0500000000002</v>
      </c>
      <c r="V7303">
        <v>2470.0500000000002</v>
      </c>
      <c r="W7303">
        <v>0</v>
      </c>
      <c r="X7303">
        <v>0</v>
      </c>
      <c r="Y7303">
        <v>0</v>
      </c>
      <c r="Z7303" t="s">
        <v>993</v>
      </c>
      <c r="AA7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2470.0500000000002</v>
      </c>
      <c r="AB7303">
        <f>Table3[[#This Row],[Total Budget]] - Table3[[#This Row],[Projection]]</f>
        <v>5648.95</v>
      </c>
    </row>
    <row r="7304" spans="1:28" x14ac:dyDescent="0.2">
      <c r="A7304" t="s">
        <v>753</v>
      </c>
      <c r="B7304" t="s">
        <v>777</v>
      </c>
      <c r="C7304" t="s">
        <v>786</v>
      </c>
      <c r="D7304" t="s">
        <v>92</v>
      </c>
      <c r="E7304" t="s">
        <v>32</v>
      </c>
      <c r="F7304">
        <v>22287</v>
      </c>
      <c r="G7304">
        <v>88.55</v>
      </c>
      <c r="H7304">
        <v>88.55</v>
      </c>
      <c r="I7304">
        <v>-36.229999999999997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22146.13</v>
      </c>
      <c r="U7304">
        <v>140.87</v>
      </c>
      <c r="V7304">
        <v>140.87</v>
      </c>
      <c r="W7304">
        <v>0</v>
      </c>
      <c r="X7304">
        <v>0</v>
      </c>
      <c r="Y7304">
        <v>0</v>
      </c>
      <c r="Z7304" t="s">
        <v>993</v>
      </c>
      <c r="AA7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140.87</v>
      </c>
      <c r="AB7304">
        <f>Table3[[#This Row],[Total Budget]] - Table3[[#This Row],[Projection]]</f>
        <v>22146.13</v>
      </c>
    </row>
    <row r="7305" spans="1:28" x14ac:dyDescent="0.2">
      <c r="A7305" t="s">
        <v>753</v>
      </c>
      <c r="B7305" t="s">
        <v>777</v>
      </c>
      <c r="C7305" t="s">
        <v>786</v>
      </c>
      <c r="D7305" t="s">
        <v>93</v>
      </c>
      <c r="E7305" t="s">
        <v>32</v>
      </c>
      <c r="F7305">
        <v>19250</v>
      </c>
      <c r="G7305">
        <v>1577.73</v>
      </c>
      <c r="H7305">
        <v>1577.72</v>
      </c>
      <c r="I7305">
        <v>-645.42999999999995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16739.98</v>
      </c>
      <c r="U7305">
        <v>2510.02</v>
      </c>
      <c r="V7305">
        <v>2510.02</v>
      </c>
      <c r="W7305">
        <v>0</v>
      </c>
      <c r="X7305">
        <v>0</v>
      </c>
      <c r="Y7305">
        <v>0</v>
      </c>
      <c r="Z7305" t="s">
        <v>993</v>
      </c>
      <c r="AA7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2510.02</v>
      </c>
      <c r="AB7305">
        <f>Table3[[#This Row],[Total Budget]] - Table3[[#This Row],[Projection]]</f>
        <v>16739.98</v>
      </c>
    </row>
    <row r="7306" spans="1:28" x14ac:dyDescent="0.2">
      <c r="A7306" t="s">
        <v>753</v>
      </c>
      <c r="B7306" t="s">
        <v>777</v>
      </c>
      <c r="C7306" t="s">
        <v>786</v>
      </c>
      <c r="D7306" t="s">
        <v>94</v>
      </c>
      <c r="E7306" t="s">
        <v>32</v>
      </c>
      <c r="F7306">
        <v>2496</v>
      </c>
      <c r="G7306">
        <v>203.28</v>
      </c>
      <c r="H7306">
        <v>203.28</v>
      </c>
      <c r="I7306">
        <v>-83.16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2172.6</v>
      </c>
      <c r="U7306">
        <v>323.39999999999998</v>
      </c>
      <c r="V7306">
        <v>323.39999999999998</v>
      </c>
      <c r="W7306">
        <v>0</v>
      </c>
      <c r="X7306">
        <v>0</v>
      </c>
      <c r="Y7306">
        <v>0</v>
      </c>
      <c r="Z7306" t="s">
        <v>993</v>
      </c>
      <c r="AA7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323.39999999999998</v>
      </c>
      <c r="AB7306">
        <f>Table3[[#This Row],[Total Budget]] - Table3[[#This Row],[Projection]]</f>
        <v>2172.6</v>
      </c>
    </row>
    <row r="7307" spans="1:28" x14ac:dyDescent="0.2">
      <c r="A7307" t="s">
        <v>753</v>
      </c>
      <c r="B7307" t="s">
        <v>777</v>
      </c>
      <c r="C7307" t="s">
        <v>786</v>
      </c>
      <c r="D7307" t="s">
        <v>95</v>
      </c>
      <c r="E7307" t="s">
        <v>32</v>
      </c>
      <c r="F7307">
        <v>141</v>
      </c>
      <c r="G7307">
        <v>11.81</v>
      </c>
      <c r="H7307">
        <v>11.81</v>
      </c>
      <c r="I7307">
        <v>-4.83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122.21</v>
      </c>
      <c r="U7307">
        <v>18.79</v>
      </c>
      <c r="V7307">
        <v>18.79</v>
      </c>
      <c r="W7307">
        <v>0</v>
      </c>
      <c r="X7307">
        <v>0</v>
      </c>
      <c r="Y7307">
        <v>0</v>
      </c>
      <c r="Z7307" t="s">
        <v>993</v>
      </c>
      <c r="AA7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7307">
        <f>Table3[[#This Row],[Total Budget]] - Table3[[#This Row],[Projection]]</f>
        <v>122.21000000000001</v>
      </c>
    </row>
    <row r="7308" spans="1:28" x14ac:dyDescent="0.2">
      <c r="A7308" t="s">
        <v>753</v>
      </c>
      <c r="B7308" t="s">
        <v>777</v>
      </c>
      <c r="C7308" t="s">
        <v>786</v>
      </c>
      <c r="D7308" t="s">
        <v>36</v>
      </c>
      <c r="E7308" t="s">
        <v>32</v>
      </c>
      <c r="F7308">
        <v>1898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1898</v>
      </c>
      <c r="U7308">
        <v>0</v>
      </c>
      <c r="V7308">
        <v>0</v>
      </c>
      <c r="W7308">
        <v>0</v>
      </c>
      <c r="X7308">
        <v>0</v>
      </c>
      <c r="Y7308">
        <v>0</v>
      </c>
      <c r="Z7308" t="s">
        <v>993</v>
      </c>
      <c r="AA7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08">
        <f>Table3[[#This Row],[Total Budget]] - Table3[[#This Row],[Projection]]</f>
        <v>1898</v>
      </c>
    </row>
    <row r="7309" spans="1:28" x14ac:dyDescent="0.2">
      <c r="A7309" t="s">
        <v>753</v>
      </c>
      <c r="B7309" t="s">
        <v>777</v>
      </c>
      <c r="C7309" t="s">
        <v>786</v>
      </c>
      <c r="D7309" t="s">
        <v>96</v>
      </c>
      <c r="E7309" t="s">
        <v>32</v>
      </c>
      <c r="F7309">
        <v>318</v>
      </c>
      <c r="G7309">
        <v>22.13</v>
      </c>
      <c r="H7309">
        <v>22.13</v>
      </c>
      <c r="I7309">
        <v>-9.0500000000000007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282.79000000000002</v>
      </c>
      <c r="U7309">
        <v>35.21</v>
      </c>
      <c r="V7309">
        <v>35.21</v>
      </c>
      <c r="W7309">
        <v>0</v>
      </c>
      <c r="X7309">
        <v>0</v>
      </c>
      <c r="Y7309">
        <v>0</v>
      </c>
      <c r="Z7309" t="s">
        <v>993</v>
      </c>
      <c r="AA7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35.21</v>
      </c>
      <c r="AB7309">
        <f>Table3[[#This Row],[Total Budget]] - Table3[[#This Row],[Projection]]</f>
        <v>282.79000000000002</v>
      </c>
    </row>
    <row r="7310" spans="1:28" x14ac:dyDescent="0.2">
      <c r="A7310" t="s">
        <v>753</v>
      </c>
      <c r="B7310" t="s">
        <v>777</v>
      </c>
      <c r="C7310" t="s">
        <v>786</v>
      </c>
      <c r="D7310" t="s">
        <v>97</v>
      </c>
      <c r="E7310" t="s">
        <v>32</v>
      </c>
      <c r="F7310">
        <v>855</v>
      </c>
      <c r="G7310">
        <v>39.130000000000003</v>
      </c>
      <c r="H7310">
        <v>39.14</v>
      </c>
      <c r="I7310">
        <v>-16.010000000000002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792.74</v>
      </c>
      <c r="U7310">
        <v>62.26</v>
      </c>
      <c r="V7310">
        <v>62.26</v>
      </c>
      <c r="W7310">
        <v>0</v>
      </c>
      <c r="X7310">
        <v>0</v>
      </c>
      <c r="Y7310">
        <v>0</v>
      </c>
      <c r="Z7310" t="s">
        <v>993</v>
      </c>
      <c r="AA7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62.26</v>
      </c>
      <c r="AB7310">
        <f>Table3[[#This Row],[Total Budget]] - Table3[[#This Row],[Projection]]</f>
        <v>792.74</v>
      </c>
    </row>
    <row r="7311" spans="1:28" x14ac:dyDescent="0.2">
      <c r="A7311" t="s">
        <v>753</v>
      </c>
      <c r="B7311" t="s">
        <v>777</v>
      </c>
      <c r="C7311" t="s">
        <v>786</v>
      </c>
      <c r="D7311" t="s">
        <v>37</v>
      </c>
      <c r="E7311" t="s">
        <v>32</v>
      </c>
      <c r="F7311">
        <v>3725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3725</v>
      </c>
      <c r="U7311">
        <v>0</v>
      </c>
      <c r="V7311">
        <v>0</v>
      </c>
      <c r="W7311">
        <v>0</v>
      </c>
      <c r="X7311">
        <v>0</v>
      </c>
      <c r="Y7311">
        <v>0</v>
      </c>
      <c r="Z7311" t="s">
        <v>993</v>
      </c>
      <c r="AA7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11">
        <f>Table3[[#This Row],[Total Budget]] - Table3[[#This Row],[Projection]]</f>
        <v>3725</v>
      </c>
    </row>
    <row r="7312" spans="1:28" x14ac:dyDescent="0.2">
      <c r="A7312" t="s">
        <v>753</v>
      </c>
      <c r="B7312" t="s">
        <v>777</v>
      </c>
      <c r="C7312" t="s">
        <v>786</v>
      </c>
      <c r="D7312" t="s">
        <v>39</v>
      </c>
      <c r="E7312" t="s">
        <v>32</v>
      </c>
      <c r="F7312">
        <v>565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565</v>
      </c>
      <c r="U7312">
        <v>0</v>
      </c>
      <c r="V7312">
        <v>0</v>
      </c>
      <c r="W7312">
        <v>0</v>
      </c>
      <c r="X7312">
        <v>0</v>
      </c>
      <c r="Y7312">
        <v>0</v>
      </c>
      <c r="Z7312" t="s">
        <v>993</v>
      </c>
      <c r="AA7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12">
        <f>Table3[[#This Row],[Total Budget]] - Table3[[#This Row],[Projection]]</f>
        <v>565</v>
      </c>
    </row>
    <row r="7313" spans="1:28" x14ac:dyDescent="0.2">
      <c r="A7313" t="s">
        <v>753</v>
      </c>
      <c r="B7313" t="s">
        <v>777</v>
      </c>
      <c r="C7313" t="s">
        <v>786</v>
      </c>
      <c r="D7313" t="s">
        <v>41</v>
      </c>
      <c r="E7313" t="s">
        <v>32</v>
      </c>
      <c r="F7313">
        <v>4162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4162</v>
      </c>
      <c r="U7313">
        <v>0</v>
      </c>
      <c r="V7313">
        <v>0</v>
      </c>
      <c r="W7313">
        <v>0</v>
      </c>
      <c r="X7313">
        <v>0</v>
      </c>
      <c r="Y7313">
        <v>0</v>
      </c>
      <c r="Z7313" t="s">
        <v>993</v>
      </c>
      <c r="AA7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13">
        <f>Table3[[#This Row],[Total Budget]] - Table3[[#This Row],[Projection]]</f>
        <v>4162</v>
      </c>
    </row>
    <row r="7314" spans="1:28" x14ac:dyDescent="0.2">
      <c r="A7314" t="s">
        <v>753</v>
      </c>
      <c r="B7314" t="s">
        <v>777</v>
      </c>
      <c r="C7314" t="s">
        <v>786</v>
      </c>
      <c r="D7314" t="s">
        <v>46</v>
      </c>
      <c r="E7314" t="s">
        <v>32</v>
      </c>
      <c r="F7314">
        <v>1245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1245</v>
      </c>
      <c r="U7314">
        <v>0</v>
      </c>
      <c r="V7314">
        <v>0</v>
      </c>
      <c r="W7314">
        <v>0</v>
      </c>
      <c r="X7314">
        <v>0</v>
      </c>
      <c r="Y7314">
        <v>0</v>
      </c>
      <c r="Z7314" t="s">
        <v>993</v>
      </c>
      <c r="AA7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14">
        <f>Table3[[#This Row],[Total Budget]] - Table3[[#This Row],[Projection]]</f>
        <v>1245</v>
      </c>
    </row>
    <row r="7315" spans="1:28" x14ac:dyDescent="0.2">
      <c r="A7315" t="s">
        <v>753</v>
      </c>
      <c r="B7315" t="s">
        <v>777</v>
      </c>
      <c r="C7315" t="s">
        <v>786</v>
      </c>
      <c r="D7315" t="s">
        <v>49</v>
      </c>
      <c r="E7315" t="s">
        <v>32</v>
      </c>
      <c r="F7315">
        <v>5159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5159</v>
      </c>
      <c r="U7315">
        <v>0</v>
      </c>
      <c r="V7315">
        <v>0</v>
      </c>
      <c r="W7315">
        <v>0</v>
      </c>
      <c r="X7315">
        <v>0</v>
      </c>
      <c r="Y7315">
        <v>0</v>
      </c>
      <c r="Z7315" t="s">
        <v>993</v>
      </c>
      <c r="AA7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15">
        <f>Table3[[#This Row],[Total Budget]] - Table3[[#This Row],[Projection]]</f>
        <v>5159</v>
      </c>
    </row>
    <row r="7316" spans="1:28" x14ac:dyDescent="0.2">
      <c r="A7316" t="s">
        <v>753</v>
      </c>
      <c r="B7316" t="s">
        <v>777</v>
      </c>
      <c r="C7316" t="s">
        <v>786</v>
      </c>
      <c r="D7316" t="s">
        <v>53</v>
      </c>
      <c r="E7316" t="s">
        <v>32</v>
      </c>
      <c r="F7316">
        <v>1245</v>
      </c>
      <c r="G7316">
        <v>81</v>
      </c>
      <c r="H7316">
        <v>0</v>
      </c>
      <c r="I7316">
        <v>20.25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1143.75</v>
      </c>
      <c r="U7316">
        <v>101.25</v>
      </c>
      <c r="V7316">
        <v>101.25</v>
      </c>
      <c r="W7316">
        <v>0</v>
      </c>
      <c r="X7316">
        <v>0</v>
      </c>
      <c r="Y7316">
        <v>0</v>
      </c>
      <c r="Z7316" t="s">
        <v>993</v>
      </c>
      <c r="AA7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101.25</v>
      </c>
      <c r="AB7316">
        <f>Table3[[#This Row],[Total Budget]] - Table3[[#This Row],[Projection]]</f>
        <v>1143.75</v>
      </c>
    </row>
    <row r="7317" spans="1:28" x14ac:dyDescent="0.2">
      <c r="A7317" t="s">
        <v>753</v>
      </c>
      <c r="B7317" t="s">
        <v>777</v>
      </c>
      <c r="C7317" t="s">
        <v>786</v>
      </c>
      <c r="D7317" t="s">
        <v>57</v>
      </c>
      <c r="E7317" t="s">
        <v>32</v>
      </c>
      <c r="F7317">
        <v>2787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2787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993</v>
      </c>
      <c r="AA7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17">
        <f>Table3[[#This Row],[Total Budget]] - Table3[[#This Row],[Projection]]</f>
        <v>2787</v>
      </c>
    </row>
    <row r="7318" spans="1:28" x14ac:dyDescent="0.2">
      <c r="A7318" t="s">
        <v>753</v>
      </c>
      <c r="B7318" t="s">
        <v>777</v>
      </c>
      <c r="C7318" t="s">
        <v>786</v>
      </c>
      <c r="D7318" t="s">
        <v>58</v>
      </c>
      <c r="E7318" t="s">
        <v>32</v>
      </c>
      <c r="F7318">
        <v>2126</v>
      </c>
      <c r="G7318">
        <v>0</v>
      </c>
      <c r="H7318">
        <v>9169.4599999999991</v>
      </c>
      <c r="I7318">
        <v>360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-7403.46</v>
      </c>
      <c r="U7318">
        <v>9529.4599999999991</v>
      </c>
      <c r="V7318">
        <v>9529.4599999999991</v>
      </c>
      <c r="W7318">
        <v>0</v>
      </c>
      <c r="X7318">
        <v>0</v>
      </c>
      <c r="Y7318">
        <v>0</v>
      </c>
      <c r="Z7318" t="s">
        <v>993</v>
      </c>
      <c r="AA7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9529.4599999999991</v>
      </c>
      <c r="AB7318">
        <f>Table3[[#This Row],[Total Budget]] - Table3[[#This Row],[Projection]]</f>
        <v>-7403.4599999999991</v>
      </c>
    </row>
    <row r="7319" spans="1:28" x14ac:dyDescent="0.2">
      <c r="A7319" t="s">
        <v>753</v>
      </c>
      <c r="B7319" t="s">
        <v>777</v>
      </c>
      <c r="C7319" t="s">
        <v>786</v>
      </c>
      <c r="D7319" t="s">
        <v>59</v>
      </c>
      <c r="E7319" t="s">
        <v>32</v>
      </c>
      <c r="F7319">
        <v>678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678</v>
      </c>
      <c r="U7319">
        <v>0</v>
      </c>
      <c r="V7319">
        <v>0</v>
      </c>
      <c r="W7319">
        <v>0</v>
      </c>
      <c r="X7319">
        <v>0</v>
      </c>
      <c r="Y7319">
        <v>0</v>
      </c>
      <c r="Z7319" t="s">
        <v>993</v>
      </c>
      <c r="AA7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19">
        <f>Table3[[#This Row],[Total Budget]] - Table3[[#This Row],[Projection]]</f>
        <v>678</v>
      </c>
    </row>
    <row r="7320" spans="1:28" x14ac:dyDescent="0.2">
      <c r="A7320" t="s">
        <v>753</v>
      </c>
      <c r="B7320" t="s">
        <v>777</v>
      </c>
      <c r="C7320" t="s">
        <v>786</v>
      </c>
      <c r="D7320" t="s">
        <v>144</v>
      </c>
      <c r="E7320" t="s">
        <v>32</v>
      </c>
      <c r="F7320">
        <v>1358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1358</v>
      </c>
      <c r="U7320">
        <v>0</v>
      </c>
      <c r="V7320">
        <v>0</v>
      </c>
      <c r="W7320">
        <v>0</v>
      </c>
      <c r="X7320">
        <v>0</v>
      </c>
      <c r="Y7320">
        <v>0</v>
      </c>
      <c r="Z7320" t="s">
        <v>993</v>
      </c>
      <c r="AA7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0">
        <f>Table3[[#This Row],[Total Budget]] - Table3[[#This Row],[Projection]]</f>
        <v>1358</v>
      </c>
    </row>
    <row r="7321" spans="1:28" x14ac:dyDescent="0.2">
      <c r="A7321" t="s">
        <v>753</v>
      </c>
      <c r="B7321" t="s">
        <v>777</v>
      </c>
      <c r="C7321" t="s">
        <v>786</v>
      </c>
      <c r="D7321" t="s">
        <v>66</v>
      </c>
      <c r="E7321" t="s">
        <v>32</v>
      </c>
      <c r="F7321">
        <v>537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537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993</v>
      </c>
      <c r="AA7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1">
        <f>Table3[[#This Row],[Total Budget]] - Table3[[#This Row],[Projection]]</f>
        <v>537</v>
      </c>
    </row>
    <row r="7322" spans="1:28" x14ac:dyDescent="0.2">
      <c r="A7322" t="s">
        <v>753</v>
      </c>
      <c r="B7322" t="s">
        <v>777</v>
      </c>
      <c r="C7322" t="s">
        <v>786</v>
      </c>
      <c r="D7322" t="s">
        <v>101</v>
      </c>
      <c r="E7322" t="s">
        <v>32</v>
      </c>
      <c r="F7322">
        <v>565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565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993</v>
      </c>
      <c r="AA7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2">
        <f>Table3[[#This Row],[Total Budget]] - Table3[[#This Row],[Projection]]</f>
        <v>565</v>
      </c>
    </row>
    <row r="7323" spans="1:28" x14ac:dyDescent="0.2">
      <c r="A7323" t="s">
        <v>753</v>
      </c>
      <c r="B7323" t="s">
        <v>777</v>
      </c>
      <c r="C7323" t="s">
        <v>786</v>
      </c>
      <c r="D7323" t="s">
        <v>68</v>
      </c>
      <c r="E7323" t="s">
        <v>32</v>
      </c>
      <c r="F7323">
        <v>2207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2207</v>
      </c>
      <c r="U7323">
        <v>0</v>
      </c>
      <c r="V7323">
        <v>0</v>
      </c>
      <c r="W7323">
        <v>0</v>
      </c>
      <c r="X7323">
        <v>0</v>
      </c>
      <c r="Y7323">
        <v>0</v>
      </c>
      <c r="Z7323" t="s">
        <v>993</v>
      </c>
      <c r="AA7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3">
        <f>Table3[[#This Row],[Total Budget]] - Table3[[#This Row],[Projection]]</f>
        <v>2207</v>
      </c>
    </row>
    <row r="7324" spans="1:28" x14ac:dyDescent="0.2">
      <c r="A7324" t="s">
        <v>753</v>
      </c>
      <c r="B7324" t="s">
        <v>777</v>
      </c>
      <c r="C7324" t="s">
        <v>786</v>
      </c>
      <c r="D7324" t="s">
        <v>69</v>
      </c>
      <c r="E7324" t="s">
        <v>32</v>
      </c>
      <c r="F7324">
        <v>340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340</v>
      </c>
      <c r="U7324">
        <v>0</v>
      </c>
      <c r="V7324">
        <v>0</v>
      </c>
      <c r="W7324">
        <v>0</v>
      </c>
      <c r="X7324">
        <v>0</v>
      </c>
      <c r="Y7324">
        <v>0</v>
      </c>
      <c r="Z7324" t="s">
        <v>993</v>
      </c>
      <c r="AA7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4">
        <f>Table3[[#This Row],[Total Budget]] - Table3[[#This Row],[Projection]]</f>
        <v>340</v>
      </c>
    </row>
    <row r="7325" spans="1:28" x14ac:dyDescent="0.2">
      <c r="A7325" t="s">
        <v>753</v>
      </c>
      <c r="B7325" t="s">
        <v>777</v>
      </c>
      <c r="C7325" t="s">
        <v>786</v>
      </c>
      <c r="D7325" t="s">
        <v>142</v>
      </c>
      <c r="E7325" t="s">
        <v>32</v>
      </c>
      <c r="F7325">
        <v>147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147</v>
      </c>
      <c r="U7325">
        <v>0</v>
      </c>
      <c r="V7325">
        <v>0</v>
      </c>
      <c r="W7325">
        <v>0</v>
      </c>
      <c r="X7325">
        <v>0</v>
      </c>
      <c r="Y7325">
        <v>0</v>
      </c>
      <c r="Z7325" t="s">
        <v>993</v>
      </c>
      <c r="AA7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5">
        <f>Table3[[#This Row],[Total Budget]] - Table3[[#This Row],[Projection]]</f>
        <v>147</v>
      </c>
    </row>
    <row r="7326" spans="1:28" x14ac:dyDescent="0.2">
      <c r="A7326" t="s">
        <v>753</v>
      </c>
      <c r="B7326" t="s">
        <v>777</v>
      </c>
      <c r="C7326" t="s">
        <v>786</v>
      </c>
      <c r="D7326" t="s">
        <v>70</v>
      </c>
      <c r="E7326" t="s">
        <v>32</v>
      </c>
      <c r="F7326">
        <v>588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588</v>
      </c>
      <c r="U7326">
        <v>0</v>
      </c>
      <c r="V7326">
        <v>0</v>
      </c>
      <c r="W7326">
        <v>0</v>
      </c>
      <c r="X7326">
        <v>0</v>
      </c>
      <c r="Y7326">
        <v>0</v>
      </c>
      <c r="Z7326" t="s">
        <v>993</v>
      </c>
      <c r="AA7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6">
        <f>Table3[[#This Row],[Total Budget]] - Table3[[#This Row],[Projection]]</f>
        <v>588</v>
      </c>
    </row>
    <row r="7327" spans="1:28" x14ac:dyDescent="0.2">
      <c r="A7327" t="s">
        <v>753</v>
      </c>
      <c r="B7327" t="s">
        <v>777</v>
      </c>
      <c r="C7327" t="s">
        <v>786</v>
      </c>
      <c r="D7327" t="s">
        <v>274</v>
      </c>
      <c r="E7327" t="s">
        <v>32</v>
      </c>
      <c r="F7327">
        <v>736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736</v>
      </c>
      <c r="U7327">
        <v>0</v>
      </c>
      <c r="V7327">
        <v>0</v>
      </c>
      <c r="W7327">
        <v>0</v>
      </c>
      <c r="X7327">
        <v>0</v>
      </c>
      <c r="Y7327">
        <v>0</v>
      </c>
      <c r="Z7327" t="s">
        <v>993</v>
      </c>
      <c r="AA7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7">
        <f>Table3[[#This Row],[Total Budget]] - Table3[[#This Row],[Projection]]</f>
        <v>736</v>
      </c>
    </row>
    <row r="7328" spans="1:28" x14ac:dyDescent="0.2">
      <c r="A7328" t="s">
        <v>753</v>
      </c>
      <c r="B7328" t="s">
        <v>777</v>
      </c>
      <c r="C7328" t="s">
        <v>786</v>
      </c>
      <c r="D7328" t="s">
        <v>72</v>
      </c>
      <c r="E7328" t="s">
        <v>32</v>
      </c>
      <c r="F7328">
        <v>1698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1698</v>
      </c>
      <c r="U7328">
        <v>0</v>
      </c>
      <c r="V7328">
        <v>0</v>
      </c>
      <c r="W7328">
        <v>0</v>
      </c>
      <c r="X7328">
        <v>0</v>
      </c>
      <c r="Y7328">
        <v>0</v>
      </c>
      <c r="Z7328" t="s">
        <v>993</v>
      </c>
      <c r="AA7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8">
        <f>Table3[[#This Row],[Total Budget]] - Table3[[#This Row],[Projection]]</f>
        <v>1698</v>
      </c>
    </row>
    <row r="7329" spans="1:28" x14ac:dyDescent="0.2">
      <c r="A7329" t="s">
        <v>753</v>
      </c>
      <c r="B7329" t="s">
        <v>777</v>
      </c>
      <c r="C7329" t="s">
        <v>786</v>
      </c>
      <c r="D7329" t="s">
        <v>75</v>
      </c>
      <c r="E7329" t="s">
        <v>32</v>
      </c>
      <c r="F7329">
        <v>401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401</v>
      </c>
      <c r="U7329">
        <v>0</v>
      </c>
      <c r="V7329">
        <v>0</v>
      </c>
      <c r="W7329">
        <v>0</v>
      </c>
      <c r="X7329">
        <v>0</v>
      </c>
      <c r="Y7329">
        <v>0</v>
      </c>
      <c r="Z7329" t="s">
        <v>993</v>
      </c>
      <c r="AA7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29">
        <f>Table3[[#This Row],[Total Budget]] - Table3[[#This Row],[Projection]]</f>
        <v>401</v>
      </c>
    </row>
    <row r="7330" spans="1:28" x14ac:dyDescent="0.2">
      <c r="A7330" t="s">
        <v>753</v>
      </c>
      <c r="B7330" t="s">
        <v>777</v>
      </c>
      <c r="C7330" t="s">
        <v>786</v>
      </c>
      <c r="D7330" t="s">
        <v>76</v>
      </c>
      <c r="E7330" t="s">
        <v>32</v>
      </c>
      <c r="F7330">
        <v>882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882</v>
      </c>
      <c r="U7330">
        <v>0</v>
      </c>
      <c r="V7330">
        <v>0</v>
      </c>
      <c r="W7330">
        <v>0</v>
      </c>
      <c r="X7330">
        <v>0</v>
      </c>
      <c r="Y7330">
        <v>0</v>
      </c>
      <c r="Z7330" t="s">
        <v>993</v>
      </c>
      <c r="AA7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30">
        <f>Table3[[#This Row],[Total Budget]] - Table3[[#This Row],[Projection]]</f>
        <v>882</v>
      </c>
    </row>
    <row r="7331" spans="1:28" x14ac:dyDescent="0.2">
      <c r="A7331" t="s">
        <v>753</v>
      </c>
      <c r="B7331" t="s">
        <v>777</v>
      </c>
      <c r="C7331" t="s">
        <v>786</v>
      </c>
      <c r="D7331" t="s">
        <v>765</v>
      </c>
      <c r="E7331" t="s">
        <v>32</v>
      </c>
      <c r="F7331">
        <v>1472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1472</v>
      </c>
      <c r="U7331">
        <v>0</v>
      </c>
      <c r="V7331">
        <v>0</v>
      </c>
      <c r="W7331">
        <v>0</v>
      </c>
      <c r="X7331">
        <v>0</v>
      </c>
      <c r="Y7331">
        <v>0</v>
      </c>
      <c r="Z7331" t="s">
        <v>993</v>
      </c>
      <c r="AA7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31">
        <f>Table3[[#This Row],[Total Budget]] - Table3[[#This Row],[Projection]]</f>
        <v>1472</v>
      </c>
    </row>
    <row r="7332" spans="1:28" x14ac:dyDescent="0.2">
      <c r="A7332" t="s">
        <v>753</v>
      </c>
      <c r="B7332" t="s">
        <v>777</v>
      </c>
      <c r="C7332" t="s">
        <v>786</v>
      </c>
      <c r="D7332" t="s">
        <v>77</v>
      </c>
      <c r="E7332" t="s">
        <v>32</v>
      </c>
      <c r="F7332">
        <v>2457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2457</v>
      </c>
      <c r="U7332">
        <v>0</v>
      </c>
      <c r="V7332">
        <v>0</v>
      </c>
      <c r="W7332">
        <v>0</v>
      </c>
      <c r="X7332">
        <v>0</v>
      </c>
      <c r="Y7332">
        <v>0</v>
      </c>
      <c r="Z7332" t="s">
        <v>993</v>
      </c>
      <c r="AA7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32">
        <f>Table3[[#This Row],[Total Budget]] - Table3[[#This Row],[Projection]]</f>
        <v>2457</v>
      </c>
    </row>
    <row r="7333" spans="1:28" x14ac:dyDescent="0.2">
      <c r="A7333" t="s">
        <v>753</v>
      </c>
      <c r="B7333" t="s">
        <v>777</v>
      </c>
      <c r="C7333" t="s">
        <v>786</v>
      </c>
      <c r="D7333" t="s">
        <v>78</v>
      </c>
      <c r="E7333" t="s">
        <v>32</v>
      </c>
      <c r="F7333">
        <v>0</v>
      </c>
      <c r="G7333">
        <v>-3974.22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3974.22</v>
      </c>
      <c r="U7333">
        <v>-3974.22</v>
      </c>
      <c r="V7333">
        <v>-3974.22</v>
      </c>
      <c r="W7333">
        <v>0</v>
      </c>
      <c r="X7333">
        <v>0</v>
      </c>
      <c r="Y7333">
        <v>0</v>
      </c>
      <c r="Z7333" t="s">
        <v>993</v>
      </c>
      <c r="AA7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-3974.22</v>
      </c>
      <c r="AB7333">
        <f>Table3[[#This Row],[Total Budget]] - Table3[[#This Row],[Projection]]</f>
        <v>3974.22</v>
      </c>
    </row>
    <row r="7334" spans="1:28" x14ac:dyDescent="0.2">
      <c r="A7334" t="s">
        <v>753</v>
      </c>
      <c r="B7334" t="s">
        <v>777</v>
      </c>
      <c r="C7334" t="s">
        <v>786</v>
      </c>
      <c r="D7334" t="s">
        <v>79</v>
      </c>
      <c r="E7334" t="s">
        <v>32</v>
      </c>
      <c r="F7334">
        <v>0</v>
      </c>
      <c r="G7334">
        <v>22328.05</v>
      </c>
      <c r="H7334">
        <v>27900.84</v>
      </c>
      <c r="I7334">
        <v>17734.439999999999</v>
      </c>
      <c r="J7334">
        <v>17922.22</v>
      </c>
      <c r="K7334">
        <v>18059.64</v>
      </c>
      <c r="L7334">
        <v>20029.91</v>
      </c>
      <c r="M7334">
        <v>4433.41</v>
      </c>
      <c r="N7334">
        <v>-94.03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-128314.48</v>
      </c>
      <c r="U7334">
        <v>128314.48</v>
      </c>
      <c r="V7334">
        <v>67963.33</v>
      </c>
      <c r="W7334">
        <v>56011.77</v>
      </c>
      <c r="X7334">
        <v>4339.38</v>
      </c>
      <c r="Y7334">
        <v>0</v>
      </c>
      <c r="Z7334" t="s">
        <v>993</v>
      </c>
      <c r="AA7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128314.48</v>
      </c>
      <c r="AB7334">
        <f>Table3[[#This Row],[Total Budget]] - Table3[[#This Row],[Projection]]</f>
        <v>-128314.48</v>
      </c>
    </row>
    <row r="7335" spans="1:28" x14ac:dyDescent="0.2">
      <c r="A7335" t="s">
        <v>753</v>
      </c>
      <c r="B7335" t="s">
        <v>777</v>
      </c>
      <c r="C7335" t="s">
        <v>787</v>
      </c>
      <c r="D7335" t="s">
        <v>31</v>
      </c>
      <c r="E7335" t="s">
        <v>32</v>
      </c>
      <c r="F7335">
        <v>159765</v>
      </c>
      <c r="G7335">
        <v>15610.23</v>
      </c>
      <c r="H7335">
        <v>14048.76</v>
      </c>
      <c r="I7335">
        <v>-5361.19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135467.20000000001</v>
      </c>
      <c r="U7335">
        <v>24297.8</v>
      </c>
      <c r="V7335">
        <v>24297.8</v>
      </c>
      <c r="W7335">
        <v>0</v>
      </c>
      <c r="X7335">
        <v>0</v>
      </c>
      <c r="Y7335">
        <v>0</v>
      </c>
      <c r="Z7335" t="s">
        <v>993</v>
      </c>
      <c r="AA7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24297.8</v>
      </c>
      <c r="AB7335">
        <f>Table3[[#This Row],[Total Budget]] - Table3[[#This Row],[Projection]]</f>
        <v>135467.20000000001</v>
      </c>
    </row>
    <row r="7336" spans="1:28" x14ac:dyDescent="0.2">
      <c r="A7336" t="s">
        <v>753</v>
      </c>
      <c r="B7336" t="s">
        <v>777</v>
      </c>
      <c r="C7336" t="s">
        <v>787</v>
      </c>
      <c r="D7336" t="s">
        <v>130</v>
      </c>
      <c r="E7336" t="s">
        <v>32</v>
      </c>
      <c r="F7336">
        <v>0</v>
      </c>
      <c r="G7336">
        <v>118.69</v>
      </c>
      <c r="H7336">
        <v>255.46</v>
      </c>
      <c r="I7336">
        <v>-16.02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-358.13</v>
      </c>
      <c r="U7336">
        <v>358.13</v>
      </c>
      <c r="V7336">
        <v>358.13</v>
      </c>
      <c r="W7336">
        <v>0</v>
      </c>
      <c r="X7336">
        <v>0</v>
      </c>
      <c r="Y7336">
        <v>0</v>
      </c>
      <c r="Z7336" t="s">
        <v>993</v>
      </c>
      <c r="AA7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358.13</v>
      </c>
      <c r="AB7336">
        <f>Table3[[#This Row],[Total Budget]] - Table3[[#This Row],[Projection]]</f>
        <v>-358.13</v>
      </c>
    </row>
    <row r="7337" spans="1:28" x14ac:dyDescent="0.2">
      <c r="A7337" t="s">
        <v>753</v>
      </c>
      <c r="B7337" t="s">
        <v>777</v>
      </c>
      <c r="C7337" t="s">
        <v>787</v>
      </c>
      <c r="D7337" t="s">
        <v>126</v>
      </c>
      <c r="E7337" t="s">
        <v>32</v>
      </c>
      <c r="F7337">
        <v>0</v>
      </c>
      <c r="G7337">
        <v>600</v>
      </c>
      <c r="H7337">
        <v>4300</v>
      </c>
      <c r="I7337">
        <v>-900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-4000</v>
      </c>
      <c r="U7337">
        <v>4000</v>
      </c>
      <c r="V7337">
        <v>4000</v>
      </c>
      <c r="W7337">
        <v>0</v>
      </c>
      <c r="X7337">
        <v>0</v>
      </c>
      <c r="Y7337">
        <v>0</v>
      </c>
      <c r="Z7337" t="s">
        <v>993</v>
      </c>
      <c r="AA7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4000</v>
      </c>
      <c r="AB7337">
        <f>Table3[[#This Row],[Total Budget]] - Table3[[#This Row],[Projection]]</f>
        <v>-4000</v>
      </c>
    </row>
    <row r="7338" spans="1:28" x14ac:dyDescent="0.2">
      <c r="A7338" t="s">
        <v>753</v>
      </c>
      <c r="B7338" t="s">
        <v>777</v>
      </c>
      <c r="C7338" t="s">
        <v>787</v>
      </c>
      <c r="D7338" t="s">
        <v>159</v>
      </c>
      <c r="E7338" t="s">
        <v>32</v>
      </c>
      <c r="F7338">
        <v>48695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48695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993</v>
      </c>
      <c r="AA7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38">
        <f>Table3[[#This Row],[Total Budget]] - Table3[[#This Row],[Projection]]</f>
        <v>48695</v>
      </c>
    </row>
    <row r="7339" spans="1:28" x14ac:dyDescent="0.2">
      <c r="A7339" t="s">
        <v>753</v>
      </c>
      <c r="B7339" t="s">
        <v>777</v>
      </c>
      <c r="C7339" t="s">
        <v>787</v>
      </c>
      <c r="D7339" t="s">
        <v>35</v>
      </c>
      <c r="E7339" t="s">
        <v>32</v>
      </c>
      <c r="F7339">
        <v>9907</v>
      </c>
      <c r="G7339">
        <v>1225.05</v>
      </c>
      <c r="H7339">
        <v>1399.63</v>
      </c>
      <c r="I7339">
        <v>-470.32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7752.64</v>
      </c>
      <c r="U7339">
        <v>2154.36</v>
      </c>
      <c r="V7339">
        <v>2154.36</v>
      </c>
      <c r="W7339">
        <v>0</v>
      </c>
      <c r="X7339">
        <v>0</v>
      </c>
      <c r="Y7339">
        <v>0</v>
      </c>
      <c r="Z7339" t="s">
        <v>993</v>
      </c>
      <c r="AA7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2154.36</v>
      </c>
      <c r="AB7339">
        <f>Table3[[#This Row],[Total Budget]] - Table3[[#This Row],[Projection]]</f>
        <v>7752.6399999999994</v>
      </c>
    </row>
    <row r="7340" spans="1:28" x14ac:dyDescent="0.2">
      <c r="A7340" t="s">
        <v>753</v>
      </c>
      <c r="B7340" t="s">
        <v>777</v>
      </c>
      <c r="C7340" t="s">
        <v>787</v>
      </c>
      <c r="D7340" t="s">
        <v>92</v>
      </c>
      <c r="E7340" t="s">
        <v>32</v>
      </c>
      <c r="F7340">
        <v>27193</v>
      </c>
      <c r="G7340">
        <v>187</v>
      </c>
      <c r="H7340">
        <v>187</v>
      </c>
      <c r="I7340">
        <v>-76.5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26895.5</v>
      </c>
      <c r="U7340">
        <v>297.5</v>
      </c>
      <c r="V7340">
        <v>297.5</v>
      </c>
      <c r="W7340">
        <v>0</v>
      </c>
      <c r="X7340">
        <v>0</v>
      </c>
      <c r="Y7340">
        <v>0</v>
      </c>
      <c r="Z7340" t="s">
        <v>993</v>
      </c>
      <c r="AA7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297.5</v>
      </c>
      <c r="AB7340">
        <f>Table3[[#This Row],[Total Budget]] - Table3[[#This Row],[Projection]]</f>
        <v>26895.5</v>
      </c>
    </row>
    <row r="7341" spans="1:28" x14ac:dyDescent="0.2">
      <c r="A7341" t="s">
        <v>753</v>
      </c>
      <c r="B7341" t="s">
        <v>777</v>
      </c>
      <c r="C7341" t="s">
        <v>787</v>
      </c>
      <c r="D7341" t="s">
        <v>93</v>
      </c>
      <c r="E7341" t="s">
        <v>32</v>
      </c>
      <c r="F7341">
        <v>25318</v>
      </c>
      <c r="G7341">
        <v>2027.94</v>
      </c>
      <c r="H7341">
        <v>2027.93</v>
      </c>
      <c r="I7341">
        <v>-829.61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22091.74</v>
      </c>
      <c r="U7341">
        <v>3226.26</v>
      </c>
      <c r="V7341">
        <v>3226.26</v>
      </c>
      <c r="W7341">
        <v>0</v>
      </c>
      <c r="X7341">
        <v>0</v>
      </c>
      <c r="Y7341">
        <v>0</v>
      </c>
      <c r="Z7341" t="s">
        <v>993</v>
      </c>
      <c r="AA7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3226.26</v>
      </c>
      <c r="AB7341">
        <f>Table3[[#This Row],[Total Budget]] - Table3[[#This Row],[Projection]]</f>
        <v>22091.739999999998</v>
      </c>
    </row>
    <row r="7342" spans="1:28" x14ac:dyDescent="0.2">
      <c r="A7342" t="s">
        <v>753</v>
      </c>
      <c r="B7342" t="s">
        <v>777</v>
      </c>
      <c r="C7342" t="s">
        <v>787</v>
      </c>
      <c r="D7342" t="s">
        <v>131</v>
      </c>
      <c r="E7342" t="s">
        <v>32</v>
      </c>
      <c r="F7342">
        <v>0</v>
      </c>
      <c r="G7342">
        <v>0</v>
      </c>
      <c r="H7342">
        <v>7.5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-7.5</v>
      </c>
      <c r="U7342">
        <v>7.5</v>
      </c>
      <c r="V7342">
        <v>7.5</v>
      </c>
      <c r="W7342">
        <v>0</v>
      </c>
      <c r="X7342">
        <v>0</v>
      </c>
      <c r="Y7342">
        <v>0</v>
      </c>
      <c r="Z7342" t="s">
        <v>993</v>
      </c>
      <c r="AA7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7342">
        <f>Table3[[#This Row],[Total Budget]] - Table3[[#This Row],[Projection]]</f>
        <v>-7.5</v>
      </c>
    </row>
    <row r="7343" spans="1:28" x14ac:dyDescent="0.2">
      <c r="A7343" t="s">
        <v>753</v>
      </c>
      <c r="B7343" t="s">
        <v>777</v>
      </c>
      <c r="C7343" t="s">
        <v>787</v>
      </c>
      <c r="D7343" t="s">
        <v>94</v>
      </c>
      <c r="E7343" t="s">
        <v>32</v>
      </c>
      <c r="F7343">
        <v>3202</v>
      </c>
      <c r="G7343">
        <v>260.88</v>
      </c>
      <c r="H7343">
        <v>260.87</v>
      </c>
      <c r="I7343">
        <v>-106.72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2786.97</v>
      </c>
      <c r="U7343">
        <v>415.03</v>
      </c>
      <c r="V7343">
        <v>415.03</v>
      </c>
      <c r="W7343">
        <v>0</v>
      </c>
      <c r="X7343">
        <v>0</v>
      </c>
      <c r="Y7343">
        <v>0</v>
      </c>
      <c r="Z7343" t="s">
        <v>993</v>
      </c>
      <c r="AA7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415.03</v>
      </c>
      <c r="AB7343">
        <f>Table3[[#This Row],[Total Budget]] - Table3[[#This Row],[Projection]]</f>
        <v>2786.9700000000003</v>
      </c>
    </row>
    <row r="7344" spans="1:28" x14ac:dyDescent="0.2">
      <c r="A7344" t="s">
        <v>753</v>
      </c>
      <c r="B7344" t="s">
        <v>777</v>
      </c>
      <c r="C7344" t="s">
        <v>787</v>
      </c>
      <c r="D7344" t="s">
        <v>95</v>
      </c>
      <c r="E7344" t="s">
        <v>32</v>
      </c>
      <c r="F7344">
        <v>141</v>
      </c>
      <c r="G7344">
        <v>11.81</v>
      </c>
      <c r="H7344">
        <v>11.81</v>
      </c>
      <c r="I7344">
        <v>-4.83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122.21</v>
      </c>
      <c r="U7344">
        <v>18.79</v>
      </c>
      <c r="V7344">
        <v>18.79</v>
      </c>
      <c r="W7344">
        <v>0</v>
      </c>
      <c r="X7344">
        <v>0</v>
      </c>
      <c r="Y7344">
        <v>0</v>
      </c>
      <c r="Z7344" t="s">
        <v>993</v>
      </c>
      <c r="AA7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7344">
        <f>Table3[[#This Row],[Total Budget]] - Table3[[#This Row],[Projection]]</f>
        <v>122.21000000000001</v>
      </c>
    </row>
    <row r="7345" spans="1:28" x14ac:dyDescent="0.2">
      <c r="A7345" t="s">
        <v>753</v>
      </c>
      <c r="B7345" t="s">
        <v>777</v>
      </c>
      <c r="C7345" t="s">
        <v>787</v>
      </c>
      <c r="D7345" t="s">
        <v>36</v>
      </c>
      <c r="E7345" t="s">
        <v>32</v>
      </c>
      <c r="F7345">
        <v>2316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2316</v>
      </c>
      <c r="U7345">
        <v>0</v>
      </c>
      <c r="V7345">
        <v>0</v>
      </c>
      <c r="W7345">
        <v>0</v>
      </c>
      <c r="X7345">
        <v>0</v>
      </c>
      <c r="Y7345">
        <v>0</v>
      </c>
      <c r="Z7345" t="s">
        <v>993</v>
      </c>
      <c r="AA7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45">
        <f>Table3[[#This Row],[Total Budget]] - Table3[[#This Row],[Projection]]</f>
        <v>2316</v>
      </c>
    </row>
    <row r="7346" spans="1:28" x14ac:dyDescent="0.2">
      <c r="A7346" t="s">
        <v>753</v>
      </c>
      <c r="B7346" t="s">
        <v>777</v>
      </c>
      <c r="C7346" t="s">
        <v>787</v>
      </c>
      <c r="D7346" t="s">
        <v>96</v>
      </c>
      <c r="E7346" t="s">
        <v>32</v>
      </c>
      <c r="F7346">
        <v>388</v>
      </c>
      <c r="G7346">
        <v>20.239999999999998</v>
      </c>
      <c r="H7346">
        <v>20.239999999999998</v>
      </c>
      <c r="I7346">
        <v>-8.2799999999999994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355.8</v>
      </c>
      <c r="U7346">
        <v>32.200000000000003</v>
      </c>
      <c r="V7346">
        <v>32.200000000000003</v>
      </c>
      <c r="W7346">
        <v>0</v>
      </c>
      <c r="X7346">
        <v>0</v>
      </c>
      <c r="Y7346">
        <v>0</v>
      </c>
      <c r="Z7346" t="s">
        <v>993</v>
      </c>
      <c r="AA7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32.200000000000003</v>
      </c>
      <c r="AB7346">
        <f>Table3[[#This Row],[Total Budget]] - Table3[[#This Row],[Projection]]</f>
        <v>355.8</v>
      </c>
    </row>
    <row r="7347" spans="1:28" x14ac:dyDescent="0.2">
      <c r="A7347" t="s">
        <v>753</v>
      </c>
      <c r="B7347" t="s">
        <v>777</v>
      </c>
      <c r="C7347" t="s">
        <v>787</v>
      </c>
      <c r="D7347" t="s">
        <v>97</v>
      </c>
      <c r="E7347" t="s">
        <v>32</v>
      </c>
      <c r="F7347">
        <v>855</v>
      </c>
      <c r="G7347">
        <v>51.8</v>
      </c>
      <c r="H7347">
        <v>51.81</v>
      </c>
      <c r="I7347">
        <v>-21.19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772.58</v>
      </c>
      <c r="U7347">
        <v>82.42</v>
      </c>
      <c r="V7347">
        <v>82.42</v>
      </c>
      <c r="W7347">
        <v>0</v>
      </c>
      <c r="X7347">
        <v>0</v>
      </c>
      <c r="Y7347">
        <v>0</v>
      </c>
      <c r="Z7347" t="s">
        <v>993</v>
      </c>
      <c r="AA7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82.42</v>
      </c>
      <c r="AB7347">
        <f>Table3[[#This Row],[Total Budget]] - Table3[[#This Row],[Projection]]</f>
        <v>772.58</v>
      </c>
    </row>
    <row r="7348" spans="1:28" x14ac:dyDescent="0.2">
      <c r="A7348" t="s">
        <v>753</v>
      </c>
      <c r="B7348" t="s">
        <v>777</v>
      </c>
      <c r="C7348" t="s">
        <v>787</v>
      </c>
      <c r="D7348" t="s">
        <v>37</v>
      </c>
      <c r="E7348" t="s">
        <v>32</v>
      </c>
      <c r="F7348">
        <v>3725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3725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993</v>
      </c>
      <c r="AA7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48">
        <f>Table3[[#This Row],[Total Budget]] - Table3[[#This Row],[Projection]]</f>
        <v>3725</v>
      </c>
    </row>
    <row r="7349" spans="1:28" x14ac:dyDescent="0.2">
      <c r="A7349" t="s">
        <v>753</v>
      </c>
      <c r="B7349" t="s">
        <v>777</v>
      </c>
      <c r="C7349" t="s">
        <v>787</v>
      </c>
      <c r="D7349" t="s">
        <v>39</v>
      </c>
      <c r="E7349" t="s">
        <v>32</v>
      </c>
      <c r="F7349">
        <v>565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565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993</v>
      </c>
      <c r="AA7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49">
        <f>Table3[[#This Row],[Total Budget]] - Table3[[#This Row],[Projection]]</f>
        <v>565</v>
      </c>
    </row>
    <row r="7350" spans="1:28" x14ac:dyDescent="0.2">
      <c r="A7350" t="s">
        <v>753</v>
      </c>
      <c r="B7350" t="s">
        <v>777</v>
      </c>
      <c r="C7350" t="s">
        <v>787</v>
      </c>
      <c r="D7350" t="s">
        <v>41</v>
      </c>
      <c r="E7350" t="s">
        <v>32</v>
      </c>
      <c r="F7350">
        <v>4162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4162</v>
      </c>
      <c r="U7350">
        <v>0</v>
      </c>
      <c r="V7350">
        <v>0</v>
      </c>
      <c r="W7350">
        <v>0</v>
      </c>
      <c r="X7350">
        <v>0</v>
      </c>
      <c r="Y7350">
        <v>0</v>
      </c>
      <c r="Z7350" t="s">
        <v>993</v>
      </c>
      <c r="AA7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0">
        <f>Table3[[#This Row],[Total Budget]] - Table3[[#This Row],[Projection]]</f>
        <v>4162</v>
      </c>
    </row>
    <row r="7351" spans="1:28" x14ac:dyDescent="0.2">
      <c r="A7351" t="s">
        <v>753</v>
      </c>
      <c r="B7351" t="s">
        <v>777</v>
      </c>
      <c r="C7351" t="s">
        <v>787</v>
      </c>
      <c r="D7351" t="s">
        <v>46</v>
      </c>
      <c r="E7351" t="s">
        <v>32</v>
      </c>
      <c r="F7351">
        <v>1245</v>
      </c>
      <c r="G7351">
        <v>646.33000000000004</v>
      </c>
      <c r="H7351">
        <v>173.74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424.93</v>
      </c>
      <c r="U7351">
        <v>820.07</v>
      </c>
      <c r="V7351">
        <v>820.07</v>
      </c>
      <c r="W7351">
        <v>0</v>
      </c>
      <c r="X7351">
        <v>0</v>
      </c>
      <c r="Y7351">
        <v>0</v>
      </c>
      <c r="Z7351" t="s">
        <v>993</v>
      </c>
      <c r="AA7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820.07</v>
      </c>
      <c r="AB7351">
        <f>Table3[[#This Row],[Total Budget]] - Table3[[#This Row],[Projection]]</f>
        <v>424.92999999999995</v>
      </c>
    </row>
    <row r="7352" spans="1:28" x14ac:dyDescent="0.2">
      <c r="A7352" t="s">
        <v>753</v>
      </c>
      <c r="B7352" t="s">
        <v>777</v>
      </c>
      <c r="C7352" t="s">
        <v>787</v>
      </c>
      <c r="D7352" t="s">
        <v>49</v>
      </c>
      <c r="E7352" t="s">
        <v>32</v>
      </c>
      <c r="F7352">
        <v>5108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5108</v>
      </c>
      <c r="U7352">
        <v>0</v>
      </c>
      <c r="V7352">
        <v>0</v>
      </c>
      <c r="W7352">
        <v>0</v>
      </c>
      <c r="X7352">
        <v>0</v>
      </c>
      <c r="Y7352">
        <v>0</v>
      </c>
      <c r="Z7352" t="s">
        <v>993</v>
      </c>
      <c r="AA7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2">
        <f>Table3[[#This Row],[Total Budget]] - Table3[[#This Row],[Projection]]</f>
        <v>5108</v>
      </c>
    </row>
    <row r="7353" spans="1:28" x14ac:dyDescent="0.2">
      <c r="A7353" t="s">
        <v>753</v>
      </c>
      <c r="B7353" t="s">
        <v>777</v>
      </c>
      <c r="C7353" t="s">
        <v>787</v>
      </c>
      <c r="D7353" t="s">
        <v>53</v>
      </c>
      <c r="E7353" t="s">
        <v>32</v>
      </c>
      <c r="F7353">
        <v>1245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1245</v>
      </c>
      <c r="U7353">
        <v>0</v>
      </c>
      <c r="V7353">
        <v>0</v>
      </c>
      <c r="W7353">
        <v>0</v>
      </c>
      <c r="X7353">
        <v>0</v>
      </c>
      <c r="Y7353">
        <v>0</v>
      </c>
      <c r="Z7353" t="s">
        <v>993</v>
      </c>
      <c r="AA7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3">
        <f>Table3[[#This Row],[Total Budget]] - Table3[[#This Row],[Projection]]</f>
        <v>1245</v>
      </c>
    </row>
    <row r="7354" spans="1:28" x14ac:dyDescent="0.2">
      <c r="A7354" t="s">
        <v>753</v>
      </c>
      <c r="B7354" t="s">
        <v>777</v>
      </c>
      <c r="C7354" t="s">
        <v>787</v>
      </c>
      <c r="D7354" t="s">
        <v>324</v>
      </c>
      <c r="E7354" t="s">
        <v>32</v>
      </c>
      <c r="F7354">
        <v>0</v>
      </c>
      <c r="G7354">
        <v>278.45</v>
      </c>
      <c r="H7354">
        <v>0</v>
      </c>
      <c r="I7354">
        <v>285.08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-563.53</v>
      </c>
      <c r="U7354">
        <v>563.53</v>
      </c>
      <c r="V7354">
        <v>563.53</v>
      </c>
      <c r="W7354">
        <v>0</v>
      </c>
      <c r="X7354">
        <v>0</v>
      </c>
      <c r="Y7354">
        <v>0</v>
      </c>
      <c r="Z7354" t="s">
        <v>993</v>
      </c>
      <c r="AA7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563.53</v>
      </c>
      <c r="AB7354">
        <f>Table3[[#This Row],[Total Budget]] - Table3[[#This Row],[Projection]]</f>
        <v>-563.53</v>
      </c>
    </row>
    <row r="7355" spans="1:28" x14ac:dyDescent="0.2">
      <c r="A7355" t="s">
        <v>753</v>
      </c>
      <c r="B7355" t="s">
        <v>777</v>
      </c>
      <c r="C7355" t="s">
        <v>787</v>
      </c>
      <c r="D7355" t="s">
        <v>57</v>
      </c>
      <c r="E7355" t="s">
        <v>32</v>
      </c>
      <c r="F7355">
        <v>5935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5935</v>
      </c>
      <c r="U7355">
        <v>0</v>
      </c>
      <c r="V7355">
        <v>0</v>
      </c>
      <c r="W7355">
        <v>0</v>
      </c>
      <c r="X7355">
        <v>0</v>
      </c>
      <c r="Y7355">
        <v>0</v>
      </c>
      <c r="Z7355" t="s">
        <v>993</v>
      </c>
      <c r="AA7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5">
        <f>Table3[[#This Row],[Total Budget]] - Table3[[#This Row],[Projection]]</f>
        <v>5935</v>
      </c>
    </row>
    <row r="7356" spans="1:28" x14ac:dyDescent="0.2">
      <c r="A7356" t="s">
        <v>753</v>
      </c>
      <c r="B7356" t="s">
        <v>777</v>
      </c>
      <c r="C7356" t="s">
        <v>787</v>
      </c>
      <c r="D7356" t="s">
        <v>58</v>
      </c>
      <c r="E7356" t="s">
        <v>32</v>
      </c>
      <c r="F7356">
        <v>1245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1245</v>
      </c>
      <c r="U7356">
        <v>0</v>
      </c>
      <c r="V7356">
        <v>0</v>
      </c>
      <c r="W7356">
        <v>0</v>
      </c>
      <c r="X7356">
        <v>0</v>
      </c>
      <c r="Y7356">
        <v>0</v>
      </c>
      <c r="Z7356" t="s">
        <v>993</v>
      </c>
      <c r="AA7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6">
        <f>Table3[[#This Row],[Total Budget]] - Table3[[#This Row],[Projection]]</f>
        <v>1245</v>
      </c>
    </row>
    <row r="7357" spans="1:28" x14ac:dyDescent="0.2">
      <c r="A7357" t="s">
        <v>753</v>
      </c>
      <c r="B7357" t="s">
        <v>777</v>
      </c>
      <c r="C7357" t="s">
        <v>787</v>
      </c>
      <c r="D7357" t="s">
        <v>59</v>
      </c>
      <c r="E7357" t="s">
        <v>32</v>
      </c>
      <c r="F7357">
        <v>678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678</v>
      </c>
      <c r="U7357">
        <v>0</v>
      </c>
      <c r="V7357">
        <v>0</v>
      </c>
      <c r="W7357">
        <v>0</v>
      </c>
      <c r="X7357">
        <v>0</v>
      </c>
      <c r="Y7357">
        <v>0</v>
      </c>
      <c r="Z7357" t="s">
        <v>993</v>
      </c>
      <c r="AA7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7">
        <f>Table3[[#This Row],[Total Budget]] - Table3[[#This Row],[Projection]]</f>
        <v>678</v>
      </c>
    </row>
    <row r="7358" spans="1:28" x14ac:dyDescent="0.2">
      <c r="A7358" t="s">
        <v>753</v>
      </c>
      <c r="B7358" t="s">
        <v>777</v>
      </c>
      <c r="C7358" t="s">
        <v>787</v>
      </c>
      <c r="D7358" t="s">
        <v>144</v>
      </c>
      <c r="E7358" t="s">
        <v>32</v>
      </c>
      <c r="F7358">
        <v>1358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1358</v>
      </c>
      <c r="U7358">
        <v>0</v>
      </c>
      <c r="V7358">
        <v>0</v>
      </c>
      <c r="W7358">
        <v>0</v>
      </c>
      <c r="X7358">
        <v>0</v>
      </c>
      <c r="Y7358">
        <v>0</v>
      </c>
      <c r="Z7358" t="s">
        <v>993</v>
      </c>
      <c r="AA7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8">
        <f>Table3[[#This Row],[Total Budget]] - Table3[[#This Row],[Projection]]</f>
        <v>1358</v>
      </c>
    </row>
    <row r="7359" spans="1:28" x14ac:dyDescent="0.2">
      <c r="A7359" t="s">
        <v>753</v>
      </c>
      <c r="B7359" t="s">
        <v>777</v>
      </c>
      <c r="C7359" t="s">
        <v>787</v>
      </c>
      <c r="D7359" t="s">
        <v>66</v>
      </c>
      <c r="E7359" t="s">
        <v>32</v>
      </c>
      <c r="F7359">
        <v>537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537</v>
      </c>
      <c r="U7359">
        <v>0</v>
      </c>
      <c r="V7359">
        <v>0</v>
      </c>
      <c r="W7359">
        <v>0</v>
      </c>
      <c r="X7359">
        <v>0</v>
      </c>
      <c r="Y7359">
        <v>0</v>
      </c>
      <c r="Z7359" t="s">
        <v>993</v>
      </c>
      <c r="AA7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59">
        <f>Table3[[#This Row],[Total Budget]] - Table3[[#This Row],[Projection]]</f>
        <v>537</v>
      </c>
    </row>
    <row r="7360" spans="1:28" x14ac:dyDescent="0.2">
      <c r="A7360" t="s">
        <v>753</v>
      </c>
      <c r="B7360" t="s">
        <v>777</v>
      </c>
      <c r="C7360" t="s">
        <v>787</v>
      </c>
      <c r="D7360" t="s">
        <v>101</v>
      </c>
      <c r="E7360" t="s">
        <v>32</v>
      </c>
      <c r="F7360">
        <v>565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565</v>
      </c>
      <c r="U7360">
        <v>0</v>
      </c>
      <c r="V7360">
        <v>0</v>
      </c>
      <c r="W7360">
        <v>0</v>
      </c>
      <c r="X7360">
        <v>0</v>
      </c>
      <c r="Y7360">
        <v>0</v>
      </c>
      <c r="Z7360" t="s">
        <v>993</v>
      </c>
      <c r="AA7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0">
        <f>Table3[[#This Row],[Total Budget]] - Table3[[#This Row],[Projection]]</f>
        <v>565</v>
      </c>
    </row>
    <row r="7361" spans="1:28" x14ac:dyDescent="0.2">
      <c r="A7361" t="s">
        <v>753</v>
      </c>
      <c r="B7361" t="s">
        <v>777</v>
      </c>
      <c r="C7361" t="s">
        <v>787</v>
      </c>
      <c r="D7361" t="s">
        <v>68</v>
      </c>
      <c r="E7361" t="s">
        <v>32</v>
      </c>
      <c r="F7361">
        <v>2207</v>
      </c>
      <c r="G7361">
        <v>120.64</v>
      </c>
      <c r="H7361">
        <v>1859.66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226.7</v>
      </c>
      <c r="U7361">
        <v>1980.3</v>
      </c>
      <c r="V7361">
        <v>1980.3</v>
      </c>
      <c r="W7361">
        <v>0</v>
      </c>
      <c r="X7361">
        <v>0</v>
      </c>
      <c r="Y7361">
        <v>0</v>
      </c>
      <c r="Z7361" t="s">
        <v>993</v>
      </c>
      <c r="AA7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1980.3</v>
      </c>
      <c r="AB7361">
        <f>Table3[[#This Row],[Total Budget]] - Table3[[#This Row],[Projection]]</f>
        <v>226.70000000000005</v>
      </c>
    </row>
    <row r="7362" spans="1:28" x14ac:dyDescent="0.2">
      <c r="A7362" t="s">
        <v>753</v>
      </c>
      <c r="B7362" t="s">
        <v>777</v>
      </c>
      <c r="C7362" t="s">
        <v>787</v>
      </c>
      <c r="D7362" t="s">
        <v>69</v>
      </c>
      <c r="E7362" t="s">
        <v>32</v>
      </c>
      <c r="F7362">
        <v>340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340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993</v>
      </c>
      <c r="AA7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2">
        <f>Table3[[#This Row],[Total Budget]] - Table3[[#This Row],[Projection]]</f>
        <v>340</v>
      </c>
    </row>
    <row r="7363" spans="1:28" x14ac:dyDescent="0.2">
      <c r="A7363" t="s">
        <v>753</v>
      </c>
      <c r="B7363" t="s">
        <v>777</v>
      </c>
      <c r="C7363" t="s">
        <v>787</v>
      </c>
      <c r="D7363" t="s">
        <v>142</v>
      </c>
      <c r="E7363" t="s">
        <v>32</v>
      </c>
      <c r="F7363">
        <v>147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147</v>
      </c>
      <c r="U7363">
        <v>0</v>
      </c>
      <c r="V7363">
        <v>0</v>
      </c>
      <c r="W7363">
        <v>0</v>
      </c>
      <c r="X7363">
        <v>0</v>
      </c>
      <c r="Y7363">
        <v>0</v>
      </c>
      <c r="Z7363" t="s">
        <v>993</v>
      </c>
      <c r="AA7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3">
        <f>Table3[[#This Row],[Total Budget]] - Table3[[#This Row],[Projection]]</f>
        <v>147</v>
      </c>
    </row>
    <row r="7364" spans="1:28" x14ac:dyDescent="0.2">
      <c r="A7364" t="s">
        <v>753</v>
      </c>
      <c r="B7364" t="s">
        <v>777</v>
      </c>
      <c r="C7364" t="s">
        <v>787</v>
      </c>
      <c r="D7364" t="s">
        <v>70</v>
      </c>
      <c r="E7364" t="s">
        <v>32</v>
      </c>
      <c r="F7364">
        <v>588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588</v>
      </c>
      <c r="U7364">
        <v>0</v>
      </c>
      <c r="V7364">
        <v>0</v>
      </c>
      <c r="W7364">
        <v>0</v>
      </c>
      <c r="X7364">
        <v>0</v>
      </c>
      <c r="Y7364">
        <v>0</v>
      </c>
      <c r="Z7364" t="s">
        <v>993</v>
      </c>
      <c r="AA7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4">
        <f>Table3[[#This Row],[Total Budget]] - Table3[[#This Row],[Projection]]</f>
        <v>588</v>
      </c>
    </row>
    <row r="7365" spans="1:28" x14ac:dyDescent="0.2">
      <c r="A7365" t="s">
        <v>753</v>
      </c>
      <c r="B7365" t="s">
        <v>777</v>
      </c>
      <c r="C7365" t="s">
        <v>787</v>
      </c>
      <c r="D7365" t="s">
        <v>274</v>
      </c>
      <c r="E7365" t="s">
        <v>32</v>
      </c>
      <c r="F7365">
        <v>736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736</v>
      </c>
      <c r="U7365">
        <v>0</v>
      </c>
      <c r="V7365">
        <v>0</v>
      </c>
      <c r="W7365">
        <v>0</v>
      </c>
      <c r="X7365">
        <v>0</v>
      </c>
      <c r="Y7365">
        <v>0</v>
      </c>
      <c r="Z7365" t="s">
        <v>993</v>
      </c>
      <c r="AA7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5">
        <f>Table3[[#This Row],[Total Budget]] - Table3[[#This Row],[Projection]]</f>
        <v>736</v>
      </c>
    </row>
    <row r="7366" spans="1:28" x14ac:dyDescent="0.2">
      <c r="A7366" t="s">
        <v>753</v>
      </c>
      <c r="B7366" t="s">
        <v>777</v>
      </c>
      <c r="C7366" t="s">
        <v>787</v>
      </c>
      <c r="D7366" t="s">
        <v>72</v>
      </c>
      <c r="E7366" t="s">
        <v>32</v>
      </c>
      <c r="F7366">
        <v>1698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1698</v>
      </c>
      <c r="U7366">
        <v>0</v>
      </c>
      <c r="V7366">
        <v>0</v>
      </c>
      <c r="W7366">
        <v>0</v>
      </c>
      <c r="X7366">
        <v>0</v>
      </c>
      <c r="Y7366">
        <v>0</v>
      </c>
      <c r="Z7366" t="s">
        <v>993</v>
      </c>
      <c r="AA7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6">
        <f>Table3[[#This Row],[Total Budget]] - Table3[[#This Row],[Projection]]</f>
        <v>1698</v>
      </c>
    </row>
    <row r="7367" spans="1:28" x14ac:dyDescent="0.2">
      <c r="A7367" t="s">
        <v>753</v>
      </c>
      <c r="B7367" t="s">
        <v>777</v>
      </c>
      <c r="C7367" t="s">
        <v>787</v>
      </c>
      <c r="D7367" t="s">
        <v>75</v>
      </c>
      <c r="E7367" t="s">
        <v>32</v>
      </c>
      <c r="F7367">
        <v>401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401</v>
      </c>
      <c r="U7367">
        <v>0</v>
      </c>
      <c r="V7367">
        <v>0</v>
      </c>
      <c r="W7367">
        <v>0</v>
      </c>
      <c r="X7367">
        <v>0</v>
      </c>
      <c r="Y7367">
        <v>0</v>
      </c>
      <c r="Z7367" t="s">
        <v>993</v>
      </c>
      <c r="AA7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7">
        <f>Table3[[#This Row],[Total Budget]] - Table3[[#This Row],[Projection]]</f>
        <v>401</v>
      </c>
    </row>
    <row r="7368" spans="1:28" x14ac:dyDescent="0.2">
      <c r="A7368" t="s">
        <v>753</v>
      </c>
      <c r="B7368" t="s">
        <v>777</v>
      </c>
      <c r="C7368" t="s">
        <v>787</v>
      </c>
      <c r="D7368" t="s">
        <v>76</v>
      </c>
      <c r="E7368" t="s">
        <v>32</v>
      </c>
      <c r="F7368">
        <v>1176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1176</v>
      </c>
      <c r="U7368">
        <v>0</v>
      </c>
      <c r="V7368">
        <v>0</v>
      </c>
      <c r="W7368">
        <v>0</v>
      </c>
      <c r="X7368">
        <v>0</v>
      </c>
      <c r="Y7368">
        <v>0</v>
      </c>
      <c r="Z7368" t="s">
        <v>993</v>
      </c>
      <c r="AA7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8">
        <f>Table3[[#This Row],[Total Budget]] - Table3[[#This Row],[Projection]]</f>
        <v>1176</v>
      </c>
    </row>
    <row r="7369" spans="1:28" x14ac:dyDescent="0.2">
      <c r="A7369" t="s">
        <v>753</v>
      </c>
      <c r="B7369" t="s">
        <v>777</v>
      </c>
      <c r="C7369" t="s">
        <v>787</v>
      </c>
      <c r="D7369" t="s">
        <v>765</v>
      </c>
      <c r="E7369" t="s">
        <v>32</v>
      </c>
      <c r="F7369">
        <v>1472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1472</v>
      </c>
      <c r="U7369">
        <v>0</v>
      </c>
      <c r="V7369">
        <v>0</v>
      </c>
      <c r="W7369">
        <v>0</v>
      </c>
      <c r="X7369">
        <v>0</v>
      </c>
      <c r="Y7369">
        <v>0</v>
      </c>
      <c r="Z7369" t="s">
        <v>993</v>
      </c>
      <c r="AA7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69">
        <f>Table3[[#This Row],[Total Budget]] - Table3[[#This Row],[Projection]]</f>
        <v>1472</v>
      </c>
    </row>
    <row r="7370" spans="1:28" x14ac:dyDescent="0.2">
      <c r="A7370" t="s">
        <v>753</v>
      </c>
      <c r="B7370" t="s">
        <v>777</v>
      </c>
      <c r="C7370" t="s">
        <v>787</v>
      </c>
      <c r="D7370" t="s">
        <v>77</v>
      </c>
      <c r="E7370" t="s">
        <v>32</v>
      </c>
      <c r="F7370">
        <v>3276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3276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993</v>
      </c>
      <c r="AA7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70">
        <f>Table3[[#This Row],[Total Budget]] - Table3[[#This Row],[Projection]]</f>
        <v>3276</v>
      </c>
    </row>
    <row r="7371" spans="1:28" x14ac:dyDescent="0.2">
      <c r="A7371" t="s">
        <v>753</v>
      </c>
      <c r="B7371" t="s">
        <v>777</v>
      </c>
      <c r="C7371" t="s">
        <v>787</v>
      </c>
      <c r="D7371" t="s">
        <v>78</v>
      </c>
      <c r="E7371" t="s">
        <v>32</v>
      </c>
      <c r="F7371">
        <v>0</v>
      </c>
      <c r="G7371">
        <v>-1084.24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1084.24</v>
      </c>
      <c r="U7371">
        <v>-1084.24</v>
      </c>
      <c r="V7371">
        <v>-1084.24</v>
      </c>
      <c r="W7371">
        <v>0</v>
      </c>
      <c r="X7371">
        <v>0</v>
      </c>
      <c r="Y7371">
        <v>0</v>
      </c>
      <c r="Z7371" t="s">
        <v>993</v>
      </c>
      <c r="AA7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-1084.24</v>
      </c>
      <c r="AB7371">
        <f>Table3[[#This Row],[Total Budget]] - Table3[[#This Row],[Projection]]</f>
        <v>1084.24</v>
      </c>
    </row>
    <row r="7372" spans="1:28" x14ac:dyDescent="0.2">
      <c r="A7372" t="s">
        <v>753</v>
      </c>
      <c r="B7372" t="s">
        <v>777</v>
      </c>
      <c r="C7372" t="s">
        <v>787</v>
      </c>
      <c r="D7372" t="s">
        <v>79</v>
      </c>
      <c r="E7372" t="s">
        <v>32</v>
      </c>
      <c r="F7372">
        <v>0</v>
      </c>
      <c r="G7372">
        <v>14215.18</v>
      </c>
      <c r="H7372">
        <v>14860.24</v>
      </c>
      <c r="I7372">
        <v>11108.87</v>
      </c>
      <c r="J7372">
        <v>11366.79</v>
      </c>
      <c r="K7372">
        <v>10216.49</v>
      </c>
      <c r="L7372">
        <v>11767.76</v>
      </c>
      <c r="M7372">
        <v>2769.94</v>
      </c>
      <c r="N7372">
        <v>-36.409999999999997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-76268.86</v>
      </c>
      <c r="U7372">
        <v>76268.86</v>
      </c>
      <c r="V7372">
        <v>40184.29</v>
      </c>
      <c r="W7372">
        <v>33351.040000000001</v>
      </c>
      <c r="X7372">
        <v>2733.53</v>
      </c>
      <c r="Y7372">
        <v>0</v>
      </c>
      <c r="Z7372" t="s">
        <v>993</v>
      </c>
      <c r="AA7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76268.86</v>
      </c>
      <c r="AB7372">
        <f>Table3[[#This Row],[Total Budget]] - Table3[[#This Row],[Projection]]</f>
        <v>-76268.86</v>
      </c>
    </row>
    <row r="7373" spans="1:28" x14ac:dyDescent="0.2">
      <c r="A7373" t="s">
        <v>753</v>
      </c>
      <c r="B7373" t="s">
        <v>777</v>
      </c>
      <c r="C7373" t="s">
        <v>788</v>
      </c>
      <c r="D7373" t="s">
        <v>182</v>
      </c>
      <c r="E7373" t="s">
        <v>32</v>
      </c>
      <c r="F7373">
        <v>0</v>
      </c>
      <c r="G7373">
        <v>0</v>
      </c>
      <c r="H7373">
        <v>-2083.29</v>
      </c>
      <c r="I7373">
        <v>986.82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1096.47</v>
      </c>
      <c r="U7373">
        <v>-1096.47</v>
      </c>
      <c r="V7373">
        <v>-1096.47</v>
      </c>
      <c r="W7373">
        <v>0</v>
      </c>
      <c r="X7373">
        <v>0</v>
      </c>
      <c r="Y7373">
        <v>0</v>
      </c>
      <c r="Z7373" t="s">
        <v>993</v>
      </c>
      <c r="AA7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-1096.47</v>
      </c>
      <c r="AB7373">
        <f>Table3[[#This Row],[Total Budget]] - Table3[[#This Row],[Projection]]</f>
        <v>1096.47</v>
      </c>
    </row>
    <row r="7374" spans="1:28" x14ac:dyDescent="0.2">
      <c r="A7374" t="s">
        <v>753</v>
      </c>
      <c r="B7374" t="s">
        <v>777</v>
      </c>
      <c r="C7374" t="s">
        <v>788</v>
      </c>
      <c r="D7374" t="s">
        <v>31</v>
      </c>
      <c r="E7374" t="s">
        <v>32</v>
      </c>
      <c r="F7374">
        <v>119076</v>
      </c>
      <c r="G7374">
        <v>23667.599999999999</v>
      </c>
      <c r="H7374">
        <v>15059.67</v>
      </c>
      <c r="I7374">
        <v>-6162.52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86511.25</v>
      </c>
      <c r="U7374">
        <v>32564.75</v>
      </c>
      <c r="V7374">
        <v>32564.75</v>
      </c>
      <c r="W7374">
        <v>0</v>
      </c>
      <c r="X7374">
        <v>0</v>
      </c>
      <c r="Y7374">
        <v>0</v>
      </c>
      <c r="Z7374" t="s">
        <v>993</v>
      </c>
      <c r="AA7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32564.75</v>
      </c>
      <c r="AB7374">
        <f>Table3[[#This Row],[Total Budget]] - Table3[[#This Row],[Projection]]</f>
        <v>86511.25</v>
      </c>
    </row>
    <row r="7375" spans="1:28" x14ac:dyDescent="0.2">
      <c r="A7375" t="s">
        <v>753</v>
      </c>
      <c r="B7375" t="s">
        <v>777</v>
      </c>
      <c r="C7375" t="s">
        <v>788</v>
      </c>
      <c r="D7375" t="s">
        <v>130</v>
      </c>
      <c r="E7375" t="s">
        <v>32</v>
      </c>
      <c r="F7375">
        <v>0</v>
      </c>
      <c r="G7375">
        <v>801.78</v>
      </c>
      <c r="H7375">
        <v>510.68</v>
      </c>
      <c r="I7375">
        <v>-326.43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-986.03</v>
      </c>
      <c r="U7375">
        <v>986.03</v>
      </c>
      <c r="V7375">
        <v>986.03</v>
      </c>
      <c r="W7375">
        <v>0</v>
      </c>
      <c r="X7375">
        <v>0</v>
      </c>
      <c r="Y7375">
        <v>0</v>
      </c>
      <c r="Z7375" t="s">
        <v>993</v>
      </c>
      <c r="AA7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986.03</v>
      </c>
      <c r="AB7375">
        <f>Table3[[#This Row],[Total Budget]] - Table3[[#This Row],[Projection]]</f>
        <v>-986.03</v>
      </c>
    </row>
    <row r="7376" spans="1:28" x14ac:dyDescent="0.2">
      <c r="A7376" t="s">
        <v>753</v>
      </c>
      <c r="B7376" t="s">
        <v>777</v>
      </c>
      <c r="C7376" t="s">
        <v>788</v>
      </c>
      <c r="D7376" t="s">
        <v>126</v>
      </c>
      <c r="E7376" t="s">
        <v>32</v>
      </c>
      <c r="F7376">
        <v>0</v>
      </c>
      <c r="G7376">
        <v>1000</v>
      </c>
      <c r="H7376">
        <v>6840</v>
      </c>
      <c r="I7376">
        <v>-1440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-6400</v>
      </c>
      <c r="U7376">
        <v>6400</v>
      </c>
      <c r="V7376">
        <v>6400</v>
      </c>
      <c r="W7376">
        <v>0</v>
      </c>
      <c r="X7376">
        <v>0</v>
      </c>
      <c r="Y7376">
        <v>0</v>
      </c>
      <c r="Z7376" t="s">
        <v>993</v>
      </c>
      <c r="AA7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6400</v>
      </c>
      <c r="AB7376">
        <f>Table3[[#This Row],[Total Budget]] - Table3[[#This Row],[Projection]]</f>
        <v>-6400</v>
      </c>
    </row>
    <row r="7377" spans="1:28" x14ac:dyDescent="0.2">
      <c r="A7377" t="s">
        <v>753</v>
      </c>
      <c r="B7377" t="s">
        <v>777</v>
      </c>
      <c r="C7377" t="s">
        <v>788</v>
      </c>
      <c r="D7377" t="s">
        <v>159</v>
      </c>
      <c r="E7377" t="s">
        <v>32</v>
      </c>
      <c r="F7377">
        <v>48695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48695</v>
      </c>
      <c r="U7377">
        <v>0</v>
      </c>
      <c r="V7377">
        <v>0</v>
      </c>
      <c r="W7377">
        <v>0</v>
      </c>
      <c r="X7377">
        <v>0</v>
      </c>
      <c r="Y7377">
        <v>0</v>
      </c>
      <c r="Z7377" t="s">
        <v>993</v>
      </c>
      <c r="AA7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77">
        <f>Table3[[#This Row],[Total Budget]] - Table3[[#This Row],[Projection]]</f>
        <v>48695</v>
      </c>
    </row>
    <row r="7378" spans="1:28" x14ac:dyDescent="0.2">
      <c r="A7378" t="s">
        <v>753</v>
      </c>
      <c r="B7378" t="s">
        <v>777</v>
      </c>
      <c r="C7378" t="s">
        <v>788</v>
      </c>
      <c r="D7378" t="s">
        <v>35</v>
      </c>
      <c r="E7378" t="s">
        <v>32</v>
      </c>
      <c r="F7378">
        <v>7383</v>
      </c>
      <c r="G7378">
        <v>1942.91</v>
      </c>
      <c r="H7378">
        <v>1820.43</v>
      </c>
      <c r="I7378">
        <v>-660.87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4280.53</v>
      </c>
      <c r="U7378">
        <v>3102.47</v>
      </c>
      <c r="V7378">
        <v>3102.47</v>
      </c>
      <c r="W7378">
        <v>0</v>
      </c>
      <c r="X7378">
        <v>0</v>
      </c>
      <c r="Y7378">
        <v>0</v>
      </c>
      <c r="Z7378" t="s">
        <v>993</v>
      </c>
      <c r="AA7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3102.47</v>
      </c>
      <c r="AB7378">
        <f>Table3[[#This Row],[Total Budget]] - Table3[[#This Row],[Projection]]</f>
        <v>4280.5300000000007</v>
      </c>
    </row>
    <row r="7379" spans="1:28" x14ac:dyDescent="0.2">
      <c r="A7379" t="s">
        <v>753</v>
      </c>
      <c r="B7379" t="s">
        <v>777</v>
      </c>
      <c r="C7379" t="s">
        <v>788</v>
      </c>
      <c r="D7379" t="s">
        <v>92</v>
      </c>
      <c r="E7379" t="s">
        <v>32</v>
      </c>
      <c r="F7379">
        <v>20268</v>
      </c>
      <c r="G7379">
        <v>97.52</v>
      </c>
      <c r="H7379">
        <v>97.53</v>
      </c>
      <c r="I7379">
        <v>-39.9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20112.849999999999</v>
      </c>
      <c r="U7379">
        <v>155.15</v>
      </c>
      <c r="V7379">
        <v>155.15</v>
      </c>
      <c r="W7379">
        <v>0</v>
      </c>
      <c r="X7379">
        <v>0</v>
      </c>
      <c r="Y7379">
        <v>0</v>
      </c>
      <c r="Z7379" t="s">
        <v>993</v>
      </c>
      <c r="AA7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155.15</v>
      </c>
      <c r="AB7379">
        <f>Table3[[#This Row],[Total Budget]] - Table3[[#This Row],[Projection]]</f>
        <v>20112.849999999999</v>
      </c>
    </row>
    <row r="7380" spans="1:28" x14ac:dyDescent="0.2">
      <c r="A7380" t="s">
        <v>753</v>
      </c>
      <c r="B7380" t="s">
        <v>777</v>
      </c>
      <c r="C7380" t="s">
        <v>788</v>
      </c>
      <c r="D7380" t="s">
        <v>93</v>
      </c>
      <c r="E7380" t="s">
        <v>32</v>
      </c>
      <c r="F7380">
        <v>13128</v>
      </c>
      <c r="G7380">
        <v>1072.6500000000001</v>
      </c>
      <c r="H7380">
        <v>1072.6500000000001</v>
      </c>
      <c r="I7380">
        <v>-438.81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11421.51</v>
      </c>
      <c r="U7380">
        <v>1706.49</v>
      </c>
      <c r="V7380">
        <v>1706.49</v>
      </c>
      <c r="W7380">
        <v>0</v>
      </c>
      <c r="X7380">
        <v>0</v>
      </c>
      <c r="Y7380">
        <v>0</v>
      </c>
      <c r="Z7380" t="s">
        <v>993</v>
      </c>
      <c r="AA7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1706.49</v>
      </c>
      <c r="AB7380">
        <f>Table3[[#This Row],[Total Budget]] - Table3[[#This Row],[Projection]]</f>
        <v>11421.51</v>
      </c>
    </row>
    <row r="7381" spans="1:28" x14ac:dyDescent="0.2">
      <c r="A7381" t="s">
        <v>753</v>
      </c>
      <c r="B7381" t="s">
        <v>777</v>
      </c>
      <c r="C7381" t="s">
        <v>788</v>
      </c>
      <c r="D7381" t="s">
        <v>131</v>
      </c>
      <c r="E7381" t="s">
        <v>32</v>
      </c>
      <c r="F7381">
        <v>0</v>
      </c>
      <c r="G7381">
        <v>0</v>
      </c>
      <c r="H7381">
        <v>36</v>
      </c>
      <c r="I7381">
        <v>-13.5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-22.5</v>
      </c>
      <c r="U7381">
        <v>22.5</v>
      </c>
      <c r="V7381">
        <v>22.5</v>
      </c>
      <c r="W7381">
        <v>0</v>
      </c>
      <c r="X7381">
        <v>0</v>
      </c>
      <c r="Y7381">
        <v>0</v>
      </c>
      <c r="Z7381" t="s">
        <v>993</v>
      </c>
      <c r="AA7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22.5</v>
      </c>
      <c r="AB7381">
        <f>Table3[[#This Row],[Total Budget]] - Table3[[#This Row],[Projection]]</f>
        <v>-22.5</v>
      </c>
    </row>
    <row r="7382" spans="1:28" x14ac:dyDescent="0.2">
      <c r="A7382" t="s">
        <v>753</v>
      </c>
      <c r="B7382" t="s">
        <v>777</v>
      </c>
      <c r="C7382" t="s">
        <v>788</v>
      </c>
      <c r="D7382" t="s">
        <v>94</v>
      </c>
      <c r="E7382" t="s">
        <v>32</v>
      </c>
      <c r="F7382">
        <v>1664</v>
      </c>
      <c r="G7382">
        <v>135.52000000000001</v>
      </c>
      <c r="H7382">
        <v>135.52000000000001</v>
      </c>
      <c r="I7382">
        <v>-55.44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1448.4</v>
      </c>
      <c r="U7382">
        <v>215.6</v>
      </c>
      <c r="V7382">
        <v>215.6</v>
      </c>
      <c r="W7382">
        <v>0</v>
      </c>
      <c r="X7382">
        <v>0</v>
      </c>
      <c r="Y7382">
        <v>0</v>
      </c>
      <c r="Z7382" t="s">
        <v>993</v>
      </c>
      <c r="AA7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215.6</v>
      </c>
      <c r="AB7382">
        <f>Table3[[#This Row],[Total Budget]] - Table3[[#This Row],[Projection]]</f>
        <v>1448.4</v>
      </c>
    </row>
    <row r="7383" spans="1:28" x14ac:dyDescent="0.2">
      <c r="A7383" t="s">
        <v>753</v>
      </c>
      <c r="B7383" t="s">
        <v>777</v>
      </c>
      <c r="C7383" t="s">
        <v>788</v>
      </c>
      <c r="D7383" t="s">
        <v>95</v>
      </c>
      <c r="E7383" t="s">
        <v>32</v>
      </c>
      <c r="F7383">
        <v>94</v>
      </c>
      <c r="G7383">
        <v>7.88</v>
      </c>
      <c r="H7383">
        <v>7.87</v>
      </c>
      <c r="I7383">
        <v>-3.22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81.47</v>
      </c>
      <c r="U7383">
        <v>12.53</v>
      </c>
      <c r="V7383">
        <v>12.53</v>
      </c>
      <c r="W7383">
        <v>0</v>
      </c>
      <c r="X7383">
        <v>0</v>
      </c>
      <c r="Y7383">
        <v>0</v>
      </c>
      <c r="Z7383" t="s">
        <v>993</v>
      </c>
      <c r="AA7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12.53</v>
      </c>
      <c r="AB7383">
        <f>Table3[[#This Row],[Total Budget]] - Table3[[#This Row],[Projection]]</f>
        <v>81.47</v>
      </c>
    </row>
    <row r="7384" spans="1:28" x14ac:dyDescent="0.2">
      <c r="A7384" t="s">
        <v>753</v>
      </c>
      <c r="B7384" t="s">
        <v>777</v>
      </c>
      <c r="C7384" t="s">
        <v>788</v>
      </c>
      <c r="D7384" t="s">
        <v>36</v>
      </c>
      <c r="E7384" t="s">
        <v>32</v>
      </c>
      <c r="F7384">
        <v>1726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1726</v>
      </c>
      <c r="U7384">
        <v>0</v>
      </c>
      <c r="V7384">
        <v>0</v>
      </c>
      <c r="W7384">
        <v>0</v>
      </c>
      <c r="X7384">
        <v>0</v>
      </c>
      <c r="Y7384">
        <v>0</v>
      </c>
      <c r="Z7384" t="s">
        <v>993</v>
      </c>
      <c r="AA7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84">
        <f>Table3[[#This Row],[Total Budget]] - Table3[[#This Row],[Projection]]</f>
        <v>1726</v>
      </c>
    </row>
    <row r="7385" spans="1:28" x14ac:dyDescent="0.2">
      <c r="A7385" t="s">
        <v>753</v>
      </c>
      <c r="B7385" t="s">
        <v>777</v>
      </c>
      <c r="C7385" t="s">
        <v>788</v>
      </c>
      <c r="D7385" t="s">
        <v>96</v>
      </c>
      <c r="E7385" t="s">
        <v>32</v>
      </c>
      <c r="F7385">
        <v>288</v>
      </c>
      <c r="G7385">
        <v>14.26</v>
      </c>
      <c r="H7385">
        <v>14.25</v>
      </c>
      <c r="I7385">
        <v>-5.83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265.32</v>
      </c>
      <c r="U7385">
        <v>22.68</v>
      </c>
      <c r="V7385">
        <v>22.68</v>
      </c>
      <c r="W7385">
        <v>0</v>
      </c>
      <c r="X7385">
        <v>0</v>
      </c>
      <c r="Y7385">
        <v>0</v>
      </c>
      <c r="Z7385" t="s">
        <v>993</v>
      </c>
      <c r="AA7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22.68</v>
      </c>
      <c r="AB7385">
        <f>Table3[[#This Row],[Total Budget]] - Table3[[#This Row],[Projection]]</f>
        <v>265.32</v>
      </c>
    </row>
    <row r="7386" spans="1:28" x14ac:dyDescent="0.2">
      <c r="A7386" t="s">
        <v>753</v>
      </c>
      <c r="B7386" t="s">
        <v>777</v>
      </c>
      <c r="C7386" t="s">
        <v>788</v>
      </c>
      <c r="D7386" t="s">
        <v>97</v>
      </c>
      <c r="E7386" t="s">
        <v>32</v>
      </c>
      <c r="F7386">
        <v>570</v>
      </c>
      <c r="G7386">
        <v>26.09</v>
      </c>
      <c r="H7386">
        <v>26.09</v>
      </c>
      <c r="I7386">
        <v>-10.67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528.49</v>
      </c>
      <c r="U7386">
        <v>41.51</v>
      </c>
      <c r="V7386">
        <v>41.51</v>
      </c>
      <c r="W7386">
        <v>0</v>
      </c>
      <c r="X7386">
        <v>0</v>
      </c>
      <c r="Y7386">
        <v>0</v>
      </c>
      <c r="Z7386" t="s">
        <v>993</v>
      </c>
      <c r="AA7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41.51</v>
      </c>
      <c r="AB7386">
        <f>Table3[[#This Row],[Total Budget]] - Table3[[#This Row],[Projection]]</f>
        <v>528.49</v>
      </c>
    </row>
    <row r="7387" spans="1:28" x14ac:dyDescent="0.2">
      <c r="A7387" t="s">
        <v>753</v>
      </c>
      <c r="B7387" t="s">
        <v>777</v>
      </c>
      <c r="C7387" t="s">
        <v>788</v>
      </c>
      <c r="D7387" t="s">
        <v>37</v>
      </c>
      <c r="E7387" t="s">
        <v>32</v>
      </c>
      <c r="F7387">
        <v>3725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3725</v>
      </c>
      <c r="U7387">
        <v>0</v>
      </c>
      <c r="V7387">
        <v>0</v>
      </c>
      <c r="W7387">
        <v>0</v>
      </c>
      <c r="X7387">
        <v>0</v>
      </c>
      <c r="Y7387">
        <v>0</v>
      </c>
      <c r="Z7387" t="s">
        <v>993</v>
      </c>
      <c r="AA7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87">
        <f>Table3[[#This Row],[Total Budget]] - Table3[[#This Row],[Projection]]</f>
        <v>3725</v>
      </c>
    </row>
    <row r="7388" spans="1:28" x14ac:dyDescent="0.2">
      <c r="A7388" t="s">
        <v>753</v>
      </c>
      <c r="B7388" t="s">
        <v>777</v>
      </c>
      <c r="C7388" t="s">
        <v>788</v>
      </c>
      <c r="D7388" t="s">
        <v>39</v>
      </c>
      <c r="E7388" t="s">
        <v>32</v>
      </c>
      <c r="F7388">
        <v>565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565</v>
      </c>
      <c r="U7388">
        <v>0</v>
      </c>
      <c r="V7388">
        <v>0</v>
      </c>
      <c r="W7388">
        <v>0</v>
      </c>
      <c r="X7388">
        <v>0</v>
      </c>
      <c r="Y7388">
        <v>0</v>
      </c>
      <c r="Z7388" t="s">
        <v>993</v>
      </c>
      <c r="AA7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88">
        <f>Table3[[#This Row],[Total Budget]] - Table3[[#This Row],[Projection]]</f>
        <v>565</v>
      </c>
    </row>
    <row r="7389" spans="1:28" x14ac:dyDescent="0.2">
      <c r="A7389" t="s">
        <v>753</v>
      </c>
      <c r="B7389" t="s">
        <v>777</v>
      </c>
      <c r="C7389" t="s">
        <v>788</v>
      </c>
      <c r="D7389" t="s">
        <v>41</v>
      </c>
      <c r="E7389" t="s">
        <v>32</v>
      </c>
      <c r="F7389">
        <v>4162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4162</v>
      </c>
      <c r="U7389">
        <v>0</v>
      </c>
      <c r="V7389">
        <v>0</v>
      </c>
      <c r="W7389">
        <v>0</v>
      </c>
      <c r="X7389">
        <v>0</v>
      </c>
      <c r="Y7389">
        <v>0</v>
      </c>
      <c r="Z7389" t="s">
        <v>993</v>
      </c>
      <c r="AA7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89">
        <f>Table3[[#This Row],[Total Budget]] - Table3[[#This Row],[Projection]]</f>
        <v>4162</v>
      </c>
    </row>
    <row r="7390" spans="1:28" x14ac:dyDescent="0.2">
      <c r="A7390" t="s">
        <v>753</v>
      </c>
      <c r="B7390" t="s">
        <v>777</v>
      </c>
      <c r="C7390" t="s">
        <v>788</v>
      </c>
      <c r="D7390" t="s">
        <v>46</v>
      </c>
      <c r="E7390" t="s">
        <v>32</v>
      </c>
      <c r="F7390">
        <v>1245</v>
      </c>
      <c r="G7390">
        <v>44.24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1200.76</v>
      </c>
      <c r="U7390">
        <v>44.24</v>
      </c>
      <c r="V7390">
        <v>44.24</v>
      </c>
      <c r="W7390">
        <v>0</v>
      </c>
      <c r="X7390">
        <v>0</v>
      </c>
      <c r="Y7390">
        <v>0</v>
      </c>
      <c r="Z7390" t="s">
        <v>993</v>
      </c>
      <c r="AA7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44.24</v>
      </c>
      <c r="AB7390">
        <f>Table3[[#This Row],[Total Budget]] - Table3[[#This Row],[Projection]]</f>
        <v>1200.76</v>
      </c>
    </row>
    <row r="7391" spans="1:28" x14ac:dyDescent="0.2">
      <c r="A7391" t="s">
        <v>753</v>
      </c>
      <c r="B7391" t="s">
        <v>777</v>
      </c>
      <c r="C7391" t="s">
        <v>788</v>
      </c>
      <c r="D7391" t="s">
        <v>48</v>
      </c>
      <c r="E7391" t="s">
        <v>32</v>
      </c>
      <c r="F7391">
        <v>8229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8229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993</v>
      </c>
      <c r="AA7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91">
        <f>Table3[[#This Row],[Total Budget]] - Table3[[#This Row],[Projection]]</f>
        <v>8229</v>
      </c>
    </row>
    <row r="7392" spans="1:28" x14ac:dyDescent="0.2">
      <c r="A7392" t="s">
        <v>753</v>
      </c>
      <c r="B7392" t="s">
        <v>777</v>
      </c>
      <c r="C7392" t="s">
        <v>788</v>
      </c>
      <c r="D7392" t="s">
        <v>49</v>
      </c>
      <c r="E7392" t="s">
        <v>32</v>
      </c>
      <c r="F7392">
        <v>5249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5249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993</v>
      </c>
      <c r="AA7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92">
        <f>Table3[[#This Row],[Total Budget]] - Table3[[#This Row],[Projection]]</f>
        <v>5249</v>
      </c>
    </row>
    <row r="7393" spans="1:28" x14ac:dyDescent="0.2">
      <c r="A7393" t="s">
        <v>753</v>
      </c>
      <c r="B7393" t="s">
        <v>777</v>
      </c>
      <c r="C7393" t="s">
        <v>788</v>
      </c>
      <c r="D7393" t="s">
        <v>53</v>
      </c>
      <c r="E7393" t="s">
        <v>32</v>
      </c>
      <c r="F7393">
        <v>1245</v>
      </c>
      <c r="G7393">
        <v>3220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-1975</v>
      </c>
      <c r="U7393">
        <v>3220</v>
      </c>
      <c r="V7393">
        <v>3220</v>
      </c>
      <c r="W7393">
        <v>0</v>
      </c>
      <c r="X7393">
        <v>0</v>
      </c>
      <c r="Y7393">
        <v>0</v>
      </c>
      <c r="Z7393" t="s">
        <v>993</v>
      </c>
      <c r="AA7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3220</v>
      </c>
      <c r="AB7393">
        <f>Table3[[#This Row],[Total Budget]] - Table3[[#This Row],[Projection]]</f>
        <v>-1975</v>
      </c>
    </row>
    <row r="7394" spans="1:28" x14ac:dyDescent="0.2">
      <c r="A7394" t="s">
        <v>753</v>
      </c>
      <c r="B7394" t="s">
        <v>777</v>
      </c>
      <c r="C7394" t="s">
        <v>788</v>
      </c>
      <c r="D7394" t="s">
        <v>58</v>
      </c>
      <c r="E7394" t="s">
        <v>32</v>
      </c>
      <c r="F7394">
        <v>2126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2126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993</v>
      </c>
      <c r="AA7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94">
        <f>Table3[[#This Row],[Total Budget]] - Table3[[#This Row],[Projection]]</f>
        <v>2126</v>
      </c>
    </row>
    <row r="7395" spans="1:28" x14ac:dyDescent="0.2">
      <c r="A7395" t="s">
        <v>753</v>
      </c>
      <c r="B7395" t="s">
        <v>777</v>
      </c>
      <c r="C7395" t="s">
        <v>788</v>
      </c>
      <c r="D7395" t="s">
        <v>59</v>
      </c>
      <c r="E7395" t="s">
        <v>32</v>
      </c>
      <c r="F7395">
        <v>678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678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993</v>
      </c>
      <c r="AA7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95">
        <f>Table3[[#This Row],[Total Budget]] - Table3[[#This Row],[Projection]]</f>
        <v>678</v>
      </c>
    </row>
    <row r="7396" spans="1:28" x14ac:dyDescent="0.2">
      <c r="A7396" t="s">
        <v>753</v>
      </c>
      <c r="B7396" t="s">
        <v>777</v>
      </c>
      <c r="C7396" t="s">
        <v>788</v>
      </c>
      <c r="D7396" t="s">
        <v>144</v>
      </c>
      <c r="E7396" t="s">
        <v>32</v>
      </c>
      <c r="F7396">
        <v>1358</v>
      </c>
      <c r="G7396">
        <v>667.12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690.88</v>
      </c>
      <c r="U7396">
        <v>667.12</v>
      </c>
      <c r="V7396">
        <v>667.12</v>
      </c>
      <c r="W7396">
        <v>0</v>
      </c>
      <c r="X7396">
        <v>0</v>
      </c>
      <c r="Y7396">
        <v>0</v>
      </c>
      <c r="Z7396" t="s">
        <v>993</v>
      </c>
      <c r="AA7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667.12</v>
      </c>
      <c r="AB7396">
        <f>Table3[[#This Row],[Total Budget]] - Table3[[#This Row],[Projection]]</f>
        <v>690.88</v>
      </c>
    </row>
    <row r="7397" spans="1:28" x14ac:dyDescent="0.2">
      <c r="A7397" t="s">
        <v>753</v>
      </c>
      <c r="B7397" t="s">
        <v>777</v>
      </c>
      <c r="C7397" t="s">
        <v>788</v>
      </c>
      <c r="D7397" t="s">
        <v>66</v>
      </c>
      <c r="E7397" t="s">
        <v>32</v>
      </c>
      <c r="F7397">
        <v>537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537</v>
      </c>
      <c r="U7397">
        <v>0</v>
      </c>
      <c r="V7397">
        <v>0</v>
      </c>
      <c r="W7397">
        <v>0</v>
      </c>
      <c r="X7397">
        <v>0</v>
      </c>
      <c r="Y7397">
        <v>0</v>
      </c>
      <c r="Z7397" t="s">
        <v>993</v>
      </c>
      <c r="AA7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97">
        <f>Table3[[#This Row],[Total Budget]] - Table3[[#This Row],[Projection]]</f>
        <v>537</v>
      </c>
    </row>
    <row r="7398" spans="1:28" x14ac:dyDescent="0.2">
      <c r="A7398" t="s">
        <v>753</v>
      </c>
      <c r="B7398" t="s">
        <v>777</v>
      </c>
      <c r="C7398" t="s">
        <v>788</v>
      </c>
      <c r="D7398" t="s">
        <v>101</v>
      </c>
      <c r="E7398" t="s">
        <v>32</v>
      </c>
      <c r="F7398">
        <v>565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565</v>
      </c>
      <c r="U7398">
        <v>0</v>
      </c>
      <c r="V7398">
        <v>0</v>
      </c>
      <c r="W7398">
        <v>0</v>
      </c>
      <c r="X7398">
        <v>0</v>
      </c>
      <c r="Y7398">
        <v>0</v>
      </c>
      <c r="Z7398" t="s">
        <v>993</v>
      </c>
      <c r="AA7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398">
        <f>Table3[[#This Row],[Total Budget]] - Table3[[#This Row],[Projection]]</f>
        <v>565</v>
      </c>
    </row>
    <row r="7399" spans="1:28" x14ac:dyDescent="0.2">
      <c r="A7399" t="s">
        <v>753</v>
      </c>
      <c r="B7399" t="s">
        <v>777</v>
      </c>
      <c r="C7399" t="s">
        <v>788</v>
      </c>
      <c r="D7399" t="s">
        <v>68</v>
      </c>
      <c r="E7399" t="s">
        <v>32</v>
      </c>
      <c r="F7399">
        <v>2648</v>
      </c>
      <c r="G7399">
        <v>384.25</v>
      </c>
      <c r="H7399">
        <v>306.33999999999997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1957.41</v>
      </c>
      <c r="U7399">
        <v>690.59</v>
      </c>
      <c r="V7399">
        <v>690.59</v>
      </c>
      <c r="W7399">
        <v>0</v>
      </c>
      <c r="X7399">
        <v>0</v>
      </c>
      <c r="Y7399">
        <v>0</v>
      </c>
      <c r="Z7399" t="s">
        <v>993</v>
      </c>
      <c r="AA7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690.59</v>
      </c>
      <c r="AB7399">
        <f>Table3[[#This Row],[Total Budget]] - Table3[[#This Row],[Projection]]</f>
        <v>1957.4099999999999</v>
      </c>
    </row>
    <row r="7400" spans="1:28" x14ac:dyDescent="0.2">
      <c r="A7400" t="s">
        <v>753</v>
      </c>
      <c r="B7400" t="s">
        <v>777</v>
      </c>
      <c r="C7400" t="s">
        <v>788</v>
      </c>
      <c r="D7400" t="s">
        <v>69</v>
      </c>
      <c r="E7400" t="s">
        <v>32</v>
      </c>
      <c r="F7400">
        <v>340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340</v>
      </c>
      <c r="U7400">
        <v>0</v>
      </c>
      <c r="V7400">
        <v>0</v>
      </c>
      <c r="W7400">
        <v>0</v>
      </c>
      <c r="X7400">
        <v>0</v>
      </c>
      <c r="Y7400">
        <v>0</v>
      </c>
      <c r="Z7400" t="s">
        <v>993</v>
      </c>
      <c r="AA7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00">
        <f>Table3[[#This Row],[Total Budget]] - Table3[[#This Row],[Projection]]</f>
        <v>340</v>
      </c>
    </row>
    <row r="7401" spans="1:28" x14ac:dyDescent="0.2">
      <c r="A7401" t="s">
        <v>753</v>
      </c>
      <c r="B7401" t="s">
        <v>777</v>
      </c>
      <c r="C7401" t="s">
        <v>788</v>
      </c>
      <c r="D7401" t="s">
        <v>142</v>
      </c>
      <c r="E7401" t="s">
        <v>32</v>
      </c>
      <c r="F7401">
        <v>176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176</v>
      </c>
      <c r="U7401">
        <v>0</v>
      </c>
      <c r="V7401">
        <v>0</v>
      </c>
      <c r="W7401">
        <v>0</v>
      </c>
      <c r="X7401">
        <v>0</v>
      </c>
      <c r="Y7401">
        <v>0</v>
      </c>
      <c r="Z7401" t="s">
        <v>993</v>
      </c>
      <c r="AA7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01">
        <f>Table3[[#This Row],[Total Budget]] - Table3[[#This Row],[Projection]]</f>
        <v>176</v>
      </c>
    </row>
    <row r="7402" spans="1:28" x14ac:dyDescent="0.2">
      <c r="A7402" t="s">
        <v>753</v>
      </c>
      <c r="B7402" t="s">
        <v>777</v>
      </c>
      <c r="C7402" t="s">
        <v>788</v>
      </c>
      <c r="D7402" t="s">
        <v>70</v>
      </c>
      <c r="E7402" t="s">
        <v>32</v>
      </c>
      <c r="F7402">
        <v>706</v>
      </c>
      <c r="G7402">
        <v>0</v>
      </c>
      <c r="H7402">
        <v>0</v>
      </c>
      <c r="I7402">
        <v>173.07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532.92999999999995</v>
      </c>
      <c r="U7402">
        <v>173.07</v>
      </c>
      <c r="V7402">
        <v>173.07</v>
      </c>
      <c r="W7402">
        <v>0</v>
      </c>
      <c r="X7402">
        <v>0</v>
      </c>
      <c r="Y7402">
        <v>0</v>
      </c>
      <c r="Z7402" t="s">
        <v>993</v>
      </c>
      <c r="AA7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173.07</v>
      </c>
      <c r="AB7402">
        <f>Table3[[#This Row],[Total Budget]] - Table3[[#This Row],[Projection]]</f>
        <v>532.93000000000006</v>
      </c>
    </row>
    <row r="7403" spans="1:28" x14ac:dyDescent="0.2">
      <c r="A7403" t="s">
        <v>753</v>
      </c>
      <c r="B7403" t="s">
        <v>777</v>
      </c>
      <c r="C7403" t="s">
        <v>788</v>
      </c>
      <c r="D7403" t="s">
        <v>274</v>
      </c>
      <c r="E7403" t="s">
        <v>32</v>
      </c>
      <c r="F7403">
        <v>884</v>
      </c>
      <c r="G7403">
        <v>1069.8599999999999</v>
      </c>
      <c r="H7403">
        <v>629.1</v>
      </c>
      <c r="I7403">
        <v>221.22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-1036.18</v>
      </c>
      <c r="U7403">
        <v>1920.18</v>
      </c>
      <c r="V7403">
        <v>1920.18</v>
      </c>
      <c r="W7403">
        <v>0</v>
      </c>
      <c r="X7403">
        <v>0</v>
      </c>
      <c r="Y7403">
        <v>0</v>
      </c>
      <c r="Z7403" t="s">
        <v>993</v>
      </c>
      <c r="AA7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1920.18</v>
      </c>
      <c r="AB7403">
        <f>Table3[[#This Row],[Total Budget]] - Table3[[#This Row],[Projection]]</f>
        <v>-1036.18</v>
      </c>
    </row>
    <row r="7404" spans="1:28" x14ac:dyDescent="0.2">
      <c r="A7404" t="s">
        <v>753</v>
      </c>
      <c r="B7404" t="s">
        <v>777</v>
      </c>
      <c r="C7404" t="s">
        <v>788</v>
      </c>
      <c r="D7404" t="s">
        <v>72</v>
      </c>
      <c r="E7404" t="s">
        <v>32</v>
      </c>
      <c r="F7404">
        <v>1698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1698</v>
      </c>
      <c r="U7404">
        <v>0</v>
      </c>
      <c r="V7404">
        <v>0</v>
      </c>
      <c r="W7404">
        <v>0</v>
      </c>
      <c r="X7404">
        <v>0</v>
      </c>
      <c r="Y7404">
        <v>0</v>
      </c>
      <c r="Z7404" t="s">
        <v>993</v>
      </c>
      <c r="AA7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04">
        <f>Table3[[#This Row],[Total Budget]] - Table3[[#This Row],[Projection]]</f>
        <v>1698</v>
      </c>
    </row>
    <row r="7405" spans="1:28" x14ac:dyDescent="0.2">
      <c r="A7405" t="s">
        <v>753</v>
      </c>
      <c r="B7405" t="s">
        <v>777</v>
      </c>
      <c r="C7405" t="s">
        <v>788</v>
      </c>
      <c r="D7405" t="s">
        <v>75</v>
      </c>
      <c r="E7405" t="s">
        <v>32</v>
      </c>
      <c r="F7405">
        <v>401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401</v>
      </c>
      <c r="U7405">
        <v>0</v>
      </c>
      <c r="V7405">
        <v>0</v>
      </c>
      <c r="W7405">
        <v>0</v>
      </c>
      <c r="X7405">
        <v>0</v>
      </c>
      <c r="Y7405">
        <v>0</v>
      </c>
      <c r="Z7405" t="s">
        <v>993</v>
      </c>
      <c r="AA7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05">
        <f>Table3[[#This Row],[Total Budget]] - Table3[[#This Row],[Projection]]</f>
        <v>401</v>
      </c>
    </row>
    <row r="7406" spans="1:28" x14ac:dyDescent="0.2">
      <c r="A7406" t="s">
        <v>753</v>
      </c>
      <c r="B7406" t="s">
        <v>777</v>
      </c>
      <c r="C7406" t="s">
        <v>788</v>
      </c>
      <c r="D7406" t="s">
        <v>76</v>
      </c>
      <c r="E7406" t="s">
        <v>32</v>
      </c>
      <c r="F7406">
        <v>882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882</v>
      </c>
      <c r="U7406">
        <v>0</v>
      </c>
      <c r="V7406">
        <v>0</v>
      </c>
      <c r="W7406">
        <v>0</v>
      </c>
      <c r="X7406">
        <v>0</v>
      </c>
      <c r="Y7406">
        <v>0</v>
      </c>
      <c r="Z7406" t="s">
        <v>993</v>
      </c>
      <c r="AA7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06">
        <f>Table3[[#This Row],[Total Budget]] - Table3[[#This Row],[Projection]]</f>
        <v>882</v>
      </c>
    </row>
    <row r="7407" spans="1:28" x14ac:dyDescent="0.2">
      <c r="A7407" t="s">
        <v>753</v>
      </c>
      <c r="B7407" t="s">
        <v>777</v>
      </c>
      <c r="C7407" t="s">
        <v>788</v>
      </c>
      <c r="D7407" t="s">
        <v>765</v>
      </c>
      <c r="E7407" t="s">
        <v>32</v>
      </c>
      <c r="F7407">
        <v>1764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1764</v>
      </c>
      <c r="U7407">
        <v>0</v>
      </c>
      <c r="V7407">
        <v>0</v>
      </c>
      <c r="W7407">
        <v>0</v>
      </c>
      <c r="X7407">
        <v>0</v>
      </c>
      <c r="Y7407">
        <v>0</v>
      </c>
      <c r="Z7407" t="s">
        <v>993</v>
      </c>
      <c r="AA7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07">
        <f>Table3[[#This Row],[Total Budget]] - Table3[[#This Row],[Projection]]</f>
        <v>1764</v>
      </c>
    </row>
    <row r="7408" spans="1:28" x14ac:dyDescent="0.2">
      <c r="A7408" t="s">
        <v>753</v>
      </c>
      <c r="B7408" t="s">
        <v>777</v>
      </c>
      <c r="C7408" t="s">
        <v>788</v>
      </c>
      <c r="D7408" t="s">
        <v>77</v>
      </c>
      <c r="E7408" t="s">
        <v>32</v>
      </c>
      <c r="F7408">
        <v>2457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2457</v>
      </c>
      <c r="U7408">
        <v>0</v>
      </c>
      <c r="V7408">
        <v>0</v>
      </c>
      <c r="W7408">
        <v>0</v>
      </c>
      <c r="X7408">
        <v>0</v>
      </c>
      <c r="Y7408">
        <v>0</v>
      </c>
      <c r="Z7408" t="s">
        <v>993</v>
      </c>
      <c r="AA7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08">
        <f>Table3[[#This Row],[Total Budget]] - Table3[[#This Row],[Projection]]</f>
        <v>2457</v>
      </c>
    </row>
    <row r="7409" spans="1:28" x14ac:dyDescent="0.2">
      <c r="A7409" t="s">
        <v>753</v>
      </c>
      <c r="B7409" t="s">
        <v>777</v>
      </c>
      <c r="C7409" t="s">
        <v>788</v>
      </c>
      <c r="D7409" t="s">
        <v>78</v>
      </c>
      <c r="E7409" t="s">
        <v>32</v>
      </c>
      <c r="F7409">
        <v>0</v>
      </c>
      <c r="G7409">
        <v>-4761.53</v>
      </c>
      <c r="H7409">
        <v>-782.43</v>
      </c>
      <c r="I7409">
        <v>-9124.56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14668.52</v>
      </c>
      <c r="U7409">
        <v>-14668.52</v>
      </c>
      <c r="V7409">
        <v>-14668.52</v>
      </c>
      <c r="W7409">
        <v>0</v>
      </c>
      <c r="X7409">
        <v>0</v>
      </c>
      <c r="Y7409">
        <v>0</v>
      </c>
      <c r="Z7409" t="s">
        <v>993</v>
      </c>
      <c r="AA7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-14668.52</v>
      </c>
      <c r="AB7409">
        <f>Table3[[#This Row],[Total Budget]] - Table3[[#This Row],[Projection]]</f>
        <v>14668.52</v>
      </c>
    </row>
    <row r="7410" spans="1:28" x14ac:dyDescent="0.2">
      <c r="A7410" t="s">
        <v>753</v>
      </c>
      <c r="B7410" t="s">
        <v>777</v>
      </c>
      <c r="C7410" t="s">
        <v>788</v>
      </c>
      <c r="D7410" t="s">
        <v>79</v>
      </c>
      <c r="E7410" t="s">
        <v>32</v>
      </c>
      <c r="F7410">
        <v>0</v>
      </c>
      <c r="G7410">
        <v>28200.12</v>
      </c>
      <c r="H7410">
        <v>27271.88</v>
      </c>
      <c r="I7410">
        <v>10112.129999999999</v>
      </c>
      <c r="J7410">
        <v>13354.22</v>
      </c>
      <c r="K7410">
        <v>12196.93</v>
      </c>
      <c r="L7410">
        <v>13538.3</v>
      </c>
      <c r="M7410">
        <v>1570.83</v>
      </c>
      <c r="N7410">
        <v>-84.83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-106159.58</v>
      </c>
      <c r="U7410">
        <v>106159.58</v>
      </c>
      <c r="V7410">
        <v>65584.13</v>
      </c>
      <c r="W7410">
        <v>39089.449999999997</v>
      </c>
      <c r="X7410">
        <v>1486</v>
      </c>
      <c r="Y7410">
        <v>0</v>
      </c>
      <c r="Z7410" t="s">
        <v>993</v>
      </c>
      <c r="AA7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106159.58</v>
      </c>
      <c r="AB7410">
        <f>Table3[[#This Row],[Total Budget]] - Table3[[#This Row],[Projection]]</f>
        <v>-106159.58</v>
      </c>
    </row>
    <row r="7411" spans="1:28" x14ac:dyDescent="0.2">
      <c r="A7411" t="s">
        <v>753</v>
      </c>
      <c r="B7411" t="s">
        <v>777</v>
      </c>
      <c r="C7411" t="s">
        <v>789</v>
      </c>
      <c r="D7411" t="s">
        <v>31</v>
      </c>
      <c r="E7411" t="s">
        <v>32</v>
      </c>
      <c r="F7411">
        <v>125715</v>
      </c>
      <c r="G7411">
        <v>5840.23</v>
      </c>
      <c r="H7411">
        <v>6775.87</v>
      </c>
      <c r="I7411">
        <v>-2847.81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115946.71</v>
      </c>
      <c r="U7411">
        <v>9768.2900000000009</v>
      </c>
      <c r="V7411">
        <v>9768.2900000000009</v>
      </c>
      <c r="W7411">
        <v>0</v>
      </c>
      <c r="X7411">
        <v>0</v>
      </c>
      <c r="Y7411">
        <v>0</v>
      </c>
      <c r="Z7411" t="s">
        <v>993</v>
      </c>
      <c r="AA7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9768.2900000000009</v>
      </c>
      <c r="AB7411">
        <f>Table3[[#This Row],[Total Budget]] - Table3[[#This Row],[Projection]]</f>
        <v>115946.70999999999</v>
      </c>
    </row>
    <row r="7412" spans="1:28" x14ac:dyDescent="0.2">
      <c r="A7412" t="s">
        <v>753</v>
      </c>
      <c r="B7412" t="s">
        <v>777</v>
      </c>
      <c r="C7412" t="s">
        <v>789</v>
      </c>
      <c r="D7412" t="s">
        <v>130</v>
      </c>
      <c r="E7412" t="s">
        <v>32</v>
      </c>
      <c r="F7412">
        <v>0</v>
      </c>
      <c r="G7412">
        <v>596.33000000000004</v>
      </c>
      <c r="H7412">
        <v>-240.26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-356.07</v>
      </c>
      <c r="U7412">
        <v>356.07</v>
      </c>
      <c r="V7412">
        <v>356.07</v>
      </c>
      <c r="W7412">
        <v>0</v>
      </c>
      <c r="X7412">
        <v>0</v>
      </c>
      <c r="Y7412">
        <v>0</v>
      </c>
      <c r="Z7412" t="s">
        <v>993</v>
      </c>
      <c r="AA7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356.07</v>
      </c>
      <c r="AB7412">
        <f>Table3[[#This Row],[Total Budget]] - Table3[[#This Row],[Projection]]</f>
        <v>-356.07</v>
      </c>
    </row>
    <row r="7413" spans="1:28" x14ac:dyDescent="0.2">
      <c r="A7413" t="s">
        <v>753</v>
      </c>
      <c r="B7413" t="s">
        <v>777</v>
      </c>
      <c r="C7413" t="s">
        <v>789</v>
      </c>
      <c r="D7413" t="s">
        <v>126</v>
      </c>
      <c r="E7413" t="s">
        <v>32</v>
      </c>
      <c r="F7413">
        <v>0</v>
      </c>
      <c r="G7413">
        <v>100</v>
      </c>
      <c r="H7413">
        <v>2340</v>
      </c>
      <c r="I7413">
        <v>-540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-1900</v>
      </c>
      <c r="U7413">
        <v>1900</v>
      </c>
      <c r="V7413">
        <v>1900</v>
      </c>
      <c r="W7413">
        <v>0</v>
      </c>
      <c r="X7413">
        <v>0</v>
      </c>
      <c r="Y7413">
        <v>0</v>
      </c>
      <c r="Z7413" t="s">
        <v>993</v>
      </c>
      <c r="AA7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1900</v>
      </c>
      <c r="AB7413">
        <f>Table3[[#This Row],[Total Budget]] - Table3[[#This Row],[Projection]]</f>
        <v>-1900</v>
      </c>
    </row>
    <row r="7414" spans="1:28" x14ac:dyDescent="0.2">
      <c r="A7414" t="s">
        <v>753</v>
      </c>
      <c r="B7414" t="s">
        <v>777</v>
      </c>
      <c r="C7414" t="s">
        <v>789</v>
      </c>
      <c r="D7414" t="s">
        <v>159</v>
      </c>
      <c r="E7414" t="s">
        <v>32</v>
      </c>
      <c r="F7414">
        <v>48695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48695</v>
      </c>
      <c r="U7414">
        <v>0</v>
      </c>
      <c r="V7414">
        <v>0</v>
      </c>
      <c r="W7414">
        <v>0</v>
      </c>
      <c r="X7414">
        <v>0</v>
      </c>
      <c r="Y7414">
        <v>0</v>
      </c>
      <c r="Z7414" t="s">
        <v>993</v>
      </c>
      <c r="AA7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14">
        <f>Table3[[#This Row],[Total Budget]] - Table3[[#This Row],[Projection]]</f>
        <v>48695</v>
      </c>
    </row>
    <row r="7415" spans="1:28" x14ac:dyDescent="0.2">
      <c r="A7415" t="s">
        <v>753</v>
      </c>
      <c r="B7415" t="s">
        <v>777</v>
      </c>
      <c r="C7415" t="s">
        <v>789</v>
      </c>
      <c r="D7415" t="s">
        <v>35</v>
      </c>
      <c r="E7415" t="s">
        <v>32</v>
      </c>
      <c r="F7415">
        <v>7794</v>
      </c>
      <c r="G7415">
        <v>505.69</v>
      </c>
      <c r="H7415">
        <v>673.43</v>
      </c>
      <c r="I7415">
        <v>-256.94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6871.82</v>
      </c>
      <c r="U7415">
        <v>922.18</v>
      </c>
      <c r="V7415">
        <v>922.18</v>
      </c>
      <c r="W7415">
        <v>0</v>
      </c>
      <c r="X7415">
        <v>0</v>
      </c>
      <c r="Y7415">
        <v>0</v>
      </c>
      <c r="Z7415" t="s">
        <v>993</v>
      </c>
      <c r="AA7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922.18</v>
      </c>
      <c r="AB7415">
        <f>Table3[[#This Row],[Total Budget]] - Table3[[#This Row],[Projection]]</f>
        <v>6871.82</v>
      </c>
    </row>
    <row r="7416" spans="1:28" x14ac:dyDescent="0.2">
      <c r="A7416" t="s">
        <v>753</v>
      </c>
      <c r="B7416" t="s">
        <v>777</v>
      </c>
      <c r="C7416" t="s">
        <v>789</v>
      </c>
      <c r="D7416" t="s">
        <v>92</v>
      </c>
      <c r="E7416" t="s">
        <v>32</v>
      </c>
      <c r="F7416">
        <v>21398</v>
      </c>
      <c r="G7416">
        <v>-43.83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21441.83</v>
      </c>
      <c r="U7416">
        <v>-43.83</v>
      </c>
      <c r="V7416">
        <v>-43.83</v>
      </c>
      <c r="W7416">
        <v>0</v>
      </c>
      <c r="X7416">
        <v>0</v>
      </c>
      <c r="Y7416">
        <v>0</v>
      </c>
      <c r="Z7416" t="s">
        <v>993</v>
      </c>
      <c r="AA7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-43.83</v>
      </c>
      <c r="AB7416">
        <f>Table3[[#This Row],[Total Budget]] - Table3[[#This Row],[Projection]]</f>
        <v>21441.83</v>
      </c>
    </row>
    <row r="7417" spans="1:28" x14ac:dyDescent="0.2">
      <c r="A7417" t="s">
        <v>753</v>
      </c>
      <c r="B7417" t="s">
        <v>777</v>
      </c>
      <c r="C7417" t="s">
        <v>789</v>
      </c>
      <c r="D7417" t="s">
        <v>93</v>
      </c>
      <c r="E7417" t="s">
        <v>32</v>
      </c>
      <c r="F7417">
        <v>32490</v>
      </c>
      <c r="G7417">
        <v>10.61</v>
      </c>
      <c r="H7417">
        <v>505.07</v>
      </c>
      <c r="I7417">
        <v>-206.62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32180.94</v>
      </c>
      <c r="U7417">
        <v>309.06</v>
      </c>
      <c r="V7417">
        <v>309.06</v>
      </c>
      <c r="W7417">
        <v>0</v>
      </c>
      <c r="X7417">
        <v>0</v>
      </c>
      <c r="Y7417">
        <v>0</v>
      </c>
      <c r="Z7417" t="s">
        <v>993</v>
      </c>
      <c r="AA7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309.06</v>
      </c>
      <c r="AB7417">
        <f>Table3[[#This Row],[Total Budget]] - Table3[[#This Row],[Projection]]</f>
        <v>32180.94</v>
      </c>
    </row>
    <row r="7418" spans="1:28" x14ac:dyDescent="0.2">
      <c r="A7418" t="s">
        <v>753</v>
      </c>
      <c r="B7418" t="s">
        <v>777</v>
      </c>
      <c r="C7418" t="s">
        <v>789</v>
      </c>
      <c r="D7418" t="s">
        <v>94</v>
      </c>
      <c r="E7418" t="s">
        <v>32</v>
      </c>
      <c r="F7418">
        <v>4147</v>
      </c>
      <c r="G7418">
        <v>6.36</v>
      </c>
      <c r="H7418">
        <v>67.760000000000005</v>
      </c>
      <c r="I7418">
        <v>-27.72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4100.6000000000004</v>
      </c>
      <c r="U7418">
        <v>46.4</v>
      </c>
      <c r="V7418">
        <v>46.4</v>
      </c>
      <c r="W7418">
        <v>0</v>
      </c>
      <c r="X7418">
        <v>0</v>
      </c>
      <c r="Y7418">
        <v>0</v>
      </c>
      <c r="Z7418" t="s">
        <v>993</v>
      </c>
      <c r="AA7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46.4</v>
      </c>
      <c r="AB7418">
        <f>Table3[[#This Row],[Total Budget]] - Table3[[#This Row],[Projection]]</f>
        <v>4100.6000000000004</v>
      </c>
    </row>
    <row r="7419" spans="1:28" x14ac:dyDescent="0.2">
      <c r="A7419" t="s">
        <v>753</v>
      </c>
      <c r="B7419" t="s">
        <v>777</v>
      </c>
      <c r="C7419" t="s">
        <v>789</v>
      </c>
      <c r="D7419" t="s">
        <v>95</v>
      </c>
      <c r="E7419" t="s">
        <v>32</v>
      </c>
      <c r="F7419">
        <v>141</v>
      </c>
      <c r="G7419">
        <v>2.14</v>
      </c>
      <c r="H7419">
        <v>3.94</v>
      </c>
      <c r="I7419">
        <v>-1.61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136.53</v>
      </c>
      <c r="U7419">
        <v>4.47</v>
      </c>
      <c r="V7419">
        <v>4.47</v>
      </c>
      <c r="W7419">
        <v>0</v>
      </c>
      <c r="X7419">
        <v>0</v>
      </c>
      <c r="Y7419">
        <v>0</v>
      </c>
      <c r="Z7419" t="s">
        <v>993</v>
      </c>
      <c r="AA7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4.47</v>
      </c>
      <c r="AB7419">
        <f>Table3[[#This Row],[Total Budget]] - Table3[[#This Row],[Projection]]</f>
        <v>136.53</v>
      </c>
    </row>
    <row r="7420" spans="1:28" x14ac:dyDescent="0.2">
      <c r="A7420" t="s">
        <v>753</v>
      </c>
      <c r="B7420" t="s">
        <v>777</v>
      </c>
      <c r="C7420" t="s">
        <v>789</v>
      </c>
      <c r="D7420" t="s">
        <v>36</v>
      </c>
      <c r="E7420" t="s">
        <v>32</v>
      </c>
      <c r="F7420">
        <v>1823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1823</v>
      </c>
      <c r="U7420">
        <v>0</v>
      </c>
      <c r="V7420">
        <v>0</v>
      </c>
      <c r="W7420">
        <v>0</v>
      </c>
      <c r="X7420">
        <v>0</v>
      </c>
      <c r="Y7420">
        <v>0</v>
      </c>
      <c r="Z7420" t="s">
        <v>993</v>
      </c>
      <c r="AA7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20">
        <f>Table3[[#This Row],[Total Budget]] - Table3[[#This Row],[Projection]]</f>
        <v>1823</v>
      </c>
    </row>
    <row r="7421" spans="1:28" x14ac:dyDescent="0.2">
      <c r="A7421" t="s">
        <v>753</v>
      </c>
      <c r="B7421" t="s">
        <v>777</v>
      </c>
      <c r="C7421" t="s">
        <v>789</v>
      </c>
      <c r="D7421" t="s">
        <v>96</v>
      </c>
      <c r="E7421" t="s">
        <v>32</v>
      </c>
      <c r="F7421">
        <v>305</v>
      </c>
      <c r="G7421">
        <v>5.91</v>
      </c>
      <c r="H7421">
        <v>8.75</v>
      </c>
      <c r="I7421">
        <v>-3.58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293.92</v>
      </c>
      <c r="U7421">
        <v>11.08</v>
      </c>
      <c r="V7421">
        <v>11.08</v>
      </c>
      <c r="W7421">
        <v>0</v>
      </c>
      <c r="X7421">
        <v>0</v>
      </c>
      <c r="Y7421">
        <v>0</v>
      </c>
      <c r="Z7421" t="s">
        <v>993</v>
      </c>
      <c r="AA7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11.08</v>
      </c>
      <c r="AB7421">
        <f>Table3[[#This Row],[Total Budget]] - Table3[[#This Row],[Projection]]</f>
        <v>293.92</v>
      </c>
    </row>
    <row r="7422" spans="1:28" x14ac:dyDescent="0.2">
      <c r="A7422" t="s">
        <v>753</v>
      </c>
      <c r="B7422" t="s">
        <v>777</v>
      </c>
      <c r="C7422" t="s">
        <v>789</v>
      </c>
      <c r="D7422" t="s">
        <v>97</v>
      </c>
      <c r="E7422" t="s">
        <v>32</v>
      </c>
      <c r="F7422">
        <v>855</v>
      </c>
      <c r="G7422">
        <v>1.61</v>
      </c>
      <c r="H7422">
        <v>13.05</v>
      </c>
      <c r="I7422">
        <v>-5.34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845.68</v>
      </c>
      <c r="U7422">
        <v>9.32</v>
      </c>
      <c r="V7422">
        <v>9.32</v>
      </c>
      <c r="W7422">
        <v>0</v>
      </c>
      <c r="X7422">
        <v>0</v>
      </c>
      <c r="Y7422">
        <v>0</v>
      </c>
      <c r="Z7422" t="s">
        <v>993</v>
      </c>
      <c r="AA7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9.32</v>
      </c>
      <c r="AB7422">
        <f>Table3[[#This Row],[Total Budget]] - Table3[[#This Row],[Projection]]</f>
        <v>845.68</v>
      </c>
    </row>
    <row r="7423" spans="1:28" x14ac:dyDescent="0.2">
      <c r="A7423" t="s">
        <v>753</v>
      </c>
      <c r="B7423" t="s">
        <v>777</v>
      </c>
      <c r="C7423" t="s">
        <v>789</v>
      </c>
      <c r="D7423" t="s">
        <v>37</v>
      </c>
      <c r="E7423" t="s">
        <v>32</v>
      </c>
      <c r="F7423">
        <v>3725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3725</v>
      </c>
      <c r="U7423">
        <v>0</v>
      </c>
      <c r="V7423">
        <v>0</v>
      </c>
      <c r="W7423">
        <v>0</v>
      </c>
      <c r="X7423">
        <v>0</v>
      </c>
      <c r="Y7423">
        <v>0</v>
      </c>
      <c r="Z7423" t="s">
        <v>993</v>
      </c>
      <c r="AA7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23">
        <f>Table3[[#This Row],[Total Budget]] - Table3[[#This Row],[Projection]]</f>
        <v>3725</v>
      </c>
    </row>
    <row r="7424" spans="1:28" x14ac:dyDescent="0.2">
      <c r="A7424" t="s">
        <v>753</v>
      </c>
      <c r="B7424" t="s">
        <v>777</v>
      </c>
      <c r="C7424" t="s">
        <v>789</v>
      </c>
      <c r="D7424" t="s">
        <v>39</v>
      </c>
      <c r="E7424" t="s">
        <v>32</v>
      </c>
      <c r="F7424">
        <v>565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565</v>
      </c>
      <c r="U7424">
        <v>0</v>
      </c>
      <c r="V7424">
        <v>0</v>
      </c>
      <c r="W7424">
        <v>0</v>
      </c>
      <c r="X7424">
        <v>0</v>
      </c>
      <c r="Y7424">
        <v>0</v>
      </c>
      <c r="Z7424" t="s">
        <v>993</v>
      </c>
      <c r="AA7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24">
        <f>Table3[[#This Row],[Total Budget]] - Table3[[#This Row],[Projection]]</f>
        <v>565</v>
      </c>
    </row>
    <row r="7425" spans="1:28" x14ac:dyDescent="0.2">
      <c r="A7425" t="s">
        <v>753</v>
      </c>
      <c r="B7425" t="s">
        <v>777</v>
      </c>
      <c r="C7425" t="s">
        <v>789</v>
      </c>
      <c r="D7425" t="s">
        <v>41</v>
      </c>
      <c r="E7425" t="s">
        <v>32</v>
      </c>
      <c r="F7425">
        <v>4162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4162</v>
      </c>
      <c r="U7425">
        <v>0</v>
      </c>
      <c r="V7425">
        <v>0</v>
      </c>
      <c r="W7425">
        <v>0</v>
      </c>
      <c r="X7425">
        <v>0</v>
      </c>
      <c r="Y7425">
        <v>0</v>
      </c>
      <c r="Z7425" t="s">
        <v>993</v>
      </c>
      <c r="AA7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25">
        <f>Table3[[#This Row],[Total Budget]] - Table3[[#This Row],[Projection]]</f>
        <v>4162</v>
      </c>
    </row>
    <row r="7426" spans="1:28" x14ac:dyDescent="0.2">
      <c r="A7426" t="s">
        <v>753</v>
      </c>
      <c r="B7426" t="s">
        <v>777</v>
      </c>
      <c r="C7426" t="s">
        <v>789</v>
      </c>
      <c r="D7426" t="s">
        <v>46</v>
      </c>
      <c r="E7426" t="s">
        <v>32</v>
      </c>
      <c r="F7426">
        <v>1245</v>
      </c>
      <c r="G7426">
        <v>211.36</v>
      </c>
      <c r="H7426">
        <v>52.84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980.8</v>
      </c>
      <c r="U7426">
        <v>264.2</v>
      </c>
      <c r="V7426">
        <v>264.2</v>
      </c>
      <c r="W7426">
        <v>0</v>
      </c>
      <c r="X7426">
        <v>0</v>
      </c>
      <c r="Y7426">
        <v>0</v>
      </c>
      <c r="Z7426" t="s">
        <v>993</v>
      </c>
      <c r="AA7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264.2</v>
      </c>
      <c r="AB7426">
        <f>Table3[[#This Row],[Total Budget]] - Table3[[#This Row],[Projection]]</f>
        <v>980.8</v>
      </c>
    </row>
    <row r="7427" spans="1:28" x14ac:dyDescent="0.2">
      <c r="A7427" t="s">
        <v>753</v>
      </c>
      <c r="B7427" t="s">
        <v>777</v>
      </c>
      <c r="C7427" t="s">
        <v>789</v>
      </c>
      <c r="D7427" t="s">
        <v>49</v>
      </c>
      <c r="E7427" t="s">
        <v>32</v>
      </c>
      <c r="F7427">
        <v>5862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5862</v>
      </c>
      <c r="U7427">
        <v>0</v>
      </c>
      <c r="V7427">
        <v>0</v>
      </c>
      <c r="W7427">
        <v>0</v>
      </c>
      <c r="X7427">
        <v>0</v>
      </c>
      <c r="Y7427">
        <v>0</v>
      </c>
      <c r="Z7427" t="s">
        <v>993</v>
      </c>
      <c r="AA7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27">
        <f>Table3[[#This Row],[Total Budget]] - Table3[[#This Row],[Projection]]</f>
        <v>5862</v>
      </c>
    </row>
    <row r="7428" spans="1:28" x14ac:dyDescent="0.2">
      <c r="A7428" t="s">
        <v>753</v>
      </c>
      <c r="B7428" t="s">
        <v>777</v>
      </c>
      <c r="C7428" t="s">
        <v>789</v>
      </c>
      <c r="D7428" t="s">
        <v>53</v>
      </c>
      <c r="E7428" t="s">
        <v>32</v>
      </c>
      <c r="F7428">
        <v>1245</v>
      </c>
      <c r="G7428">
        <v>0</v>
      </c>
      <c r="H7428">
        <v>219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1026</v>
      </c>
      <c r="U7428">
        <v>219</v>
      </c>
      <c r="V7428">
        <v>219</v>
      </c>
      <c r="W7428">
        <v>0</v>
      </c>
      <c r="X7428">
        <v>0</v>
      </c>
      <c r="Y7428">
        <v>0</v>
      </c>
      <c r="Z7428" t="s">
        <v>993</v>
      </c>
      <c r="AA7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219</v>
      </c>
      <c r="AB7428">
        <f>Table3[[#This Row],[Total Budget]] - Table3[[#This Row],[Projection]]</f>
        <v>1026</v>
      </c>
    </row>
    <row r="7429" spans="1:28" x14ac:dyDescent="0.2">
      <c r="A7429" t="s">
        <v>753</v>
      </c>
      <c r="B7429" t="s">
        <v>777</v>
      </c>
      <c r="C7429" t="s">
        <v>789</v>
      </c>
      <c r="D7429" t="s">
        <v>57</v>
      </c>
      <c r="E7429" t="s">
        <v>32</v>
      </c>
      <c r="F7429">
        <v>15818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15818</v>
      </c>
      <c r="U7429">
        <v>0</v>
      </c>
      <c r="V7429">
        <v>0</v>
      </c>
      <c r="W7429">
        <v>0</v>
      </c>
      <c r="X7429">
        <v>0</v>
      </c>
      <c r="Y7429">
        <v>0</v>
      </c>
      <c r="Z7429" t="s">
        <v>993</v>
      </c>
      <c r="AA7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29">
        <f>Table3[[#This Row],[Total Budget]] - Table3[[#This Row],[Projection]]</f>
        <v>15818</v>
      </c>
    </row>
    <row r="7430" spans="1:28" x14ac:dyDescent="0.2">
      <c r="A7430" t="s">
        <v>753</v>
      </c>
      <c r="B7430" t="s">
        <v>777</v>
      </c>
      <c r="C7430" t="s">
        <v>789</v>
      </c>
      <c r="D7430" t="s">
        <v>58</v>
      </c>
      <c r="E7430" t="s">
        <v>32</v>
      </c>
      <c r="F7430">
        <v>2126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2126</v>
      </c>
      <c r="U7430">
        <v>0</v>
      </c>
      <c r="V7430">
        <v>0</v>
      </c>
      <c r="W7430">
        <v>0</v>
      </c>
      <c r="X7430">
        <v>0</v>
      </c>
      <c r="Y7430">
        <v>0</v>
      </c>
      <c r="Z7430" t="s">
        <v>993</v>
      </c>
      <c r="AA7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0">
        <f>Table3[[#This Row],[Total Budget]] - Table3[[#This Row],[Projection]]</f>
        <v>2126</v>
      </c>
    </row>
    <row r="7431" spans="1:28" x14ac:dyDescent="0.2">
      <c r="A7431" t="s">
        <v>753</v>
      </c>
      <c r="B7431" t="s">
        <v>777</v>
      </c>
      <c r="C7431" t="s">
        <v>789</v>
      </c>
      <c r="D7431" t="s">
        <v>59</v>
      </c>
      <c r="E7431" t="s">
        <v>32</v>
      </c>
      <c r="F7431">
        <v>678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678</v>
      </c>
      <c r="U7431">
        <v>0</v>
      </c>
      <c r="V7431">
        <v>0</v>
      </c>
      <c r="W7431">
        <v>0</v>
      </c>
      <c r="X7431">
        <v>0</v>
      </c>
      <c r="Y7431">
        <v>0</v>
      </c>
      <c r="Z7431" t="s">
        <v>993</v>
      </c>
      <c r="AA7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1">
        <f>Table3[[#This Row],[Total Budget]] - Table3[[#This Row],[Projection]]</f>
        <v>678</v>
      </c>
    </row>
    <row r="7432" spans="1:28" x14ac:dyDescent="0.2">
      <c r="A7432" t="s">
        <v>753</v>
      </c>
      <c r="B7432" t="s">
        <v>777</v>
      </c>
      <c r="C7432" t="s">
        <v>789</v>
      </c>
      <c r="D7432" t="s">
        <v>144</v>
      </c>
      <c r="E7432" t="s">
        <v>32</v>
      </c>
      <c r="F7432">
        <v>1358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1358</v>
      </c>
      <c r="U7432">
        <v>0</v>
      </c>
      <c r="V7432">
        <v>0</v>
      </c>
      <c r="W7432">
        <v>0</v>
      </c>
      <c r="X7432">
        <v>0</v>
      </c>
      <c r="Y7432">
        <v>0</v>
      </c>
      <c r="Z7432" t="s">
        <v>993</v>
      </c>
      <c r="AA7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2">
        <f>Table3[[#This Row],[Total Budget]] - Table3[[#This Row],[Projection]]</f>
        <v>1358</v>
      </c>
    </row>
    <row r="7433" spans="1:28" x14ac:dyDescent="0.2">
      <c r="A7433" t="s">
        <v>753</v>
      </c>
      <c r="B7433" t="s">
        <v>777</v>
      </c>
      <c r="C7433" t="s">
        <v>789</v>
      </c>
      <c r="D7433" t="s">
        <v>66</v>
      </c>
      <c r="E7433" t="s">
        <v>32</v>
      </c>
      <c r="F7433">
        <v>537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537</v>
      </c>
      <c r="U7433">
        <v>0</v>
      </c>
      <c r="V7433">
        <v>0</v>
      </c>
      <c r="W7433">
        <v>0</v>
      </c>
      <c r="X7433">
        <v>0</v>
      </c>
      <c r="Y7433">
        <v>0</v>
      </c>
      <c r="Z7433" t="s">
        <v>993</v>
      </c>
      <c r="AA7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3">
        <f>Table3[[#This Row],[Total Budget]] - Table3[[#This Row],[Projection]]</f>
        <v>537</v>
      </c>
    </row>
    <row r="7434" spans="1:28" x14ac:dyDescent="0.2">
      <c r="A7434" t="s">
        <v>753</v>
      </c>
      <c r="B7434" t="s">
        <v>777</v>
      </c>
      <c r="C7434" t="s">
        <v>789</v>
      </c>
      <c r="D7434" t="s">
        <v>101</v>
      </c>
      <c r="E7434" t="s">
        <v>32</v>
      </c>
      <c r="F7434">
        <v>565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565</v>
      </c>
      <c r="U7434">
        <v>0</v>
      </c>
      <c r="V7434">
        <v>0</v>
      </c>
      <c r="W7434">
        <v>0</v>
      </c>
      <c r="X7434">
        <v>0</v>
      </c>
      <c r="Y7434">
        <v>0</v>
      </c>
      <c r="Z7434" t="s">
        <v>993</v>
      </c>
      <c r="AA7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4">
        <f>Table3[[#This Row],[Total Budget]] - Table3[[#This Row],[Projection]]</f>
        <v>565</v>
      </c>
    </row>
    <row r="7435" spans="1:28" x14ac:dyDescent="0.2">
      <c r="A7435" t="s">
        <v>753</v>
      </c>
      <c r="B7435" t="s">
        <v>777</v>
      </c>
      <c r="C7435" t="s">
        <v>789</v>
      </c>
      <c r="D7435" t="s">
        <v>68</v>
      </c>
      <c r="E7435" t="s">
        <v>32</v>
      </c>
      <c r="F7435">
        <v>2207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2207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993</v>
      </c>
      <c r="AA7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5">
        <f>Table3[[#This Row],[Total Budget]] - Table3[[#This Row],[Projection]]</f>
        <v>2207</v>
      </c>
    </row>
    <row r="7436" spans="1:28" x14ac:dyDescent="0.2">
      <c r="A7436" t="s">
        <v>753</v>
      </c>
      <c r="B7436" t="s">
        <v>777</v>
      </c>
      <c r="C7436" t="s">
        <v>789</v>
      </c>
      <c r="D7436" t="s">
        <v>69</v>
      </c>
      <c r="E7436" t="s">
        <v>32</v>
      </c>
      <c r="F7436">
        <v>340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340</v>
      </c>
      <c r="U7436">
        <v>0</v>
      </c>
      <c r="V7436">
        <v>0</v>
      </c>
      <c r="W7436">
        <v>0</v>
      </c>
      <c r="X7436">
        <v>0</v>
      </c>
      <c r="Y7436">
        <v>0</v>
      </c>
      <c r="Z7436" t="s">
        <v>993</v>
      </c>
      <c r="AA7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6">
        <f>Table3[[#This Row],[Total Budget]] - Table3[[#This Row],[Projection]]</f>
        <v>340</v>
      </c>
    </row>
    <row r="7437" spans="1:28" x14ac:dyDescent="0.2">
      <c r="A7437" t="s">
        <v>753</v>
      </c>
      <c r="B7437" t="s">
        <v>777</v>
      </c>
      <c r="C7437" t="s">
        <v>789</v>
      </c>
      <c r="D7437" t="s">
        <v>142</v>
      </c>
      <c r="E7437" t="s">
        <v>32</v>
      </c>
      <c r="F7437">
        <v>147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147</v>
      </c>
      <c r="U7437">
        <v>0</v>
      </c>
      <c r="V7437">
        <v>0</v>
      </c>
      <c r="W7437">
        <v>0</v>
      </c>
      <c r="X7437">
        <v>0</v>
      </c>
      <c r="Y7437">
        <v>0</v>
      </c>
      <c r="Z7437" t="s">
        <v>993</v>
      </c>
      <c r="AA7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7">
        <f>Table3[[#This Row],[Total Budget]] - Table3[[#This Row],[Projection]]</f>
        <v>147</v>
      </c>
    </row>
    <row r="7438" spans="1:28" x14ac:dyDescent="0.2">
      <c r="A7438" t="s">
        <v>753</v>
      </c>
      <c r="B7438" t="s">
        <v>777</v>
      </c>
      <c r="C7438" t="s">
        <v>789</v>
      </c>
      <c r="D7438" t="s">
        <v>70</v>
      </c>
      <c r="E7438" t="s">
        <v>32</v>
      </c>
      <c r="F7438">
        <v>588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588</v>
      </c>
      <c r="U7438">
        <v>0</v>
      </c>
      <c r="V7438">
        <v>0</v>
      </c>
      <c r="W7438">
        <v>0</v>
      </c>
      <c r="X7438">
        <v>0</v>
      </c>
      <c r="Y7438">
        <v>0</v>
      </c>
      <c r="Z7438" t="s">
        <v>993</v>
      </c>
      <c r="AA7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8">
        <f>Table3[[#This Row],[Total Budget]] - Table3[[#This Row],[Projection]]</f>
        <v>588</v>
      </c>
    </row>
    <row r="7439" spans="1:28" x14ac:dyDescent="0.2">
      <c r="A7439" t="s">
        <v>753</v>
      </c>
      <c r="B7439" t="s">
        <v>777</v>
      </c>
      <c r="C7439" t="s">
        <v>789</v>
      </c>
      <c r="D7439" t="s">
        <v>274</v>
      </c>
      <c r="E7439" t="s">
        <v>32</v>
      </c>
      <c r="F7439">
        <v>736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736</v>
      </c>
      <c r="U7439">
        <v>0</v>
      </c>
      <c r="V7439">
        <v>0</v>
      </c>
      <c r="W7439">
        <v>0</v>
      </c>
      <c r="X7439">
        <v>0</v>
      </c>
      <c r="Y7439">
        <v>0</v>
      </c>
      <c r="Z7439" t="s">
        <v>993</v>
      </c>
      <c r="AA7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39">
        <f>Table3[[#This Row],[Total Budget]] - Table3[[#This Row],[Projection]]</f>
        <v>736</v>
      </c>
    </row>
    <row r="7440" spans="1:28" x14ac:dyDescent="0.2">
      <c r="A7440" t="s">
        <v>753</v>
      </c>
      <c r="B7440" t="s">
        <v>777</v>
      </c>
      <c r="C7440" t="s">
        <v>789</v>
      </c>
      <c r="D7440" t="s">
        <v>72</v>
      </c>
      <c r="E7440" t="s">
        <v>32</v>
      </c>
      <c r="F7440">
        <v>1698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1698</v>
      </c>
      <c r="U7440">
        <v>0</v>
      </c>
      <c r="V7440">
        <v>0</v>
      </c>
      <c r="W7440">
        <v>0</v>
      </c>
      <c r="X7440">
        <v>0</v>
      </c>
      <c r="Y7440">
        <v>0</v>
      </c>
      <c r="Z7440" t="s">
        <v>993</v>
      </c>
      <c r="AA7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40">
        <f>Table3[[#This Row],[Total Budget]] - Table3[[#This Row],[Projection]]</f>
        <v>1698</v>
      </c>
    </row>
    <row r="7441" spans="1:28" x14ac:dyDescent="0.2">
      <c r="A7441" t="s">
        <v>753</v>
      </c>
      <c r="B7441" t="s">
        <v>777</v>
      </c>
      <c r="C7441" t="s">
        <v>789</v>
      </c>
      <c r="D7441" t="s">
        <v>75</v>
      </c>
      <c r="E7441" t="s">
        <v>32</v>
      </c>
      <c r="F7441">
        <v>401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401</v>
      </c>
      <c r="U7441">
        <v>0</v>
      </c>
      <c r="V7441">
        <v>0</v>
      </c>
      <c r="W7441">
        <v>0</v>
      </c>
      <c r="X7441">
        <v>0</v>
      </c>
      <c r="Y7441">
        <v>0</v>
      </c>
      <c r="Z7441" t="s">
        <v>993</v>
      </c>
      <c r="AA7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41">
        <f>Table3[[#This Row],[Total Budget]] - Table3[[#This Row],[Projection]]</f>
        <v>401</v>
      </c>
    </row>
    <row r="7442" spans="1:28" x14ac:dyDescent="0.2">
      <c r="A7442" t="s">
        <v>753</v>
      </c>
      <c r="B7442" t="s">
        <v>777</v>
      </c>
      <c r="C7442" t="s">
        <v>789</v>
      </c>
      <c r="D7442" t="s">
        <v>76</v>
      </c>
      <c r="E7442" t="s">
        <v>32</v>
      </c>
      <c r="F7442">
        <v>882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882</v>
      </c>
      <c r="U7442">
        <v>0</v>
      </c>
      <c r="V7442">
        <v>0</v>
      </c>
      <c r="W7442">
        <v>0</v>
      </c>
      <c r="X7442">
        <v>0</v>
      </c>
      <c r="Y7442">
        <v>0</v>
      </c>
      <c r="Z7442" t="s">
        <v>993</v>
      </c>
      <c r="AA7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42">
        <f>Table3[[#This Row],[Total Budget]] - Table3[[#This Row],[Projection]]</f>
        <v>882</v>
      </c>
    </row>
    <row r="7443" spans="1:28" x14ac:dyDescent="0.2">
      <c r="A7443" t="s">
        <v>753</v>
      </c>
      <c r="B7443" t="s">
        <v>777</v>
      </c>
      <c r="C7443" t="s">
        <v>789</v>
      </c>
      <c r="D7443" t="s">
        <v>765</v>
      </c>
      <c r="E7443" t="s">
        <v>32</v>
      </c>
      <c r="F7443">
        <v>1472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1472</v>
      </c>
      <c r="U7443">
        <v>0</v>
      </c>
      <c r="V7443">
        <v>0</v>
      </c>
      <c r="W7443">
        <v>0</v>
      </c>
      <c r="X7443">
        <v>0</v>
      </c>
      <c r="Y7443">
        <v>0</v>
      </c>
      <c r="Z7443" t="s">
        <v>993</v>
      </c>
      <c r="AA7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43">
        <f>Table3[[#This Row],[Total Budget]] - Table3[[#This Row],[Projection]]</f>
        <v>1472</v>
      </c>
    </row>
    <row r="7444" spans="1:28" x14ac:dyDescent="0.2">
      <c r="A7444" t="s">
        <v>753</v>
      </c>
      <c r="B7444" t="s">
        <v>777</v>
      </c>
      <c r="C7444" t="s">
        <v>789</v>
      </c>
      <c r="D7444" t="s">
        <v>77</v>
      </c>
      <c r="E7444" t="s">
        <v>32</v>
      </c>
      <c r="F7444">
        <v>2457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2457</v>
      </c>
      <c r="U7444">
        <v>0</v>
      </c>
      <c r="V7444">
        <v>0</v>
      </c>
      <c r="W7444">
        <v>0</v>
      </c>
      <c r="X7444">
        <v>0</v>
      </c>
      <c r="Y7444">
        <v>0</v>
      </c>
      <c r="Z7444" t="s">
        <v>993</v>
      </c>
      <c r="AA7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44">
        <f>Table3[[#This Row],[Total Budget]] - Table3[[#This Row],[Projection]]</f>
        <v>2457</v>
      </c>
    </row>
    <row r="7445" spans="1:28" x14ac:dyDescent="0.2">
      <c r="A7445" t="s">
        <v>753</v>
      </c>
      <c r="B7445" t="s">
        <v>777</v>
      </c>
      <c r="C7445" t="s">
        <v>789</v>
      </c>
      <c r="D7445" t="s">
        <v>79</v>
      </c>
      <c r="E7445" t="s">
        <v>32</v>
      </c>
      <c r="F7445">
        <v>0</v>
      </c>
      <c r="G7445">
        <v>11506.7</v>
      </c>
      <c r="H7445">
        <v>8708.76</v>
      </c>
      <c r="I7445">
        <v>6767.88</v>
      </c>
      <c r="J7445">
        <v>10362.36</v>
      </c>
      <c r="K7445">
        <v>10097.75</v>
      </c>
      <c r="L7445">
        <v>9936.52</v>
      </c>
      <c r="M7445">
        <v>241.06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-57621.03</v>
      </c>
      <c r="U7445">
        <v>57621.03</v>
      </c>
      <c r="V7445">
        <v>26983.34</v>
      </c>
      <c r="W7445">
        <v>30396.63</v>
      </c>
      <c r="X7445">
        <v>241.06</v>
      </c>
      <c r="Y7445">
        <v>0</v>
      </c>
      <c r="Z7445" t="s">
        <v>993</v>
      </c>
      <c r="AA7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57621.03</v>
      </c>
      <c r="AB7445">
        <f>Table3[[#This Row],[Total Budget]] - Table3[[#This Row],[Projection]]</f>
        <v>-57621.03</v>
      </c>
    </row>
    <row r="7446" spans="1:28" x14ac:dyDescent="0.2">
      <c r="A7446" t="s">
        <v>753</v>
      </c>
      <c r="B7446" t="s">
        <v>777</v>
      </c>
      <c r="C7446" t="s">
        <v>790</v>
      </c>
      <c r="D7446" t="s">
        <v>31</v>
      </c>
      <c r="E7446" t="s">
        <v>32</v>
      </c>
      <c r="F7446">
        <v>119768</v>
      </c>
      <c r="G7446">
        <v>12087.68</v>
      </c>
      <c r="H7446">
        <v>11461.23</v>
      </c>
      <c r="I7446">
        <v>-4258.8500000000004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100477.94</v>
      </c>
      <c r="U7446">
        <v>19290.060000000001</v>
      </c>
      <c r="V7446">
        <v>19290.060000000001</v>
      </c>
      <c r="W7446">
        <v>0</v>
      </c>
      <c r="X7446">
        <v>0</v>
      </c>
      <c r="Y7446">
        <v>0</v>
      </c>
      <c r="Z7446" t="s">
        <v>993</v>
      </c>
      <c r="AA7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19290.060000000001</v>
      </c>
      <c r="AB7446">
        <f>Table3[[#This Row],[Total Budget]] - Table3[[#This Row],[Projection]]</f>
        <v>100477.94</v>
      </c>
    </row>
    <row r="7447" spans="1:28" x14ac:dyDescent="0.2">
      <c r="A7447" t="s">
        <v>753</v>
      </c>
      <c r="B7447" t="s">
        <v>777</v>
      </c>
      <c r="C7447" t="s">
        <v>790</v>
      </c>
      <c r="D7447" t="s">
        <v>130</v>
      </c>
      <c r="E7447" t="s">
        <v>32</v>
      </c>
      <c r="F7447">
        <v>0</v>
      </c>
      <c r="G7447">
        <v>1754.02</v>
      </c>
      <c r="H7447">
        <v>493.51</v>
      </c>
      <c r="I7447">
        <v>-291.12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-1956.41</v>
      </c>
      <c r="U7447">
        <v>1956.41</v>
      </c>
      <c r="V7447">
        <v>1956.41</v>
      </c>
      <c r="W7447">
        <v>0</v>
      </c>
      <c r="X7447">
        <v>0</v>
      </c>
      <c r="Y7447">
        <v>0</v>
      </c>
      <c r="Z7447" t="s">
        <v>993</v>
      </c>
      <c r="AA7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1956.41</v>
      </c>
      <c r="AB7447">
        <f>Table3[[#This Row],[Total Budget]] - Table3[[#This Row],[Projection]]</f>
        <v>-1956.41</v>
      </c>
    </row>
    <row r="7448" spans="1:28" x14ac:dyDescent="0.2">
      <c r="A7448" t="s">
        <v>753</v>
      </c>
      <c r="B7448" t="s">
        <v>777</v>
      </c>
      <c r="C7448" t="s">
        <v>790</v>
      </c>
      <c r="D7448" t="s">
        <v>89</v>
      </c>
      <c r="E7448" t="s">
        <v>32</v>
      </c>
      <c r="F7448">
        <v>0</v>
      </c>
      <c r="G7448">
        <v>10066.16</v>
      </c>
      <c r="H7448">
        <v>-4144.8900000000003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-5921.27</v>
      </c>
      <c r="U7448">
        <v>5921.27</v>
      </c>
      <c r="V7448">
        <v>5921.27</v>
      </c>
      <c r="W7448">
        <v>0</v>
      </c>
      <c r="X7448">
        <v>0</v>
      </c>
      <c r="Y7448">
        <v>0</v>
      </c>
      <c r="Z7448" t="s">
        <v>993</v>
      </c>
      <c r="AA7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5921.27</v>
      </c>
      <c r="AB7448">
        <f>Table3[[#This Row],[Total Budget]] - Table3[[#This Row],[Projection]]</f>
        <v>-5921.27</v>
      </c>
    </row>
    <row r="7449" spans="1:28" x14ac:dyDescent="0.2">
      <c r="A7449" t="s">
        <v>753</v>
      </c>
      <c r="B7449" t="s">
        <v>777</v>
      </c>
      <c r="C7449" t="s">
        <v>790</v>
      </c>
      <c r="D7449" t="s">
        <v>126</v>
      </c>
      <c r="E7449" t="s">
        <v>32</v>
      </c>
      <c r="F7449">
        <v>0</v>
      </c>
      <c r="G7449">
        <v>500</v>
      </c>
      <c r="H7449">
        <v>3080</v>
      </c>
      <c r="I7449">
        <v>-680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-2900</v>
      </c>
      <c r="U7449">
        <v>2900</v>
      </c>
      <c r="V7449">
        <v>2900</v>
      </c>
      <c r="W7449">
        <v>0</v>
      </c>
      <c r="X7449">
        <v>0</v>
      </c>
      <c r="Y7449">
        <v>0</v>
      </c>
      <c r="Z7449" t="s">
        <v>993</v>
      </c>
      <c r="AA7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2900</v>
      </c>
      <c r="AB7449">
        <f>Table3[[#This Row],[Total Budget]] - Table3[[#This Row],[Projection]]</f>
        <v>-2900</v>
      </c>
    </row>
    <row r="7450" spans="1:28" x14ac:dyDescent="0.2">
      <c r="A7450" t="s">
        <v>753</v>
      </c>
      <c r="B7450" t="s">
        <v>777</v>
      </c>
      <c r="C7450" t="s">
        <v>790</v>
      </c>
      <c r="D7450" t="s">
        <v>90</v>
      </c>
      <c r="E7450" t="s">
        <v>32</v>
      </c>
      <c r="F7450">
        <v>650</v>
      </c>
      <c r="G7450">
        <v>-48.08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698.08</v>
      </c>
      <c r="U7450">
        <v>-48.08</v>
      </c>
      <c r="V7450">
        <v>-48.08</v>
      </c>
      <c r="W7450">
        <v>0</v>
      </c>
      <c r="X7450">
        <v>0</v>
      </c>
      <c r="Y7450">
        <v>0</v>
      </c>
      <c r="Z7450" t="s">
        <v>993</v>
      </c>
      <c r="AA7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-48.08</v>
      </c>
      <c r="AB7450">
        <f>Table3[[#This Row],[Total Budget]] - Table3[[#This Row],[Projection]]</f>
        <v>698.08</v>
      </c>
    </row>
    <row r="7451" spans="1:28" x14ac:dyDescent="0.2">
      <c r="A7451" t="s">
        <v>753</v>
      </c>
      <c r="B7451" t="s">
        <v>777</v>
      </c>
      <c r="C7451" t="s">
        <v>790</v>
      </c>
      <c r="D7451" t="s">
        <v>159</v>
      </c>
      <c r="E7451" t="s">
        <v>32</v>
      </c>
      <c r="F7451">
        <v>48695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48695</v>
      </c>
      <c r="U7451">
        <v>0</v>
      </c>
      <c r="V7451">
        <v>0</v>
      </c>
      <c r="W7451">
        <v>0</v>
      </c>
      <c r="X7451">
        <v>0</v>
      </c>
      <c r="Y7451">
        <v>0</v>
      </c>
      <c r="Z7451" t="s">
        <v>993</v>
      </c>
      <c r="AA7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51">
        <f>Table3[[#This Row],[Total Budget]] - Table3[[#This Row],[Projection]]</f>
        <v>48695</v>
      </c>
    </row>
    <row r="7452" spans="1:28" x14ac:dyDescent="0.2">
      <c r="A7452" t="s">
        <v>753</v>
      </c>
      <c r="B7452" t="s">
        <v>777</v>
      </c>
      <c r="C7452" t="s">
        <v>790</v>
      </c>
      <c r="D7452" t="s">
        <v>35</v>
      </c>
      <c r="E7452" t="s">
        <v>32</v>
      </c>
      <c r="F7452">
        <v>7426</v>
      </c>
      <c r="G7452">
        <v>1795.74</v>
      </c>
      <c r="H7452">
        <v>762.26</v>
      </c>
      <c r="I7452">
        <v>-374.34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5242.34</v>
      </c>
      <c r="U7452">
        <v>2183.66</v>
      </c>
      <c r="V7452">
        <v>2183.66</v>
      </c>
      <c r="W7452">
        <v>0</v>
      </c>
      <c r="X7452">
        <v>0</v>
      </c>
      <c r="Y7452">
        <v>0</v>
      </c>
      <c r="Z7452" t="s">
        <v>993</v>
      </c>
      <c r="AA7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2183.66</v>
      </c>
      <c r="AB7452">
        <f>Table3[[#This Row],[Total Budget]] - Table3[[#This Row],[Projection]]</f>
        <v>5242.34</v>
      </c>
    </row>
    <row r="7453" spans="1:28" x14ac:dyDescent="0.2">
      <c r="A7453" t="s">
        <v>753</v>
      </c>
      <c r="B7453" t="s">
        <v>777</v>
      </c>
      <c r="C7453" t="s">
        <v>790</v>
      </c>
      <c r="D7453" t="s">
        <v>92</v>
      </c>
      <c r="E7453" t="s">
        <v>32</v>
      </c>
      <c r="F7453">
        <v>20385</v>
      </c>
      <c r="G7453">
        <v>178.02</v>
      </c>
      <c r="H7453">
        <v>197.71</v>
      </c>
      <c r="I7453">
        <v>-70.959999999999994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20080.23</v>
      </c>
      <c r="U7453">
        <v>304.77</v>
      </c>
      <c r="V7453">
        <v>304.77</v>
      </c>
      <c r="W7453">
        <v>0</v>
      </c>
      <c r="X7453">
        <v>0</v>
      </c>
      <c r="Y7453">
        <v>0</v>
      </c>
      <c r="Z7453" t="s">
        <v>993</v>
      </c>
      <c r="AA7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304.77</v>
      </c>
      <c r="AB7453">
        <f>Table3[[#This Row],[Total Budget]] - Table3[[#This Row],[Projection]]</f>
        <v>20080.23</v>
      </c>
    </row>
    <row r="7454" spans="1:28" x14ac:dyDescent="0.2">
      <c r="A7454" t="s">
        <v>753</v>
      </c>
      <c r="B7454" t="s">
        <v>777</v>
      </c>
      <c r="C7454" t="s">
        <v>790</v>
      </c>
      <c r="D7454" t="s">
        <v>93</v>
      </c>
      <c r="E7454" t="s">
        <v>32</v>
      </c>
      <c r="F7454">
        <v>18769</v>
      </c>
      <c r="G7454">
        <v>3392.3</v>
      </c>
      <c r="H7454">
        <v>3169.81</v>
      </c>
      <c r="I7454">
        <v>-1148.4000000000001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13355.29</v>
      </c>
      <c r="U7454">
        <v>5413.71</v>
      </c>
      <c r="V7454">
        <v>5413.71</v>
      </c>
      <c r="W7454">
        <v>0</v>
      </c>
      <c r="X7454">
        <v>0</v>
      </c>
      <c r="Y7454">
        <v>0</v>
      </c>
      <c r="Z7454" t="s">
        <v>993</v>
      </c>
      <c r="AA7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5413.71</v>
      </c>
      <c r="AB7454">
        <f>Table3[[#This Row],[Total Budget]] - Table3[[#This Row],[Projection]]</f>
        <v>13355.29</v>
      </c>
    </row>
    <row r="7455" spans="1:28" x14ac:dyDescent="0.2">
      <c r="A7455" t="s">
        <v>753</v>
      </c>
      <c r="B7455" t="s">
        <v>777</v>
      </c>
      <c r="C7455" t="s">
        <v>790</v>
      </c>
      <c r="D7455" t="s">
        <v>94</v>
      </c>
      <c r="E7455" t="s">
        <v>32</v>
      </c>
      <c r="F7455">
        <v>2370</v>
      </c>
      <c r="G7455">
        <v>423.37</v>
      </c>
      <c r="H7455">
        <v>395.73</v>
      </c>
      <c r="I7455">
        <v>-143.47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1694.37</v>
      </c>
      <c r="U7455">
        <v>675.63</v>
      </c>
      <c r="V7455">
        <v>675.63</v>
      </c>
      <c r="W7455">
        <v>0</v>
      </c>
      <c r="X7455">
        <v>0</v>
      </c>
      <c r="Y7455">
        <v>0</v>
      </c>
      <c r="Z7455" t="s">
        <v>993</v>
      </c>
      <c r="AA7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675.63</v>
      </c>
      <c r="AB7455">
        <f>Table3[[#This Row],[Total Budget]] - Table3[[#This Row],[Projection]]</f>
        <v>1694.37</v>
      </c>
    </row>
    <row r="7456" spans="1:28" x14ac:dyDescent="0.2">
      <c r="A7456" t="s">
        <v>753</v>
      </c>
      <c r="B7456" t="s">
        <v>777</v>
      </c>
      <c r="C7456" t="s">
        <v>790</v>
      </c>
      <c r="D7456" t="s">
        <v>95</v>
      </c>
      <c r="E7456" t="s">
        <v>32</v>
      </c>
      <c r="F7456">
        <v>94</v>
      </c>
      <c r="G7456">
        <v>12.36</v>
      </c>
      <c r="H7456">
        <v>11.8</v>
      </c>
      <c r="I7456">
        <v>-4.47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74.31</v>
      </c>
      <c r="U7456">
        <v>19.690000000000001</v>
      </c>
      <c r="V7456">
        <v>19.690000000000001</v>
      </c>
      <c r="W7456">
        <v>0</v>
      </c>
      <c r="X7456">
        <v>0</v>
      </c>
      <c r="Y7456">
        <v>0</v>
      </c>
      <c r="Z7456" t="s">
        <v>993</v>
      </c>
      <c r="AA7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19.690000000000001</v>
      </c>
      <c r="AB7456">
        <f>Table3[[#This Row],[Total Budget]] - Table3[[#This Row],[Projection]]</f>
        <v>74.31</v>
      </c>
    </row>
    <row r="7457" spans="1:28" x14ac:dyDescent="0.2">
      <c r="A7457" t="s">
        <v>753</v>
      </c>
      <c r="B7457" t="s">
        <v>777</v>
      </c>
      <c r="C7457" t="s">
        <v>790</v>
      </c>
      <c r="D7457" t="s">
        <v>36</v>
      </c>
      <c r="E7457" t="s">
        <v>32</v>
      </c>
      <c r="F7457">
        <v>1736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1736</v>
      </c>
      <c r="U7457">
        <v>0</v>
      </c>
      <c r="V7457">
        <v>0</v>
      </c>
      <c r="W7457">
        <v>0</v>
      </c>
      <c r="X7457">
        <v>0</v>
      </c>
      <c r="Y7457">
        <v>0</v>
      </c>
      <c r="Z7457" t="s">
        <v>993</v>
      </c>
      <c r="AA7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57">
        <f>Table3[[#This Row],[Total Budget]] - Table3[[#This Row],[Projection]]</f>
        <v>1736</v>
      </c>
    </row>
    <row r="7458" spans="1:28" x14ac:dyDescent="0.2">
      <c r="A7458" t="s">
        <v>753</v>
      </c>
      <c r="B7458" t="s">
        <v>777</v>
      </c>
      <c r="C7458" t="s">
        <v>790</v>
      </c>
      <c r="D7458" t="s">
        <v>96</v>
      </c>
      <c r="E7458" t="s">
        <v>32</v>
      </c>
      <c r="F7458">
        <v>290</v>
      </c>
      <c r="G7458">
        <v>17.61</v>
      </c>
      <c r="H7458">
        <v>18.52</v>
      </c>
      <c r="I7458">
        <v>-7.05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260.92</v>
      </c>
      <c r="U7458">
        <v>29.08</v>
      </c>
      <c r="V7458">
        <v>29.08</v>
      </c>
      <c r="W7458">
        <v>0</v>
      </c>
      <c r="X7458">
        <v>0</v>
      </c>
      <c r="Y7458">
        <v>0</v>
      </c>
      <c r="Z7458" t="s">
        <v>993</v>
      </c>
      <c r="AA7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29.08</v>
      </c>
      <c r="AB7458">
        <f>Table3[[#This Row],[Total Budget]] - Table3[[#This Row],[Projection]]</f>
        <v>260.92</v>
      </c>
    </row>
    <row r="7459" spans="1:28" x14ac:dyDescent="0.2">
      <c r="A7459" t="s">
        <v>753</v>
      </c>
      <c r="B7459" t="s">
        <v>777</v>
      </c>
      <c r="C7459" t="s">
        <v>790</v>
      </c>
      <c r="D7459" t="s">
        <v>97</v>
      </c>
      <c r="E7459" t="s">
        <v>32</v>
      </c>
      <c r="F7459">
        <v>570</v>
      </c>
      <c r="G7459">
        <v>81.08</v>
      </c>
      <c r="H7459">
        <v>76.010000000000005</v>
      </c>
      <c r="I7459">
        <v>-27.71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440.62</v>
      </c>
      <c r="U7459">
        <v>129.38</v>
      </c>
      <c r="V7459">
        <v>129.38</v>
      </c>
      <c r="W7459">
        <v>0</v>
      </c>
      <c r="X7459">
        <v>0</v>
      </c>
      <c r="Y7459">
        <v>0</v>
      </c>
      <c r="Z7459" t="s">
        <v>993</v>
      </c>
      <c r="AA7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129.38</v>
      </c>
      <c r="AB7459">
        <f>Table3[[#This Row],[Total Budget]] - Table3[[#This Row],[Projection]]</f>
        <v>440.62</v>
      </c>
    </row>
    <row r="7460" spans="1:28" x14ac:dyDescent="0.2">
      <c r="A7460" t="s">
        <v>753</v>
      </c>
      <c r="B7460" t="s">
        <v>777</v>
      </c>
      <c r="C7460" t="s">
        <v>790</v>
      </c>
      <c r="D7460" t="s">
        <v>37</v>
      </c>
      <c r="E7460" t="s">
        <v>32</v>
      </c>
      <c r="F7460">
        <v>3725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3725</v>
      </c>
      <c r="U7460">
        <v>0</v>
      </c>
      <c r="V7460">
        <v>0</v>
      </c>
      <c r="W7460">
        <v>0</v>
      </c>
      <c r="X7460">
        <v>0</v>
      </c>
      <c r="Y7460">
        <v>0</v>
      </c>
      <c r="Z7460" t="s">
        <v>993</v>
      </c>
      <c r="AA7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0">
        <f>Table3[[#This Row],[Total Budget]] - Table3[[#This Row],[Projection]]</f>
        <v>3725</v>
      </c>
    </row>
    <row r="7461" spans="1:28" x14ac:dyDescent="0.2">
      <c r="A7461" t="s">
        <v>753</v>
      </c>
      <c r="B7461" t="s">
        <v>777</v>
      </c>
      <c r="C7461" t="s">
        <v>790</v>
      </c>
      <c r="D7461" t="s">
        <v>39</v>
      </c>
      <c r="E7461" t="s">
        <v>32</v>
      </c>
      <c r="F7461">
        <v>565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565</v>
      </c>
      <c r="U7461">
        <v>0</v>
      </c>
      <c r="V7461">
        <v>0</v>
      </c>
      <c r="W7461">
        <v>0</v>
      </c>
      <c r="X7461">
        <v>0</v>
      </c>
      <c r="Y7461">
        <v>0</v>
      </c>
      <c r="Z7461" t="s">
        <v>993</v>
      </c>
      <c r="AA7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1">
        <f>Table3[[#This Row],[Total Budget]] - Table3[[#This Row],[Projection]]</f>
        <v>565</v>
      </c>
    </row>
    <row r="7462" spans="1:28" x14ac:dyDescent="0.2">
      <c r="A7462" t="s">
        <v>753</v>
      </c>
      <c r="B7462" t="s">
        <v>777</v>
      </c>
      <c r="C7462" t="s">
        <v>790</v>
      </c>
      <c r="D7462" t="s">
        <v>41</v>
      </c>
      <c r="E7462" t="s">
        <v>32</v>
      </c>
      <c r="F7462">
        <v>4162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4162</v>
      </c>
      <c r="U7462">
        <v>0</v>
      </c>
      <c r="V7462">
        <v>0</v>
      </c>
      <c r="W7462">
        <v>0</v>
      </c>
      <c r="X7462">
        <v>0</v>
      </c>
      <c r="Y7462">
        <v>0</v>
      </c>
      <c r="Z7462" t="s">
        <v>993</v>
      </c>
      <c r="AA7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2">
        <f>Table3[[#This Row],[Total Budget]] - Table3[[#This Row],[Projection]]</f>
        <v>4162</v>
      </c>
    </row>
    <row r="7463" spans="1:28" x14ac:dyDescent="0.2">
      <c r="A7463" t="s">
        <v>753</v>
      </c>
      <c r="B7463" t="s">
        <v>777</v>
      </c>
      <c r="C7463" t="s">
        <v>790</v>
      </c>
      <c r="D7463" t="s">
        <v>46</v>
      </c>
      <c r="E7463" t="s">
        <v>32</v>
      </c>
      <c r="F7463">
        <v>1245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1245</v>
      </c>
      <c r="U7463">
        <v>0</v>
      </c>
      <c r="V7463">
        <v>0</v>
      </c>
      <c r="W7463">
        <v>0</v>
      </c>
      <c r="X7463">
        <v>0</v>
      </c>
      <c r="Y7463">
        <v>0</v>
      </c>
      <c r="Z7463" t="s">
        <v>993</v>
      </c>
      <c r="AA7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3">
        <f>Table3[[#This Row],[Total Budget]] - Table3[[#This Row],[Projection]]</f>
        <v>1245</v>
      </c>
    </row>
    <row r="7464" spans="1:28" x14ac:dyDescent="0.2">
      <c r="A7464" t="s">
        <v>753</v>
      </c>
      <c r="B7464" t="s">
        <v>777</v>
      </c>
      <c r="C7464" t="s">
        <v>790</v>
      </c>
      <c r="D7464" t="s">
        <v>49</v>
      </c>
      <c r="E7464" t="s">
        <v>32</v>
      </c>
      <c r="F7464">
        <v>5895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5895</v>
      </c>
      <c r="U7464">
        <v>0</v>
      </c>
      <c r="V7464">
        <v>0</v>
      </c>
      <c r="W7464">
        <v>0</v>
      </c>
      <c r="X7464">
        <v>0</v>
      </c>
      <c r="Y7464">
        <v>0</v>
      </c>
      <c r="Z7464" t="s">
        <v>993</v>
      </c>
      <c r="AA7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4">
        <f>Table3[[#This Row],[Total Budget]] - Table3[[#This Row],[Projection]]</f>
        <v>5895</v>
      </c>
    </row>
    <row r="7465" spans="1:28" x14ac:dyDescent="0.2">
      <c r="A7465" t="s">
        <v>753</v>
      </c>
      <c r="B7465" t="s">
        <v>777</v>
      </c>
      <c r="C7465" t="s">
        <v>790</v>
      </c>
      <c r="D7465" t="s">
        <v>53</v>
      </c>
      <c r="E7465" t="s">
        <v>32</v>
      </c>
      <c r="F7465">
        <v>1245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1245</v>
      </c>
      <c r="U7465">
        <v>0</v>
      </c>
      <c r="V7465">
        <v>0</v>
      </c>
      <c r="W7465">
        <v>0</v>
      </c>
      <c r="X7465">
        <v>0</v>
      </c>
      <c r="Y7465">
        <v>0</v>
      </c>
      <c r="Z7465" t="s">
        <v>993</v>
      </c>
      <c r="AA7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5">
        <f>Table3[[#This Row],[Total Budget]] - Table3[[#This Row],[Projection]]</f>
        <v>1245</v>
      </c>
    </row>
    <row r="7466" spans="1:28" x14ac:dyDescent="0.2">
      <c r="A7466" t="s">
        <v>753</v>
      </c>
      <c r="B7466" t="s">
        <v>777</v>
      </c>
      <c r="C7466" t="s">
        <v>790</v>
      </c>
      <c r="D7466" t="s">
        <v>324</v>
      </c>
      <c r="E7466" t="s">
        <v>32</v>
      </c>
      <c r="F7466">
        <v>0</v>
      </c>
      <c r="G7466">
        <v>939.9</v>
      </c>
      <c r="H7466">
        <v>0</v>
      </c>
      <c r="I7466">
        <v>313.3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-1253.2</v>
      </c>
      <c r="U7466">
        <v>1253.2</v>
      </c>
      <c r="V7466">
        <v>1253.2</v>
      </c>
      <c r="W7466">
        <v>0</v>
      </c>
      <c r="X7466">
        <v>0</v>
      </c>
      <c r="Y7466">
        <v>0</v>
      </c>
      <c r="Z7466" t="s">
        <v>993</v>
      </c>
      <c r="AA7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1253.2</v>
      </c>
      <c r="AB7466">
        <f>Table3[[#This Row],[Total Budget]] - Table3[[#This Row],[Projection]]</f>
        <v>-1253.2</v>
      </c>
    </row>
    <row r="7467" spans="1:28" x14ac:dyDescent="0.2">
      <c r="A7467" t="s">
        <v>753</v>
      </c>
      <c r="B7467" t="s">
        <v>777</v>
      </c>
      <c r="C7467" t="s">
        <v>790</v>
      </c>
      <c r="D7467" t="s">
        <v>58</v>
      </c>
      <c r="E7467" t="s">
        <v>32</v>
      </c>
      <c r="F7467">
        <v>584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584</v>
      </c>
      <c r="U7467">
        <v>0</v>
      </c>
      <c r="V7467">
        <v>0</v>
      </c>
      <c r="W7467">
        <v>0</v>
      </c>
      <c r="X7467">
        <v>0</v>
      </c>
      <c r="Y7467">
        <v>0</v>
      </c>
      <c r="Z7467" t="s">
        <v>993</v>
      </c>
      <c r="AA7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7">
        <f>Table3[[#This Row],[Total Budget]] - Table3[[#This Row],[Projection]]</f>
        <v>584</v>
      </c>
    </row>
    <row r="7468" spans="1:28" x14ac:dyDescent="0.2">
      <c r="A7468" t="s">
        <v>753</v>
      </c>
      <c r="B7468" t="s">
        <v>777</v>
      </c>
      <c r="C7468" t="s">
        <v>790</v>
      </c>
      <c r="D7468" t="s">
        <v>59</v>
      </c>
      <c r="E7468" t="s">
        <v>32</v>
      </c>
      <c r="F7468">
        <v>678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678</v>
      </c>
      <c r="U7468">
        <v>0</v>
      </c>
      <c r="V7468">
        <v>0</v>
      </c>
      <c r="W7468">
        <v>0</v>
      </c>
      <c r="X7468">
        <v>0</v>
      </c>
      <c r="Y7468">
        <v>0</v>
      </c>
      <c r="Z7468" t="s">
        <v>993</v>
      </c>
      <c r="AA7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8">
        <f>Table3[[#This Row],[Total Budget]] - Table3[[#This Row],[Projection]]</f>
        <v>678</v>
      </c>
    </row>
    <row r="7469" spans="1:28" x14ac:dyDescent="0.2">
      <c r="A7469" t="s">
        <v>753</v>
      </c>
      <c r="B7469" t="s">
        <v>777</v>
      </c>
      <c r="C7469" t="s">
        <v>790</v>
      </c>
      <c r="D7469" t="s">
        <v>144</v>
      </c>
      <c r="E7469" t="s">
        <v>32</v>
      </c>
      <c r="F7469">
        <v>1358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1358</v>
      </c>
      <c r="U7469">
        <v>0</v>
      </c>
      <c r="V7469">
        <v>0</v>
      </c>
      <c r="W7469">
        <v>0</v>
      </c>
      <c r="X7469">
        <v>0</v>
      </c>
      <c r="Y7469">
        <v>0</v>
      </c>
      <c r="Z7469" t="s">
        <v>993</v>
      </c>
      <c r="AA7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69">
        <f>Table3[[#This Row],[Total Budget]] - Table3[[#This Row],[Projection]]</f>
        <v>1358</v>
      </c>
    </row>
    <row r="7470" spans="1:28" x14ac:dyDescent="0.2">
      <c r="A7470" t="s">
        <v>753</v>
      </c>
      <c r="B7470" t="s">
        <v>777</v>
      </c>
      <c r="C7470" t="s">
        <v>790</v>
      </c>
      <c r="D7470" t="s">
        <v>66</v>
      </c>
      <c r="E7470" t="s">
        <v>32</v>
      </c>
      <c r="F7470">
        <v>537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537</v>
      </c>
      <c r="U7470">
        <v>0</v>
      </c>
      <c r="V7470">
        <v>0</v>
      </c>
      <c r="W7470">
        <v>0</v>
      </c>
      <c r="X7470">
        <v>0</v>
      </c>
      <c r="Y7470">
        <v>0</v>
      </c>
      <c r="Z7470" t="s">
        <v>993</v>
      </c>
      <c r="AA7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70">
        <f>Table3[[#This Row],[Total Budget]] - Table3[[#This Row],[Projection]]</f>
        <v>537</v>
      </c>
    </row>
    <row r="7471" spans="1:28" x14ac:dyDescent="0.2">
      <c r="A7471" t="s">
        <v>753</v>
      </c>
      <c r="B7471" t="s">
        <v>777</v>
      </c>
      <c r="C7471" t="s">
        <v>790</v>
      </c>
      <c r="D7471" t="s">
        <v>101</v>
      </c>
      <c r="E7471" t="s">
        <v>32</v>
      </c>
      <c r="F7471">
        <v>565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565</v>
      </c>
      <c r="U7471">
        <v>0</v>
      </c>
      <c r="V7471">
        <v>0</v>
      </c>
      <c r="W7471">
        <v>0</v>
      </c>
      <c r="X7471">
        <v>0</v>
      </c>
      <c r="Y7471">
        <v>0</v>
      </c>
      <c r="Z7471" t="s">
        <v>993</v>
      </c>
      <c r="AA7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71">
        <f>Table3[[#This Row],[Total Budget]] - Table3[[#This Row],[Projection]]</f>
        <v>565</v>
      </c>
    </row>
    <row r="7472" spans="1:28" x14ac:dyDescent="0.2">
      <c r="A7472" t="s">
        <v>753</v>
      </c>
      <c r="B7472" t="s">
        <v>777</v>
      </c>
      <c r="C7472" t="s">
        <v>790</v>
      </c>
      <c r="D7472" t="s">
        <v>68</v>
      </c>
      <c r="E7472" t="s">
        <v>32</v>
      </c>
      <c r="F7472">
        <v>2648</v>
      </c>
      <c r="G7472">
        <v>0</v>
      </c>
      <c r="H7472">
        <v>0</v>
      </c>
      <c r="I7472">
        <v>89.4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2558.6</v>
      </c>
      <c r="U7472">
        <v>89.4</v>
      </c>
      <c r="V7472">
        <v>89.4</v>
      </c>
      <c r="W7472">
        <v>0</v>
      </c>
      <c r="X7472">
        <v>0</v>
      </c>
      <c r="Y7472">
        <v>0</v>
      </c>
      <c r="Z7472" t="s">
        <v>993</v>
      </c>
      <c r="AA7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89.4</v>
      </c>
      <c r="AB7472">
        <f>Table3[[#This Row],[Total Budget]] - Table3[[#This Row],[Projection]]</f>
        <v>2558.6</v>
      </c>
    </row>
    <row r="7473" spans="1:28" x14ac:dyDescent="0.2">
      <c r="A7473" t="s">
        <v>753</v>
      </c>
      <c r="B7473" t="s">
        <v>777</v>
      </c>
      <c r="C7473" t="s">
        <v>790</v>
      </c>
      <c r="D7473" t="s">
        <v>69</v>
      </c>
      <c r="E7473" t="s">
        <v>32</v>
      </c>
      <c r="F7473">
        <v>340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340</v>
      </c>
      <c r="U7473">
        <v>0</v>
      </c>
      <c r="V7473">
        <v>0</v>
      </c>
      <c r="W7473">
        <v>0</v>
      </c>
      <c r="X7473">
        <v>0</v>
      </c>
      <c r="Y7473">
        <v>0</v>
      </c>
      <c r="Z7473" t="s">
        <v>993</v>
      </c>
      <c r="AA7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73">
        <f>Table3[[#This Row],[Total Budget]] - Table3[[#This Row],[Projection]]</f>
        <v>340</v>
      </c>
    </row>
    <row r="7474" spans="1:28" x14ac:dyDescent="0.2">
      <c r="A7474" t="s">
        <v>753</v>
      </c>
      <c r="B7474" t="s">
        <v>777</v>
      </c>
      <c r="C7474" t="s">
        <v>790</v>
      </c>
      <c r="D7474" t="s">
        <v>142</v>
      </c>
      <c r="E7474" t="s">
        <v>32</v>
      </c>
      <c r="F7474">
        <v>176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176</v>
      </c>
      <c r="U7474">
        <v>0</v>
      </c>
      <c r="V7474">
        <v>0</v>
      </c>
      <c r="W7474">
        <v>0</v>
      </c>
      <c r="X7474">
        <v>0</v>
      </c>
      <c r="Y7474">
        <v>0</v>
      </c>
      <c r="Z7474" t="s">
        <v>993</v>
      </c>
      <c r="AA7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74">
        <f>Table3[[#This Row],[Total Budget]] - Table3[[#This Row],[Projection]]</f>
        <v>176</v>
      </c>
    </row>
    <row r="7475" spans="1:28" x14ac:dyDescent="0.2">
      <c r="A7475" t="s">
        <v>753</v>
      </c>
      <c r="B7475" t="s">
        <v>777</v>
      </c>
      <c r="C7475" t="s">
        <v>790</v>
      </c>
      <c r="D7475" t="s">
        <v>70</v>
      </c>
      <c r="E7475" t="s">
        <v>32</v>
      </c>
      <c r="F7475">
        <v>706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706</v>
      </c>
      <c r="U7475">
        <v>0</v>
      </c>
      <c r="V7475">
        <v>0</v>
      </c>
      <c r="W7475">
        <v>0</v>
      </c>
      <c r="X7475">
        <v>0</v>
      </c>
      <c r="Y7475">
        <v>0</v>
      </c>
      <c r="Z7475" t="s">
        <v>993</v>
      </c>
      <c r="AA7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75">
        <f>Table3[[#This Row],[Total Budget]] - Table3[[#This Row],[Projection]]</f>
        <v>706</v>
      </c>
    </row>
    <row r="7476" spans="1:28" x14ac:dyDescent="0.2">
      <c r="A7476" t="s">
        <v>753</v>
      </c>
      <c r="B7476" t="s">
        <v>777</v>
      </c>
      <c r="C7476" t="s">
        <v>790</v>
      </c>
      <c r="D7476" t="s">
        <v>71</v>
      </c>
      <c r="E7476" t="s">
        <v>32</v>
      </c>
      <c r="F7476">
        <v>0</v>
      </c>
      <c r="G7476">
        <v>0</v>
      </c>
      <c r="H7476">
        <v>4.08</v>
      </c>
      <c r="I7476">
        <v>2.04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-6.12</v>
      </c>
      <c r="U7476">
        <v>6.12</v>
      </c>
      <c r="V7476">
        <v>6.12</v>
      </c>
      <c r="W7476">
        <v>0</v>
      </c>
      <c r="X7476">
        <v>0</v>
      </c>
      <c r="Y7476">
        <v>0</v>
      </c>
      <c r="Z7476" t="s">
        <v>993</v>
      </c>
      <c r="AA7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6.12</v>
      </c>
      <c r="AB7476">
        <f>Table3[[#This Row],[Total Budget]] - Table3[[#This Row],[Projection]]</f>
        <v>-6.12</v>
      </c>
    </row>
    <row r="7477" spans="1:28" x14ac:dyDescent="0.2">
      <c r="A7477" t="s">
        <v>753</v>
      </c>
      <c r="B7477" t="s">
        <v>777</v>
      </c>
      <c r="C7477" t="s">
        <v>790</v>
      </c>
      <c r="D7477" t="s">
        <v>274</v>
      </c>
      <c r="E7477" t="s">
        <v>32</v>
      </c>
      <c r="F7477">
        <v>884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884</v>
      </c>
      <c r="U7477">
        <v>0</v>
      </c>
      <c r="V7477">
        <v>0</v>
      </c>
      <c r="W7477">
        <v>0</v>
      </c>
      <c r="X7477">
        <v>0</v>
      </c>
      <c r="Y7477">
        <v>0</v>
      </c>
      <c r="Z7477" t="s">
        <v>993</v>
      </c>
      <c r="AA7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77">
        <f>Table3[[#This Row],[Total Budget]] - Table3[[#This Row],[Projection]]</f>
        <v>884</v>
      </c>
    </row>
    <row r="7478" spans="1:28" x14ac:dyDescent="0.2">
      <c r="A7478" t="s">
        <v>753</v>
      </c>
      <c r="B7478" t="s">
        <v>777</v>
      </c>
      <c r="C7478" t="s">
        <v>790</v>
      </c>
      <c r="D7478" t="s">
        <v>72</v>
      </c>
      <c r="E7478" t="s">
        <v>32</v>
      </c>
      <c r="F7478">
        <v>1698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1698</v>
      </c>
      <c r="U7478">
        <v>0</v>
      </c>
      <c r="V7478">
        <v>0</v>
      </c>
      <c r="W7478">
        <v>0</v>
      </c>
      <c r="X7478">
        <v>0</v>
      </c>
      <c r="Y7478">
        <v>0</v>
      </c>
      <c r="Z7478" t="s">
        <v>993</v>
      </c>
      <c r="AA7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78">
        <f>Table3[[#This Row],[Total Budget]] - Table3[[#This Row],[Projection]]</f>
        <v>1698</v>
      </c>
    </row>
    <row r="7479" spans="1:28" x14ac:dyDescent="0.2">
      <c r="A7479" t="s">
        <v>753</v>
      </c>
      <c r="B7479" t="s">
        <v>777</v>
      </c>
      <c r="C7479" t="s">
        <v>790</v>
      </c>
      <c r="D7479" t="s">
        <v>75</v>
      </c>
      <c r="E7479" t="s">
        <v>32</v>
      </c>
      <c r="F7479">
        <v>401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401</v>
      </c>
      <c r="U7479">
        <v>0</v>
      </c>
      <c r="V7479">
        <v>0</v>
      </c>
      <c r="W7479">
        <v>0</v>
      </c>
      <c r="X7479">
        <v>0</v>
      </c>
      <c r="Y7479">
        <v>0</v>
      </c>
      <c r="Z7479" t="s">
        <v>993</v>
      </c>
      <c r="AA7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79">
        <f>Table3[[#This Row],[Total Budget]] - Table3[[#This Row],[Projection]]</f>
        <v>401</v>
      </c>
    </row>
    <row r="7480" spans="1:28" x14ac:dyDescent="0.2">
      <c r="A7480" t="s">
        <v>753</v>
      </c>
      <c r="B7480" t="s">
        <v>777</v>
      </c>
      <c r="C7480" t="s">
        <v>790</v>
      </c>
      <c r="D7480" t="s">
        <v>76</v>
      </c>
      <c r="E7480" t="s">
        <v>32</v>
      </c>
      <c r="F7480">
        <v>882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882</v>
      </c>
      <c r="U7480">
        <v>0</v>
      </c>
      <c r="V7480">
        <v>0</v>
      </c>
      <c r="W7480">
        <v>0</v>
      </c>
      <c r="X7480">
        <v>0</v>
      </c>
      <c r="Y7480">
        <v>0</v>
      </c>
      <c r="Z7480" t="s">
        <v>993</v>
      </c>
      <c r="AA7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80">
        <f>Table3[[#This Row],[Total Budget]] - Table3[[#This Row],[Projection]]</f>
        <v>882</v>
      </c>
    </row>
    <row r="7481" spans="1:28" x14ac:dyDescent="0.2">
      <c r="A7481" t="s">
        <v>753</v>
      </c>
      <c r="B7481" t="s">
        <v>777</v>
      </c>
      <c r="C7481" t="s">
        <v>790</v>
      </c>
      <c r="D7481" t="s">
        <v>765</v>
      </c>
      <c r="E7481" t="s">
        <v>32</v>
      </c>
      <c r="F7481">
        <v>1764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1764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993</v>
      </c>
      <c r="AA7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81">
        <f>Table3[[#This Row],[Total Budget]] - Table3[[#This Row],[Projection]]</f>
        <v>1764</v>
      </c>
    </row>
    <row r="7482" spans="1:28" x14ac:dyDescent="0.2">
      <c r="A7482" t="s">
        <v>753</v>
      </c>
      <c r="B7482" t="s">
        <v>777</v>
      </c>
      <c r="C7482" t="s">
        <v>790</v>
      </c>
      <c r="D7482" t="s">
        <v>77</v>
      </c>
      <c r="E7482" t="s">
        <v>32</v>
      </c>
      <c r="F7482">
        <v>2457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2457</v>
      </c>
      <c r="U7482">
        <v>0</v>
      </c>
      <c r="V7482">
        <v>0</v>
      </c>
      <c r="W7482">
        <v>0</v>
      </c>
      <c r="X7482">
        <v>0</v>
      </c>
      <c r="Y7482">
        <v>0</v>
      </c>
      <c r="Z7482" t="s">
        <v>993</v>
      </c>
      <c r="AA7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82">
        <f>Table3[[#This Row],[Total Budget]] - Table3[[#This Row],[Projection]]</f>
        <v>2457</v>
      </c>
    </row>
    <row r="7483" spans="1:28" x14ac:dyDescent="0.2">
      <c r="A7483" t="s">
        <v>753</v>
      </c>
      <c r="B7483" t="s">
        <v>777</v>
      </c>
      <c r="C7483" t="s">
        <v>790</v>
      </c>
      <c r="D7483" t="s">
        <v>79</v>
      </c>
      <c r="E7483" t="s">
        <v>32</v>
      </c>
      <c r="F7483">
        <v>0</v>
      </c>
      <c r="G7483">
        <v>21641.67</v>
      </c>
      <c r="H7483">
        <v>8408.34</v>
      </c>
      <c r="I7483">
        <v>8616.4</v>
      </c>
      <c r="J7483">
        <v>9713.61</v>
      </c>
      <c r="K7483">
        <v>9456.74</v>
      </c>
      <c r="L7483">
        <v>8983.5300000000007</v>
      </c>
      <c r="M7483">
        <v>2912.13</v>
      </c>
      <c r="N7483">
        <v>-7.58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-69724.84</v>
      </c>
      <c r="U7483">
        <v>69724.84</v>
      </c>
      <c r="V7483">
        <v>38666.410000000003</v>
      </c>
      <c r="W7483">
        <v>28153.88</v>
      </c>
      <c r="X7483">
        <v>2904.55</v>
      </c>
      <c r="Y7483">
        <v>0</v>
      </c>
      <c r="Z7483" t="s">
        <v>993</v>
      </c>
      <c r="AA7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69724.84</v>
      </c>
      <c r="AB7483">
        <f>Table3[[#This Row],[Total Budget]] - Table3[[#This Row],[Projection]]</f>
        <v>-69724.84</v>
      </c>
    </row>
    <row r="7484" spans="1:28" x14ac:dyDescent="0.2">
      <c r="A7484" t="s">
        <v>753</v>
      </c>
      <c r="B7484" t="s">
        <v>777</v>
      </c>
      <c r="C7484" t="s">
        <v>791</v>
      </c>
      <c r="D7484" t="s">
        <v>31</v>
      </c>
      <c r="E7484" t="s">
        <v>32</v>
      </c>
      <c r="F7484">
        <v>190929</v>
      </c>
      <c r="G7484">
        <v>17405.72</v>
      </c>
      <c r="H7484">
        <v>17590.84</v>
      </c>
      <c r="I7484">
        <v>-7136.8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163069.24</v>
      </c>
      <c r="U7484">
        <v>27859.759999999998</v>
      </c>
      <c r="V7484">
        <v>27859.759999999998</v>
      </c>
      <c r="W7484">
        <v>0</v>
      </c>
      <c r="X7484">
        <v>0</v>
      </c>
      <c r="Y7484">
        <v>0</v>
      </c>
      <c r="Z7484" t="s">
        <v>993</v>
      </c>
      <c r="AA7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27859.759999999998</v>
      </c>
      <c r="AB7484">
        <f>Table3[[#This Row],[Total Budget]] - Table3[[#This Row],[Projection]]</f>
        <v>163069.24</v>
      </c>
    </row>
    <row r="7485" spans="1:28" x14ac:dyDescent="0.2">
      <c r="A7485" t="s">
        <v>753</v>
      </c>
      <c r="B7485" t="s">
        <v>777</v>
      </c>
      <c r="C7485" t="s">
        <v>791</v>
      </c>
      <c r="D7485" t="s">
        <v>130</v>
      </c>
      <c r="E7485" t="s">
        <v>32</v>
      </c>
      <c r="F7485">
        <v>0</v>
      </c>
      <c r="G7485">
        <v>4057.89</v>
      </c>
      <c r="H7485">
        <v>2459.79</v>
      </c>
      <c r="I7485">
        <v>-1035.52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-5482.16</v>
      </c>
      <c r="U7485">
        <v>5482.16</v>
      </c>
      <c r="V7485">
        <v>5482.16</v>
      </c>
      <c r="W7485">
        <v>0</v>
      </c>
      <c r="X7485">
        <v>0</v>
      </c>
      <c r="Y7485">
        <v>0</v>
      </c>
      <c r="Z7485" t="s">
        <v>993</v>
      </c>
      <c r="AA7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5482.16</v>
      </c>
      <c r="AB7485">
        <f>Table3[[#This Row],[Total Budget]] - Table3[[#This Row],[Projection]]</f>
        <v>-5482.16</v>
      </c>
    </row>
    <row r="7486" spans="1:28" x14ac:dyDescent="0.2">
      <c r="A7486" t="s">
        <v>753</v>
      </c>
      <c r="B7486" t="s">
        <v>777</v>
      </c>
      <c r="C7486" t="s">
        <v>791</v>
      </c>
      <c r="D7486" t="s">
        <v>126</v>
      </c>
      <c r="E7486" t="s">
        <v>32</v>
      </c>
      <c r="F7486">
        <v>0</v>
      </c>
      <c r="G7486">
        <v>700</v>
      </c>
      <c r="H7486">
        <v>4680</v>
      </c>
      <c r="I7486">
        <v>-1080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-4300</v>
      </c>
      <c r="U7486">
        <v>4300</v>
      </c>
      <c r="V7486">
        <v>4300</v>
      </c>
      <c r="W7486">
        <v>0</v>
      </c>
      <c r="X7486">
        <v>0</v>
      </c>
      <c r="Y7486">
        <v>0</v>
      </c>
      <c r="Z7486" t="s">
        <v>993</v>
      </c>
      <c r="AA7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4300</v>
      </c>
      <c r="AB7486">
        <f>Table3[[#This Row],[Total Budget]] - Table3[[#This Row],[Projection]]</f>
        <v>-4300</v>
      </c>
    </row>
    <row r="7487" spans="1:28" x14ac:dyDescent="0.2">
      <c r="A7487" t="s">
        <v>753</v>
      </c>
      <c r="B7487" t="s">
        <v>777</v>
      </c>
      <c r="C7487" t="s">
        <v>791</v>
      </c>
      <c r="D7487" t="s">
        <v>159</v>
      </c>
      <c r="E7487" t="s">
        <v>32</v>
      </c>
      <c r="F7487">
        <v>56433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56433</v>
      </c>
      <c r="U7487">
        <v>0</v>
      </c>
      <c r="V7487">
        <v>0</v>
      </c>
      <c r="W7487">
        <v>0</v>
      </c>
      <c r="X7487">
        <v>0</v>
      </c>
      <c r="Y7487">
        <v>0</v>
      </c>
      <c r="Z7487" t="s">
        <v>993</v>
      </c>
      <c r="AA7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87">
        <f>Table3[[#This Row],[Total Budget]] - Table3[[#This Row],[Projection]]</f>
        <v>56433</v>
      </c>
    </row>
    <row r="7488" spans="1:28" x14ac:dyDescent="0.2">
      <c r="A7488" t="s">
        <v>753</v>
      </c>
      <c r="B7488" t="s">
        <v>777</v>
      </c>
      <c r="C7488" t="s">
        <v>791</v>
      </c>
      <c r="D7488" t="s">
        <v>35</v>
      </c>
      <c r="E7488" t="s">
        <v>32</v>
      </c>
      <c r="F7488">
        <v>11839</v>
      </c>
      <c r="G7488">
        <v>1682.99</v>
      </c>
      <c r="H7488">
        <v>1810.44</v>
      </c>
      <c r="I7488">
        <v>-681.94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9027.51</v>
      </c>
      <c r="U7488">
        <v>2811.49</v>
      </c>
      <c r="V7488">
        <v>2811.49</v>
      </c>
      <c r="W7488">
        <v>0</v>
      </c>
      <c r="X7488">
        <v>0</v>
      </c>
      <c r="Y7488">
        <v>0</v>
      </c>
      <c r="Z7488" t="s">
        <v>993</v>
      </c>
      <c r="AA7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2811.49</v>
      </c>
      <c r="AB7488">
        <f>Table3[[#This Row],[Total Budget]] - Table3[[#This Row],[Projection]]</f>
        <v>9027.51</v>
      </c>
    </row>
    <row r="7489" spans="1:28" x14ac:dyDescent="0.2">
      <c r="A7489" t="s">
        <v>753</v>
      </c>
      <c r="B7489" t="s">
        <v>777</v>
      </c>
      <c r="C7489" t="s">
        <v>791</v>
      </c>
      <c r="D7489" t="s">
        <v>92</v>
      </c>
      <c r="E7489" t="s">
        <v>32</v>
      </c>
      <c r="F7489">
        <v>32499</v>
      </c>
      <c r="G7489">
        <v>192.83</v>
      </c>
      <c r="H7489">
        <v>192.83</v>
      </c>
      <c r="I7489">
        <v>-78.89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32192.23</v>
      </c>
      <c r="U7489">
        <v>306.77</v>
      </c>
      <c r="V7489">
        <v>306.77</v>
      </c>
      <c r="W7489">
        <v>0</v>
      </c>
      <c r="X7489">
        <v>0</v>
      </c>
      <c r="Y7489">
        <v>0</v>
      </c>
      <c r="Z7489" t="s">
        <v>993</v>
      </c>
      <c r="AA7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306.77</v>
      </c>
      <c r="AB7489">
        <f>Table3[[#This Row],[Total Budget]] - Table3[[#This Row],[Projection]]</f>
        <v>32192.23</v>
      </c>
    </row>
    <row r="7490" spans="1:28" x14ac:dyDescent="0.2">
      <c r="A7490" t="s">
        <v>753</v>
      </c>
      <c r="B7490" t="s">
        <v>777</v>
      </c>
      <c r="C7490" t="s">
        <v>791</v>
      </c>
      <c r="D7490" t="s">
        <v>93</v>
      </c>
      <c r="E7490" t="s">
        <v>32</v>
      </c>
      <c r="F7490">
        <v>32666</v>
      </c>
      <c r="G7490">
        <v>3239.13</v>
      </c>
      <c r="H7490">
        <v>3239.12</v>
      </c>
      <c r="I7490">
        <v>-1325.1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27512.85</v>
      </c>
      <c r="U7490">
        <v>5153.1499999999996</v>
      </c>
      <c r="V7490">
        <v>5153.1499999999996</v>
      </c>
      <c r="W7490">
        <v>0</v>
      </c>
      <c r="X7490">
        <v>0</v>
      </c>
      <c r="Y7490">
        <v>0</v>
      </c>
      <c r="Z7490" t="s">
        <v>993</v>
      </c>
      <c r="AA7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5153.1499999999996</v>
      </c>
      <c r="AB7490">
        <f>Table3[[#This Row],[Total Budget]] - Table3[[#This Row],[Projection]]</f>
        <v>27512.85</v>
      </c>
    </row>
    <row r="7491" spans="1:28" x14ac:dyDescent="0.2">
      <c r="A7491" t="s">
        <v>753</v>
      </c>
      <c r="B7491" t="s">
        <v>777</v>
      </c>
      <c r="C7491" t="s">
        <v>791</v>
      </c>
      <c r="D7491" t="s">
        <v>131</v>
      </c>
      <c r="E7491" t="s">
        <v>32</v>
      </c>
      <c r="F7491">
        <v>0</v>
      </c>
      <c r="G7491">
        <v>40.5</v>
      </c>
      <c r="H7491">
        <v>48</v>
      </c>
      <c r="I7491">
        <v>-13.5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-75</v>
      </c>
      <c r="U7491">
        <v>75</v>
      </c>
      <c r="V7491">
        <v>75</v>
      </c>
      <c r="W7491">
        <v>0</v>
      </c>
      <c r="X7491">
        <v>0</v>
      </c>
      <c r="Y7491">
        <v>0</v>
      </c>
      <c r="Z7491" t="s">
        <v>993</v>
      </c>
      <c r="AA7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</v>
      </c>
      <c r="AB7491">
        <f>Table3[[#This Row],[Total Budget]] - Table3[[#This Row],[Projection]]</f>
        <v>-75</v>
      </c>
    </row>
    <row r="7492" spans="1:28" x14ac:dyDescent="0.2">
      <c r="A7492" t="s">
        <v>753</v>
      </c>
      <c r="B7492" t="s">
        <v>777</v>
      </c>
      <c r="C7492" t="s">
        <v>791</v>
      </c>
      <c r="D7492" t="s">
        <v>94</v>
      </c>
      <c r="E7492" t="s">
        <v>32</v>
      </c>
      <c r="F7492">
        <v>4158</v>
      </c>
      <c r="G7492">
        <v>406.34</v>
      </c>
      <c r="H7492">
        <v>406.34</v>
      </c>
      <c r="I7492">
        <v>-166.23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3511.55</v>
      </c>
      <c r="U7492">
        <v>646.45000000000005</v>
      </c>
      <c r="V7492">
        <v>646.45000000000005</v>
      </c>
      <c r="W7492">
        <v>0</v>
      </c>
      <c r="X7492">
        <v>0</v>
      </c>
      <c r="Y7492">
        <v>0</v>
      </c>
      <c r="Z7492" t="s">
        <v>993</v>
      </c>
      <c r="AA7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646.45000000000005</v>
      </c>
      <c r="AB7492">
        <f>Table3[[#This Row],[Total Budget]] - Table3[[#This Row],[Projection]]</f>
        <v>3511.55</v>
      </c>
    </row>
    <row r="7493" spans="1:28" x14ac:dyDescent="0.2">
      <c r="A7493" t="s">
        <v>753</v>
      </c>
      <c r="B7493" t="s">
        <v>777</v>
      </c>
      <c r="C7493" t="s">
        <v>791</v>
      </c>
      <c r="D7493" t="s">
        <v>95</v>
      </c>
      <c r="E7493" t="s">
        <v>32</v>
      </c>
      <c r="F7493">
        <v>141</v>
      </c>
      <c r="G7493">
        <v>15.75</v>
      </c>
      <c r="H7493">
        <v>15.75</v>
      </c>
      <c r="I7493">
        <v>-6.44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115.94</v>
      </c>
      <c r="U7493">
        <v>25.06</v>
      </c>
      <c r="V7493">
        <v>25.06</v>
      </c>
      <c r="W7493">
        <v>0</v>
      </c>
      <c r="X7493">
        <v>0</v>
      </c>
      <c r="Y7493">
        <v>0</v>
      </c>
      <c r="Z7493" t="s">
        <v>993</v>
      </c>
      <c r="AA7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25.06</v>
      </c>
      <c r="AB7493">
        <f>Table3[[#This Row],[Total Budget]] - Table3[[#This Row],[Projection]]</f>
        <v>115.94</v>
      </c>
    </row>
    <row r="7494" spans="1:28" x14ac:dyDescent="0.2">
      <c r="A7494" t="s">
        <v>753</v>
      </c>
      <c r="B7494" t="s">
        <v>777</v>
      </c>
      <c r="C7494" t="s">
        <v>791</v>
      </c>
      <c r="D7494" t="s">
        <v>36</v>
      </c>
      <c r="E7494" t="s">
        <v>32</v>
      </c>
      <c r="F7494">
        <v>2768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2768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993</v>
      </c>
      <c r="AA7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94">
        <f>Table3[[#This Row],[Total Budget]] - Table3[[#This Row],[Projection]]</f>
        <v>2768</v>
      </c>
    </row>
    <row r="7495" spans="1:28" x14ac:dyDescent="0.2">
      <c r="A7495" t="s">
        <v>753</v>
      </c>
      <c r="B7495" t="s">
        <v>777</v>
      </c>
      <c r="C7495" t="s">
        <v>791</v>
      </c>
      <c r="D7495" t="s">
        <v>96</v>
      </c>
      <c r="E7495" t="s">
        <v>32</v>
      </c>
      <c r="F7495">
        <v>462</v>
      </c>
      <c r="G7495">
        <v>20.59</v>
      </c>
      <c r="H7495">
        <v>20.59</v>
      </c>
      <c r="I7495">
        <v>-8.42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429.24</v>
      </c>
      <c r="U7495">
        <v>32.76</v>
      </c>
      <c r="V7495">
        <v>32.76</v>
      </c>
      <c r="W7495">
        <v>0</v>
      </c>
      <c r="X7495">
        <v>0</v>
      </c>
      <c r="Y7495">
        <v>0</v>
      </c>
      <c r="Z7495" t="s">
        <v>993</v>
      </c>
      <c r="AA7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32.76</v>
      </c>
      <c r="AB7495">
        <f>Table3[[#This Row],[Total Budget]] - Table3[[#This Row],[Projection]]</f>
        <v>429.24</v>
      </c>
    </row>
    <row r="7496" spans="1:28" x14ac:dyDescent="0.2">
      <c r="A7496" t="s">
        <v>753</v>
      </c>
      <c r="B7496" t="s">
        <v>777</v>
      </c>
      <c r="C7496" t="s">
        <v>791</v>
      </c>
      <c r="D7496" t="s">
        <v>97</v>
      </c>
      <c r="E7496" t="s">
        <v>32</v>
      </c>
      <c r="F7496">
        <v>855</v>
      </c>
      <c r="G7496">
        <v>76.38</v>
      </c>
      <c r="H7496">
        <v>76.39</v>
      </c>
      <c r="I7496">
        <v>-31.25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733.48</v>
      </c>
      <c r="U7496">
        <v>121.52</v>
      </c>
      <c r="V7496">
        <v>121.52</v>
      </c>
      <c r="W7496">
        <v>0</v>
      </c>
      <c r="X7496">
        <v>0</v>
      </c>
      <c r="Y7496">
        <v>0</v>
      </c>
      <c r="Z7496" t="s">
        <v>993</v>
      </c>
      <c r="AA7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121.52</v>
      </c>
      <c r="AB7496">
        <f>Table3[[#This Row],[Total Budget]] - Table3[[#This Row],[Projection]]</f>
        <v>733.48</v>
      </c>
    </row>
    <row r="7497" spans="1:28" x14ac:dyDescent="0.2">
      <c r="A7497" t="s">
        <v>753</v>
      </c>
      <c r="B7497" t="s">
        <v>777</v>
      </c>
      <c r="C7497" t="s">
        <v>791</v>
      </c>
      <c r="D7497" t="s">
        <v>37</v>
      </c>
      <c r="E7497" t="s">
        <v>32</v>
      </c>
      <c r="F7497">
        <v>4317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4317</v>
      </c>
      <c r="U7497">
        <v>0</v>
      </c>
      <c r="V7497">
        <v>0</v>
      </c>
      <c r="W7497">
        <v>0</v>
      </c>
      <c r="X7497">
        <v>0</v>
      </c>
      <c r="Y7497">
        <v>0</v>
      </c>
      <c r="Z7497" t="s">
        <v>993</v>
      </c>
      <c r="AA7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97">
        <f>Table3[[#This Row],[Total Budget]] - Table3[[#This Row],[Projection]]</f>
        <v>4317</v>
      </c>
    </row>
    <row r="7498" spans="1:28" x14ac:dyDescent="0.2">
      <c r="A7498" t="s">
        <v>753</v>
      </c>
      <c r="B7498" t="s">
        <v>777</v>
      </c>
      <c r="C7498" t="s">
        <v>791</v>
      </c>
      <c r="D7498" t="s">
        <v>39</v>
      </c>
      <c r="E7498" t="s">
        <v>32</v>
      </c>
      <c r="F7498">
        <v>565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565</v>
      </c>
      <c r="U7498">
        <v>0</v>
      </c>
      <c r="V7498">
        <v>0</v>
      </c>
      <c r="W7498">
        <v>0</v>
      </c>
      <c r="X7498">
        <v>0</v>
      </c>
      <c r="Y7498">
        <v>0</v>
      </c>
      <c r="Z7498" t="s">
        <v>993</v>
      </c>
      <c r="AA7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98">
        <f>Table3[[#This Row],[Total Budget]] - Table3[[#This Row],[Projection]]</f>
        <v>565</v>
      </c>
    </row>
    <row r="7499" spans="1:28" x14ac:dyDescent="0.2">
      <c r="A7499" t="s">
        <v>753</v>
      </c>
      <c r="B7499" t="s">
        <v>777</v>
      </c>
      <c r="C7499" t="s">
        <v>791</v>
      </c>
      <c r="D7499" t="s">
        <v>41</v>
      </c>
      <c r="E7499" t="s">
        <v>32</v>
      </c>
      <c r="F7499">
        <v>4162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4162</v>
      </c>
      <c r="U7499">
        <v>0</v>
      </c>
      <c r="V7499">
        <v>0</v>
      </c>
      <c r="W7499">
        <v>0</v>
      </c>
      <c r="X7499">
        <v>0</v>
      </c>
      <c r="Y7499">
        <v>0</v>
      </c>
      <c r="Z7499" t="s">
        <v>993</v>
      </c>
      <c r="AA7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499">
        <f>Table3[[#This Row],[Total Budget]] - Table3[[#This Row],[Projection]]</f>
        <v>4162</v>
      </c>
    </row>
    <row r="7500" spans="1:28" x14ac:dyDescent="0.2">
      <c r="A7500" t="s">
        <v>753</v>
      </c>
      <c r="B7500" t="s">
        <v>777</v>
      </c>
      <c r="C7500" t="s">
        <v>791</v>
      </c>
      <c r="D7500" t="s">
        <v>46</v>
      </c>
      <c r="E7500" t="s">
        <v>32</v>
      </c>
      <c r="F7500">
        <v>1245</v>
      </c>
      <c r="G7500">
        <v>176.96</v>
      </c>
      <c r="H7500">
        <v>44.24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1023.8</v>
      </c>
      <c r="U7500">
        <v>221.2</v>
      </c>
      <c r="V7500">
        <v>221.2</v>
      </c>
      <c r="W7500">
        <v>0</v>
      </c>
      <c r="X7500">
        <v>0</v>
      </c>
      <c r="Y7500">
        <v>0</v>
      </c>
      <c r="Z7500" t="s">
        <v>993</v>
      </c>
      <c r="AA7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221.2</v>
      </c>
      <c r="AB7500">
        <f>Table3[[#This Row],[Total Budget]] - Table3[[#This Row],[Projection]]</f>
        <v>1023.8</v>
      </c>
    </row>
    <row r="7501" spans="1:28" x14ac:dyDescent="0.2">
      <c r="A7501" t="s">
        <v>753</v>
      </c>
      <c r="B7501" t="s">
        <v>777</v>
      </c>
      <c r="C7501" t="s">
        <v>791</v>
      </c>
      <c r="D7501" t="s">
        <v>49</v>
      </c>
      <c r="E7501" t="s">
        <v>32</v>
      </c>
      <c r="F7501">
        <v>5239</v>
      </c>
      <c r="G7501">
        <v>8535.9599999999991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-3296.96</v>
      </c>
      <c r="U7501">
        <v>8535.9599999999991</v>
      </c>
      <c r="V7501">
        <v>8535.9599999999991</v>
      </c>
      <c r="W7501">
        <v>0</v>
      </c>
      <c r="X7501">
        <v>0</v>
      </c>
      <c r="Y7501">
        <v>0</v>
      </c>
      <c r="Z7501" t="s">
        <v>993</v>
      </c>
      <c r="AA7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8535.9599999999991</v>
      </c>
      <c r="AB7501">
        <f>Table3[[#This Row],[Total Budget]] - Table3[[#This Row],[Projection]]</f>
        <v>-3296.9599999999991</v>
      </c>
    </row>
    <row r="7502" spans="1:28" x14ac:dyDescent="0.2">
      <c r="A7502" t="s">
        <v>753</v>
      </c>
      <c r="B7502" t="s">
        <v>777</v>
      </c>
      <c r="C7502" t="s">
        <v>791</v>
      </c>
      <c r="D7502" t="s">
        <v>53</v>
      </c>
      <c r="E7502" t="s">
        <v>32</v>
      </c>
      <c r="F7502">
        <v>1245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1245</v>
      </c>
      <c r="U7502">
        <v>0</v>
      </c>
      <c r="V7502">
        <v>0</v>
      </c>
      <c r="W7502">
        <v>0</v>
      </c>
      <c r="X7502">
        <v>0</v>
      </c>
      <c r="Y7502">
        <v>0</v>
      </c>
      <c r="Z7502" t="s">
        <v>993</v>
      </c>
      <c r="AA7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02">
        <f>Table3[[#This Row],[Total Budget]] - Table3[[#This Row],[Projection]]</f>
        <v>1245</v>
      </c>
    </row>
    <row r="7503" spans="1:28" x14ac:dyDescent="0.2">
      <c r="A7503" t="s">
        <v>753</v>
      </c>
      <c r="B7503" t="s">
        <v>777</v>
      </c>
      <c r="C7503" t="s">
        <v>791</v>
      </c>
      <c r="D7503" t="s">
        <v>324</v>
      </c>
      <c r="E7503" t="s">
        <v>32</v>
      </c>
      <c r="F7503">
        <v>0</v>
      </c>
      <c r="G7503">
        <v>89.8</v>
      </c>
      <c r="H7503">
        <v>0</v>
      </c>
      <c r="I7503">
        <v>89.8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-179.6</v>
      </c>
      <c r="U7503">
        <v>179.6</v>
      </c>
      <c r="V7503">
        <v>179.6</v>
      </c>
      <c r="W7503">
        <v>0</v>
      </c>
      <c r="X7503">
        <v>0</v>
      </c>
      <c r="Y7503">
        <v>0</v>
      </c>
      <c r="Z7503" t="s">
        <v>993</v>
      </c>
      <c r="AA7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179.6</v>
      </c>
      <c r="AB7503">
        <f>Table3[[#This Row],[Total Budget]] - Table3[[#This Row],[Projection]]</f>
        <v>-179.6</v>
      </c>
    </row>
    <row r="7504" spans="1:28" x14ac:dyDescent="0.2">
      <c r="A7504" t="s">
        <v>753</v>
      </c>
      <c r="B7504" t="s">
        <v>777</v>
      </c>
      <c r="C7504" t="s">
        <v>791</v>
      </c>
      <c r="D7504" t="s">
        <v>58</v>
      </c>
      <c r="E7504" t="s">
        <v>32</v>
      </c>
      <c r="F7504">
        <v>1245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1245</v>
      </c>
      <c r="U7504">
        <v>0</v>
      </c>
      <c r="V7504">
        <v>0</v>
      </c>
      <c r="W7504">
        <v>0</v>
      </c>
      <c r="X7504">
        <v>0</v>
      </c>
      <c r="Y7504">
        <v>0</v>
      </c>
      <c r="Z7504" t="s">
        <v>993</v>
      </c>
      <c r="AA7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04">
        <f>Table3[[#This Row],[Total Budget]] - Table3[[#This Row],[Projection]]</f>
        <v>1245</v>
      </c>
    </row>
    <row r="7505" spans="1:28" x14ac:dyDescent="0.2">
      <c r="A7505" t="s">
        <v>753</v>
      </c>
      <c r="B7505" t="s">
        <v>777</v>
      </c>
      <c r="C7505" t="s">
        <v>791</v>
      </c>
      <c r="D7505" t="s">
        <v>59</v>
      </c>
      <c r="E7505" t="s">
        <v>32</v>
      </c>
      <c r="F7505">
        <v>678</v>
      </c>
      <c r="G7505">
        <v>0</v>
      </c>
      <c r="H7505">
        <v>0</v>
      </c>
      <c r="I7505">
        <v>805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-127</v>
      </c>
      <c r="U7505">
        <v>805</v>
      </c>
      <c r="V7505">
        <v>805</v>
      </c>
      <c r="W7505">
        <v>0</v>
      </c>
      <c r="X7505">
        <v>0</v>
      </c>
      <c r="Y7505">
        <v>0</v>
      </c>
      <c r="Z7505" t="s">
        <v>993</v>
      </c>
      <c r="AA7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805</v>
      </c>
      <c r="AB7505">
        <f>Table3[[#This Row],[Total Budget]] - Table3[[#This Row],[Projection]]</f>
        <v>-127</v>
      </c>
    </row>
    <row r="7506" spans="1:28" x14ac:dyDescent="0.2">
      <c r="A7506" t="s">
        <v>753</v>
      </c>
      <c r="B7506" t="s">
        <v>777</v>
      </c>
      <c r="C7506" t="s">
        <v>791</v>
      </c>
      <c r="D7506" t="s">
        <v>144</v>
      </c>
      <c r="E7506" t="s">
        <v>32</v>
      </c>
      <c r="F7506">
        <v>1358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1358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993</v>
      </c>
      <c r="AA7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06">
        <f>Table3[[#This Row],[Total Budget]] - Table3[[#This Row],[Projection]]</f>
        <v>1358</v>
      </c>
    </row>
    <row r="7507" spans="1:28" x14ac:dyDescent="0.2">
      <c r="A7507" t="s">
        <v>753</v>
      </c>
      <c r="B7507" t="s">
        <v>777</v>
      </c>
      <c r="C7507" t="s">
        <v>791</v>
      </c>
      <c r="D7507" t="s">
        <v>66</v>
      </c>
      <c r="E7507" t="s">
        <v>32</v>
      </c>
      <c r="F7507">
        <v>537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537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993</v>
      </c>
      <c r="AA7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07">
        <f>Table3[[#This Row],[Total Budget]] - Table3[[#This Row],[Projection]]</f>
        <v>537</v>
      </c>
    </row>
    <row r="7508" spans="1:28" x14ac:dyDescent="0.2">
      <c r="A7508" t="s">
        <v>753</v>
      </c>
      <c r="B7508" t="s">
        <v>777</v>
      </c>
      <c r="C7508" t="s">
        <v>791</v>
      </c>
      <c r="D7508" t="s">
        <v>101</v>
      </c>
      <c r="E7508" t="s">
        <v>32</v>
      </c>
      <c r="F7508">
        <v>565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565</v>
      </c>
      <c r="U7508">
        <v>0</v>
      </c>
      <c r="V7508">
        <v>0</v>
      </c>
      <c r="W7508">
        <v>0</v>
      </c>
      <c r="X7508">
        <v>0</v>
      </c>
      <c r="Y7508">
        <v>0</v>
      </c>
      <c r="Z7508" t="s">
        <v>993</v>
      </c>
      <c r="AA7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08">
        <f>Table3[[#This Row],[Total Budget]] - Table3[[#This Row],[Projection]]</f>
        <v>565</v>
      </c>
    </row>
    <row r="7509" spans="1:28" x14ac:dyDescent="0.2">
      <c r="A7509" t="s">
        <v>753</v>
      </c>
      <c r="B7509" t="s">
        <v>777</v>
      </c>
      <c r="C7509" t="s">
        <v>791</v>
      </c>
      <c r="D7509" t="s">
        <v>68</v>
      </c>
      <c r="E7509" t="s">
        <v>32</v>
      </c>
      <c r="F7509">
        <v>2207</v>
      </c>
      <c r="G7509">
        <v>0</v>
      </c>
      <c r="H7509">
        <v>0</v>
      </c>
      <c r="I7509">
        <v>1049.3599999999999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1157.6400000000001</v>
      </c>
      <c r="U7509">
        <v>1049.3599999999999</v>
      </c>
      <c r="V7509">
        <v>1049.3599999999999</v>
      </c>
      <c r="W7509">
        <v>0</v>
      </c>
      <c r="X7509">
        <v>0</v>
      </c>
      <c r="Y7509">
        <v>0</v>
      </c>
      <c r="Z7509" t="s">
        <v>993</v>
      </c>
      <c r="AA7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1049.3599999999999</v>
      </c>
      <c r="AB7509">
        <f>Table3[[#This Row],[Total Budget]] - Table3[[#This Row],[Projection]]</f>
        <v>1157.6400000000001</v>
      </c>
    </row>
    <row r="7510" spans="1:28" x14ac:dyDescent="0.2">
      <c r="A7510" t="s">
        <v>753</v>
      </c>
      <c r="B7510" t="s">
        <v>777</v>
      </c>
      <c r="C7510" t="s">
        <v>791</v>
      </c>
      <c r="D7510" t="s">
        <v>69</v>
      </c>
      <c r="E7510" t="s">
        <v>32</v>
      </c>
      <c r="F7510">
        <v>340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340</v>
      </c>
      <c r="U7510">
        <v>0</v>
      </c>
      <c r="V7510">
        <v>0</v>
      </c>
      <c r="W7510">
        <v>0</v>
      </c>
      <c r="X7510">
        <v>0</v>
      </c>
      <c r="Y7510">
        <v>0</v>
      </c>
      <c r="Z7510" t="s">
        <v>993</v>
      </c>
      <c r="AA7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10">
        <f>Table3[[#This Row],[Total Budget]] - Table3[[#This Row],[Projection]]</f>
        <v>340</v>
      </c>
    </row>
    <row r="7511" spans="1:28" x14ac:dyDescent="0.2">
      <c r="A7511" t="s">
        <v>753</v>
      </c>
      <c r="B7511" t="s">
        <v>777</v>
      </c>
      <c r="C7511" t="s">
        <v>791</v>
      </c>
      <c r="D7511" t="s">
        <v>142</v>
      </c>
      <c r="E7511" t="s">
        <v>32</v>
      </c>
      <c r="F7511">
        <v>147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147</v>
      </c>
      <c r="U7511">
        <v>0</v>
      </c>
      <c r="V7511">
        <v>0</v>
      </c>
      <c r="W7511">
        <v>0</v>
      </c>
      <c r="X7511">
        <v>0</v>
      </c>
      <c r="Y7511">
        <v>0</v>
      </c>
      <c r="Z7511" t="s">
        <v>993</v>
      </c>
      <c r="AA7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11">
        <f>Table3[[#This Row],[Total Budget]] - Table3[[#This Row],[Projection]]</f>
        <v>147</v>
      </c>
    </row>
    <row r="7512" spans="1:28" x14ac:dyDescent="0.2">
      <c r="A7512" t="s">
        <v>753</v>
      </c>
      <c r="B7512" t="s">
        <v>777</v>
      </c>
      <c r="C7512" t="s">
        <v>791</v>
      </c>
      <c r="D7512" t="s">
        <v>70</v>
      </c>
      <c r="E7512" t="s">
        <v>32</v>
      </c>
      <c r="F7512">
        <v>588</v>
      </c>
      <c r="G7512">
        <v>0</v>
      </c>
      <c r="H7512">
        <v>0</v>
      </c>
      <c r="I7512">
        <v>575.88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12.12</v>
      </c>
      <c r="U7512">
        <v>575.88</v>
      </c>
      <c r="V7512">
        <v>575.88</v>
      </c>
      <c r="W7512">
        <v>0</v>
      </c>
      <c r="X7512">
        <v>0</v>
      </c>
      <c r="Y7512">
        <v>0</v>
      </c>
      <c r="Z7512" t="s">
        <v>993</v>
      </c>
      <c r="AA7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575.88</v>
      </c>
      <c r="AB7512">
        <f>Table3[[#This Row],[Total Budget]] - Table3[[#This Row],[Projection]]</f>
        <v>12.120000000000005</v>
      </c>
    </row>
    <row r="7513" spans="1:28" x14ac:dyDescent="0.2">
      <c r="A7513" t="s">
        <v>753</v>
      </c>
      <c r="B7513" t="s">
        <v>777</v>
      </c>
      <c r="C7513" t="s">
        <v>791</v>
      </c>
      <c r="D7513" t="s">
        <v>274</v>
      </c>
      <c r="E7513" t="s">
        <v>32</v>
      </c>
      <c r="F7513">
        <v>736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736</v>
      </c>
      <c r="U7513">
        <v>0</v>
      </c>
      <c r="V7513">
        <v>0</v>
      </c>
      <c r="W7513">
        <v>0</v>
      </c>
      <c r="X7513">
        <v>0</v>
      </c>
      <c r="Y7513">
        <v>0</v>
      </c>
      <c r="Z7513" t="s">
        <v>993</v>
      </c>
      <c r="AA7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13">
        <f>Table3[[#This Row],[Total Budget]] - Table3[[#This Row],[Projection]]</f>
        <v>736</v>
      </c>
    </row>
    <row r="7514" spans="1:28" x14ac:dyDescent="0.2">
      <c r="A7514" t="s">
        <v>753</v>
      </c>
      <c r="B7514" t="s">
        <v>777</v>
      </c>
      <c r="C7514" t="s">
        <v>791</v>
      </c>
      <c r="D7514" t="s">
        <v>72</v>
      </c>
      <c r="E7514" t="s">
        <v>32</v>
      </c>
      <c r="F7514">
        <v>1698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1698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993</v>
      </c>
      <c r="AA7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14">
        <f>Table3[[#This Row],[Total Budget]] - Table3[[#This Row],[Projection]]</f>
        <v>1698</v>
      </c>
    </row>
    <row r="7515" spans="1:28" x14ac:dyDescent="0.2">
      <c r="A7515" t="s">
        <v>753</v>
      </c>
      <c r="B7515" t="s">
        <v>777</v>
      </c>
      <c r="C7515" t="s">
        <v>791</v>
      </c>
      <c r="D7515" t="s">
        <v>75</v>
      </c>
      <c r="E7515" t="s">
        <v>32</v>
      </c>
      <c r="F7515">
        <v>802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802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993</v>
      </c>
      <c r="AA7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15">
        <f>Table3[[#This Row],[Total Budget]] - Table3[[#This Row],[Projection]]</f>
        <v>802</v>
      </c>
    </row>
    <row r="7516" spans="1:28" x14ac:dyDescent="0.2">
      <c r="A7516" t="s">
        <v>753</v>
      </c>
      <c r="B7516" t="s">
        <v>777</v>
      </c>
      <c r="C7516" t="s">
        <v>791</v>
      </c>
      <c r="D7516" t="s">
        <v>76</v>
      </c>
      <c r="E7516" t="s">
        <v>32</v>
      </c>
      <c r="F7516">
        <v>1470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1470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993</v>
      </c>
      <c r="AA7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16">
        <f>Table3[[#This Row],[Total Budget]] - Table3[[#This Row],[Projection]]</f>
        <v>1470</v>
      </c>
    </row>
    <row r="7517" spans="1:28" x14ac:dyDescent="0.2">
      <c r="A7517" t="s">
        <v>753</v>
      </c>
      <c r="B7517" t="s">
        <v>777</v>
      </c>
      <c r="C7517" t="s">
        <v>791</v>
      </c>
      <c r="D7517" t="s">
        <v>765</v>
      </c>
      <c r="E7517" t="s">
        <v>32</v>
      </c>
      <c r="F7517">
        <v>1472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1472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993</v>
      </c>
      <c r="AA7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17">
        <f>Table3[[#This Row],[Total Budget]] - Table3[[#This Row],[Projection]]</f>
        <v>1472</v>
      </c>
    </row>
    <row r="7518" spans="1:28" x14ac:dyDescent="0.2">
      <c r="A7518" t="s">
        <v>753</v>
      </c>
      <c r="B7518" t="s">
        <v>777</v>
      </c>
      <c r="C7518" t="s">
        <v>791</v>
      </c>
      <c r="D7518" t="s">
        <v>77</v>
      </c>
      <c r="E7518" t="s">
        <v>32</v>
      </c>
      <c r="F7518">
        <v>4095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4095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993</v>
      </c>
      <c r="AA7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18">
        <f>Table3[[#This Row],[Total Budget]] - Table3[[#This Row],[Projection]]</f>
        <v>4095</v>
      </c>
    </row>
    <row r="7519" spans="1:28" x14ac:dyDescent="0.2">
      <c r="A7519" t="s">
        <v>753</v>
      </c>
      <c r="B7519" t="s">
        <v>777</v>
      </c>
      <c r="C7519" t="s">
        <v>791</v>
      </c>
      <c r="D7519" t="s">
        <v>78</v>
      </c>
      <c r="E7519" t="s">
        <v>32</v>
      </c>
      <c r="F7519">
        <v>0</v>
      </c>
      <c r="G7519">
        <v>-67.73</v>
      </c>
      <c r="H7519">
        <v>0</v>
      </c>
      <c r="I7519">
        <v>84.08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-16.350000000000001</v>
      </c>
      <c r="U7519">
        <v>16.350000000000001</v>
      </c>
      <c r="V7519">
        <v>16.350000000000001</v>
      </c>
      <c r="W7519">
        <v>0</v>
      </c>
      <c r="X7519">
        <v>0</v>
      </c>
      <c r="Y7519">
        <v>0</v>
      </c>
      <c r="Z7519" t="s">
        <v>993</v>
      </c>
      <c r="AA7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16.350000000000001</v>
      </c>
      <c r="AB7519">
        <f>Table3[[#This Row],[Total Budget]] - Table3[[#This Row],[Projection]]</f>
        <v>-16.350000000000001</v>
      </c>
    </row>
    <row r="7520" spans="1:28" x14ac:dyDescent="0.2">
      <c r="A7520" t="s">
        <v>753</v>
      </c>
      <c r="B7520" t="s">
        <v>777</v>
      </c>
      <c r="C7520" t="s">
        <v>791</v>
      </c>
      <c r="D7520" t="s">
        <v>79</v>
      </c>
      <c r="E7520" t="s">
        <v>32</v>
      </c>
      <c r="F7520">
        <v>0</v>
      </c>
      <c r="G7520">
        <v>27116.32</v>
      </c>
      <c r="H7520">
        <v>30591.98</v>
      </c>
      <c r="I7520">
        <v>26476.83</v>
      </c>
      <c r="J7520">
        <v>24305.48</v>
      </c>
      <c r="K7520">
        <v>23989.439999999999</v>
      </c>
      <c r="L7520">
        <v>26554.31</v>
      </c>
      <c r="M7520">
        <v>4304.38</v>
      </c>
      <c r="N7520">
        <v>-54.32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-163284.42000000001</v>
      </c>
      <c r="U7520">
        <v>163284.42000000001</v>
      </c>
      <c r="V7520">
        <v>84185.13</v>
      </c>
      <c r="W7520">
        <v>74849.23</v>
      </c>
      <c r="X7520">
        <v>4250.0600000000004</v>
      </c>
      <c r="Y7520">
        <v>0</v>
      </c>
      <c r="Z7520" t="s">
        <v>993</v>
      </c>
      <c r="AA7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163284.42000000001</v>
      </c>
      <c r="AB7520">
        <f>Table3[[#This Row],[Total Budget]] - Table3[[#This Row],[Projection]]</f>
        <v>-163284.42000000001</v>
      </c>
    </row>
    <row r="7521" spans="1:28" x14ac:dyDescent="0.2">
      <c r="A7521" t="s">
        <v>753</v>
      </c>
      <c r="B7521" t="s">
        <v>777</v>
      </c>
      <c r="C7521" t="s">
        <v>792</v>
      </c>
      <c r="D7521" t="s">
        <v>31</v>
      </c>
      <c r="E7521" t="s">
        <v>32</v>
      </c>
      <c r="F7521">
        <v>132295</v>
      </c>
      <c r="G7521">
        <v>13442.41</v>
      </c>
      <c r="H7521">
        <v>12473.68</v>
      </c>
      <c r="I7521">
        <v>-5122.2700000000004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111501.18</v>
      </c>
      <c r="U7521">
        <v>20793.82</v>
      </c>
      <c r="V7521">
        <v>20793.82</v>
      </c>
      <c r="W7521">
        <v>0</v>
      </c>
      <c r="X7521">
        <v>0</v>
      </c>
      <c r="Y7521">
        <v>0</v>
      </c>
      <c r="Z7521" t="s">
        <v>993</v>
      </c>
      <c r="AA7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20793.82</v>
      </c>
      <c r="AB7521">
        <f>Table3[[#This Row],[Total Budget]] - Table3[[#This Row],[Projection]]</f>
        <v>111501.18</v>
      </c>
    </row>
    <row r="7522" spans="1:28" x14ac:dyDescent="0.2">
      <c r="A7522" t="s">
        <v>753</v>
      </c>
      <c r="B7522" t="s">
        <v>777</v>
      </c>
      <c r="C7522" t="s">
        <v>792</v>
      </c>
      <c r="D7522" t="s">
        <v>130</v>
      </c>
      <c r="E7522" t="s">
        <v>32</v>
      </c>
      <c r="F7522">
        <v>0</v>
      </c>
      <c r="G7522">
        <v>2648.22</v>
      </c>
      <c r="H7522">
        <v>2234.35</v>
      </c>
      <c r="I7522">
        <v>-370.96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-4511.6099999999997</v>
      </c>
      <c r="U7522">
        <v>4511.6099999999997</v>
      </c>
      <c r="V7522">
        <v>4511.6099999999997</v>
      </c>
      <c r="W7522">
        <v>0</v>
      </c>
      <c r="X7522">
        <v>0</v>
      </c>
      <c r="Y7522">
        <v>0</v>
      </c>
      <c r="Z7522" t="s">
        <v>993</v>
      </c>
      <c r="AA7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4511.6099999999997</v>
      </c>
      <c r="AB7522">
        <f>Table3[[#This Row],[Total Budget]] - Table3[[#This Row],[Projection]]</f>
        <v>-4511.6099999999997</v>
      </c>
    </row>
    <row r="7523" spans="1:28" x14ac:dyDescent="0.2">
      <c r="A7523" t="s">
        <v>753</v>
      </c>
      <c r="B7523" t="s">
        <v>777</v>
      </c>
      <c r="C7523" t="s">
        <v>792</v>
      </c>
      <c r="D7523" t="s">
        <v>89</v>
      </c>
      <c r="E7523" t="s">
        <v>32</v>
      </c>
      <c r="F7523">
        <v>0</v>
      </c>
      <c r="G7523">
        <v>618.99</v>
      </c>
      <c r="H7523">
        <v>-254.88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-364.11</v>
      </c>
      <c r="U7523">
        <v>364.11</v>
      </c>
      <c r="V7523">
        <v>364.11</v>
      </c>
      <c r="W7523">
        <v>0</v>
      </c>
      <c r="X7523">
        <v>0</v>
      </c>
      <c r="Y7523">
        <v>0</v>
      </c>
      <c r="Z7523" t="s">
        <v>993</v>
      </c>
      <c r="AA7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364.11</v>
      </c>
      <c r="AB7523">
        <f>Table3[[#This Row],[Total Budget]] - Table3[[#This Row],[Projection]]</f>
        <v>-364.11</v>
      </c>
    </row>
    <row r="7524" spans="1:28" x14ac:dyDescent="0.2">
      <c r="A7524" t="s">
        <v>753</v>
      </c>
      <c r="B7524" t="s">
        <v>777</v>
      </c>
      <c r="C7524" t="s">
        <v>792</v>
      </c>
      <c r="D7524" t="s">
        <v>126</v>
      </c>
      <c r="E7524" t="s">
        <v>32</v>
      </c>
      <c r="F7524">
        <v>0</v>
      </c>
      <c r="G7524">
        <v>300</v>
      </c>
      <c r="H7524">
        <v>2740</v>
      </c>
      <c r="I7524">
        <v>-540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-2500</v>
      </c>
      <c r="U7524">
        <v>2500</v>
      </c>
      <c r="V7524">
        <v>2500</v>
      </c>
      <c r="W7524">
        <v>0</v>
      </c>
      <c r="X7524">
        <v>0</v>
      </c>
      <c r="Y7524">
        <v>0</v>
      </c>
      <c r="Z7524" t="s">
        <v>993</v>
      </c>
      <c r="AA7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2500</v>
      </c>
      <c r="AB7524">
        <f>Table3[[#This Row],[Total Budget]] - Table3[[#This Row],[Projection]]</f>
        <v>-2500</v>
      </c>
    </row>
    <row r="7525" spans="1:28" x14ac:dyDescent="0.2">
      <c r="A7525" t="s">
        <v>753</v>
      </c>
      <c r="B7525" t="s">
        <v>777</v>
      </c>
      <c r="C7525" t="s">
        <v>792</v>
      </c>
      <c r="D7525" t="s">
        <v>159</v>
      </c>
      <c r="E7525" t="s">
        <v>32</v>
      </c>
      <c r="F7525">
        <v>50906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50906</v>
      </c>
      <c r="U7525">
        <v>0</v>
      </c>
      <c r="V7525">
        <v>0</v>
      </c>
      <c r="W7525">
        <v>0</v>
      </c>
      <c r="X7525">
        <v>0</v>
      </c>
      <c r="Y7525">
        <v>0</v>
      </c>
      <c r="Z7525" t="s">
        <v>993</v>
      </c>
      <c r="AA7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25">
        <f>Table3[[#This Row],[Total Budget]] - Table3[[#This Row],[Projection]]</f>
        <v>50906</v>
      </c>
    </row>
    <row r="7526" spans="1:28" x14ac:dyDescent="0.2">
      <c r="A7526" t="s">
        <v>753</v>
      </c>
      <c r="B7526" t="s">
        <v>777</v>
      </c>
      <c r="C7526" t="s">
        <v>792</v>
      </c>
      <c r="D7526" t="s">
        <v>91</v>
      </c>
      <c r="E7526" t="s">
        <v>32</v>
      </c>
      <c r="F7526">
        <v>-13250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-13250</v>
      </c>
      <c r="U7526">
        <v>0</v>
      </c>
      <c r="V7526">
        <v>0</v>
      </c>
      <c r="W7526">
        <v>0</v>
      </c>
      <c r="X7526">
        <v>0</v>
      </c>
      <c r="Y7526">
        <v>0</v>
      </c>
      <c r="Z7526" t="s">
        <v>993</v>
      </c>
      <c r="AA7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26">
        <f>Table3[[#This Row],[Total Budget]] - Table3[[#This Row],[Projection]]</f>
        <v>-13250</v>
      </c>
    </row>
    <row r="7527" spans="1:28" x14ac:dyDescent="0.2">
      <c r="A7527" t="s">
        <v>753</v>
      </c>
      <c r="B7527" t="s">
        <v>777</v>
      </c>
      <c r="C7527" t="s">
        <v>792</v>
      </c>
      <c r="D7527" t="s">
        <v>35</v>
      </c>
      <c r="E7527" t="s">
        <v>32</v>
      </c>
      <c r="F7527">
        <v>8203</v>
      </c>
      <c r="G7527">
        <v>1248.3499999999999</v>
      </c>
      <c r="H7527">
        <v>1274.54</v>
      </c>
      <c r="I7527">
        <v>-441.32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6121.43</v>
      </c>
      <c r="U7527">
        <v>2081.5700000000002</v>
      </c>
      <c r="V7527">
        <v>2081.5700000000002</v>
      </c>
      <c r="W7527">
        <v>0</v>
      </c>
      <c r="X7527">
        <v>0</v>
      </c>
      <c r="Y7527">
        <v>0</v>
      </c>
      <c r="Z7527" t="s">
        <v>993</v>
      </c>
      <c r="AA7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2081.5700000000002</v>
      </c>
      <c r="AB7527">
        <f>Table3[[#This Row],[Total Budget]] - Table3[[#This Row],[Projection]]</f>
        <v>6121.43</v>
      </c>
    </row>
    <row r="7528" spans="1:28" x14ac:dyDescent="0.2">
      <c r="A7528" t="s">
        <v>753</v>
      </c>
      <c r="B7528" t="s">
        <v>777</v>
      </c>
      <c r="C7528" t="s">
        <v>792</v>
      </c>
      <c r="D7528" t="s">
        <v>92</v>
      </c>
      <c r="E7528" t="s">
        <v>32</v>
      </c>
      <c r="F7528">
        <v>22518</v>
      </c>
      <c r="G7528">
        <v>127.98</v>
      </c>
      <c r="H7528">
        <v>104.28</v>
      </c>
      <c r="I7528">
        <v>-42.66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22328.400000000001</v>
      </c>
      <c r="U7528">
        <v>189.6</v>
      </c>
      <c r="V7528">
        <v>189.6</v>
      </c>
      <c r="W7528">
        <v>0</v>
      </c>
      <c r="X7528">
        <v>0</v>
      </c>
      <c r="Y7528">
        <v>0</v>
      </c>
      <c r="Z7528" t="s">
        <v>993</v>
      </c>
      <c r="AA7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189.6</v>
      </c>
      <c r="AB7528">
        <f>Table3[[#This Row],[Total Budget]] - Table3[[#This Row],[Projection]]</f>
        <v>22328.400000000001</v>
      </c>
    </row>
    <row r="7529" spans="1:28" x14ac:dyDescent="0.2">
      <c r="A7529" t="s">
        <v>753</v>
      </c>
      <c r="B7529" t="s">
        <v>777</v>
      </c>
      <c r="C7529" t="s">
        <v>792</v>
      </c>
      <c r="D7529" t="s">
        <v>93</v>
      </c>
      <c r="E7529" t="s">
        <v>32</v>
      </c>
      <c r="F7529">
        <v>25035</v>
      </c>
      <c r="G7529">
        <v>2204.94</v>
      </c>
      <c r="H7529">
        <v>2085.6</v>
      </c>
      <c r="I7529">
        <v>-853.2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21597.66</v>
      </c>
      <c r="U7529">
        <v>3437.34</v>
      </c>
      <c r="V7529">
        <v>3437.34</v>
      </c>
      <c r="W7529">
        <v>0</v>
      </c>
      <c r="X7529">
        <v>0</v>
      </c>
      <c r="Y7529">
        <v>0</v>
      </c>
      <c r="Z7529" t="s">
        <v>993</v>
      </c>
      <c r="AA7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3437.34</v>
      </c>
      <c r="AB7529">
        <f>Table3[[#This Row],[Total Budget]] - Table3[[#This Row],[Projection]]</f>
        <v>21597.66</v>
      </c>
    </row>
    <row r="7530" spans="1:28" x14ac:dyDescent="0.2">
      <c r="A7530" t="s">
        <v>753</v>
      </c>
      <c r="B7530" t="s">
        <v>777</v>
      </c>
      <c r="C7530" t="s">
        <v>792</v>
      </c>
      <c r="D7530" t="s">
        <v>131</v>
      </c>
      <c r="E7530" t="s">
        <v>32</v>
      </c>
      <c r="F7530">
        <v>0</v>
      </c>
      <c r="G7530">
        <v>0</v>
      </c>
      <c r="H7530">
        <v>15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-15</v>
      </c>
      <c r="U7530">
        <v>15</v>
      </c>
      <c r="V7530">
        <v>15</v>
      </c>
      <c r="W7530">
        <v>0</v>
      </c>
      <c r="X7530">
        <v>0</v>
      </c>
      <c r="Y7530">
        <v>0</v>
      </c>
      <c r="Z7530" t="s">
        <v>993</v>
      </c>
      <c r="AA7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7530">
        <f>Table3[[#This Row],[Total Budget]] - Table3[[#This Row],[Projection]]</f>
        <v>-15</v>
      </c>
    </row>
    <row r="7531" spans="1:28" x14ac:dyDescent="0.2">
      <c r="A7531" t="s">
        <v>753</v>
      </c>
      <c r="B7531" t="s">
        <v>777</v>
      </c>
      <c r="C7531" t="s">
        <v>792</v>
      </c>
      <c r="D7531" t="s">
        <v>94</v>
      </c>
      <c r="E7531" t="s">
        <v>32</v>
      </c>
      <c r="F7531">
        <v>3202</v>
      </c>
      <c r="G7531">
        <v>276.27999999999997</v>
      </c>
      <c r="H7531">
        <v>260.87</v>
      </c>
      <c r="I7531">
        <v>-106.72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2771.57</v>
      </c>
      <c r="U7531">
        <v>430.43</v>
      </c>
      <c r="V7531">
        <v>430.43</v>
      </c>
      <c r="W7531">
        <v>0</v>
      </c>
      <c r="X7531">
        <v>0</v>
      </c>
      <c r="Y7531">
        <v>0</v>
      </c>
      <c r="Z7531" t="s">
        <v>993</v>
      </c>
      <c r="AA7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430.43</v>
      </c>
      <c r="AB7531">
        <f>Table3[[#This Row],[Total Budget]] - Table3[[#This Row],[Projection]]</f>
        <v>2771.57</v>
      </c>
    </row>
    <row r="7532" spans="1:28" x14ac:dyDescent="0.2">
      <c r="A7532" t="s">
        <v>753</v>
      </c>
      <c r="B7532" t="s">
        <v>777</v>
      </c>
      <c r="C7532" t="s">
        <v>792</v>
      </c>
      <c r="D7532" t="s">
        <v>95</v>
      </c>
      <c r="E7532" t="s">
        <v>32</v>
      </c>
      <c r="F7532">
        <v>141</v>
      </c>
      <c r="G7532">
        <v>12.71</v>
      </c>
      <c r="H7532">
        <v>11.81</v>
      </c>
      <c r="I7532">
        <v>-4.83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121.31</v>
      </c>
      <c r="U7532">
        <v>19.690000000000001</v>
      </c>
      <c r="V7532">
        <v>19.690000000000001</v>
      </c>
      <c r="W7532">
        <v>0</v>
      </c>
      <c r="X7532">
        <v>0</v>
      </c>
      <c r="Y7532">
        <v>0</v>
      </c>
      <c r="Z7532" t="s">
        <v>993</v>
      </c>
      <c r="AA7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19.690000000000001</v>
      </c>
      <c r="AB7532">
        <f>Table3[[#This Row],[Total Budget]] - Table3[[#This Row],[Projection]]</f>
        <v>121.31</v>
      </c>
    </row>
    <row r="7533" spans="1:28" x14ac:dyDescent="0.2">
      <c r="A7533" t="s">
        <v>753</v>
      </c>
      <c r="B7533" t="s">
        <v>777</v>
      </c>
      <c r="C7533" t="s">
        <v>792</v>
      </c>
      <c r="D7533" t="s">
        <v>36</v>
      </c>
      <c r="E7533" t="s">
        <v>32</v>
      </c>
      <c r="F7533">
        <v>1918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1918</v>
      </c>
      <c r="U7533">
        <v>0</v>
      </c>
      <c r="V7533">
        <v>0</v>
      </c>
      <c r="W7533">
        <v>0</v>
      </c>
      <c r="X7533">
        <v>0</v>
      </c>
      <c r="Y7533">
        <v>0</v>
      </c>
      <c r="Z7533" t="s">
        <v>993</v>
      </c>
      <c r="AA7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33">
        <f>Table3[[#This Row],[Total Budget]] - Table3[[#This Row],[Projection]]</f>
        <v>1918</v>
      </c>
    </row>
    <row r="7534" spans="1:28" x14ac:dyDescent="0.2">
      <c r="A7534" t="s">
        <v>753</v>
      </c>
      <c r="B7534" t="s">
        <v>777</v>
      </c>
      <c r="C7534" t="s">
        <v>792</v>
      </c>
      <c r="D7534" t="s">
        <v>96</v>
      </c>
      <c r="E7534" t="s">
        <v>32</v>
      </c>
      <c r="F7534">
        <v>320</v>
      </c>
      <c r="G7534">
        <v>22.5</v>
      </c>
      <c r="H7534">
        <v>20.95</v>
      </c>
      <c r="I7534">
        <v>-8.57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285.12</v>
      </c>
      <c r="U7534">
        <v>34.880000000000003</v>
      </c>
      <c r="V7534">
        <v>34.880000000000003</v>
      </c>
      <c r="W7534">
        <v>0</v>
      </c>
      <c r="X7534">
        <v>0</v>
      </c>
      <c r="Y7534">
        <v>0</v>
      </c>
      <c r="Z7534" t="s">
        <v>993</v>
      </c>
      <c r="AA7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34.880000000000003</v>
      </c>
      <c r="AB7534">
        <f>Table3[[#This Row],[Total Budget]] - Table3[[#This Row],[Projection]]</f>
        <v>285.12</v>
      </c>
    </row>
    <row r="7535" spans="1:28" x14ac:dyDescent="0.2">
      <c r="A7535" t="s">
        <v>753</v>
      </c>
      <c r="B7535" t="s">
        <v>777</v>
      </c>
      <c r="C7535" t="s">
        <v>792</v>
      </c>
      <c r="D7535" t="s">
        <v>97</v>
      </c>
      <c r="E7535" t="s">
        <v>32</v>
      </c>
      <c r="F7535">
        <v>855</v>
      </c>
      <c r="G7535">
        <v>54.77</v>
      </c>
      <c r="H7535">
        <v>51.82</v>
      </c>
      <c r="I7535">
        <v>-21.2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769.61</v>
      </c>
      <c r="U7535">
        <v>85.39</v>
      </c>
      <c r="V7535">
        <v>85.39</v>
      </c>
      <c r="W7535">
        <v>0</v>
      </c>
      <c r="X7535">
        <v>0</v>
      </c>
      <c r="Y7535">
        <v>0</v>
      </c>
      <c r="Z7535" t="s">
        <v>993</v>
      </c>
      <c r="AA7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85.39</v>
      </c>
      <c r="AB7535">
        <f>Table3[[#This Row],[Total Budget]] - Table3[[#This Row],[Projection]]</f>
        <v>769.61</v>
      </c>
    </row>
    <row r="7536" spans="1:28" x14ac:dyDescent="0.2">
      <c r="A7536" t="s">
        <v>753</v>
      </c>
      <c r="B7536" t="s">
        <v>777</v>
      </c>
      <c r="C7536" t="s">
        <v>792</v>
      </c>
      <c r="D7536" t="s">
        <v>37</v>
      </c>
      <c r="E7536" t="s">
        <v>32</v>
      </c>
      <c r="F7536">
        <v>3894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3894</v>
      </c>
      <c r="U7536">
        <v>0</v>
      </c>
      <c r="V7536">
        <v>0</v>
      </c>
      <c r="W7536">
        <v>0</v>
      </c>
      <c r="X7536">
        <v>0</v>
      </c>
      <c r="Y7536">
        <v>0</v>
      </c>
      <c r="Z7536" t="s">
        <v>993</v>
      </c>
      <c r="AA7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36">
        <f>Table3[[#This Row],[Total Budget]] - Table3[[#This Row],[Projection]]</f>
        <v>3894</v>
      </c>
    </row>
    <row r="7537" spans="1:28" x14ac:dyDescent="0.2">
      <c r="A7537" t="s">
        <v>753</v>
      </c>
      <c r="B7537" t="s">
        <v>777</v>
      </c>
      <c r="C7537" t="s">
        <v>792</v>
      </c>
      <c r="D7537" t="s">
        <v>39</v>
      </c>
      <c r="E7537" t="s">
        <v>32</v>
      </c>
      <c r="F7537">
        <v>108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108</v>
      </c>
      <c r="U7537">
        <v>0</v>
      </c>
      <c r="V7537">
        <v>0</v>
      </c>
      <c r="W7537">
        <v>0</v>
      </c>
      <c r="X7537">
        <v>0</v>
      </c>
      <c r="Y7537">
        <v>0</v>
      </c>
      <c r="Z7537" t="s">
        <v>993</v>
      </c>
      <c r="AA7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37">
        <f>Table3[[#This Row],[Total Budget]] - Table3[[#This Row],[Projection]]</f>
        <v>108</v>
      </c>
    </row>
    <row r="7538" spans="1:28" x14ac:dyDescent="0.2">
      <c r="A7538" t="s">
        <v>753</v>
      </c>
      <c r="B7538" t="s">
        <v>777</v>
      </c>
      <c r="C7538" t="s">
        <v>792</v>
      </c>
      <c r="D7538" t="s">
        <v>46</v>
      </c>
      <c r="E7538" t="s">
        <v>32</v>
      </c>
      <c r="F7538">
        <v>239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239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993</v>
      </c>
      <c r="AA7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38">
        <f>Table3[[#This Row],[Total Budget]] - Table3[[#This Row],[Projection]]</f>
        <v>239</v>
      </c>
    </row>
    <row r="7539" spans="1:28" x14ac:dyDescent="0.2">
      <c r="A7539" t="s">
        <v>753</v>
      </c>
      <c r="B7539" t="s">
        <v>777</v>
      </c>
      <c r="C7539" t="s">
        <v>792</v>
      </c>
      <c r="D7539" t="s">
        <v>49</v>
      </c>
      <c r="E7539" t="s">
        <v>32</v>
      </c>
      <c r="F7539">
        <v>5279</v>
      </c>
      <c r="G7539">
        <v>1577.06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3701.94</v>
      </c>
      <c r="U7539">
        <v>1577.06</v>
      </c>
      <c r="V7539">
        <v>1577.06</v>
      </c>
      <c r="W7539">
        <v>0</v>
      </c>
      <c r="X7539">
        <v>0</v>
      </c>
      <c r="Y7539">
        <v>0</v>
      </c>
      <c r="Z7539" t="s">
        <v>993</v>
      </c>
      <c r="AA7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1577.06</v>
      </c>
      <c r="AB7539">
        <f>Table3[[#This Row],[Total Budget]] - Table3[[#This Row],[Projection]]</f>
        <v>3701.94</v>
      </c>
    </row>
    <row r="7540" spans="1:28" x14ac:dyDescent="0.2">
      <c r="A7540" t="s">
        <v>753</v>
      </c>
      <c r="B7540" t="s">
        <v>777</v>
      </c>
      <c r="C7540" t="s">
        <v>792</v>
      </c>
      <c r="D7540" t="s">
        <v>53</v>
      </c>
      <c r="E7540" t="s">
        <v>32</v>
      </c>
      <c r="F7540">
        <v>239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239</v>
      </c>
      <c r="U7540">
        <v>0</v>
      </c>
      <c r="V7540">
        <v>0</v>
      </c>
      <c r="W7540">
        <v>0</v>
      </c>
      <c r="X7540">
        <v>0</v>
      </c>
      <c r="Y7540">
        <v>0</v>
      </c>
      <c r="Z7540" t="s">
        <v>993</v>
      </c>
      <c r="AA7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40">
        <f>Table3[[#This Row],[Total Budget]] - Table3[[#This Row],[Projection]]</f>
        <v>239</v>
      </c>
    </row>
    <row r="7541" spans="1:28" x14ac:dyDescent="0.2">
      <c r="A7541" t="s">
        <v>753</v>
      </c>
      <c r="B7541" t="s">
        <v>777</v>
      </c>
      <c r="C7541" t="s">
        <v>792</v>
      </c>
      <c r="D7541" t="s">
        <v>324</v>
      </c>
      <c r="E7541" t="s">
        <v>32</v>
      </c>
      <c r="F7541">
        <v>0</v>
      </c>
      <c r="G7541">
        <v>74.849999999999994</v>
      </c>
      <c r="H7541">
        <v>0</v>
      </c>
      <c r="I7541">
        <v>24.95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-99.8</v>
      </c>
      <c r="U7541">
        <v>99.8</v>
      </c>
      <c r="V7541">
        <v>99.8</v>
      </c>
      <c r="W7541">
        <v>0</v>
      </c>
      <c r="X7541">
        <v>0</v>
      </c>
      <c r="Y7541">
        <v>0</v>
      </c>
      <c r="Z7541" t="s">
        <v>993</v>
      </c>
      <c r="AA7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99.8</v>
      </c>
      <c r="AB7541">
        <f>Table3[[#This Row],[Total Budget]] - Table3[[#This Row],[Projection]]</f>
        <v>-99.8</v>
      </c>
    </row>
    <row r="7542" spans="1:28" x14ac:dyDescent="0.2">
      <c r="A7542" t="s">
        <v>753</v>
      </c>
      <c r="B7542" t="s">
        <v>777</v>
      </c>
      <c r="C7542" t="s">
        <v>792</v>
      </c>
      <c r="D7542" t="s">
        <v>57</v>
      </c>
      <c r="E7542" t="s">
        <v>32</v>
      </c>
      <c r="F7542">
        <v>1633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1633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993</v>
      </c>
      <c r="AA7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42">
        <f>Table3[[#This Row],[Total Budget]] - Table3[[#This Row],[Projection]]</f>
        <v>1633</v>
      </c>
    </row>
    <row r="7543" spans="1:28" x14ac:dyDescent="0.2">
      <c r="A7543" t="s">
        <v>753</v>
      </c>
      <c r="B7543" t="s">
        <v>777</v>
      </c>
      <c r="C7543" t="s">
        <v>792</v>
      </c>
      <c r="D7543" t="s">
        <v>58</v>
      </c>
      <c r="E7543" t="s">
        <v>32</v>
      </c>
      <c r="F7543">
        <v>199</v>
      </c>
      <c r="G7543">
        <v>0</v>
      </c>
      <c r="H7543">
        <v>0</v>
      </c>
      <c r="I7543">
        <v>360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-161</v>
      </c>
      <c r="U7543">
        <v>360</v>
      </c>
      <c r="V7543">
        <v>360</v>
      </c>
      <c r="W7543">
        <v>0</v>
      </c>
      <c r="X7543">
        <v>0</v>
      </c>
      <c r="Y7543">
        <v>0</v>
      </c>
      <c r="Z7543" t="s">
        <v>993</v>
      </c>
      <c r="AA7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</v>
      </c>
      <c r="AB7543">
        <f>Table3[[#This Row],[Total Budget]] - Table3[[#This Row],[Projection]]</f>
        <v>-161</v>
      </c>
    </row>
    <row r="7544" spans="1:28" x14ac:dyDescent="0.2">
      <c r="A7544" t="s">
        <v>753</v>
      </c>
      <c r="B7544" t="s">
        <v>777</v>
      </c>
      <c r="C7544" t="s">
        <v>792</v>
      </c>
      <c r="D7544" t="s">
        <v>59</v>
      </c>
      <c r="E7544" t="s">
        <v>32</v>
      </c>
      <c r="F7544">
        <v>283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283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993</v>
      </c>
      <c r="AA7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44">
        <f>Table3[[#This Row],[Total Budget]] - Table3[[#This Row],[Projection]]</f>
        <v>283</v>
      </c>
    </row>
    <row r="7545" spans="1:28" x14ac:dyDescent="0.2">
      <c r="A7545" t="s">
        <v>753</v>
      </c>
      <c r="B7545" t="s">
        <v>777</v>
      </c>
      <c r="C7545" t="s">
        <v>792</v>
      </c>
      <c r="D7545" t="s">
        <v>144</v>
      </c>
      <c r="E7545" t="s">
        <v>32</v>
      </c>
      <c r="F7545">
        <v>262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262</v>
      </c>
      <c r="U7545">
        <v>0</v>
      </c>
      <c r="V7545">
        <v>0</v>
      </c>
      <c r="W7545">
        <v>0</v>
      </c>
      <c r="X7545">
        <v>0</v>
      </c>
      <c r="Y7545">
        <v>0</v>
      </c>
      <c r="Z7545" t="s">
        <v>993</v>
      </c>
      <c r="AA7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45">
        <f>Table3[[#This Row],[Total Budget]] - Table3[[#This Row],[Projection]]</f>
        <v>262</v>
      </c>
    </row>
    <row r="7546" spans="1:28" x14ac:dyDescent="0.2">
      <c r="A7546" t="s">
        <v>753</v>
      </c>
      <c r="B7546" t="s">
        <v>777</v>
      </c>
      <c r="C7546" t="s">
        <v>792</v>
      </c>
      <c r="D7546" t="s">
        <v>66</v>
      </c>
      <c r="E7546" t="s">
        <v>32</v>
      </c>
      <c r="F7546">
        <v>162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162</v>
      </c>
      <c r="U7546">
        <v>0</v>
      </c>
      <c r="V7546">
        <v>0</v>
      </c>
      <c r="W7546">
        <v>0</v>
      </c>
      <c r="X7546">
        <v>0</v>
      </c>
      <c r="Y7546">
        <v>0</v>
      </c>
      <c r="Z7546" t="s">
        <v>993</v>
      </c>
      <c r="AA7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46">
        <f>Table3[[#This Row],[Total Budget]] - Table3[[#This Row],[Projection]]</f>
        <v>162</v>
      </c>
    </row>
    <row r="7547" spans="1:28" x14ac:dyDescent="0.2">
      <c r="A7547" t="s">
        <v>753</v>
      </c>
      <c r="B7547" t="s">
        <v>777</v>
      </c>
      <c r="C7547" t="s">
        <v>792</v>
      </c>
      <c r="D7547" t="s">
        <v>101</v>
      </c>
      <c r="E7547" t="s">
        <v>32</v>
      </c>
      <c r="F7547">
        <v>108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108</v>
      </c>
      <c r="U7547">
        <v>0</v>
      </c>
      <c r="V7547">
        <v>0</v>
      </c>
      <c r="W7547">
        <v>0</v>
      </c>
      <c r="X7547">
        <v>0</v>
      </c>
      <c r="Y7547">
        <v>0</v>
      </c>
      <c r="Z7547" t="s">
        <v>993</v>
      </c>
      <c r="AA7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47">
        <f>Table3[[#This Row],[Total Budget]] - Table3[[#This Row],[Projection]]</f>
        <v>108</v>
      </c>
    </row>
    <row r="7548" spans="1:28" x14ac:dyDescent="0.2">
      <c r="A7548" t="s">
        <v>753</v>
      </c>
      <c r="B7548" t="s">
        <v>777</v>
      </c>
      <c r="C7548" t="s">
        <v>792</v>
      </c>
      <c r="D7548" t="s">
        <v>68</v>
      </c>
      <c r="E7548" t="s">
        <v>32</v>
      </c>
      <c r="F7548">
        <v>509</v>
      </c>
      <c r="G7548">
        <v>0</v>
      </c>
      <c r="H7548">
        <v>0</v>
      </c>
      <c r="I7548">
        <v>275.5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233.5</v>
      </c>
      <c r="U7548">
        <v>275.5</v>
      </c>
      <c r="V7548">
        <v>275.5</v>
      </c>
      <c r="W7548">
        <v>0</v>
      </c>
      <c r="X7548">
        <v>0</v>
      </c>
      <c r="Y7548">
        <v>0</v>
      </c>
      <c r="Z7548" t="s">
        <v>993</v>
      </c>
      <c r="AA7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275.5</v>
      </c>
      <c r="AB7548">
        <f>Table3[[#This Row],[Total Budget]] - Table3[[#This Row],[Projection]]</f>
        <v>233.5</v>
      </c>
    </row>
    <row r="7549" spans="1:28" x14ac:dyDescent="0.2">
      <c r="A7549" t="s">
        <v>753</v>
      </c>
      <c r="B7549" t="s">
        <v>777</v>
      </c>
      <c r="C7549" t="s">
        <v>792</v>
      </c>
      <c r="D7549" t="s">
        <v>69</v>
      </c>
      <c r="E7549" t="s">
        <v>32</v>
      </c>
      <c r="F7549">
        <v>64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64</v>
      </c>
      <c r="U7549">
        <v>0</v>
      </c>
      <c r="V7549">
        <v>0</v>
      </c>
      <c r="W7549">
        <v>0</v>
      </c>
      <c r="X7549">
        <v>0</v>
      </c>
      <c r="Y7549">
        <v>0</v>
      </c>
      <c r="Z7549" t="s">
        <v>993</v>
      </c>
      <c r="AA7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49">
        <f>Table3[[#This Row],[Total Budget]] - Table3[[#This Row],[Projection]]</f>
        <v>64</v>
      </c>
    </row>
    <row r="7550" spans="1:28" x14ac:dyDescent="0.2">
      <c r="A7550" t="s">
        <v>753</v>
      </c>
      <c r="B7550" t="s">
        <v>777</v>
      </c>
      <c r="C7550" t="s">
        <v>792</v>
      </c>
      <c r="D7550" t="s">
        <v>142</v>
      </c>
      <c r="E7550" t="s">
        <v>32</v>
      </c>
      <c r="F7550">
        <v>36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36</v>
      </c>
      <c r="U7550">
        <v>0</v>
      </c>
      <c r="V7550">
        <v>0</v>
      </c>
      <c r="W7550">
        <v>0</v>
      </c>
      <c r="X7550">
        <v>0</v>
      </c>
      <c r="Y7550">
        <v>0</v>
      </c>
      <c r="Z7550" t="s">
        <v>993</v>
      </c>
      <c r="AA7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50">
        <f>Table3[[#This Row],[Total Budget]] - Table3[[#This Row],[Projection]]</f>
        <v>36</v>
      </c>
    </row>
    <row r="7551" spans="1:28" x14ac:dyDescent="0.2">
      <c r="A7551" t="s">
        <v>753</v>
      </c>
      <c r="B7551" t="s">
        <v>777</v>
      </c>
      <c r="C7551" t="s">
        <v>792</v>
      </c>
      <c r="D7551" t="s">
        <v>70</v>
      </c>
      <c r="E7551" t="s">
        <v>32</v>
      </c>
      <c r="F7551">
        <v>136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136</v>
      </c>
      <c r="U7551">
        <v>0</v>
      </c>
      <c r="V7551">
        <v>0</v>
      </c>
      <c r="W7551">
        <v>0</v>
      </c>
      <c r="X7551">
        <v>0</v>
      </c>
      <c r="Y7551">
        <v>0</v>
      </c>
      <c r="Z7551" t="s">
        <v>993</v>
      </c>
      <c r="AA7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51">
        <f>Table3[[#This Row],[Total Budget]] - Table3[[#This Row],[Projection]]</f>
        <v>136</v>
      </c>
    </row>
    <row r="7552" spans="1:28" x14ac:dyDescent="0.2">
      <c r="A7552" t="s">
        <v>753</v>
      </c>
      <c r="B7552" t="s">
        <v>777</v>
      </c>
      <c r="C7552" t="s">
        <v>792</v>
      </c>
      <c r="D7552" t="s">
        <v>274</v>
      </c>
      <c r="E7552" t="s">
        <v>32</v>
      </c>
      <c r="F7552">
        <v>170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170</v>
      </c>
      <c r="U7552">
        <v>0</v>
      </c>
      <c r="V7552">
        <v>0</v>
      </c>
      <c r="W7552">
        <v>0</v>
      </c>
      <c r="X7552">
        <v>0</v>
      </c>
      <c r="Y7552">
        <v>0</v>
      </c>
      <c r="Z7552" t="s">
        <v>993</v>
      </c>
      <c r="AA7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52">
        <f>Table3[[#This Row],[Total Budget]] - Table3[[#This Row],[Projection]]</f>
        <v>170</v>
      </c>
    </row>
    <row r="7553" spans="1:28" x14ac:dyDescent="0.2">
      <c r="A7553" t="s">
        <v>753</v>
      </c>
      <c r="B7553" t="s">
        <v>777</v>
      </c>
      <c r="C7553" t="s">
        <v>792</v>
      </c>
      <c r="D7553" t="s">
        <v>72</v>
      </c>
      <c r="E7553" t="s">
        <v>32</v>
      </c>
      <c r="F7553">
        <v>325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325</v>
      </c>
      <c r="U7553">
        <v>0</v>
      </c>
      <c r="V7553">
        <v>0</v>
      </c>
      <c r="W7553">
        <v>0</v>
      </c>
      <c r="X7553">
        <v>0</v>
      </c>
      <c r="Y7553">
        <v>0</v>
      </c>
      <c r="Z7553" t="s">
        <v>993</v>
      </c>
      <c r="AA7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53">
        <f>Table3[[#This Row],[Total Budget]] - Table3[[#This Row],[Projection]]</f>
        <v>325</v>
      </c>
    </row>
    <row r="7554" spans="1:28" x14ac:dyDescent="0.2">
      <c r="A7554" t="s">
        <v>753</v>
      </c>
      <c r="B7554" t="s">
        <v>777</v>
      </c>
      <c r="C7554" t="s">
        <v>792</v>
      </c>
      <c r="D7554" t="s">
        <v>75</v>
      </c>
      <c r="E7554" t="s">
        <v>32</v>
      </c>
      <c r="F7554">
        <v>401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401</v>
      </c>
      <c r="U7554">
        <v>0</v>
      </c>
      <c r="V7554">
        <v>0</v>
      </c>
      <c r="W7554">
        <v>0</v>
      </c>
      <c r="X7554">
        <v>0</v>
      </c>
      <c r="Y7554">
        <v>0</v>
      </c>
      <c r="Z7554" t="s">
        <v>993</v>
      </c>
      <c r="AA7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54">
        <f>Table3[[#This Row],[Total Budget]] - Table3[[#This Row],[Projection]]</f>
        <v>401</v>
      </c>
    </row>
    <row r="7555" spans="1:28" x14ac:dyDescent="0.2">
      <c r="A7555" t="s">
        <v>753</v>
      </c>
      <c r="B7555" t="s">
        <v>777</v>
      </c>
      <c r="C7555" t="s">
        <v>792</v>
      </c>
      <c r="D7555" t="s">
        <v>76</v>
      </c>
      <c r="E7555" t="s">
        <v>32</v>
      </c>
      <c r="F7555">
        <v>882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882</v>
      </c>
      <c r="U7555">
        <v>0</v>
      </c>
      <c r="V7555">
        <v>0</v>
      </c>
      <c r="W7555">
        <v>0</v>
      </c>
      <c r="X7555">
        <v>0</v>
      </c>
      <c r="Y7555">
        <v>0</v>
      </c>
      <c r="Z7555" t="s">
        <v>993</v>
      </c>
      <c r="AA7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55">
        <f>Table3[[#This Row],[Total Budget]] - Table3[[#This Row],[Projection]]</f>
        <v>882</v>
      </c>
    </row>
    <row r="7556" spans="1:28" x14ac:dyDescent="0.2">
      <c r="A7556" t="s">
        <v>753</v>
      </c>
      <c r="B7556" t="s">
        <v>777</v>
      </c>
      <c r="C7556" t="s">
        <v>792</v>
      </c>
      <c r="D7556" t="s">
        <v>765</v>
      </c>
      <c r="E7556" t="s">
        <v>32</v>
      </c>
      <c r="F7556">
        <v>340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340</v>
      </c>
      <c r="U7556">
        <v>0</v>
      </c>
      <c r="V7556">
        <v>0</v>
      </c>
      <c r="W7556">
        <v>0</v>
      </c>
      <c r="X7556">
        <v>0</v>
      </c>
      <c r="Y7556">
        <v>0</v>
      </c>
      <c r="Z7556" t="s">
        <v>993</v>
      </c>
      <c r="AA7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56">
        <f>Table3[[#This Row],[Total Budget]] - Table3[[#This Row],[Projection]]</f>
        <v>340</v>
      </c>
    </row>
    <row r="7557" spans="1:28" x14ac:dyDescent="0.2">
      <c r="A7557" t="s">
        <v>753</v>
      </c>
      <c r="B7557" t="s">
        <v>777</v>
      </c>
      <c r="C7557" t="s">
        <v>792</v>
      </c>
      <c r="D7557" t="s">
        <v>77</v>
      </c>
      <c r="E7557" t="s">
        <v>32</v>
      </c>
      <c r="F7557">
        <v>2457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2457</v>
      </c>
      <c r="U7557">
        <v>0</v>
      </c>
      <c r="V7557">
        <v>0</v>
      </c>
      <c r="W7557">
        <v>0</v>
      </c>
      <c r="X7557">
        <v>0</v>
      </c>
      <c r="Y7557">
        <v>0</v>
      </c>
      <c r="Z7557" t="s">
        <v>993</v>
      </c>
      <c r="AA7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57">
        <f>Table3[[#This Row],[Total Budget]] - Table3[[#This Row],[Projection]]</f>
        <v>2457</v>
      </c>
    </row>
    <row r="7558" spans="1:28" x14ac:dyDescent="0.2">
      <c r="A7558" t="s">
        <v>753</v>
      </c>
      <c r="B7558" t="s">
        <v>777</v>
      </c>
      <c r="C7558" t="s">
        <v>792</v>
      </c>
      <c r="D7558" t="s">
        <v>79</v>
      </c>
      <c r="E7558" t="s">
        <v>32</v>
      </c>
      <c r="F7558">
        <v>0</v>
      </c>
      <c r="G7558">
        <v>19552.12</v>
      </c>
      <c r="H7558">
        <v>22140.89</v>
      </c>
      <c r="I7558">
        <v>11806.18</v>
      </c>
      <c r="J7558">
        <v>19040.78</v>
      </c>
      <c r="K7558">
        <v>18160.439999999999</v>
      </c>
      <c r="L7558">
        <v>17028.490000000002</v>
      </c>
      <c r="M7558">
        <v>4179.1499999999996</v>
      </c>
      <c r="N7558">
        <v>-22.74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-111885.31</v>
      </c>
      <c r="U7558">
        <v>111885.31</v>
      </c>
      <c r="V7558">
        <v>53499.19</v>
      </c>
      <c r="W7558">
        <v>54229.71</v>
      </c>
      <c r="X7558">
        <v>4156.41</v>
      </c>
      <c r="Y7558">
        <v>0</v>
      </c>
      <c r="Z7558" t="s">
        <v>993</v>
      </c>
      <c r="AA7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111885.31</v>
      </c>
      <c r="AB7558">
        <f>Table3[[#This Row],[Total Budget]] - Table3[[#This Row],[Projection]]</f>
        <v>-111885.31</v>
      </c>
    </row>
    <row r="7559" spans="1:28" x14ac:dyDescent="0.2">
      <c r="A7559" t="s">
        <v>753</v>
      </c>
      <c r="B7559" t="s">
        <v>777</v>
      </c>
      <c r="C7559" t="s">
        <v>793</v>
      </c>
      <c r="D7559" t="s">
        <v>31</v>
      </c>
      <c r="E7559" t="s">
        <v>32</v>
      </c>
      <c r="F7559">
        <v>82701</v>
      </c>
      <c r="G7559">
        <v>12908.73</v>
      </c>
      <c r="H7559">
        <v>11147.32</v>
      </c>
      <c r="I7559">
        <v>-4353.38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62998.33</v>
      </c>
      <c r="U7559">
        <v>19702.669999999998</v>
      </c>
      <c r="V7559">
        <v>19702.669999999998</v>
      </c>
      <c r="W7559">
        <v>0</v>
      </c>
      <c r="X7559">
        <v>0</v>
      </c>
      <c r="Y7559">
        <v>0</v>
      </c>
      <c r="Z7559" t="s">
        <v>993</v>
      </c>
      <c r="AA7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19702.669999999998</v>
      </c>
      <c r="AB7559">
        <f>Table3[[#This Row],[Total Budget]] - Table3[[#This Row],[Projection]]</f>
        <v>62998.33</v>
      </c>
    </row>
    <row r="7560" spans="1:28" x14ac:dyDescent="0.2">
      <c r="A7560" t="s">
        <v>753</v>
      </c>
      <c r="B7560" t="s">
        <v>777</v>
      </c>
      <c r="C7560" t="s">
        <v>793</v>
      </c>
      <c r="D7560" t="s">
        <v>130</v>
      </c>
      <c r="E7560" t="s">
        <v>32</v>
      </c>
      <c r="F7560">
        <v>0</v>
      </c>
      <c r="G7560">
        <v>4719.37</v>
      </c>
      <c r="H7560">
        <v>1171.83</v>
      </c>
      <c r="I7560">
        <v>-221.43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-5669.77</v>
      </c>
      <c r="U7560">
        <v>5669.77</v>
      </c>
      <c r="V7560">
        <v>5669.77</v>
      </c>
      <c r="W7560">
        <v>0</v>
      </c>
      <c r="X7560">
        <v>0</v>
      </c>
      <c r="Y7560">
        <v>0</v>
      </c>
      <c r="Z7560" t="s">
        <v>993</v>
      </c>
      <c r="AA7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5669.77</v>
      </c>
      <c r="AB7560">
        <f>Table3[[#This Row],[Total Budget]] - Table3[[#This Row],[Projection]]</f>
        <v>-5669.77</v>
      </c>
    </row>
    <row r="7561" spans="1:28" x14ac:dyDescent="0.2">
      <c r="A7561" t="s">
        <v>753</v>
      </c>
      <c r="B7561" t="s">
        <v>777</v>
      </c>
      <c r="C7561" t="s">
        <v>793</v>
      </c>
      <c r="D7561" t="s">
        <v>126</v>
      </c>
      <c r="E7561" t="s">
        <v>32</v>
      </c>
      <c r="F7561">
        <v>0</v>
      </c>
      <c r="G7561">
        <v>600</v>
      </c>
      <c r="H7561">
        <v>4680</v>
      </c>
      <c r="I7561">
        <v>-1080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-4200</v>
      </c>
      <c r="U7561">
        <v>4200</v>
      </c>
      <c r="V7561">
        <v>4200</v>
      </c>
      <c r="W7561">
        <v>0</v>
      </c>
      <c r="X7561">
        <v>0</v>
      </c>
      <c r="Y7561">
        <v>0</v>
      </c>
      <c r="Z7561" t="s">
        <v>993</v>
      </c>
      <c r="AA7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4200</v>
      </c>
      <c r="AB7561">
        <f>Table3[[#This Row],[Total Budget]] - Table3[[#This Row],[Projection]]</f>
        <v>-4200</v>
      </c>
    </row>
    <row r="7562" spans="1:28" x14ac:dyDescent="0.2">
      <c r="A7562" t="s">
        <v>753</v>
      </c>
      <c r="B7562" t="s">
        <v>777</v>
      </c>
      <c r="C7562" t="s">
        <v>793</v>
      </c>
      <c r="D7562" t="s">
        <v>159</v>
      </c>
      <c r="E7562" t="s">
        <v>32</v>
      </c>
      <c r="F7562">
        <v>48695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48695</v>
      </c>
      <c r="U7562">
        <v>0</v>
      </c>
      <c r="V7562">
        <v>0</v>
      </c>
      <c r="W7562">
        <v>0</v>
      </c>
      <c r="X7562">
        <v>0</v>
      </c>
      <c r="Y7562">
        <v>0</v>
      </c>
      <c r="Z7562" t="s">
        <v>993</v>
      </c>
      <c r="AA7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62">
        <f>Table3[[#This Row],[Total Budget]] - Table3[[#This Row],[Projection]]</f>
        <v>48695</v>
      </c>
    </row>
    <row r="7563" spans="1:28" x14ac:dyDescent="0.2">
      <c r="A7563" t="s">
        <v>753</v>
      </c>
      <c r="B7563" t="s">
        <v>777</v>
      </c>
      <c r="C7563" t="s">
        <v>793</v>
      </c>
      <c r="D7563" t="s">
        <v>35</v>
      </c>
      <c r="E7563" t="s">
        <v>32</v>
      </c>
      <c r="F7563">
        <v>5128</v>
      </c>
      <c r="G7563">
        <v>1394.47</v>
      </c>
      <c r="H7563">
        <v>1367.67</v>
      </c>
      <c r="I7563">
        <v>-465.7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2831.56</v>
      </c>
      <c r="U7563">
        <v>2296.44</v>
      </c>
      <c r="V7563">
        <v>2296.44</v>
      </c>
      <c r="W7563">
        <v>0</v>
      </c>
      <c r="X7563">
        <v>0</v>
      </c>
      <c r="Y7563">
        <v>0</v>
      </c>
      <c r="Z7563" t="s">
        <v>993</v>
      </c>
      <c r="AA7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2296.44</v>
      </c>
      <c r="AB7563">
        <f>Table3[[#This Row],[Total Budget]] - Table3[[#This Row],[Projection]]</f>
        <v>2831.56</v>
      </c>
    </row>
    <row r="7564" spans="1:28" x14ac:dyDescent="0.2">
      <c r="A7564" t="s">
        <v>753</v>
      </c>
      <c r="B7564" t="s">
        <v>777</v>
      </c>
      <c r="C7564" t="s">
        <v>793</v>
      </c>
      <c r="D7564" t="s">
        <v>92</v>
      </c>
      <c r="E7564" t="s">
        <v>32</v>
      </c>
      <c r="F7564">
        <v>14077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14077</v>
      </c>
      <c r="U7564">
        <v>0</v>
      </c>
      <c r="V7564">
        <v>0</v>
      </c>
      <c r="W7564">
        <v>0</v>
      </c>
      <c r="X7564">
        <v>0</v>
      </c>
      <c r="Y7564">
        <v>0</v>
      </c>
      <c r="Z7564" t="s">
        <v>993</v>
      </c>
      <c r="AA7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64">
        <f>Table3[[#This Row],[Total Budget]] - Table3[[#This Row],[Projection]]</f>
        <v>14077</v>
      </c>
    </row>
    <row r="7565" spans="1:28" x14ac:dyDescent="0.2">
      <c r="A7565" t="s">
        <v>753</v>
      </c>
      <c r="B7565" t="s">
        <v>777</v>
      </c>
      <c r="C7565" t="s">
        <v>793</v>
      </c>
      <c r="D7565" t="s">
        <v>93</v>
      </c>
      <c r="E7565" t="s">
        <v>32</v>
      </c>
      <c r="F7565">
        <v>6122</v>
      </c>
      <c r="G7565">
        <v>505.08</v>
      </c>
      <c r="H7565">
        <v>505.07</v>
      </c>
      <c r="I7565">
        <v>-206.62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5318.47</v>
      </c>
      <c r="U7565">
        <v>803.53</v>
      </c>
      <c r="V7565">
        <v>803.53</v>
      </c>
      <c r="W7565">
        <v>0</v>
      </c>
      <c r="X7565">
        <v>0</v>
      </c>
      <c r="Y7565">
        <v>0</v>
      </c>
      <c r="Z7565" t="s">
        <v>993</v>
      </c>
      <c r="AA7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803.53</v>
      </c>
      <c r="AB7565">
        <f>Table3[[#This Row],[Total Budget]] - Table3[[#This Row],[Projection]]</f>
        <v>5318.47</v>
      </c>
    </row>
    <row r="7566" spans="1:28" x14ac:dyDescent="0.2">
      <c r="A7566" t="s">
        <v>753</v>
      </c>
      <c r="B7566" t="s">
        <v>777</v>
      </c>
      <c r="C7566" t="s">
        <v>793</v>
      </c>
      <c r="D7566" t="s">
        <v>131</v>
      </c>
      <c r="E7566" t="s">
        <v>32</v>
      </c>
      <c r="F7566">
        <v>0</v>
      </c>
      <c r="G7566">
        <v>71.25</v>
      </c>
      <c r="H7566">
        <v>-18.75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-52.5</v>
      </c>
      <c r="U7566">
        <v>52.5</v>
      </c>
      <c r="V7566">
        <v>52.5</v>
      </c>
      <c r="W7566">
        <v>0</v>
      </c>
      <c r="X7566">
        <v>0</v>
      </c>
      <c r="Y7566">
        <v>0</v>
      </c>
      <c r="Z7566" t="s">
        <v>993</v>
      </c>
      <c r="AA7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52.5</v>
      </c>
      <c r="AB7566">
        <f>Table3[[#This Row],[Total Budget]] - Table3[[#This Row],[Projection]]</f>
        <v>-52.5</v>
      </c>
    </row>
    <row r="7567" spans="1:28" x14ac:dyDescent="0.2">
      <c r="A7567" t="s">
        <v>753</v>
      </c>
      <c r="B7567" t="s">
        <v>777</v>
      </c>
      <c r="C7567" t="s">
        <v>793</v>
      </c>
      <c r="D7567" t="s">
        <v>94</v>
      </c>
      <c r="E7567" t="s">
        <v>32</v>
      </c>
      <c r="F7567">
        <v>832</v>
      </c>
      <c r="G7567">
        <v>67.760000000000005</v>
      </c>
      <c r="H7567">
        <v>67.760000000000005</v>
      </c>
      <c r="I7567">
        <v>-27.72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724.2</v>
      </c>
      <c r="U7567">
        <v>107.8</v>
      </c>
      <c r="V7567">
        <v>107.8</v>
      </c>
      <c r="W7567">
        <v>0</v>
      </c>
      <c r="X7567">
        <v>0</v>
      </c>
      <c r="Y7567">
        <v>0</v>
      </c>
      <c r="Z7567" t="s">
        <v>993</v>
      </c>
      <c r="AA7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7567">
        <f>Table3[[#This Row],[Total Budget]] - Table3[[#This Row],[Projection]]</f>
        <v>724.2</v>
      </c>
    </row>
    <row r="7568" spans="1:28" x14ac:dyDescent="0.2">
      <c r="A7568" t="s">
        <v>753</v>
      </c>
      <c r="B7568" t="s">
        <v>777</v>
      </c>
      <c r="C7568" t="s">
        <v>793</v>
      </c>
      <c r="D7568" t="s">
        <v>95</v>
      </c>
      <c r="E7568" t="s">
        <v>32</v>
      </c>
      <c r="F7568">
        <v>47</v>
      </c>
      <c r="G7568">
        <v>3.93</v>
      </c>
      <c r="H7568">
        <v>3.94</v>
      </c>
      <c r="I7568">
        <v>-1.61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40.74</v>
      </c>
      <c r="U7568">
        <v>6.26</v>
      </c>
      <c r="V7568">
        <v>6.26</v>
      </c>
      <c r="W7568">
        <v>0</v>
      </c>
      <c r="X7568">
        <v>0</v>
      </c>
      <c r="Y7568">
        <v>0</v>
      </c>
      <c r="Z7568" t="s">
        <v>993</v>
      </c>
      <c r="AA7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7568">
        <f>Table3[[#This Row],[Total Budget]] - Table3[[#This Row],[Projection]]</f>
        <v>40.74</v>
      </c>
    </row>
    <row r="7569" spans="1:28" x14ac:dyDescent="0.2">
      <c r="A7569" t="s">
        <v>753</v>
      </c>
      <c r="B7569" t="s">
        <v>777</v>
      </c>
      <c r="C7569" t="s">
        <v>793</v>
      </c>
      <c r="D7569" t="s">
        <v>36</v>
      </c>
      <c r="E7569" t="s">
        <v>32</v>
      </c>
      <c r="F7569">
        <v>1199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1199</v>
      </c>
      <c r="U7569">
        <v>0</v>
      </c>
      <c r="V7569">
        <v>0</v>
      </c>
      <c r="W7569">
        <v>0</v>
      </c>
      <c r="X7569">
        <v>0</v>
      </c>
      <c r="Y7569">
        <v>0</v>
      </c>
      <c r="Z7569" t="s">
        <v>993</v>
      </c>
      <c r="AA7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69">
        <f>Table3[[#This Row],[Total Budget]] - Table3[[#This Row],[Projection]]</f>
        <v>1199</v>
      </c>
    </row>
    <row r="7570" spans="1:28" x14ac:dyDescent="0.2">
      <c r="A7570" t="s">
        <v>753</v>
      </c>
      <c r="B7570" t="s">
        <v>777</v>
      </c>
      <c r="C7570" t="s">
        <v>793</v>
      </c>
      <c r="D7570" t="s">
        <v>96</v>
      </c>
      <c r="E7570" t="s">
        <v>32</v>
      </c>
      <c r="F7570">
        <v>200</v>
      </c>
      <c r="G7570">
        <v>8.23</v>
      </c>
      <c r="H7570">
        <v>8.23</v>
      </c>
      <c r="I7570">
        <v>-3.37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186.91</v>
      </c>
      <c r="U7570">
        <v>13.09</v>
      </c>
      <c r="V7570">
        <v>13.09</v>
      </c>
      <c r="W7570">
        <v>0</v>
      </c>
      <c r="X7570">
        <v>0</v>
      </c>
      <c r="Y7570">
        <v>0</v>
      </c>
      <c r="Z7570" t="s">
        <v>993</v>
      </c>
      <c r="AA7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13.09</v>
      </c>
      <c r="AB7570">
        <f>Table3[[#This Row],[Total Budget]] - Table3[[#This Row],[Projection]]</f>
        <v>186.91</v>
      </c>
    </row>
    <row r="7571" spans="1:28" x14ac:dyDescent="0.2">
      <c r="A7571" t="s">
        <v>753</v>
      </c>
      <c r="B7571" t="s">
        <v>777</v>
      </c>
      <c r="C7571" t="s">
        <v>793</v>
      </c>
      <c r="D7571" t="s">
        <v>97</v>
      </c>
      <c r="E7571" t="s">
        <v>32</v>
      </c>
      <c r="F7571">
        <v>285</v>
      </c>
      <c r="G7571">
        <v>13.04</v>
      </c>
      <c r="H7571">
        <v>13.05</v>
      </c>
      <c r="I7571">
        <v>-5.34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264.25</v>
      </c>
      <c r="U7571">
        <v>20.75</v>
      </c>
      <c r="V7571">
        <v>20.75</v>
      </c>
      <c r="W7571">
        <v>0</v>
      </c>
      <c r="X7571">
        <v>0</v>
      </c>
      <c r="Y7571">
        <v>0</v>
      </c>
      <c r="Z7571" t="s">
        <v>993</v>
      </c>
      <c r="AA7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7571">
        <f>Table3[[#This Row],[Total Budget]] - Table3[[#This Row],[Projection]]</f>
        <v>264.25</v>
      </c>
    </row>
    <row r="7572" spans="1:28" x14ac:dyDescent="0.2">
      <c r="A7572" t="s">
        <v>753</v>
      </c>
      <c r="B7572" t="s">
        <v>777</v>
      </c>
      <c r="C7572" t="s">
        <v>793</v>
      </c>
      <c r="D7572" t="s">
        <v>37</v>
      </c>
      <c r="E7572" t="s">
        <v>32</v>
      </c>
      <c r="F7572">
        <v>3725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3725</v>
      </c>
      <c r="U7572">
        <v>0</v>
      </c>
      <c r="V7572">
        <v>0</v>
      </c>
      <c r="W7572">
        <v>0</v>
      </c>
      <c r="X7572">
        <v>0</v>
      </c>
      <c r="Y7572">
        <v>0</v>
      </c>
      <c r="Z7572" t="s">
        <v>993</v>
      </c>
      <c r="AA7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72">
        <f>Table3[[#This Row],[Total Budget]] - Table3[[#This Row],[Projection]]</f>
        <v>3725</v>
      </c>
    </row>
    <row r="7573" spans="1:28" x14ac:dyDescent="0.2">
      <c r="A7573" t="s">
        <v>753</v>
      </c>
      <c r="B7573" t="s">
        <v>777</v>
      </c>
      <c r="C7573" t="s">
        <v>793</v>
      </c>
      <c r="D7573" t="s">
        <v>39</v>
      </c>
      <c r="E7573" t="s">
        <v>32</v>
      </c>
      <c r="F7573">
        <v>565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565</v>
      </c>
      <c r="U7573">
        <v>0</v>
      </c>
      <c r="V7573">
        <v>0</v>
      </c>
      <c r="W7573">
        <v>0</v>
      </c>
      <c r="X7573">
        <v>0</v>
      </c>
      <c r="Y7573">
        <v>0</v>
      </c>
      <c r="Z7573" t="s">
        <v>993</v>
      </c>
      <c r="AA7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73">
        <f>Table3[[#This Row],[Total Budget]] - Table3[[#This Row],[Projection]]</f>
        <v>565</v>
      </c>
    </row>
    <row r="7574" spans="1:28" x14ac:dyDescent="0.2">
      <c r="A7574" t="s">
        <v>753</v>
      </c>
      <c r="B7574" t="s">
        <v>777</v>
      </c>
      <c r="C7574" t="s">
        <v>793</v>
      </c>
      <c r="D7574" t="s">
        <v>41</v>
      </c>
      <c r="E7574" t="s">
        <v>32</v>
      </c>
      <c r="F7574">
        <v>4162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4162</v>
      </c>
      <c r="U7574">
        <v>0</v>
      </c>
      <c r="V7574">
        <v>0</v>
      </c>
      <c r="W7574">
        <v>0</v>
      </c>
      <c r="X7574">
        <v>0</v>
      </c>
      <c r="Y7574">
        <v>0</v>
      </c>
      <c r="Z7574" t="s">
        <v>993</v>
      </c>
      <c r="AA7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74">
        <f>Table3[[#This Row],[Total Budget]] - Table3[[#This Row],[Projection]]</f>
        <v>4162</v>
      </c>
    </row>
    <row r="7575" spans="1:28" x14ac:dyDescent="0.2">
      <c r="A7575" t="s">
        <v>753</v>
      </c>
      <c r="B7575" t="s">
        <v>777</v>
      </c>
      <c r="C7575" t="s">
        <v>793</v>
      </c>
      <c r="D7575" t="s">
        <v>46</v>
      </c>
      <c r="E7575" t="s">
        <v>32</v>
      </c>
      <c r="F7575">
        <v>1245</v>
      </c>
      <c r="G7575">
        <v>1756.32</v>
      </c>
      <c r="H7575">
        <v>439.08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-950.4</v>
      </c>
      <c r="U7575">
        <v>2195.4</v>
      </c>
      <c r="V7575">
        <v>2195.4</v>
      </c>
      <c r="W7575">
        <v>0</v>
      </c>
      <c r="X7575">
        <v>0</v>
      </c>
      <c r="Y7575">
        <v>0</v>
      </c>
      <c r="Z7575" t="s">
        <v>993</v>
      </c>
      <c r="AA7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2195.4</v>
      </c>
      <c r="AB7575">
        <f>Table3[[#This Row],[Total Budget]] - Table3[[#This Row],[Projection]]</f>
        <v>-950.40000000000009</v>
      </c>
    </row>
    <row r="7576" spans="1:28" x14ac:dyDescent="0.2">
      <c r="A7576" t="s">
        <v>753</v>
      </c>
      <c r="B7576" t="s">
        <v>777</v>
      </c>
      <c r="C7576" t="s">
        <v>793</v>
      </c>
      <c r="D7576" t="s">
        <v>48</v>
      </c>
      <c r="E7576" t="s">
        <v>32</v>
      </c>
      <c r="F7576">
        <v>0</v>
      </c>
      <c r="G7576">
        <v>0</v>
      </c>
      <c r="H7576">
        <v>6777.9</v>
      </c>
      <c r="I7576">
        <v>-833.78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-5944.12</v>
      </c>
      <c r="U7576">
        <v>5944.12</v>
      </c>
      <c r="V7576">
        <v>5944.12</v>
      </c>
      <c r="W7576">
        <v>0</v>
      </c>
      <c r="X7576">
        <v>0</v>
      </c>
      <c r="Y7576">
        <v>0</v>
      </c>
      <c r="Z7576" t="s">
        <v>993</v>
      </c>
      <c r="AA7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5944.12</v>
      </c>
      <c r="AB7576">
        <f>Table3[[#This Row],[Total Budget]] - Table3[[#This Row],[Projection]]</f>
        <v>-5944.12</v>
      </c>
    </row>
    <row r="7577" spans="1:28" x14ac:dyDescent="0.2">
      <c r="A7577" t="s">
        <v>753</v>
      </c>
      <c r="B7577" t="s">
        <v>777</v>
      </c>
      <c r="C7577" t="s">
        <v>793</v>
      </c>
      <c r="D7577" t="s">
        <v>49</v>
      </c>
      <c r="E7577" t="s">
        <v>32</v>
      </c>
      <c r="F7577">
        <v>5699</v>
      </c>
      <c r="G7577">
        <v>59</v>
      </c>
      <c r="H7577">
        <v>0</v>
      </c>
      <c r="I7577">
        <v>59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5581</v>
      </c>
      <c r="U7577">
        <v>118</v>
      </c>
      <c r="V7577">
        <v>118</v>
      </c>
      <c r="W7577">
        <v>0</v>
      </c>
      <c r="X7577">
        <v>0</v>
      </c>
      <c r="Y7577">
        <v>0</v>
      </c>
      <c r="Z7577" t="s">
        <v>993</v>
      </c>
      <c r="AA7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</v>
      </c>
      <c r="AB7577">
        <f>Table3[[#This Row],[Total Budget]] - Table3[[#This Row],[Projection]]</f>
        <v>5581</v>
      </c>
    </row>
    <row r="7578" spans="1:28" x14ac:dyDescent="0.2">
      <c r="A7578" t="s">
        <v>753</v>
      </c>
      <c r="B7578" t="s">
        <v>777</v>
      </c>
      <c r="C7578" t="s">
        <v>793</v>
      </c>
      <c r="D7578" t="s">
        <v>53</v>
      </c>
      <c r="E7578" t="s">
        <v>32</v>
      </c>
      <c r="F7578">
        <v>1245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1245</v>
      </c>
      <c r="U7578">
        <v>0</v>
      </c>
      <c r="V7578">
        <v>0</v>
      </c>
      <c r="W7578">
        <v>0</v>
      </c>
      <c r="X7578">
        <v>0</v>
      </c>
      <c r="Y7578">
        <v>0</v>
      </c>
      <c r="Z7578" t="s">
        <v>993</v>
      </c>
      <c r="AA7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78">
        <f>Table3[[#This Row],[Total Budget]] - Table3[[#This Row],[Projection]]</f>
        <v>1245</v>
      </c>
    </row>
    <row r="7579" spans="1:28" x14ac:dyDescent="0.2">
      <c r="A7579" t="s">
        <v>753</v>
      </c>
      <c r="B7579" t="s">
        <v>777</v>
      </c>
      <c r="C7579" t="s">
        <v>793</v>
      </c>
      <c r="D7579" t="s">
        <v>57</v>
      </c>
      <c r="E7579" t="s">
        <v>32</v>
      </c>
      <c r="F7579">
        <v>14449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14449</v>
      </c>
      <c r="U7579">
        <v>0</v>
      </c>
      <c r="V7579">
        <v>0</v>
      </c>
      <c r="W7579">
        <v>0</v>
      </c>
      <c r="X7579">
        <v>0</v>
      </c>
      <c r="Y7579">
        <v>0</v>
      </c>
      <c r="Z7579" t="s">
        <v>993</v>
      </c>
      <c r="AA7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79">
        <f>Table3[[#This Row],[Total Budget]] - Table3[[#This Row],[Projection]]</f>
        <v>14449</v>
      </c>
    </row>
    <row r="7580" spans="1:28" x14ac:dyDescent="0.2">
      <c r="A7580" t="s">
        <v>753</v>
      </c>
      <c r="B7580" t="s">
        <v>777</v>
      </c>
      <c r="C7580" t="s">
        <v>793</v>
      </c>
      <c r="D7580" t="s">
        <v>58</v>
      </c>
      <c r="E7580" t="s">
        <v>32</v>
      </c>
      <c r="F7580">
        <v>1079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1079</v>
      </c>
      <c r="U7580">
        <v>0</v>
      </c>
      <c r="V7580">
        <v>0</v>
      </c>
      <c r="W7580">
        <v>0</v>
      </c>
      <c r="X7580">
        <v>0</v>
      </c>
      <c r="Y7580">
        <v>0</v>
      </c>
      <c r="Z7580" t="s">
        <v>993</v>
      </c>
      <c r="AA7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0">
        <f>Table3[[#This Row],[Total Budget]] - Table3[[#This Row],[Projection]]</f>
        <v>1079</v>
      </c>
    </row>
    <row r="7581" spans="1:28" x14ac:dyDescent="0.2">
      <c r="A7581" t="s">
        <v>753</v>
      </c>
      <c r="B7581" t="s">
        <v>777</v>
      </c>
      <c r="C7581" t="s">
        <v>793</v>
      </c>
      <c r="D7581" t="s">
        <v>59</v>
      </c>
      <c r="E7581" t="s">
        <v>32</v>
      </c>
      <c r="F7581">
        <v>678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678</v>
      </c>
      <c r="U7581">
        <v>0</v>
      </c>
      <c r="V7581">
        <v>0</v>
      </c>
      <c r="W7581">
        <v>0</v>
      </c>
      <c r="X7581">
        <v>0</v>
      </c>
      <c r="Y7581">
        <v>0</v>
      </c>
      <c r="Z7581" t="s">
        <v>993</v>
      </c>
      <c r="AA7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1">
        <f>Table3[[#This Row],[Total Budget]] - Table3[[#This Row],[Projection]]</f>
        <v>678</v>
      </c>
    </row>
    <row r="7582" spans="1:28" x14ac:dyDescent="0.2">
      <c r="A7582" t="s">
        <v>753</v>
      </c>
      <c r="B7582" t="s">
        <v>777</v>
      </c>
      <c r="C7582" t="s">
        <v>793</v>
      </c>
      <c r="D7582" t="s">
        <v>144</v>
      </c>
      <c r="E7582" t="s">
        <v>32</v>
      </c>
      <c r="F7582">
        <v>1358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1358</v>
      </c>
      <c r="U7582">
        <v>0</v>
      </c>
      <c r="V7582">
        <v>0</v>
      </c>
      <c r="W7582">
        <v>0</v>
      </c>
      <c r="X7582">
        <v>0</v>
      </c>
      <c r="Y7582">
        <v>0</v>
      </c>
      <c r="Z7582" t="s">
        <v>993</v>
      </c>
      <c r="AA7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2">
        <f>Table3[[#This Row],[Total Budget]] - Table3[[#This Row],[Projection]]</f>
        <v>1358</v>
      </c>
    </row>
    <row r="7583" spans="1:28" x14ac:dyDescent="0.2">
      <c r="A7583" t="s">
        <v>753</v>
      </c>
      <c r="B7583" t="s">
        <v>777</v>
      </c>
      <c r="C7583" t="s">
        <v>793</v>
      </c>
      <c r="D7583" t="s">
        <v>66</v>
      </c>
      <c r="E7583" t="s">
        <v>32</v>
      </c>
      <c r="F7583">
        <v>537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537</v>
      </c>
      <c r="U7583">
        <v>0</v>
      </c>
      <c r="V7583">
        <v>0</v>
      </c>
      <c r="W7583">
        <v>0</v>
      </c>
      <c r="X7583">
        <v>0</v>
      </c>
      <c r="Y7583">
        <v>0</v>
      </c>
      <c r="Z7583" t="s">
        <v>993</v>
      </c>
      <c r="AA7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3">
        <f>Table3[[#This Row],[Total Budget]] - Table3[[#This Row],[Projection]]</f>
        <v>537</v>
      </c>
    </row>
    <row r="7584" spans="1:28" x14ac:dyDescent="0.2">
      <c r="A7584" t="s">
        <v>753</v>
      </c>
      <c r="B7584" t="s">
        <v>777</v>
      </c>
      <c r="C7584" t="s">
        <v>793</v>
      </c>
      <c r="D7584" t="s">
        <v>101</v>
      </c>
      <c r="E7584" t="s">
        <v>32</v>
      </c>
      <c r="F7584">
        <v>565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565</v>
      </c>
      <c r="U7584">
        <v>0</v>
      </c>
      <c r="V7584">
        <v>0</v>
      </c>
      <c r="W7584">
        <v>0</v>
      </c>
      <c r="X7584">
        <v>0</v>
      </c>
      <c r="Y7584">
        <v>0</v>
      </c>
      <c r="Z7584" t="s">
        <v>993</v>
      </c>
      <c r="AA7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4">
        <f>Table3[[#This Row],[Total Budget]] - Table3[[#This Row],[Projection]]</f>
        <v>565</v>
      </c>
    </row>
    <row r="7585" spans="1:28" x14ac:dyDescent="0.2">
      <c r="A7585" t="s">
        <v>753</v>
      </c>
      <c r="B7585" t="s">
        <v>777</v>
      </c>
      <c r="C7585" t="s">
        <v>793</v>
      </c>
      <c r="D7585" t="s">
        <v>68</v>
      </c>
      <c r="E7585" t="s">
        <v>32</v>
      </c>
      <c r="F7585">
        <v>2207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2207</v>
      </c>
      <c r="U7585">
        <v>0</v>
      </c>
      <c r="V7585">
        <v>0</v>
      </c>
      <c r="W7585">
        <v>0</v>
      </c>
      <c r="X7585">
        <v>0</v>
      </c>
      <c r="Y7585">
        <v>0</v>
      </c>
      <c r="Z7585" t="s">
        <v>993</v>
      </c>
      <c r="AA7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5">
        <f>Table3[[#This Row],[Total Budget]] - Table3[[#This Row],[Projection]]</f>
        <v>2207</v>
      </c>
    </row>
    <row r="7586" spans="1:28" x14ac:dyDescent="0.2">
      <c r="A7586" t="s">
        <v>753</v>
      </c>
      <c r="B7586" t="s">
        <v>777</v>
      </c>
      <c r="C7586" t="s">
        <v>793</v>
      </c>
      <c r="D7586" t="s">
        <v>69</v>
      </c>
      <c r="E7586" t="s">
        <v>32</v>
      </c>
      <c r="F7586">
        <v>340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340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993</v>
      </c>
      <c r="AA7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6">
        <f>Table3[[#This Row],[Total Budget]] - Table3[[#This Row],[Projection]]</f>
        <v>340</v>
      </c>
    </row>
    <row r="7587" spans="1:28" x14ac:dyDescent="0.2">
      <c r="A7587" t="s">
        <v>753</v>
      </c>
      <c r="B7587" t="s">
        <v>777</v>
      </c>
      <c r="C7587" t="s">
        <v>793</v>
      </c>
      <c r="D7587" t="s">
        <v>142</v>
      </c>
      <c r="E7587" t="s">
        <v>32</v>
      </c>
      <c r="F7587">
        <v>147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147</v>
      </c>
      <c r="U7587">
        <v>0</v>
      </c>
      <c r="V7587">
        <v>0</v>
      </c>
      <c r="W7587">
        <v>0</v>
      </c>
      <c r="X7587">
        <v>0</v>
      </c>
      <c r="Y7587">
        <v>0</v>
      </c>
      <c r="Z7587" t="s">
        <v>993</v>
      </c>
      <c r="AA7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7">
        <f>Table3[[#This Row],[Total Budget]] - Table3[[#This Row],[Projection]]</f>
        <v>147</v>
      </c>
    </row>
    <row r="7588" spans="1:28" x14ac:dyDescent="0.2">
      <c r="A7588" t="s">
        <v>753</v>
      </c>
      <c r="B7588" t="s">
        <v>777</v>
      </c>
      <c r="C7588" t="s">
        <v>793</v>
      </c>
      <c r="D7588" t="s">
        <v>70</v>
      </c>
      <c r="E7588" t="s">
        <v>32</v>
      </c>
      <c r="F7588">
        <v>588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588</v>
      </c>
      <c r="U7588">
        <v>0</v>
      </c>
      <c r="V7588">
        <v>0</v>
      </c>
      <c r="W7588">
        <v>0</v>
      </c>
      <c r="X7588">
        <v>0</v>
      </c>
      <c r="Y7588">
        <v>0</v>
      </c>
      <c r="Z7588" t="s">
        <v>993</v>
      </c>
      <c r="AA7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8">
        <f>Table3[[#This Row],[Total Budget]] - Table3[[#This Row],[Projection]]</f>
        <v>588</v>
      </c>
    </row>
    <row r="7589" spans="1:28" x14ac:dyDescent="0.2">
      <c r="A7589" t="s">
        <v>753</v>
      </c>
      <c r="B7589" t="s">
        <v>777</v>
      </c>
      <c r="C7589" t="s">
        <v>793</v>
      </c>
      <c r="D7589" t="s">
        <v>274</v>
      </c>
      <c r="E7589" t="s">
        <v>32</v>
      </c>
      <c r="F7589">
        <v>736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736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993</v>
      </c>
      <c r="AA7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89">
        <f>Table3[[#This Row],[Total Budget]] - Table3[[#This Row],[Projection]]</f>
        <v>736</v>
      </c>
    </row>
    <row r="7590" spans="1:28" x14ac:dyDescent="0.2">
      <c r="A7590" t="s">
        <v>753</v>
      </c>
      <c r="B7590" t="s">
        <v>777</v>
      </c>
      <c r="C7590" t="s">
        <v>793</v>
      </c>
      <c r="D7590" t="s">
        <v>72</v>
      </c>
      <c r="E7590" t="s">
        <v>32</v>
      </c>
      <c r="F7590">
        <v>1698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1698</v>
      </c>
      <c r="U7590">
        <v>0</v>
      </c>
      <c r="V7590">
        <v>0</v>
      </c>
      <c r="W7590">
        <v>0</v>
      </c>
      <c r="X7590">
        <v>0</v>
      </c>
      <c r="Y7590">
        <v>0</v>
      </c>
      <c r="Z7590" t="s">
        <v>993</v>
      </c>
      <c r="AA7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90">
        <f>Table3[[#This Row],[Total Budget]] - Table3[[#This Row],[Projection]]</f>
        <v>1698</v>
      </c>
    </row>
    <row r="7591" spans="1:28" x14ac:dyDescent="0.2">
      <c r="A7591" t="s">
        <v>753</v>
      </c>
      <c r="B7591" t="s">
        <v>777</v>
      </c>
      <c r="C7591" t="s">
        <v>793</v>
      </c>
      <c r="D7591" t="s">
        <v>75</v>
      </c>
      <c r="E7591" t="s">
        <v>32</v>
      </c>
      <c r="F7591">
        <v>401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401</v>
      </c>
      <c r="U7591">
        <v>0</v>
      </c>
      <c r="V7591">
        <v>0</v>
      </c>
      <c r="W7591">
        <v>0</v>
      </c>
      <c r="X7591">
        <v>0</v>
      </c>
      <c r="Y7591">
        <v>0</v>
      </c>
      <c r="Z7591" t="s">
        <v>993</v>
      </c>
      <c r="AA7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91">
        <f>Table3[[#This Row],[Total Budget]] - Table3[[#This Row],[Projection]]</f>
        <v>401</v>
      </c>
    </row>
    <row r="7592" spans="1:28" x14ac:dyDescent="0.2">
      <c r="A7592" t="s">
        <v>753</v>
      </c>
      <c r="B7592" t="s">
        <v>777</v>
      </c>
      <c r="C7592" t="s">
        <v>793</v>
      </c>
      <c r="D7592" t="s">
        <v>76</v>
      </c>
      <c r="E7592" t="s">
        <v>32</v>
      </c>
      <c r="F7592">
        <v>588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588</v>
      </c>
      <c r="U7592">
        <v>0</v>
      </c>
      <c r="V7592">
        <v>0</v>
      </c>
      <c r="W7592">
        <v>0</v>
      </c>
      <c r="X7592">
        <v>0</v>
      </c>
      <c r="Y7592">
        <v>0</v>
      </c>
      <c r="Z7592" t="s">
        <v>993</v>
      </c>
      <c r="AA7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92">
        <f>Table3[[#This Row],[Total Budget]] - Table3[[#This Row],[Projection]]</f>
        <v>588</v>
      </c>
    </row>
    <row r="7593" spans="1:28" x14ac:dyDescent="0.2">
      <c r="A7593" t="s">
        <v>753</v>
      </c>
      <c r="B7593" t="s">
        <v>777</v>
      </c>
      <c r="C7593" t="s">
        <v>793</v>
      </c>
      <c r="D7593" t="s">
        <v>765</v>
      </c>
      <c r="E7593" t="s">
        <v>32</v>
      </c>
      <c r="F7593">
        <v>1472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1472</v>
      </c>
      <c r="U7593">
        <v>0</v>
      </c>
      <c r="V7593">
        <v>0</v>
      </c>
      <c r="W7593">
        <v>0</v>
      </c>
      <c r="X7593">
        <v>0</v>
      </c>
      <c r="Y7593">
        <v>0</v>
      </c>
      <c r="Z7593" t="s">
        <v>993</v>
      </c>
      <c r="AA7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93">
        <f>Table3[[#This Row],[Total Budget]] - Table3[[#This Row],[Projection]]</f>
        <v>1472</v>
      </c>
    </row>
    <row r="7594" spans="1:28" x14ac:dyDescent="0.2">
      <c r="A7594" t="s">
        <v>753</v>
      </c>
      <c r="B7594" t="s">
        <v>777</v>
      </c>
      <c r="C7594" t="s">
        <v>793</v>
      </c>
      <c r="D7594" t="s">
        <v>77</v>
      </c>
      <c r="E7594" t="s">
        <v>32</v>
      </c>
      <c r="F7594">
        <v>1638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1638</v>
      </c>
      <c r="U7594">
        <v>0</v>
      </c>
      <c r="V7594">
        <v>0</v>
      </c>
      <c r="W7594">
        <v>0</v>
      </c>
      <c r="X7594">
        <v>0</v>
      </c>
      <c r="Y7594">
        <v>0</v>
      </c>
      <c r="Z7594" t="s">
        <v>993</v>
      </c>
      <c r="AA7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594">
        <f>Table3[[#This Row],[Total Budget]] - Table3[[#This Row],[Projection]]</f>
        <v>1638</v>
      </c>
    </row>
    <row r="7595" spans="1:28" x14ac:dyDescent="0.2">
      <c r="A7595" t="s">
        <v>753</v>
      </c>
      <c r="B7595" t="s">
        <v>777</v>
      </c>
      <c r="C7595" t="s">
        <v>793</v>
      </c>
      <c r="D7595" t="s">
        <v>79</v>
      </c>
      <c r="E7595" t="s">
        <v>32</v>
      </c>
      <c r="F7595">
        <v>0</v>
      </c>
      <c r="G7595">
        <v>22210.92</v>
      </c>
      <c r="H7595">
        <v>22653.19</v>
      </c>
      <c r="I7595">
        <v>11634.31</v>
      </c>
      <c r="J7595">
        <v>6867.51</v>
      </c>
      <c r="K7595">
        <v>6334.54</v>
      </c>
      <c r="L7595">
        <v>6747.13</v>
      </c>
      <c r="M7595">
        <v>-24.04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-76423.56</v>
      </c>
      <c r="U7595">
        <v>76423.56</v>
      </c>
      <c r="V7595">
        <v>56498.42</v>
      </c>
      <c r="W7595">
        <v>19949.18</v>
      </c>
      <c r="X7595">
        <v>-24.04</v>
      </c>
      <c r="Y7595">
        <v>0</v>
      </c>
      <c r="Z7595" t="s">
        <v>993</v>
      </c>
      <c r="AA7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76423.56</v>
      </c>
      <c r="AB7595">
        <f>Table3[[#This Row],[Total Budget]] - Table3[[#This Row],[Projection]]</f>
        <v>-76423.56</v>
      </c>
    </row>
    <row r="7596" spans="1:28" x14ac:dyDescent="0.2">
      <c r="A7596" t="s">
        <v>753</v>
      </c>
      <c r="B7596" t="s">
        <v>777</v>
      </c>
      <c r="C7596" t="s">
        <v>794</v>
      </c>
      <c r="D7596" t="s">
        <v>31</v>
      </c>
      <c r="E7596" t="s">
        <v>32</v>
      </c>
      <c r="F7596">
        <v>170215</v>
      </c>
      <c r="G7596">
        <v>20630.900000000001</v>
      </c>
      <c r="H7596">
        <v>14118.5</v>
      </c>
      <c r="I7596">
        <v>-5812.73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141278.32999999999</v>
      </c>
      <c r="U7596">
        <v>28936.67</v>
      </c>
      <c r="V7596">
        <v>28936.67</v>
      </c>
      <c r="W7596">
        <v>0</v>
      </c>
      <c r="X7596">
        <v>0</v>
      </c>
      <c r="Y7596">
        <v>0</v>
      </c>
      <c r="Z7596" t="s">
        <v>993</v>
      </c>
      <c r="AA7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28936.67</v>
      </c>
      <c r="AB7596">
        <f>Table3[[#This Row],[Total Budget]] - Table3[[#This Row],[Projection]]</f>
        <v>141278.33000000002</v>
      </c>
    </row>
    <row r="7597" spans="1:28" x14ac:dyDescent="0.2">
      <c r="A7597" t="s">
        <v>753</v>
      </c>
      <c r="B7597" t="s">
        <v>777</v>
      </c>
      <c r="C7597" t="s">
        <v>794</v>
      </c>
      <c r="D7597" t="s">
        <v>130</v>
      </c>
      <c r="E7597" t="s">
        <v>32</v>
      </c>
      <c r="F7597">
        <v>0</v>
      </c>
      <c r="G7597">
        <v>154.88</v>
      </c>
      <c r="H7597">
        <v>694.75</v>
      </c>
      <c r="I7597">
        <v>-252.18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-597.45000000000005</v>
      </c>
      <c r="U7597">
        <v>597.45000000000005</v>
      </c>
      <c r="V7597">
        <v>597.45000000000005</v>
      </c>
      <c r="W7597">
        <v>0</v>
      </c>
      <c r="X7597">
        <v>0</v>
      </c>
      <c r="Y7597">
        <v>0</v>
      </c>
      <c r="Z7597" t="s">
        <v>993</v>
      </c>
      <c r="AA7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597.45000000000005</v>
      </c>
      <c r="AB7597">
        <f>Table3[[#This Row],[Total Budget]] - Table3[[#This Row],[Projection]]</f>
        <v>-597.45000000000005</v>
      </c>
    </row>
    <row r="7598" spans="1:28" x14ac:dyDescent="0.2">
      <c r="A7598" t="s">
        <v>753</v>
      </c>
      <c r="B7598" t="s">
        <v>777</v>
      </c>
      <c r="C7598" t="s">
        <v>794</v>
      </c>
      <c r="D7598" t="s">
        <v>89</v>
      </c>
      <c r="E7598" t="s">
        <v>32</v>
      </c>
      <c r="F7598">
        <v>0</v>
      </c>
      <c r="G7598">
        <v>0</v>
      </c>
      <c r="H7598">
        <v>17871.86</v>
      </c>
      <c r="I7598">
        <v>-8465.6200000000008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-9406.24</v>
      </c>
      <c r="U7598">
        <v>9406.24</v>
      </c>
      <c r="V7598">
        <v>9406.24</v>
      </c>
      <c r="W7598">
        <v>0</v>
      </c>
      <c r="X7598">
        <v>0</v>
      </c>
      <c r="Y7598">
        <v>0</v>
      </c>
      <c r="Z7598" t="s">
        <v>993</v>
      </c>
      <c r="AA7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9406.24</v>
      </c>
      <c r="AB7598">
        <f>Table3[[#This Row],[Total Budget]] - Table3[[#This Row],[Projection]]</f>
        <v>-9406.24</v>
      </c>
    </row>
    <row r="7599" spans="1:28" x14ac:dyDescent="0.2">
      <c r="A7599" t="s">
        <v>753</v>
      </c>
      <c r="B7599" t="s">
        <v>777</v>
      </c>
      <c r="C7599" t="s">
        <v>794</v>
      </c>
      <c r="D7599" t="s">
        <v>126</v>
      </c>
      <c r="E7599" t="s">
        <v>32</v>
      </c>
      <c r="F7599">
        <v>0</v>
      </c>
      <c r="G7599">
        <v>900</v>
      </c>
      <c r="H7599">
        <v>5080</v>
      </c>
      <c r="I7599">
        <v>-1080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-4900</v>
      </c>
      <c r="U7599">
        <v>4900</v>
      </c>
      <c r="V7599">
        <v>4900</v>
      </c>
      <c r="W7599">
        <v>0</v>
      </c>
      <c r="X7599">
        <v>0</v>
      </c>
      <c r="Y7599">
        <v>0</v>
      </c>
      <c r="Z7599" t="s">
        <v>993</v>
      </c>
      <c r="AA7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4900</v>
      </c>
      <c r="AB7599">
        <f>Table3[[#This Row],[Total Budget]] - Table3[[#This Row],[Projection]]</f>
        <v>-4900</v>
      </c>
    </row>
    <row r="7600" spans="1:28" x14ac:dyDescent="0.2">
      <c r="A7600" t="s">
        <v>753</v>
      </c>
      <c r="B7600" t="s">
        <v>777</v>
      </c>
      <c r="C7600" t="s">
        <v>794</v>
      </c>
      <c r="D7600" t="s">
        <v>159</v>
      </c>
      <c r="E7600" t="s">
        <v>32</v>
      </c>
      <c r="F7600">
        <v>48695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48695</v>
      </c>
      <c r="U7600">
        <v>0</v>
      </c>
      <c r="V7600">
        <v>0</v>
      </c>
      <c r="W7600">
        <v>0</v>
      </c>
      <c r="X7600">
        <v>0</v>
      </c>
      <c r="Y7600">
        <v>0</v>
      </c>
      <c r="Z7600" t="s">
        <v>993</v>
      </c>
      <c r="AA7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00">
        <f>Table3[[#This Row],[Total Budget]] - Table3[[#This Row],[Projection]]</f>
        <v>48695</v>
      </c>
    </row>
    <row r="7601" spans="1:28" x14ac:dyDescent="0.2">
      <c r="A7601" t="s">
        <v>753</v>
      </c>
      <c r="B7601" t="s">
        <v>777</v>
      </c>
      <c r="C7601" t="s">
        <v>794</v>
      </c>
      <c r="D7601" t="s">
        <v>35</v>
      </c>
      <c r="E7601" t="s">
        <v>32</v>
      </c>
      <c r="F7601">
        <v>10554</v>
      </c>
      <c r="G7601">
        <v>1581.11</v>
      </c>
      <c r="H7601">
        <v>2947.35</v>
      </c>
      <c r="I7601">
        <v>-1206.29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7231.83</v>
      </c>
      <c r="U7601">
        <v>3322.17</v>
      </c>
      <c r="V7601">
        <v>3322.17</v>
      </c>
      <c r="W7601">
        <v>0</v>
      </c>
      <c r="X7601">
        <v>0</v>
      </c>
      <c r="Y7601">
        <v>0</v>
      </c>
      <c r="Z7601" t="s">
        <v>993</v>
      </c>
      <c r="AA7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3322.17</v>
      </c>
      <c r="AB7601">
        <f>Table3[[#This Row],[Total Budget]] - Table3[[#This Row],[Projection]]</f>
        <v>7231.83</v>
      </c>
    </row>
    <row r="7602" spans="1:28" x14ac:dyDescent="0.2">
      <c r="A7602" t="s">
        <v>753</v>
      </c>
      <c r="B7602" t="s">
        <v>777</v>
      </c>
      <c r="C7602" t="s">
        <v>794</v>
      </c>
      <c r="D7602" t="s">
        <v>92</v>
      </c>
      <c r="E7602" t="s">
        <v>32</v>
      </c>
      <c r="F7602">
        <v>28973</v>
      </c>
      <c r="G7602">
        <v>282.29000000000002</v>
      </c>
      <c r="H7602">
        <v>262.81</v>
      </c>
      <c r="I7602">
        <v>-107.51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28535.41</v>
      </c>
      <c r="U7602">
        <v>437.59</v>
      </c>
      <c r="V7602">
        <v>437.59</v>
      </c>
      <c r="W7602">
        <v>0</v>
      </c>
      <c r="X7602">
        <v>0</v>
      </c>
      <c r="Y7602">
        <v>0</v>
      </c>
      <c r="Z7602" t="s">
        <v>993</v>
      </c>
      <c r="AA7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437.59</v>
      </c>
      <c r="AB7602">
        <f>Table3[[#This Row],[Total Budget]] - Table3[[#This Row],[Projection]]</f>
        <v>28535.41</v>
      </c>
    </row>
    <row r="7603" spans="1:28" x14ac:dyDescent="0.2">
      <c r="A7603" t="s">
        <v>753</v>
      </c>
      <c r="B7603" t="s">
        <v>777</v>
      </c>
      <c r="C7603" t="s">
        <v>794</v>
      </c>
      <c r="D7603" t="s">
        <v>93</v>
      </c>
      <c r="E7603" t="s">
        <v>32</v>
      </c>
      <c r="F7603">
        <v>32913</v>
      </c>
      <c r="G7603">
        <v>3383.09</v>
      </c>
      <c r="H7603">
        <v>1861.32</v>
      </c>
      <c r="I7603">
        <v>-899.51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28568.1</v>
      </c>
      <c r="U7603">
        <v>4344.8999999999996</v>
      </c>
      <c r="V7603">
        <v>4344.8999999999996</v>
      </c>
      <c r="W7603">
        <v>0</v>
      </c>
      <c r="X7603">
        <v>0</v>
      </c>
      <c r="Y7603">
        <v>0</v>
      </c>
      <c r="Z7603" t="s">
        <v>993</v>
      </c>
      <c r="AA7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4344.8999999999996</v>
      </c>
      <c r="AB7603">
        <f>Table3[[#This Row],[Total Budget]] - Table3[[#This Row],[Projection]]</f>
        <v>28568.1</v>
      </c>
    </row>
    <row r="7604" spans="1:28" x14ac:dyDescent="0.2">
      <c r="A7604" t="s">
        <v>753</v>
      </c>
      <c r="B7604" t="s">
        <v>777</v>
      </c>
      <c r="C7604" t="s">
        <v>794</v>
      </c>
      <c r="D7604" t="s">
        <v>94</v>
      </c>
      <c r="E7604" t="s">
        <v>32</v>
      </c>
      <c r="F7604">
        <v>4324</v>
      </c>
      <c r="G7604">
        <v>435.24</v>
      </c>
      <c r="H7604">
        <v>232.32</v>
      </c>
      <c r="I7604">
        <v>-113.56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3770</v>
      </c>
      <c r="U7604">
        <v>554</v>
      </c>
      <c r="V7604">
        <v>554</v>
      </c>
      <c r="W7604">
        <v>0</v>
      </c>
      <c r="X7604">
        <v>0</v>
      </c>
      <c r="Y7604">
        <v>0</v>
      </c>
      <c r="Z7604" t="s">
        <v>993</v>
      </c>
      <c r="AA7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554</v>
      </c>
      <c r="AB7604">
        <f>Table3[[#This Row],[Total Budget]] - Table3[[#This Row],[Projection]]</f>
        <v>3770</v>
      </c>
    </row>
    <row r="7605" spans="1:28" x14ac:dyDescent="0.2">
      <c r="A7605" t="s">
        <v>753</v>
      </c>
      <c r="B7605" t="s">
        <v>777</v>
      </c>
      <c r="C7605" t="s">
        <v>794</v>
      </c>
      <c r="D7605" t="s">
        <v>95</v>
      </c>
      <c r="E7605" t="s">
        <v>32</v>
      </c>
      <c r="F7605">
        <v>141</v>
      </c>
      <c r="G7605">
        <v>16.64</v>
      </c>
      <c r="H7605">
        <v>10.56</v>
      </c>
      <c r="I7605">
        <v>-4.83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118.63</v>
      </c>
      <c r="U7605">
        <v>22.37</v>
      </c>
      <c r="V7605">
        <v>22.37</v>
      </c>
      <c r="W7605">
        <v>0</v>
      </c>
      <c r="X7605">
        <v>0</v>
      </c>
      <c r="Y7605">
        <v>0</v>
      </c>
      <c r="Z7605" t="s">
        <v>993</v>
      </c>
      <c r="AA7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22.37</v>
      </c>
      <c r="AB7605">
        <f>Table3[[#This Row],[Total Budget]] - Table3[[#This Row],[Projection]]</f>
        <v>118.63</v>
      </c>
    </row>
    <row r="7606" spans="1:28" x14ac:dyDescent="0.2">
      <c r="A7606" t="s">
        <v>753</v>
      </c>
      <c r="B7606" t="s">
        <v>777</v>
      </c>
      <c r="C7606" t="s">
        <v>794</v>
      </c>
      <c r="D7606" t="s">
        <v>36</v>
      </c>
      <c r="E7606" t="s">
        <v>32</v>
      </c>
      <c r="F7606">
        <v>2468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2468</v>
      </c>
      <c r="U7606">
        <v>0</v>
      </c>
      <c r="V7606">
        <v>0</v>
      </c>
      <c r="W7606">
        <v>0</v>
      </c>
      <c r="X7606">
        <v>0</v>
      </c>
      <c r="Y7606">
        <v>0</v>
      </c>
      <c r="Z7606" t="s">
        <v>993</v>
      </c>
      <c r="AA7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06">
        <f>Table3[[#This Row],[Total Budget]] - Table3[[#This Row],[Projection]]</f>
        <v>2468</v>
      </c>
    </row>
    <row r="7607" spans="1:28" x14ac:dyDescent="0.2">
      <c r="A7607" t="s">
        <v>753</v>
      </c>
      <c r="B7607" t="s">
        <v>777</v>
      </c>
      <c r="C7607" t="s">
        <v>794</v>
      </c>
      <c r="D7607" t="s">
        <v>96</v>
      </c>
      <c r="E7607" t="s">
        <v>32</v>
      </c>
      <c r="F7607">
        <v>413</v>
      </c>
      <c r="G7607">
        <v>35.99</v>
      </c>
      <c r="H7607">
        <v>22.9</v>
      </c>
      <c r="I7607">
        <v>-10.53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364.64</v>
      </c>
      <c r="U7607">
        <v>48.36</v>
      </c>
      <c r="V7607">
        <v>48.36</v>
      </c>
      <c r="W7607">
        <v>0</v>
      </c>
      <c r="X7607">
        <v>0</v>
      </c>
      <c r="Y7607">
        <v>0</v>
      </c>
      <c r="Z7607" t="s">
        <v>993</v>
      </c>
      <c r="AA7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48.36</v>
      </c>
      <c r="AB7607">
        <f>Table3[[#This Row],[Total Budget]] - Table3[[#This Row],[Projection]]</f>
        <v>364.64</v>
      </c>
    </row>
    <row r="7608" spans="1:28" x14ac:dyDescent="0.2">
      <c r="A7608" t="s">
        <v>753</v>
      </c>
      <c r="B7608" t="s">
        <v>777</v>
      </c>
      <c r="C7608" t="s">
        <v>794</v>
      </c>
      <c r="D7608" t="s">
        <v>97</v>
      </c>
      <c r="E7608" t="s">
        <v>32</v>
      </c>
      <c r="F7608">
        <v>855</v>
      </c>
      <c r="G7608">
        <v>81.28</v>
      </c>
      <c r="H7608">
        <v>43.9</v>
      </c>
      <c r="I7608">
        <v>-21.36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751.18</v>
      </c>
      <c r="U7608">
        <v>103.82</v>
      </c>
      <c r="V7608">
        <v>103.82</v>
      </c>
      <c r="W7608">
        <v>0</v>
      </c>
      <c r="X7608">
        <v>0</v>
      </c>
      <c r="Y7608">
        <v>0</v>
      </c>
      <c r="Z7608" t="s">
        <v>993</v>
      </c>
      <c r="AA7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103.82</v>
      </c>
      <c r="AB7608">
        <f>Table3[[#This Row],[Total Budget]] - Table3[[#This Row],[Projection]]</f>
        <v>751.18000000000006</v>
      </c>
    </row>
    <row r="7609" spans="1:28" x14ac:dyDescent="0.2">
      <c r="A7609" t="s">
        <v>753</v>
      </c>
      <c r="B7609" t="s">
        <v>777</v>
      </c>
      <c r="C7609" t="s">
        <v>794</v>
      </c>
      <c r="D7609" t="s">
        <v>37</v>
      </c>
      <c r="E7609" t="s">
        <v>32</v>
      </c>
      <c r="F7609">
        <v>3725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3725</v>
      </c>
      <c r="U7609">
        <v>0</v>
      </c>
      <c r="V7609">
        <v>0</v>
      </c>
      <c r="W7609">
        <v>0</v>
      </c>
      <c r="X7609">
        <v>0</v>
      </c>
      <c r="Y7609">
        <v>0</v>
      </c>
      <c r="Z7609" t="s">
        <v>993</v>
      </c>
      <c r="AA7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09">
        <f>Table3[[#This Row],[Total Budget]] - Table3[[#This Row],[Projection]]</f>
        <v>3725</v>
      </c>
    </row>
    <row r="7610" spans="1:28" x14ac:dyDescent="0.2">
      <c r="A7610" t="s">
        <v>753</v>
      </c>
      <c r="B7610" t="s">
        <v>777</v>
      </c>
      <c r="C7610" t="s">
        <v>794</v>
      </c>
      <c r="D7610" t="s">
        <v>39</v>
      </c>
      <c r="E7610" t="s">
        <v>32</v>
      </c>
      <c r="F7610">
        <v>565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565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993</v>
      </c>
      <c r="AA7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10">
        <f>Table3[[#This Row],[Total Budget]] - Table3[[#This Row],[Projection]]</f>
        <v>565</v>
      </c>
    </row>
    <row r="7611" spans="1:28" x14ac:dyDescent="0.2">
      <c r="A7611" t="s">
        <v>753</v>
      </c>
      <c r="B7611" t="s">
        <v>777</v>
      </c>
      <c r="C7611" t="s">
        <v>794</v>
      </c>
      <c r="D7611" t="s">
        <v>41</v>
      </c>
      <c r="E7611" t="s">
        <v>32</v>
      </c>
      <c r="F7611">
        <v>4162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4162</v>
      </c>
      <c r="U7611">
        <v>0</v>
      </c>
      <c r="V7611">
        <v>0</v>
      </c>
      <c r="W7611">
        <v>0</v>
      </c>
      <c r="X7611">
        <v>0</v>
      </c>
      <c r="Y7611">
        <v>0</v>
      </c>
      <c r="Z7611" t="s">
        <v>993</v>
      </c>
      <c r="AA7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11">
        <f>Table3[[#This Row],[Total Budget]] - Table3[[#This Row],[Projection]]</f>
        <v>4162</v>
      </c>
    </row>
    <row r="7612" spans="1:28" x14ac:dyDescent="0.2">
      <c r="A7612" t="s">
        <v>753</v>
      </c>
      <c r="B7612" t="s">
        <v>777</v>
      </c>
      <c r="C7612" t="s">
        <v>794</v>
      </c>
      <c r="D7612" t="s">
        <v>46</v>
      </c>
      <c r="E7612" t="s">
        <v>32</v>
      </c>
      <c r="F7612">
        <v>1245</v>
      </c>
      <c r="G7612">
        <v>347.48</v>
      </c>
      <c r="H7612">
        <v>86.87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810.65</v>
      </c>
      <c r="U7612">
        <v>434.35</v>
      </c>
      <c r="V7612">
        <v>434.35</v>
      </c>
      <c r="W7612">
        <v>0</v>
      </c>
      <c r="X7612">
        <v>0</v>
      </c>
      <c r="Y7612">
        <v>0</v>
      </c>
      <c r="Z7612" t="s">
        <v>993</v>
      </c>
      <c r="AA7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434.35</v>
      </c>
      <c r="AB7612">
        <f>Table3[[#This Row],[Total Budget]] - Table3[[#This Row],[Projection]]</f>
        <v>810.65</v>
      </c>
    </row>
    <row r="7613" spans="1:28" x14ac:dyDescent="0.2">
      <c r="A7613" t="s">
        <v>753</v>
      </c>
      <c r="B7613" t="s">
        <v>777</v>
      </c>
      <c r="C7613" t="s">
        <v>794</v>
      </c>
      <c r="D7613" t="s">
        <v>49</v>
      </c>
      <c r="E7613" t="s">
        <v>32</v>
      </c>
      <c r="F7613">
        <v>5217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5217</v>
      </c>
      <c r="U7613">
        <v>0</v>
      </c>
      <c r="V7613">
        <v>0</v>
      </c>
      <c r="W7613">
        <v>0</v>
      </c>
      <c r="X7613">
        <v>0</v>
      </c>
      <c r="Y7613">
        <v>0</v>
      </c>
      <c r="Z7613" t="s">
        <v>993</v>
      </c>
      <c r="AA7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13">
        <f>Table3[[#This Row],[Total Budget]] - Table3[[#This Row],[Projection]]</f>
        <v>5217</v>
      </c>
    </row>
    <row r="7614" spans="1:28" x14ac:dyDescent="0.2">
      <c r="A7614" t="s">
        <v>753</v>
      </c>
      <c r="B7614" t="s">
        <v>777</v>
      </c>
      <c r="C7614" t="s">
        <v>794</v>
      </c>
      <c r="D7614" t="s">
        <v>53</v>
      </c>
      <c r="E7614" t="s">
        <v>32</v>
      </c>
      <c r="F7614">
        <v>1245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1245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993</v>
      </c>
      <c r="AA7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14">
        <f>Table3[[#This Row],[Total Budget]] - Table3[[#This Row],[Projection]]</f>
        <v>1245</v>
      </c>
    </row>
    <row r="7615" spans="1:28" x14ac:dyDescent="0.2">
      <c r="A7615" t="s">
        <v>753</v>
      </c>
      <c r="B7615" t="s">
        <v>777</v>
      </c>
      <c r="C7615" t="s">
        <v>794</v>
      </c>
      <c r="D7615" t="s">
        <v>58</v>
      </c>
      <c r="E7615" t="s">
        <v>32</v>
      </c>
      <c r="F7615">
        <v>1175</v>
      </c>
      <c r="G7615">
        <v>0</v>
      </c>
      <c r="H7615">
        <v>0</v>
      </c>
      <c r="I7615">
        <v>360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815</v>
      </c>
      <c r="U7615">
        <v>360</v>
      </c>
      <c r="V7615">
        <v>360</v>
      </c>
      <c r="W7615">
        <v>0</v>
      </c>
      <c r="X7615">
        <v>0</v>
      </c>
      <c r="Y7615">
        <v>0</v>
      </c>
      <c r="Z7615" t="s">
        <v>993</v>
      </c>
      <c r="AA7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</v>
      </c>
      <c r="AB7615">
        <f>Table3[[#This Row],[Total Budget]] - Table3[[#This Row],[Projection]]</f>
        <v>815</v>
      </c>
    </row>
    <row r="7616" spans="1:28" x14ac:dyDescent="0.2">
      <c r="A7616" t="s">
        <v>753</v>
      </c>
      <c r="B7616" t="s">
        <v>777</v>
      </c>
      <c r="C7616" t="s">
        <v>794</v>
      </c>
      <c r="D7616" t="s">
        <v>59</v>
      </c>
      <c r="E7616" t="s">
        <v>32</v>
      </c>
      <c r="F7616">
        <v>678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678</v>
      </c>
      <c r="U7616">
        <v>0</v>
      </c>
      <c r="V7616">
        <v>0</v>
      </c>
      <c r="W7616">
        <v>0</v>
      </c>
      <c r="X7616">
        <v>0</v>
      </c>
      <c r="Y7616">
        <v>0</v>
      </c>
      <c r="Z7616" t="s">
        <v>993</v>
      </c>
      <c r="AA7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16">
        <f>Table3[[#This Row],[Total Budget]] - Table3[[#This Row],[Projection]]</f>
        <v>678</v>
      </c>
    </row>
    <row r="7617" spans="1:28" x14ac:dyDescent="0.2">
      <c r="A7617" t="s">
        <v>753</v>
      </c>
      <c r="B7617" t="s">
        <v>777</v>
      </c>
      <c r="C7617" t="s">
        <v>794</v>
      </c>
      <c r="D7617" t="s">
        <v>144</v>
      </c>
      <c r="E7617" t="s">
        <v>32</v>
      </c>
      <c r="F7617">
        <v>1358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1358</v>
      </c>
      <c r="U7617">
        <v>0</v>
      </c>
      <c r="V7617">
        <v>0</v>
      </c>
      <c r="W7617">
        <v>0</v>
      </c>
      <c r="X7617">
        <v>0</v>
      </c>
      <c r="Y7617">
        <v>0</v>
      </c>
      <c r="Z7617" t="s">
        <v>993</v>
      </c>
      <c r="AA7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17">
        <f>Table3[[#This Row],[Total Budget]] - Table3[[#This Row],[Projection]]</f>
        <v>1358</v>
      </c>
    </row>
    <row r="7618" spans="1:28" x14ac:dyDescent="0.2">
      <c r="A7618" t="s">
        <v>753</v>
      </c>
      <c r="B7618" t="s">
        <v>777</v>
      </c>
      <c r="C7618" t="s">
        <v>794</v>
      </c>
      <c r="D7618" t="s">
        <v>66</v>
      </c>
      <c r="E7618" t="s">
        <v>32</v>
      </c>
      <c r="F7618">
        <v>537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537</v>
      </c>
      <c r="U7618">
        <v>0</v>
      </c>
      <c r="V7618">
        <v>0</v>
      </c>
      <c r="W7618">
        <v>0</v>
      </c>
      <c r="X7618">
        <v>0</v>
      </c>
      <c r="Y7618">
        <v>0</v>
      </c>
      <c r="Z7618" t="s">
        <v>993</v>
      </c>
      <c r="AA7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18">
        <f>Table3[[#This Row],[Total Budget]] - Table3[[#This Row],[Projection]]</f>
        <v>537</v>
      </c>
    </row>
    <row r="7619" spans="1:28" x14ac:dyDescent="0.2">
      <c r="A7619" t="s">
        <v>753</v>
      </c>
      <c r="B7619" t="s">
        <v>777</v>
      </c>
      <c r="C7619" t="s">
        <v>794</v>
      </c>
      <c r="D7619" t="s">
        <v>101</v>
      </c>
      <c r="E7619" t="s">
        <v>32</v>
      </c>
      <c r="F7619">
        <v>565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565</v>
      </c>
      <c r="U7619">
        <v>0</v>
      </c>
      <c r="V7619">
        <v>0</v>
      </c>
      <c r="W7619">
        <v>0</v>
      </c>
      <c r="X7619">
        <v>0</v>
      </c>
      <c r="Y7619">
        <v>0</v>
      </c>
      <c r="Z7619" t="s">
        <v>993</v>
      </c>
      <c r="AA7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19">
        <f>Table3[[#This Row],[Total Budget]] - Table3[[#This Row],[Projection]]</f>
        <v>565</v>
      </c>
    </row>
    <row r="7620" spans="1:28" x14ac:dyDescent="0.2">
      <c r="A7620" t="s">
        <v>753</v>
      </c>
      <c r="B7620" t="s">
        <v>777</v>
      </c>
      <c r="C7620" t="s">
        <v>794</v>
      </c>
      <c r="D7620" t="s">
        <v>68</v>
      </c>
      <c r="E7620" t="s">
        <v>32</v>
      </c>
      <c r="F7620">
        <v>2207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2207</v>
      </c>
      <c r="U7620">
        <v>0</v>
      </c>
      <c r="V7620">
        <v>0</v>
      </c>
      <c r="W7620">
        <v>0</v>
      </c>
      <c r="X7620">
        <v>0</v>
      </c>
      <c r="Y7620">
        <v>0</v>
      </c>
      <c r="Z7620" t="s">
        <v>993</v>
      </c>
      <c r="AA7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0">
        <f>Table3[[#This Row],[Total Budget]] - Table3[[#This Row],[Projection]]</f>
        <v>2207</v>
      </c>
    </row>
    <row r="7621" spans="1:28" x14ac:dyDescent="0.2">
      <c r="A7621" t="s">
        <v>753</v>
      </c>
      <c r="B7621" t="s">
        <v>777</v>
      </c>
      <c r="C7621" t="s">
        <v>794</v>
      </c>
      <c r="D7621" t="s">
        <v>69</v>
      </c>
      <c r="E7621" t="s">
        <v>32</v>
      </c>
      <c r="F7621">
        <v>340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340</v>
      </c>
      <c r="U7621">
        <v>0</v>
      </c>
      <c r="V7621">
        <v>0</v>
      </c>
      <c r="W7621">
        <v>0</v>
      </c>
      <c r="X7621">
        <v>0</v>
      </c>
      <c r="Y7621">
        <v>0</v>
      </c>
      <c r="Z7621" t="s">
        <v>993</v>
      </c>
      <c r="AA7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1">
        <f>Table3[[#This Row],[Total Budget]] - Table3[[#This Row],[Projection]]</f>
        <v>340</v>
      </c>
    </row>
    <row r="7622" spans="1:28" x14ac:dyDescent="0.2">
      <c r="A7622" t="s">
        <v>753</v>
      </c>
      <c r="B7622" t="s">
        <v>777</v>
      </c>
      <c r="C7622" t="s">
        <v>794</v>
      </c>
      <c r="D7622" t="s">
        <v>142</v>
      </c>
      <c r="E7622" t="s">
        <v>32</v>
      </c>
      <c r="F7622">
        <v>147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147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993</v>
      </c>
      <c r="AA7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2">
        <f>Table3[[#This Row],[Total Budget]] - Table3[[#This Row],[Projection]]</f>
        <v>147</v>
      </c>
    </row>
    <row r="7623" spans="1:28" x14ac:dyDescent="0.2">
      <c r="A7623" t="s">
        <v>753</v>
      </c>
      <c r="B7623" t="s">
        <v>777</v>
      </c>
      <c r="C7623" t="s">
        <v>794</v>
      </c>
      <c r="D7623" t="s">
        <v>70</v>
      </c>
      <c r="E7623" t="s">
        <v>32</v>
      </c>
      <c r="F7623">
        <v>588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588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993</v>
      </c>
      <c r="AA7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3">
        <f>Table3[[#This Row],[Total Budget]] - Table3[[#This Row],[Projection]]</f>
        <v>588</v>
      </c>
    </row>
    <row r="7624" spans="1:28" x14ac:dyDescent="0.2">
      <c r="A7624" t="s">
        <v>753</v>
      </c>
      <c r="B7624" t="s">
        <v>777</v>
      </c>
      <c r="C7624" t="s">
        <v>794</v>
      </c>
      <c r="D7624" t="s">
        <v>274</v>
      </c>
      <c r="E7624" t="s">
        <v>32</v>
      </c>
      <c r="F7624">
        <v>736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736</v>
      </c>
      <c r="U7624">
        <v>0</v>
      </c>
      <c r="V7624">
        <v>0</v>
      </c>
      <c r="W7624">
        <v>0</v>
      </c>
      <c r="X7624">
        <v>0</v>
      </c>
      <c r="Y7624">
        <v>0</v>
      </c>
      <c r="Z7624" t="s">
        <v>993</v>
      </c>
      <c r="AA7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4">
        <f>Table3[[#This Row],[Total Budget]] - Table3[[#This Row],[Projection]]</f>
        <v>736</v>
      </c>
    </row>
    <row r="7625" spans="1:28" x14ac:dyDescent="0.2">
      <c r="A7625" t="s">
        <v>753</v>
      </c>
      <c r="B7625" t="s">
        <v>777</v>
      </c>
      <c r="C7625" t="s">
        <v>794</v>
      </c>
      <c r="D7625" t="s">
        <v>72</v>
      </c>
      <c r="E7625" t="s">
        <v>32</v>
      </c>
      <c r="F7625">
        <v>1698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1698</v>
      </c>
      <c r="U7625">
        <v>0</v>
      </c>
      <c r="V7625">
        <v>0</v>
      </c>
      <c r="W7625">
        <v>0</v>
      </c>
      <c r="X7625">
        <v>0</v>
      </c>
      <c r="Y7625">
        <v>0</v>
      </c>
      <c r="Z7625" t="s">
        <v>993</v>
      </c>
      <c r="AA7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5">
        <f>Table3[[#This Row],[Total Budget]] - Table3[[#This Row],[Projection]]</f>
        <v>1698</v>
      </c>
    </row>
    <row r="7626" spans="1:28" x14ac:dyDescent="0.2">
      <c r="A7626" t="s">
        <v>753</v>
      </c>
      <c r="B7626" t="s">
        <v>777</v>
      </c>
      <c r="C7626" t="s">
        <v>794</v>
      </c>
      <c r="D7626" t="s">
        <v>75</v>
      </c>
      <c r="E7626" t="s">
        <v>32</v>
      </c>
      <c r="F7626">
        <v>401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401</v>
      </c>
      <c r="U7626">
        <v>0</v>
      </c>
      <c r="V7626">
        <v>0</v>
      </c>
      <c r="W7626">
        <v>0</v>
      </c>
      <c r="X7626">
        <v>0</v>
      </c>
      <c r="Y7626">
        <v>0</v>
      </c>
      <c r="Z7626" t="s">
        <v>993</v>
      </c>
      <c r="AA7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6">
        <f>Table3[[#This Row],[Total Budget]] - Table3[[#This Row],[Projection]]</f>
        <v>401</v>
      </c>
    </row>
    <row r="7627" spans="1:28" x14ac:dyDescent="0.2">
      <c r="A7627" t="s">
        <v>753</v>
      </c>
      <c r="B7627" t="s">
        <v>777</v>
      </c>
      <c r="C7627" t="s">
        <v>794</v>
      </c>
      <c r="D7627" t="s">
        <v>76</v>
      </c>
      <c r="E7627" t="s">
        <v>32</v>
      </c>
      <c r="F7627">
        <v>1176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1176</v>
      </c>
      <c r="U7627">
        <v>0</v>
      </c>
      <c r="V7627">
        <v>0</v>
      </c>
      <c r="W7627">
        <v>0</v>
      </c>
      <c r="X7627">
        <v>0</v>
      </c>
      <c r="Y7627">
        <v>0</v>
      </c>
      <c r="Z7627" t="s">
        <v>993</v>
      </c>
      <c r="AA7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7">
        <f>Table3[[#This Row],[Total Budget]] - Table3[[#This Row],[Projection]]</f>
        <v>1176</v>
      </c>
    </row>
    <row r="7628" spans="1:28" x14ac:dyDescent="0.2">
      <c r="A7628" t="s">
        <v>753</v>
      </c>
      <c r="B7628" t="s">
        <v>777</v>
      </c>
      <c r="C7628" t="s">
        <v>794</v>
      </c>
      <c r="D7628" t="s">
        <v>765</v>
      </c>
      <c r="E7628" t="s">
        <v>32</v>
      </c>
      <c r="F7628">
        <v>1754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1754</v>
      </c>
      <c r="U7628">
        <v>0</v>
      </c>
      <c r="V7628">
        <v>0</v>
      </c>
      <c r="W7628">
        <v>0</v>
      </c>
      <c r="X7628">
        <v>0</v>
      </c>
      <c r="Y7628">
        <v>0</v>
      </c>
      <c r="Z7628" t="s">
        <v>993</v>
      </c>
      <c r="AA7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8">
        <f>Table3[[#This Row],[Total Budget]] - Table3[[#This Row],[Projection]]</f>
        <v>1754</v>
      </c>
    </row>
    <row r="7629" spans="1:28" x14ac:dyDescent="0.2">
      <c r="A7629" t="s">
        <v>753</v>
      </c>
      <c r="B7629" t="s">
        <v>777</v>
      </c>
      <c r="C7629" t="s">
        <v>794</v>
      </c>
      <c r="D7629" t="s">
        <v>77</v>
      </c>
      <c r="E7629" t="s">
        <v>32</v>
      </c>
      <c r="F7629">
        <v>3276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3276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993</v>
      </c>
      <c r="AA7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29">
        <f>Table3[[#This Row],[Total Budget]] - Table3[[#This Row],[Projection]]</f>
        <v>3276</v>
      </c>
    </row>
    <row r="7630" spans="1:28" x14ac:dyDescent="0.2">
      <c r="A7630" t="s">
        <v>753</v>
      </c>
      <c r="B7630" t="s">
        <v>777</v>
      </c>
      <c r="C7630" t="s">
        <v>794</v>
      </c>
      <c r="D7630" t="s">
        <v>79</v>
      </c>
      <c r="E7630" t="s">
        <v>32</v>
      </c>
      <c r="F7630">
        <v>0</v>
      </c>
      <c r="G7630">
        <v>23061.97</v>
      </c>
      <c r="H7630">
        <v>38402.19</v>
      </c>
      <c r="I7630">
        <v>6577.73</v>
      </c>
      <c r="J7630">
        <v>17743.87</v>
      </c>
      <c r="K7630">
        <v>17461.54</v>
      </c>
      <c r="L7630">
        <v>16048.32</v>
      </c>
      <c r="M7630">
        <v>4329.12</v>
      </c>
      <c r="N7630">
        <v>-85.92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-123538.82</v>
      </c>
      <c r="U7630">
        <v>123538.82</v>
      </c>
      <c r="V7630">
        <v>68041.89</v>
      </c>
      <c r="W7630">
        <v>51253.73</v>
      </c>
      <c r="X7630">
        <v>4243.2</v>
      </c>
      <c r="Y7630">
        <v>0</v>
      </c>
      <c r="Z7630" t="s">
        <v>993</v>
      </c>
      <c r="AA7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123538.82</v>
      </c>
      <c r="AB7630">
        <f>Table3[[#This Row],[Total Budget]] - Table3[[#This Row],[Projection]]</f>
        <v>-123538.82</v>
      </c>
    </row>
    <row r="7631" spans="1:28" x14ac:dyDescent="0.2">
      <c r="A7631" t="s">
        <v>753</v>
      </c>
      <c r="B7631" t="s">
        <v>777</v>
      </c>
      <c r="C7631" t="s">
        <v>795</v>
      </c>
      <c r="D7631" t="s">
        <v>31</v>
      </c>
      <c r="E7631" t="s">
        <v>32</v>
      </c>
      <c r="F7631">
        <v>163081</v>
      </c>
      <c r="G7631">
        <v>21802.28</v>
      </c>
      <c r="H7631">
        <v>18893.13</v>
      </c>
      <c r="I7631">
        <v>-7918.92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130304.51</v>
      </c>
      <c r="U7631">
        <v>32776.49</v>
      </c>
      <c r="V7631">
        <v>32776.49</v>
      </c>
      <c r="W7631">
        <v>0</v>
      </c>
      <c r="X7631">
        <v>0</v>
      </c>
      <c r="Y7631">
        <v>0</v>
      </c>
      <c r="Z7631" t="s">
        <v>993</v>
      </c>
      <c r="AA7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32776.49</v>
      </c>
      <c r="AB7631">
        <f>Table3[[#This Row],[Total Budget]] - Table3[[#This Row],[Projection]]</f>
        <v>130304.51000000001</v>
      </c>
    </row>
    <row r="7632" spans="1:28" x14ac:dyDescent="0.2">
      <c r="A7632" t="s">
        <v>753</v>
      </c>
      <c r="B7632" t="s">
        <v>777</v>
      </c>
      <c r="C7632" t="s">
        <v>795</v>
      </c>
      <c r="D7632" t="s">
        <v>130</v>
      </c>
      <c r="E7632" t="s">
        <v>32</v>
      </c>
      <c r="F7632">
        <v>0</v>
      </c>
      <c r="G7632">
        <v>3221.94</v>
      </c>
      <c r="H7632">
        <v>467.53</v>
      </c>
      <c r="I7632">
        <v>-314.89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-3374.58</v>
      </c>
      <c r="U7632">
        <v>3374.58</v>
      </c>
      <c r="V7632">
        <v>3374.58</v>
      </c>
      <c r="W7632">
        <v>0</v>
      </c>
      <c r="X7632">
        <v>0</v>
      </c>
      <c r="Y7632">
        <v>0</v>
      </c>
      <c r="Z7632" t="s">
        <v>993</v>
      </c>
      <c r="AA7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3374.58</v>
      </c>
      <c r="AB7632">
        <f>Table3[[#This Row],[Total Budget]] - Table3[[#This Row],[Projection]]</f>
        <v>-3374.58</v>
      </c>
    </row>
    <row r="7633" spans="1:28" x14ac:dyDescent="0.2">
      <c r="A7633" t="s">
        <v>753</v>
      </c>
      <c r="B7633" t="s">
        <v>777</v>
      </c>
      <c r="C7633" t="s">
        <v>795</v>
      </c>
      <c r="D7633" t="s">
        <v>126</v>
      </c>
      <c r="E7633" t="s">
        <v>32</v>
      </c>
      <c r="F7633">
        <v>0</v>
      </c>
      <c r="G7633">
        <v>700</v>
      </c>
      <c r="H7633">
        <v>6240</v>
      </c>
      <c r="I7633">
        <v>-1440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-5500</v>
      </c>
      <c r="U7633">
        <v>5500</v>
      </c>
      <c r="V7633">
        <v>5500</v>
      </c>
      <c r="W7633">
        <v>0</v>
      </c>
      <c r="X7633">
        <v>0</v>
      </c>
      <c r="Y7633">
        <v>0</v>
      </c>
      <c r="Z7633" t="s">
        <v>993</v>
      </c>
      <c r="AA7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5500</v>
      </c>
      <c r="AB7633">
        <f>Table3[[#This Row],[Total Budget]] - Table3[[#This Row],[Projection]]</f>
        <v>-5500</v>
      </c>
    </row>
    <row r="7634" spans="1:28" x14ac:dyDescent="0.2">
      <c r="A7634" t="s">
        <v>753</v>
      </c>
      <c r="B7634" t="s">
        <v>777</v>
      </c>
      <c r="C7634" t="s">
        <v>795</v>
      </c>
      <c r="D7634" t="s">
        <v>159</v>
      </c>
      <c r="E7634" t="s">
        <v>32</v>
      </c>
      <c r="F7634">
        <v>54224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54224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993</v>
      </c>
      <c r="AA7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34">
        <f>Table3[[#This Row],[Total Budget]] - Table3[[#This Row],[Projection]]</f>
        <v>54224</v>
      </c>
    </row>
    <row r="7635" spans="1:28" x14ac:dyDescent="0.2">
      <c r="A7635" t="s">
        <v>753</v>
      </c>
      <c r="B7635" t="s">
        <v>777</v>
      </c>
      <c r="C7635" t="s">
        <v>795</v>
      </c>
      <c r="D7635" t="s">
        <v>35</v>
      </c>
      <c r="E7635" t="s">
        <v>32</v>
      </c>
      <c r="F7635">
        <v>10112</v>
      </c>
      <c r="G7635">
        <v>1931.4</v>
      </c>
      <c r="H7635">
        <v>1936.52</v>
      </c>
      <c r="I7635">
        <v>-725.92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6970</v>
      </c>
      <c r="U7635">
        <v>3142</v>
      </c>
      <c r="V7635">
        <v>3142</v>
      </c>
      <c r="W7635">
        <v>0</v>
      </c>
      <c r="X7635">
        <v>0</v>
      </c>
      <c r="Y7635">
        <v>0</v>
      </c>
      <c r="Z7635" t="s">
        <v>993</v>
      </c>
      <c r="AA7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3142</v>
      </c>
      <c r="AB7635">
        <f>Table3[[#This Row],[Total Budget]] - Table3[[#This Row],[Projection]]</f>
        <v>6970</v>
      </c>
    </row>
    <row r="7636" spans="1:28" x14ac:dyDescent="0.2">
      <c r="A7636" t="s">
        <v>753</v>
      </c>
      <c r="B7636" t="s">
        <v>777</v>
      </c>
      <c r="C7636" t="s">
        <v>795</v>
      </c>
      <c r="D7636" t="s">
        <v>92</v>
      </c>
      <c r="E7636" t="s">
        <v>32</v>
      </c>
      <c r="F7636">
        <v>27758</v>
      </c>
      <c r="G7636">
        <v>-23.19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27781.19</v>
      </c>
      <c r="U7636">
        <v>-23.19</v>
      </c>
      <c r="V7636">
        <v>-23.19</v>
      </c>
      <c r="W7636">
        <v>0</v>
      </c>
      <c r="X7636">
        <v>0</v>
      </c>
      <c r="Y7636">
        <v>0</v>
      </c>
      <c r="Z7636" t="s">
        <v>993</v>
      </c>
      <c r="AA7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-23.19</v>
      </c>
      <c r="AB7636">
        <f>Table3[[#This Row],[Total Budget]] - Table3[[#This Row],[Projection]]</f>
        <v>27781.19</v>
      </c>
    </row>
    <row r="7637" spans="1:28" x14ac:dyDescent="0.2">
      <c r="A7637" t="s">
        <v>753</v>
      </c>
      <c r="B7637" t="s">
        <v>777</v>
      </c>
      <c r="C7637" t="s">
        <v>795</v>
      </c>
      <c r="D7637" t="s">
        <v>93</v>
      </c>
      <c r="E7637" t="s">
        <v>32</v>
      </c>
      <c r="F7637">
        <v>30238</v>
      </c>
      <c r="G7637">
        <v>1305.6500000000001</v>
      </c>
      <c r="H7637">
        <v>1518.02</v>
      </c>
      <c r="I7637">
        <v>-621.01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28035.34</v>
      </c>
      <c r="U7637">
        <v>2202.66</v>
      </c>
      <c r="V7637">
        <v>2202.66</v>
      </c>
      <c r="W7637">
        <v>0</v>
      </c>
      <c r="X7637">
        <v>0</v>
      </c>
      <c r="Y7637">
        <v>0</v>
      </c>
      <c r="Z7637" t="s">
        <v>993</v>
      </c>
      <c r="AA7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2202.66</v>
      </c>
      <c r="AB7637">
        <f>Table3[[#This Row],[Total Budget]] - Table3[[#This Row],[Projection]]</f>
        <v>28035.34</v>
      </c>
    </row>
    <row r="7638" spans="1:28" x14ac:dyDescent="0.2">
      <c r="A7638" t="s">
        <v>753</v>
      </c>
      <c r="B7638" t="s">
        <v>777</v>
      </c>
      <c r="C7638" t="s">
        <v>795</v>
      </c>
      <c r="D7638" t="s">
        <v>131</v>
      </c>
      <c r="E7638" t="s">
        <v>32</v>
      </c>
      <c r="F7638">
        <v>0</v>
      </c>
      <c r="G7638">
        <v>15</v>
      </c>
      <c r="H7638">
        <v>7.5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-22.5</v>
      </c>
      <c r="U7638">
        <v>22.5</v>
      </c>
      <c r="V7638">
        <v>22.5</v>
      </c>
      <c r="W7638">
        <v>0</v>
      </c>
      <c r="X7638">
        <v>0</v>
      </c>
      <c r="Y7638">
        <v>0</v>
      </c>
      <c r="Z7638" t="s">
        <v>993</v>
      </c>
      <c r="AA7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22.5</v>
      </c>
      <c r="AB7638">
        <f>Table3[[#This Row],[Total Budget]] - Table3[[#This Row],[Projection]]</f>
        <v>-22.5</v>
      </c>
    </row>
    <row r="7639" spans="1:28" x14ac:dyDescent="0.2">
      <c r="A7639" t="s">
        <v>753</v>
      </c>
      <c r="B7639" t="s">
        <v>777</v>
      </c>
      <c r="C7639" t="s">
        <v>795</v>
      </c>
      <c r="D7639" t="s">
        <v>94</v>
      </c>
      <c r="E7639" t="s">
        <v>32</v>
      </c>
      <c r="F7639">
        <v>3908</v>
      </c>
      <c r="G7639">
        <v>164.63</v>
      </c>
      <c r="H7639">
        <v>193.11</v>
      </c>
      <c r="I7639">
        <v>-79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3629.26</v>
      </c>
      <c r="U7639">
        <v>278.74</v>
      </c>
      <c r="V7639">
        <v>278.74</v>
      </c>
      <c r="W7639">
        <v>0</v>
      </c>
      <c r="X7639">
        <v>0</v>
      </c>
      <c r="Y7639">
        <v>0</v>
      </c>
      <c r="Z7639" t="s">
        <v>993</v>
      </c>
      <c r="AA7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278.74</v>
      </c>
      <c r="AB7639">
        <f>Table3[[#This Row],[Total Budget]] - Table3[[#This Row],[Projection]]</f>
        <v>3629.26</v>
      </c>
    </row>
    <row r="7640" spans="1:28" x14ac:dyDescent="0.2">
      <c r="A7640" t="s">
        <v>753</v>
      </c>
      <c r="B7640" t="s">
        <v>777</v>
      </c>
      <c r="C7640" t="s">
        <v>795</v>
      </c>
      <c r="D7640" t="s">
        <v>95</v>
      </c>
      <c r="E7640" t="s">
        <v>32</v>
      </c>
      <c r="F7640">
        <v>141</v>
      </c>
      <c r="G7640">
        <v>6.98</v>
      </c>
      <c r="H7640">
        <v>7.87</v>
      </c>
      <c r="I7640">
        <v>-3.22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129.37</v>
      </c>
      <c r="U7640">
        <v>11.63</v>
      </c>
      <c r="V7640">
        <v>11.63</v>
      </c>
      <c r="W7640">
        <v>0</v>
      </c>
      <c r="X7640">
        <v>0</v>
      </c>
      <c r="Y7640">
        <v>0</v>
      </c>
      <c r="Z7640" t="s">
        <v>993</v>
      </c>
      <c r="AA7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11.63</v>
      </c>
      <c r="AB7640">
        <f>Table3[[#This Row],[Total Budget]] - Table3[[#This Row],[Projection]]</f>
        <v>129.37</v>
      </c>
    </row>
    <row r="7641" spans="1:28" x14ac:dyDescent="0.2">
      <c r="A7641" t="s">
        <v>753</v>
      </c>
      <c r="B7641" t="s">
        <v>777</v>
      </c>
      <c r="C7641" t="s">
        <v>795</v>
      </c>
      <c r="D7641" t="s">
        <v>36</v>
      </c>
      <c r="E7641" t="s">
        <v>32</v>
      </c>
      <c r="F7641">
        <v>2364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2364</v>
      </c>
      <c r="U7641">
        <v>0</v>
      </c>
      <c r="V7641">
        <v>0</v>
      </c>
      <c r="W7641">
        <v>0</v>
      </c>
      <c r="X7641">
        <v>0</v>
      </c>
      <c r="Y7641">
        <v>0</v>
      </c>
      <c r="Z7641" t="s">
        <v>993</v>
      </c>
      <c r="AA7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41">
        <f>Table3[[#This Row],[Total Budget]] - Table3[[#This Row],[Projection]]</f>
        <v>2364</v>
      </c>
    </row>
    <row r="7642" spans="1:28" x14ac:dyDescent="0.2">
      <c r="A7642" t="s">
        <v>753</v>
      </c>
      <c r="B7642" t="s">
        <v>777</v>
      </c>
      <c r="C7642" t="s">
        <v>795</v>
      </c>
      <c r="D7642" t="s">
        <v>96</v>
      </c>
      <c r="E7642" t="s">
        <v>32</v>
      </c>
      <c r="F7642">
        <v>395</v>
      </c>
      <c r="G7642">
        <v>13.84</v>
      </c>
      <c r="H7642">
        <v>15.45</v>
      </c>
      <c r="I7642">
        <v>-6.32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372.03</v>
      </c>
      <c r="U7642">
        <v>22.97</v>
      </c>
      <c r="V7642">
        <v>22.97</v>
      </c>
      <c r="W7642">
        <v>0</v>
      </c>
      <c r="X7642">
        <v>0</v>
      </c>
      <c r="Y7642">
        <v>0</v>
      </c>
      <c r="Z7642" t="s">
        <v>993</v>
      </c>
      <c r="AA7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22.97</v>
      </c>
      <c r="AB7642">
        <f>Table3[[#This Row],[Total Budget]] - Table3[[#This Row],[Projection]]</f>
        <v>372.03</v>
      </c>
    </row>
    <row r="7643" spans="1:28" x14ac:dyDescent="0.2">
      <c r="A7643" t="s">
        <v>753</v>
      </c>
      <c r="B7643" t="s">
        <v>777</v>
      </c>
      <c r="C7643" t="s">
        <v>795</v>
      </c>
      <c r="D7643" t="s">
        <v>97</v>
      </c>
      <c r="E7643" t="s">
        <v>32</v>
      </c>
      <c r="F7643">
        <v>855</v>
      </c>
      <c r="G7643">
        <v>32.909999999999997</v>
      </c>
      <c r="H7643">
        <v>38.770000000000003</v>
      </c>
      <c r="I7643">
        <v>-15.86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799.18</v>
      </c>
      <c r="U7643">
        <v>55.82</v>
      </c>
      <c r="V7643">
        <v>55.82</v>
      </c>
      <c r="W7643">
        <v>0</v>
      </c>
      <c r="X7643">
        <v>0</v>
      </c>
      <c r="Y7643">
        <v>0</v>
      </c>
      <c r="Z7643" t="s">
        <v>993</v>
      </c>
      <c r="AA7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55.82</v>
      </c>
      <c r="AB7643">
        <f>Table3[[#This Row],[Total Budget]] - Table3[[#This Row],[Projection]]</f>
        <v>799.18</v>
      </c>
    </row>
    <row r="7644" spans="1:28" x14ac:dyDescent="0.2">
      <c r="A7644" t="s">
        <v>753</v>
      </c>
      <c r="B7644" t="s">
        <v>777</v>
      </c>
      <c r="C7644" t="s">
        <v>795</v>
      </c>
      <c r="D7644" t="s">
        <v>37</v>
      </c>
      <c r="E7644" t="s">
        <v>32</v>
      </c>
      <c r="F7644">
        <v>4148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4148</v>
      </c>
      <c r="U7644">
        <v>0</v>
      </c>
      <c r="V7644">
        <v>0</v>
      </c>
      <c r="W7644">
        <v>0</v>
      </c>
      <c r="X7644">
        <v>0</v>
      </c>
      <c r="Y7644">
        <v>0</v>
      </c>
      <c r="Z7644" t="s">
        <v>993</v>
      </c>
      <c r="AA7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44">
        <f>Table3[[#This Row],[Total Budget]] - Table3[[#This Row],[Projection]]</f>
        <v>4148</v>
      </c>
    </row>
    <row r="7645" spans="1:28" x14ac:dyDescent="0.2">
      <c r="A7645" t="s">
        <v>753</v>
      </c>
      <c r="B7645" t="s">
        <v>777</v>
      </c>
      <c r="C7645" t="s">
        <v>795</v>
      </c>
      <c r="D7645" t="s">
        <v>39</v>
      </c>
      <c r="E7645" t="s">
        <v>32</v>
      </c>
      <c r="F7645">
        <v>565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565</v>
      </c>
      <c r="U7645">
        <v>0</v>
      </c>
      <c r="V7645">
        <v>0</v>
      </c>
      <c r="W7645">
        <v>0</v>
      </c>
      <c r="X7645">
        <v>0</v>
      </c>
      <c r="Y7645">
        <v>0</v>
      </c>
      <c r="Z7645" t="s">
        <v>993</v>
      </c>
      <c r="AA7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45">
        <f>Table3[[#This Row],[Total Budget]] - Table3[[#This Row],[Projection]]</f>
        <v>565</v>
      </c>
    </row>
    <row r="7646" spans="1:28" x14ac:dyDescent="0.2">
      <c r="A7646" t="s">
        <v>753</v>
      </c>
      <c r="B7646" t="s">
        <v>777</v>
      </c>
      <c r="C7646" t="s">
        <v>795</v>
      </c>
      <c r="D7646" t="s">
        <v>41</v>
      </c>
      <c r="E7646" t="s">
        <v>32</v>
      </c>
      <c r="F7646">
        <v>4162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4162</v>
      </c>
      <c r="U7646">
        <v>0</v>
      </c>
      <c r="V7646">
        <v>0</v>
      </c>
      <c r="W7646">
        <v>0</v>
      </c>
      <c r="X7646">
        <v>0</v>
      </c>
      <c r="Y7646">
        <v>0</v>
      </c>
      <c r="Z7646" t="s">
        <v>993</v>
      </c>
      <c r="AA7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46">
        <f>Table3[[#This Row],[Total Budget]] - Table3[[#This Row],[Projection]]</f>
        <v>4162</v>
      </c>
    </row>
    <row r="7647" spans="1:28" x14ac:dyDescent="0.2">
      <c r="A7647" t="s">
        <v>753</v>
      </c>
      <c r="B7647" t="s">
        <v>777</v>
      </c>
      <c r="C7647" t="s">
        <v>795</v>
      </c>
      <c r="D7647" t="s">
        <v>46</v>
      </c>
      <c r="E7647" t="s">
        <v>32</v>
      </c>
      <c r="F7647">
        <v>1245</v>
      </c>
      <c r="G7647">
        <v>1733.23</v>
      </c>
      <c r="H7647">
        <v>458.34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-946.57</v>
      </c>
      <c r="U7647">
        <v>2191.5700000000002</v>
      </c>
      <c r="V7647">
        <v>2191.5700000000002</v>
      </c>
      <c r="W7647">
        <v>0</v>
      </c>
      <c r="X7647">
        <v>0</v>
      </c>
      <c r="Y7647">
        <v>0</v>
      </c>
      <c r="Z7647" t="s">
        <v>993</v>
      </c>
      <c r="AA7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2191.5700000000002</v>
      </c>
      <c r="AB7647">
        <f>Table3[[#This Row],[Total Budget]] - Table3[[#This Row],[Projection]]</f>
        <v>-946.57000000000016</v>
      </c>
    </row>
    <row r="7648" spans="1:28" x14ac:dyDescent="0.2">
      <c r="A7648" t="s">
        <v>753</v>
      </c>
      <c r="B7648" t="s">
        <v>777</v>
      </c>
      <c r="C7648" t="s">
        <v>795</v>
      </c>
      <c r="D7648" t="s">
        <v>49</v>
      </c>
      <c r="E7648" t="s">
        <v>32</v>
      </c>
      <c r="F7648">
        <v>5457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5457</v>
      </c>
      <c r="U7648">
        <v>0</v>
      </c>
      <c r="V7648">
        <v>0</v>
      </c>
      <c r="W7648">
        <v>0</v>
      </c>
      <c r="X7648">
        <v>0</v>
      </c>
      <c r="Y7648">
        <v>0</v>
      </c>
      <c r="Z7648" t="s">
        <v>993</v>
      </c>
      <c r="AA7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48">
        <f>Table3[[#This Row],[Total Budget]] - Table3[[#This Row],[Projection]]</f>
        <v>5457</v>
      </c>
    </row>
    <row r="7649" spans="1:28" x14ac:dyDescent="0.2">
      <c r="A7649" t="s">
        <v>753</v>
      </c>
      <c r="B7649" t="s">
        <v>777</v>
      </c>
      <c r="C7649" t="s">
        <v>795</v>
      </c>
      <c r="D7649" t="s">
        <v>53</v>
      </c>
      <c r="E7649" t="s">
        <v>32</v>
      </c>
      <c r="F7649">
        <v>1245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1245</v>
      </c>
      <c r="U7649">
        <v>0</v>
      </c>
      <c r="V7649">
        <v>0</v>
      </c>
      <c r="W7649">
        <v>0</v>
      </c>
      <c r="X7649">
        <v>0</v>
      </c>
      <c r="Y7649">
        <v>0</v>
      </c>
      <c r="Z7649" t="s">
        <v>993</v>
      </c>
      <c r="AA7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49">
        <f>Table3[[#This Row],[Total Budget]] - Table3[[#This Row],[Projection]]</f>
        <v>1245</v>
      </c>
    </row>
    <row r="7650" spans="1:28" x14ac:dyDescent="0.2">
      <c r="A7650" t="s">
        <v>753</v>
      </c>
      <c r="B7650" t="s">
        <v>777</v>
      </c>
      <c r="C7650" t="s">
        <v>795</v>
      </c>
      <c r="D7650" t="s">
        <v>58</v>
      </c>
      <c r="E7650" t="s">
        <v>32</v>
      </c>
      <c r="F7650">
        <v>2829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2829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993</v>
      </c>
      <c r="AA7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0">
        <f>Table3[[#This Row],[Total Budget]] - Table3[[#This Row],[Projection]]</f>
        <v>2829</v>
      </c>
    </row>
    <row r="7651" spans="1:28" x14ac:dyDescent="0.2">
      <c r="A7651" t="s">
        <v>753</v>
      </c>
      <c r="B7651" t="s">
        <v>777</v>
      </c>
      <c r="C7651" t="s">
        <v>795</v>
      </c>
      <c r="D7651" t="s">
        <v>59</v>
      </c>
      <c r="E7651" t="s">
        <v>32</v>
      </c>
      <c r="F7651">
        <v>678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678</v>
      </c>
      <c r="U7651">
        <v>0</v>
      </c>
      <c r="V7651">
        <v>0</v>
      </c>
      <c r="W7651">
        <v>0</v>
      </c>
      <c r="X7651">
        <v>0</v>
      </c>
      <c r="Y7651">
        <v>0</v>
      </c>
      <c r="Z7651" t="s">
        <v>993</v>
      </c>
      <c r="AA7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1">
        <f>Table3[[#This Row],[Total Budget]] - Table3[[#This Row],[Projection]]</f>
        <v>678</v>
      </c>
    </row>
    <row r="7652" spans="1:28" x14ac:dyDescent="0.2">
      <c r="A7652" t="s">
        <v>753</v>
      </c>
      <c r="B7652" t="s">
        <v>777</v>
      </c>
      <c r="C7652" t="s">
        <v>795</v>
      </c>
      <c r="D7652" t="s">
        <v>144</v>
      </c>
      <c r="E7652" t="s">
        <v>32</v>
      </c>
      <c r="F7652">
        <v>1358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1358</v>
      </c>
      <c r="U7652">
        <v>0</v>
      </c>
      <c r="V7652">
        <v>0</v>
      </c>
      <c r="W7652">
        <v>0</v>
      </c>
      <c r="X7652">
        <v>0</v>
      </c>
      <c r="Y7652">
        <v>0</v>
      </c>
      <c r="Z7652" t="s">
        <v>993</v>
      </c>
      <c r="AA7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2">
        <f>Table3[[#This Row],[Total Budget]] - Table3[[#This Row],[Projection]]</f>
        <v>1358</v>
      </c>
    </row>
    <row r="7653" spans="1:28" x14ac:dyDescent="0.2">
      <c r="A7653" t="s">
        <v>753</v>
      </c>
      <c r="B7653" t="s">
        <v>777</v>
      </c>
      <c r="C7653" t="s">
        <v>795</v>
      </c>
      <c r="D7653" t="s">
        <v>66</v>
      </c>
      <c r="E7653" t="s">
        <v>32</v>
      </c>
      <c r="F7653">
        <v>537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537</v>
      </c>
      <c r="U7653">
        <v>0</v>
      </c>
      <c r="V7653">
        <v>0</v>
      </c>
      <c r="W7653">
        <v>0</v>
      </c>
      <c r="X7653">
        <v>0</v>
      </c>
      <c r="Y7653">
        <v>0</v>
      </c>
      <c r="Z7653" t="s">
        <v>993</v>
      </c>
      <c r="AA7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3">
        <f>Table3[[#This Row],[Total Budget]] - Table3[[#This Row],[Projection]]</f>
        <v>537</v>
      </c>
    </row>
    <row r="7654" spans="1:28" x14ac:dyDescent="0.2">
      <c r="A7654" t="s">
        <v>753</v>
      </c>
      <c r="B7654" t="s">
        <v>777</v>
      </c>
      <c r="C7654" t="s">
        <v>795</v>
      </c>
      <c r="D7654" t="s">
        <v>101</v>
      </c>
      <c r="E7654" t="s">
        <v>32</v>
      </c>
      <c r="F7654">
        <v>565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565</v>
      </c>
      <c r="U7654">
        <v>0</v>
      </c>
      <c r="V7654">
        <v>0</v>
      </c>
      <c r="W7654">
        <v>0</v>
      </c>
      <c r="X7654">
        <v>0</v>
      </c>
      <c r="Y7654">
        <v>0</v>
      </c>
      <c r="Z7654" t="s">
        <v>993</v>
      </c>
      <c r="AA7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4">
        <f>Table3[[#This Row],[Total Budget]] - Table3[[#This Row],[Projection]]</f>
        <v>565</v>
      </c>
    </row>
    <row r="7655" spans="1:28" x14ac:dyDescent="0.2">
      <c r="A7655" t="s">
        <v>753</v>
      </c>
      <c r="B7655" t="s">
        <v>777</v>
      </c>
      <c r="C7655" t="s">
        <v>795</v>
      </c>
      <c r="D7655" t="s">
        <v>68</v>
      </c>
      <c r="E7655" t="s">
        <v>32</v>
      </c>
      <c r="F7655">
        <v>3310</v>
      </c>
      <c r="G7655">
        <v>0</v>
      </c>
      <c r="H7655">
        <v>0</v>
      </c>
      <c r="I7655">
        <v>223.5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3086.5</v>
      </c>
      <c r="U7655">
        <v>223.5</v>
      </c>
      <c r="V7655">
        <v>223.5</v>
      </c>
      <c r="W7655">
        <v>0</v>
      </c>
      <c r="X7655">
        <v>0</v>
      </c>
      <c r="Y7655">
        <v>0</v>
      </c>
      <c r="Z7655" t="s">
        <v>993</v>
      </c>
      <c r="AA7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223.5</v>
      </c>
      <c r="AB7655">
        <f>Table3[[#This Row],[Total Budget]] - Table3[[#This Row],[Projection]]</f>
        <v>3086.5</v>
      </c>
    </row>
    <row r="7656" spans="1:28" x14ac:dyDescent="0.2">
      <c r="A7656" t="s">
        <v>753</v>
      </c>
      <c r="B7656" t="s">
        <v>777</v>
      </c>
      <c r="C7656" t="s">
        <v>795</v>
      </c>
      <c r="D7656" t="s">
        <v>69</v>
      </c>
      <c r="E7656" t="s">
        <v>32</v>
      </c>
      <c r="F7656">
        <v>340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340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993</v>
      </c>
      <c r="AA7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6">
        <f>Table3[[#This Row],[Total Budget]] - Table3[[#This Row],[Projection]]</f>
        <v>340</v>
      </c>
    </row>
    <row r="7657" spans="1:28" x14ac:dyDescent="0.2">
      <c r="A7657" t="s">
        <v>753</v>
      </c>
      <c r="B7657" t="s">
        <v>777</v>
      </c>
      <c r="C7657" t="s">
        <v>795</v>
      </c>
      <c r="D7657" t="s">
        <v>142</v>
      </c>
      <c r="E7657" t="s">
        <v>32</v>
      </c>
      <c r="F7657">
        <v>221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221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993</v>
      </c>
      <c r="AA7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7">
        <f>Table3[[#This Row],[Total Budget]] - Table3[[#This Row],[Projection]]</f>
        <v>221</v>
      </c>
    </row>
    <row r="7658" spans="1:28" x14ac:dyDescent="0.2">
      <c r="A7658" t="s">
        <v>753</v>
      </c>
      <c r="B7658" t="s">
        <v>777</v>
      </c>
      <c r="C7658" t="s">
        <v>795</v>
      </c>
      <c r="D7658" t="s">
        <v>70</v>
      </c>
      <c r="E7658" t="s">
        <v>32</v>
      </c>
      <c r="F7658">
        <v>884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884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993</v>
      </c>
      <c r="AA7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8">
        <f>Table3[[#This Row],[Total Budget]] - Table3[[#This Row],[Projection]]</f>
        <v>884</v>
      </c>
    </row>
    <row r="7659" spans="1:28" x14ac:dyDescent="0.2">
      <c r="A7659" t="s">
        <v>753</v>
      </c>
      <c r="B7659" t="s">
        <v>777</v>
      </c>
      <c r="C7659" t="s">
        <v>795</v>
      </c>
      <c r="D7659" t="s">
        <v>274</v>
      </c>
      <c r="E7659" t="s">
        <v>32</v>
      </c>
      <c r="F7659">
        <v>1103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1103</v>
      </c>
      <c r="U7659">
        <v>0</v>
      </c>
      <c r="V7659">
        <v>0</v>
      </c>
      <c r="W7659">
        <v>0</v>
      </c>
      <c r="X7659">
        <v>0</v>
      </c>
      <c r="Y7659">
        <v>0</v>
      </c>
      <c r="Z7659" t="s">
        <v>993</v>
      </c>
      <c r="AA7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59">
        <f>Table3[[#This Row],[Total Budget]] - Table3[[#This Row],[Projection]]</f>
        <v>1103</v>
      </c>
    </row>
    <row r="7660" spans="1:28" x14ac:dyDescent="0.2">
      <c r="A7660" t="s">
        <v>753</v>
      </c>
      <c r="B7660" t="s">
        <v>777</v>
      </c>
      <c r="C7660" t="s">
        <v>795</v>
      </c>
      <c r="D7660" t="s">
        <v>72</v>
      </c>
      <c r="E7660" t="s">
        <v>32</v>
      </c>
      <c r="F7660">
        <v>1698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1698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993</v>
      </c>
      <c r="AA7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60">
        <f>Table3[[#This Row],[Total Budget]] - Table3[[#This Row],[Projection]]</f>
        <v>1698</v>
      </c>
    </row>
    <row r="7661" spans="1:28" x14ac:dyDescent="0.2">
      <c r="A7661" t="s">
        <v>753</v>
      </c>
      <c r="B7661" t="s">
        <v>777</v>
      </c>
      <c r="C7661" t="s">
        <v>795</v>
      </c>
      <c r="D7661" t="s">
        <v>75</v>
      </c>
      <c r="E7661" t="s">
        <v>32</v>
      </c>
      <c r="F7661">
        <v>401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401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993</v>
      </c>
      <c r="AA7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61">
        <f>Table3[[#This Row],[Total Budget]] - Table3[[#This Row],[Projection]]</f>
        <v>401</v>
      </c>
    </row>
    <row r="7662" spans="1:28" x14ac:dyDescent="0.2">
      <c r="A7662" t="s">
        <v>753</v>
      </c>
      <c r="B7662" t="s">
        <v>777</v>
      </c>
      <c r="C7662" t="s">
        <v>795</v>
      </c>
      <c r="D7662" t="s">
        <v>76</v>
      </c>
      <c r="E7662" t="s">
        <v>32</v>
      </c>
      <c r="F7662">
        <v>1176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1176</v>
      </c>
      <c r="U7662">
        <v>0</v>
      </c>
      <c r="V7662">
        <v>0</v>
      </c>
      <c r="W7662">
        <v>0</v>
      </c>
      <c r="X7662">
        <v>0</v>
      </c>
      <c r="Y7662">
        <v>0</v>
      </c>
      <c r="Z7662" t="s">
        <v>993</v>
      </c>
      <c r="AA7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62">
        <f>Table3[[#This Row],[Total Budget]] - Table3[[#This Row],[Projection]]</f>
        <v>1176</v>
      </c>
    </row>
    <row r="7663" spans="1:28" x14ac:dyDescent="0.2">
      <c r="A7663" t="s">
        <v>753</v>
      </c>
      <c r="B7663" t="s">
        <v>777</v>
      </c>
      <c r="C7663" t="s">
        <v>795</v>
      </c>
      <c r="D7663" t="s">
        <v>765</v>
      </c>
      <c r="E7663" t="s">
        <v>32</v>
      </c>
      <c r="F7663">
        <v>2207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2207</v>
      </c>
      <c r="U7663">
        <v>0</v>
      </c>
      <c r="V7663">
        <v>0</v>
      </c>
      <c r="W7663">
        <v>0</v>
      </c>
      <c r="X7663">
        <v>0</v>
      </c>
      <c r="Y7663">
        <v>0</v>
      </c>
      <c r="Z7663" t="s">
        <v>993</v>
      </c>
      <c r="AA7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63">
        <f>Table3[[#This Row],[Total Budget]] - Table3[[#This Row],[Projection]]</f>
        <v>2207</v>
      </c>
    </row>
    <row r="7664" spans="1:28" x14ac:dyDescent="0.2">
      <c r="A7664" t="s">
        <v>753</v>
      </c>
      <c r="B7664" t="s">
        <v>777</v>
      </c>
      <c r="C7664" t="s">
        <v>795</v>
      </c>
      <c r="D7664" t="s">
        <v>77</v>
      </c>
      <c r="E7664" t="s">
        <v>32</v>
      </c>
      <c r="F7664">
        <v>3276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3276</v>
      </c>
      <c r="U7664">
        <v>0</v>
      </c>
      <c r="V7664">
        <v>0</v>
      </c>
      <c r="W7664">
        <v>0</v>
      </c>
      <c r="X7664">
        <v>0</v>
      </c>
      <c r="Y7664">
        <v>0</v>
      </c>
      <c r="Z7664" t="s">
        <v>993</v>
      </c>
      <c r="AA7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64">
        <f>Table3[[#This Row],[Total Budget]] - Table3[[#This Row],[Projection]]</f>
        <v>3276</v>
      </c>
    </row>
    <row r="7665" spans="1:28" x14ac:dyDescent="0.2">
      <c r="A7665" t="s">
        <v>753</v>
      </c>
      <c r="B7665" t="s">
        <v>777</v>
      </c>
      <c r="C7665" t="s">
        <v>795</v>
      </c>
      <c r="D7665" t="s">
        <v>79</v>
      </c>
      <c r="E7665" t="s">
        <v>32</v>
      </c>
      <c r="F7665">
        <v>0</v>
      </c>
      <c r="G7665">
        <v>33825.629999999997</v>
      </c>
      <c r="H7665">
        <v>35255.26</v>
      </c>
      <c r="I7665">
        <v>19860.849999999999</v>
      </c>
      <c r="J7665">
        <v>18196</v>
      </c>
      <c r="K7665">
        <v>20783.86</v>
      </c>
      <c r="L7665">
        <v>21350.47</v>
      </c>
      <c r="M7665">
        <v>3405.5</v>
      </c>
      <c r="N7665">
        <v>-24.27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-152653.29999999999</v>
      </c>
      <c r="U7665">
        <v>152653.29999999999</v>
      </c>
      <c r="V7665">
        <v>88941.74</v>
      </c>
      <c r="W7665">
        <v>60330.33</v>
      </c>
      <c r="X7665">
        <v>3381.23</v>
      </c>
      <c r="Y7665">
        <v>0</v>
      </c>
      <c r="Z7665" t="s">
        <v>993</v>
      </c>
      <c r="AA7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152653.29999999999</v>
      </c>
      <c r="AB7665">
        <f>Table3[[#This Row],[Total Budget]] - Table3[[#This Row],[Projection]]</f>
        <v>-152653.29999999999</v>
      </c>
    </row>
    <row r="7666" spans="1:28" x14ac:dyDescent="0.2">
      <c r="A7666" t="s">
        <v>753</v>
      </c>
      <c r="B7666" t="s">
        <v>777</v>
      </c>
      <c r="C7666" t="s">
        <v>796</v>
      </c>
      <c r="D7666" t="s">
        <v>31</v>
      </c>
      <c r="E7666" t="s">
        <v>32</v>
      </c>
      <c r="F7666">
        <v>161861</v>
      </c>
      <c r="G7666">
        <v>19591.37</v>
      </c>
      <c r="H7666">
        <v>18379.34</v>
      </c>
      <c r="I7666">
        <v>-7133.07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131023.36</v>
      </c>
      <c r="U7666">
        <v>30837.64</v>
      </c>
      <c r="V7666">
        <v>30837.64</v>
      </c>
      <c r="W7666">
        <v>0</v>
      </c>
      <c r="X7666">
        <v>0</v>
      </c>
      <c r="Y7666">
        <v>0</v>
      </c>
      <c r="Z7666" t="s">
        <v>993</v>
      </c>
      <c r="AA7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30837.64</v>
      </c>
      <c r="AB7666">
        <f>Table3[[#This Row],[Total Budget]] - Table3[[#This Row],[Projection]]</f>
        <v>131023.36</v>
      </c>
    </row>
    <row r="7667" spans="1:28" x14ac:dyDescent="0.2">
      <c r="A7667" t="s">
        <v>753</v>
      </c>
      <c r="B7667" t="s">
        <v>777</v>
      </c>
      <c r="C7667" t="s">
        <v>796</v>
      </c>
      <c r="D7667" t="s">
        <v>130</v>
      </c>
      <c r="E7667" t="s">
        <v>32</v>
      </c>
      <c r="F7667">
        <v>0</v>
      </c>
      <c r="G7667">
        <v>4616.2700000000004</v>
      </c>
      <c r="H7667">
        <v>803.15</v>
      </c>
      <c r="I7667">
        <v>-563.36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-4856.0600000000004</v>
      </c>
      <c r="U7667">
        <v>4856.0600000000004</v>
      </c>
      <c r="V7667">
        <v>4856.0600000000004</v>
      </c>
      <c r="W7667">
        <v>0</v>
      </c>
      <c r="X7667">
        <v>0</v>
      </c>
      <c r="Y7667">
        <v>0</v>
      </c>
      <c r="Z7667" t="s">
        <v>993</v>
      </c>
      <c r="AA7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4856.0600000000004</v>
      </c>
      <c r="AB7667">
        <f>Table3[[#This Row],[Total Budget]] - Table3[[#This Row],[Projection]]</f>
        <v>-4856.0600000000004</v>
      </c>
    </row>
    <row r="7668" spans="1:28" x14ac:dyDescent="0.2">
      <c r="A7668" t="s">
        <v>753</v>
      </c>
      <c r="B7668" t="s">
        <v>777</v>
      </c>
      <c r="C7668" t="s">
        <v>796</v>
      </c>
      <c r="D7668" t="s">
        <v>126</v>
      </c>
      <c r="E7668" t="s">
        <v>32</v>
      </c>
      <c r="F7668">
        <v>0</v>
      </c>
      <c r="G7668">
        <v>640</v>
      </c>
      <c r="H7668">
        <v>6200</v>
      </c>
      <c r="I7668">
        <v>-1400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-5440</v>
      </c>
      <c r="U7668">
        <v>5440</v>
      </c>
      <c r="V7668">
        <v>5440</v>
      </c>
      <c r="W7668">
        <v>0</v>
      </c>
      <c r="X7668">
        <v>0</v>
      </c>
      <c r="Y7668">
        <v>0</v>
      </c>
      <c r="Z7668" t="s">
        <v>993</v>
      </c>
      <c r="AA7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5440</v>
      </c>
      <c r="AB7668">
        <f>Table3[[#This Row],[Total Budget]] - Table3[[#This Row],[Projection]]</f>
        <v>-5440</v>
      </c>
    </row>
    <row r="7669" spans="1:28" x14ac:dyDescent="0.2">
      <c r="A7669" t="s">
        <v>753</v>
      </c>
      <c r="B7669" t="s">
        <v>777</v>
      </c>
      <c r="C7669" t="s">
        <v>796</v>
      </c>
      <c r="D7669" t="s">
        <v>159</v>
      </c>
      <c r="E7669" t="s">
        <v>32</v>
      </c>
      <c r="F7669">
        <v>48695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48695</v>
      </c>
      <c r="U7669">
        <v>0</v>
      </c>
      <c r="V7669">
        <v>0</v>
      </c>
      <c r="W7669">
        <v>0</v>
      </c>
      <c r="X7669">
        <v>0</v>
      </c>
      <c r="Y7669">
        <v>0</v>
      </c>
      <c r="Z7669" t="s">
        <v>993</v>
      </c>
      <c r="AA7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69">
        <f>Table3[[#This Row],[Total Budget]] - Table3[[#This Row],[Projection]]</f>
        <v>48695</v>
      </c>
    </row>
    <row r="7670" spans="1:28" x14ac:dyDescent="0.2">
      <c r="A7670" t="s">
        <v>753</v>
      </c>
      <c r="B7670" t="s">
        <v>777</v>
      </c>
      <c r="C7670" t="s">
        <v>796</v>
      </c>
      <c r="D7670" t="s">
        <v>35</v>
      </c>
      <c r="E7670" t="s">
        <v>32</v>
      </c>
      <c r="F7670">
        <v>10037</v>
      </c>
      <c r="G7670">
        <v>1900.93</v>
      </c>
      <c r="H7670">
        <v>2085.75</v>
      </c>
      <c r="I7670">
        <v>-764.31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6814.63</v>
      </c>
      <c r="U7670">
        <v>3222.37</v>
      </c>
      <c r="V7670">
        <v>3222.37</v>
      </c>
      <c r="W7670">
        <v>0</v>
      </c>
      <c r="X7670">
        <v>0</v>
      </c>
      <c r="Y7670">
        <v>0</v>
      </c>
      <c r="Z7670" t="s">
        <v>993</v>
      </c>
      <c r="AA7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3222.37</v>
      </c>
      <c r="AB7670">
        <f>Table3[[#This Row],[Total Budget]] - Table3[[#This Row],[Projection]]</f>
        <v>6814.63</v>
      </c>
    </row>
    <row r="7671" spans="1:28" x14ac:dyDescent="0.2">
      <c r="A7671" t="s">
        <v>753</v>
      </c>
      <c r="B7671" t="s">
        <v>777</v>
      </c>
      <c r="C7671" t="s">
        <v>796</v>
      </c>
      <c r="D7671" t="s">
        <v>92</v>
      </c>
      <c r="E7671" t="s">
        <v>32</v>
      </c>
      <c r="F7671">
        <v>27550</v>
      </c>
      <c r="G7671">
        <v>251.39</v>
      </c>
      <c r="H7671">
        <v>265.68</v>
      </c>
      <c r="I7671">
        <v>-107.38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27140.31</v>
      </c>
      <c r="U7671">
        <v>409.69</v>
      </c>
      <c r="V7671">
        <v>409.69</v>
      </c>
      <c r="W7671">
        <v>0</v>
      </c>
      <c r="X7671">
        <v>0</v>
      </c>
      <c r="Y7671">
        <v>0</v>
      </c>
      <c r="Z7671" t="s">
        <v>993</v>
      </c>
      <c r="AA7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409.69</v>
      </c>
      <c r="AB7671">
        <f>Table3[[#This Row],[Total Budget]] - Table3[[#This Row],[Projection]]</f>
        <v>27140.31</v>
      </c>
    </row>
    <row r="7672" spans="1:28" x14ac:dyDescent="0.2">
      <c r="A7672" t="s">
        <v>753</v>
      </c>
      <c r="B7672" t="s">
        <v>777</v>
      </c>
      <c r="C7672" t="s">
        <v>796</v>
      </c>
      <c r="D7672" t="s">
        <v>93</v>
      </c>
      <c r="E7672" t="s">
        <v>32</v>
      </c>
      <c r="F7672">
        <v>6636</v>
      </c>
      <c r="G7672">
        <v>547.54</v>
      </c>
      <c r="H7672">
        <v>547.53</v>
      </c>
      <c r="I7672">
        <v>-223.99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5764.92</v>
      </c>
      <c r="U7672">
        <v>871.08</v>
      </c>
      <c r="V7672">
        <v>871.08</v>
      </c>
      <c r="W7672">
        <v>0</v>
      </c>
      <c r="X7672">
        <v>0</v>
      </c>
      <c r="Y7672">
        <v>0</v>
      </c>
      <c r="Z7672" t="s">
        <v>993</v>
      </c>
      <c r="AA7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871.08</v>
      </c>
      <c r="AB7672">
        <f>Table3[[#This Row],[Total Budget]] - Table3[[#This Row],[Projection]]</f>
        <v>5764.92</v>
      </c>
    </row>
    <row r="7673" spans="1:28" x14ac:dyDescent="0.2">
      <c r="A7673" t="s">
        <v>753</v>
      </c>
      <c r="B7673" t="s">
        <v>777</v>
      </c>
      <c r="C7673" t="s">
        <v>796</v>
      </c>
      <c r="D7673" t="s">
        <v>131</v>
      </c>
      <c r="E7673" t="s">
        <v>32</v>
      </c>
      <c r="F7673">
        <v>0</v>
      </c>
      <c r="G7673">
        <v>157.5</v>
      </c>
      <c r="H7673">
        <v>-30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-127.5</v>
      </c>
      <c r="U7673">
        <v>127.5</v>
      </c>
      <c r="V7673">
        <v>127.5</v>
      </c>
      <c r="W7673">
        <v>0</v>
      </c>
      <c r="X7673">
        <v>0</v>
      </c>
      <c r="Y7673">
        <v>0</v>
      </c>
      <c r="Z7673" t="s">
        <v>993</v>
      </c>
      <c r="AA7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127.5</v>
      </c>
      <c r="AB7673">
        <f>Table3[[#This Row],[Total Budget]] - Table3[[#This Row],[Projection]]</f>
        <v>-127.5</v>
      </c>
    </row>
    <row r="7674" spans="1:28" x14ac:dyDescent="0.2">
      <c r="A7674" t="s">
        <v>753</v>
      </c>
      <c r="B7674" t="s">
        <v>777</v>
      </c>
      <c r="C7674" t="s">
        <v>796</v>
      </c>
      <c r="D7674" t="s">
        <v>94</v>
      </c>
      <c r="E7674" t="s">
        <v>32</v>
      </c>
      <c r="F7674">
        <v>832</v>
      </c>
      <c r="G7674">
        <v>135.30000000000001</v>
      </c>
      <c r="H7674">
        <v>135.30000000000001</v>
      </c>
      <c r="I7674">
        <v>-55.35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616.75</v>
      </c>
      <c r="U7674">
        <v>215.25</v>
      </c>
      <c r="V7674">
        <v>215.25</v>
      </c>
      <c r="W7674">
        <v>0</v>
      </c>
      <c r="X7674">
        <v>0</v>
      </c>
      <c r="Y7674">
        <v>0</v>
      </c>
      <c r="Z7674" t="s">
        <v>993</v>
      </c>
      <c r="AA7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215.25</v>
      </c>
      <c r="AB7674">
        <f>Table3[[#This Row],[Total Budget]] - Table3[[#This Row],[Projection]]</f>
        <v>616.75</v>
      </c>
    </row>
    <row r="7675" spans="1:28" x14ac:dyDescent="0.2">
      <c r="A7675" t="s">
        <v>753</v>
      </c>
      <c r="B7675" t="s">
        <v>777</v>
      </c>
      <c r="C7675" t="s">
        <v>796</v>
      </c>
      <c r="D7675" t="s">
        <v>95</v>
      </c>
      <c r="E7675" t="s">
        <v>32</v>
      </c>
      <c r="F7675">
        <v>47</v>
      </c>
      <c r="G7675">
        <v>11.81</v>
      </c>
      <c r="H7675">
        <v>11.81</v>
      </c>
      <c r="I7675">
        <v>-4.83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28.21</v>
      </c>
      <c r="U7675">
        <v>18.79</v>
      </c>
      <c r="V7675">
        <v>18.79</v>
      </c>
      <c r="W7675">
        <v>0</v>
      </c>
      <c r="X7675">
        <v>0</v>
      </c>
      <c r="Y7675">
        <v>0</v>
      </c>
      <c r="Z7675" t="s">
        <v>993</v>
      </c>
      <c r="AA7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7675">
        <f>Table3[[#This Row],[Total Budget]] - Table3[[#This Row],[Projection]]</f>
        <v>28.21</v>
      </c>
    </row>
    <row r="7676" spans="1:28" x14ac:dyDescent="0.2">
      <c r="A7676" t="s">
        <v>753</v>
      </c>
      <c r="B7676" t="s">
        <v>777</v>
      </c>
      <c r="C7676" t="s">
        <v>796</v>
      </c>
      <c r="D7676" t="s">
        <v>36</v>
      </c>
      <c r="E7676" t="s">
        <v>32</v>
      </c>
      <c r="F7676">
        <v>2346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2346</v>
      </c>
      <c r="U7676">
        <v>0</v>
      </c>
      <c r="V7676">
        <v>0</v>
      </c>
      <c r="W7676">
        <v>0</v>
      </c>
      <c r="X7676">
        <v>0</v>
      </c>
      <c r="Y7676">
        <v>0</v>
      </c>
      <c r="Z7676" t="s">
        <v>993</v>
      </c>
      <c r="AA7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76">
        <f>Table3[[#This Row],[Total Budget]] - Table3[[#This Row],[Projection]]</f>
        <v>2346</v>
      </c>
    </row>
    <row r="7677" spans="1:28" x14ac:dyDescent="0.2">
      <c r="A7677" t="s">
        <v>753</v>
      </c>
      <c r="B7677" t="s">
        <v>777</v>
      </c>
      <c r="C7677" t="s">
        <v>796</v>
      </c>
      <c r="D7677" t="s">
        <v>96</v>
      </c>
      <c r="E7677" t="s">
        <v>32</v>
      </c>
      <c r="F7677">
        <v>392</v>
      </c>
      <c r="G7677">
        <v>27.46</v>
      </c>
      <c r="H7677">
        <v>27.45</v>
      </c>
      <c r="I7677">
        <v>-11.23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348.32</v>
      </c>
      <c r="U7677">
        <v>43.68</v>
      </c>
      <c r="V7677">
        <v>43.68</v>
      </c>
      <c r="W7677">
        <v>0</v>
      </c>
      <c r="X7677">
        <v>0</v>
      </c>
      <c r="Y7677">
        <v>0</v>
      </c>
      <c r="Z7677" t="s">
        <v>993</v>
      </c>
      <c r="AA7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43.68</v>
      </c>
      <c r="AB7677">
        <f>Table3[[#This Row],[Total Budget]] - Table3[[#This Row],[Projection]]</f>
        <v>348.32</v>
      </c>
    </row>
    <row r="7678" spans="1:28" x14ac:dyDescent="0.2">
      <c r="A7678" t="s">
        <v>753</v>
      </c>
      <c r="B7678" t="s">
        <v>777</v>
      </c>
      <c r="C7678" t="s">
        <v>796</v>
      </c>
      <c r="D7678" t="s">
        <v>97</v>
      </c>
      <c r="E7678" t="s">
        <v>32</v>
      </c>
      <c r="F7678">
        <v>285</v>
      </c>
      <c r="G7678">
        <v>39.130000000000003</v>
      </c>
      <c r="H7678">
        <v>39.14</v>
      </c>
      <c r="I7678">
        <v>-16.010000000000002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222.74</v>
      </c>
      <c r="U7678">
        <v>62.26</v>
      </c>
      <c r="V7678">
        <v>62.26</v>
      </c>
      <c r="W7678">
        <v>0</v>
      </c>
      <c r="X7678">
        <v>0</v>
      </c>
      <c r="Y7678">
        <v>0</v>
      </c>
      <c r="Z7678" t="s">
        <v>993</v>
      </c>
      <c r="AA7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62.26</v>
      </c>
      <c r="AB7678">
        <f>Table3[[#This Row],[Total Budget]] - Table3[[#This Row],[Projection]]</f>
        <v>222.74</v>
      </c>
    </row>
    <row r="7679" spans="1:28" x14ac:dyDescent="0.2">
      <c r="A7679" t="s">
        <v>753</v>
      </c>
      <c r="B7679" t="s">
        <v>777</v>
      </c>
      <c r="C7679" t="s">
        <v>796</v>
      </c>
      <c r="D7679" t="s">
        <v>37</v>
      </c>
      <c r="E7679" t="s">
        <v>32</v>
      </c>
      <c r="F7679">
        <v>3725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3725</v>
      </c>
      <c r="U7679">
        <v>0</v>
      </c>
      <c r="V7679">
        <v>0</v>
      </c>
      <c r="W7679">
        <v>0</v>
      </c>
      <c r="X7679">
        <v>0</v>
      </c>
      <c r="Y7679">
        <v>0</v>
      </c>
      <c r="Z7679" t="s">
        <v>993</v>
      </c>
      <c r="AA7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79">
        <f>Table3[[#This Row],[Total Budget]] - Table3[[#This Row],[Projection]]</f>
        <v>3725</v>
      </c>
    </row>
    <row r="7680" spans="1:28" x14ac:dyDescent="0.2">
      <c r="A7680" t="s">
        <v>753</v>
      </c>
      <c r="B7680" t="s">
        <v>777</v>
      </c>
      <c r="C7680" t="s">
        <v>796</v>
      </c>
      <c r="D7680" t="s">
        <v>39</v>
      </c>
      <c r="E7680" t="s">
        <v>32</v>
      </c>
      <c r="F7680">
        <v>565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565</v>
      </c>
      <c r="U7680">
        <v>0</v>
      </c>
      <c r="V7680">
        <v>0</v>
      </c>
      <c r="W7680">
        <v>0</v>
      </c>
      <c r="X7680">
        <v>0</v>
      </c>
      <c r="Y7680">
        <v>0</v>
      </c>
      <c r="Z7680" t="s">
        <v>993</v>
      </c>
      <c r="AA7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80">
        <f>Table3[[#This Row],[Total Budget]] - Table3[[#This Row],[Projection]]</f>
        <v>565</v>
      </c>
    </row>
    <row r="7681" spans="1:28" x14ac:dyDescent="0.2">
      <c r="A7681" t="s">
        <v>753</v>
      </c>
      <c r="B7681" t="s">
        <v>777</v>
      </c>
      <c r="C7681" t="s">
        <v>796</v>
      </c>
      <c r="D7681" t="s">
        <v>41</v>
      </c>
      <c r="E7681" t="s">
        <v>32</v>
      </c>
      <c r="F7681">
        <v>4162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4162</v>
      </c>
      <c r="U7681">
        <v>0</v>
      </c>
      <c r="V7681">
        <v>0</v>
      </c>
      <c r="W7681">
        <v>0</v>
      </c>
      <c r="X7681">
        <v>0</v>
      </c>
      <c r="Y7681">
        <v>0</v>
      </c>
      <c r="Z7681" t="s">
        <v>993</v>
      </c>
      <c r="AA7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81">
        <f>Table3[[#This Row],[Total Budget]] - Table3[[#This Row],[Projection]]</f>
        <v>4162</v>
      </c>
    </row>
    <row r="7682" spans="1:28" x14ac:dyDescent="0.2">
      <c r="A7682" t="s">
        <v>753</v>
      </c>
      <c r="B7682" t="s">
        <v>777</v>
      </c>
      <c r="C7682" t="s">
        <v>796</v>
      </c>
      <c r="D7682" t="s">
        <v>46</v>
      </c>
      <c r="E7682" t="s">
        <v>32</v>
      </c>
      <c r="F7682">
        <v>1245</v>
      </c>
      <c r="G7682">
        <v>554.36</v>
      </c>
      <c r="H7682">
        <v>138.59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552.04999999999995</v>
      </c>
      <c r="U7682">
        <v>692.95</v>
      </c>
      <c r="V7682">
        <v>692.95</v>
      </c>
      <c r="W7682">
        <v>0</v>
      </c>
      <c r="X7682">
        <v>0</v>
      </c>
      <c r="Y7682">
        <v>0</v>
      </c>
      <c r="Z7682" t="s">
        <v>993</v>
      </c>
      <c r="AA7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692.95</v>
      </c>
      <c r="AB7682">
        <f>Table3[[#This Row],[Total Budget]] - Table3[[#This Row],[Projection]]</f>
        <v>552.04999999999995</v>
      </c>
    </row>
    <row r="7683" spans="1:28" x14ac:dyDescent="0.2">
      <c r="A7683" t="s">
        <v>753</v>
      </c>
      <c r="B7683" t="s">
        <v>777</v>
      </c>
      <c r="C7683" t="s">
        <v>796</v>
      </c>
      <c r="D7683" t="s">
        <v>49</v>
      </c>
      <c r="E7683" t="s">
        <v>32</v>
      </c>
      <c r="F7683">
        <v>5239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5239</v>
      </c>
      <c r="U7683">
        <v>0</v>
      </c>
      <c r="V7683">
        <v>0</v>
      </c>
      <c r="W7683">
        <v>0</v>
      </c>
      <c r="X7683">
        <v>0</v>
      </c>
      <c r="Y7683">
        <v>0</v>
      </c>
      <c r="Z7683" t="s">
        <v>993</v>
      </c>
      <c r="AA7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83">
        <f>Table3[[#This Row],[Total Budget]] - Table3[[#This Row],[Projection]]</f>
        <v>5239</v>
      </c>
    </row>
    <row r="7684" spans="1:28" x14ac:dyDescent="0.2">
      <c r="A7684" t="s">
        <v>753</v>
      </c>
      <c r="B7684" t="s">
        <v>777</v>
      </c>
      <c r="C7684" t="s">
        <v>796</v>
      </c>
      <c r="D7684" t="s">
        <v>53</v>
      </c>
      <c r="E7684" t="s">
        <v>32</v>
      </c>
      <c r="F7684">
        <v>1245</v>
      </c>
      <c r="G7684">
        <v>589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656</v>
      </c>
      <c r="U7684">
        <v>589</v>
      </c>
      <c r="V7684">
        <v>589</v>
      </c>
      <c r="W7684">
        <v>0</v>
      </c>
      <c r="X7684">
        <v>0</v>
      </c>
      <c r="Y7684">
        <v>0</v>
      </c>
      <c r="Z7684" t="s">
        <v>993</v>
      </c>
      <c r="AA7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589</v>
      </c>
      <c r="AB7684">
        <f>Table3[[#This Row],[Total Budget]] - Table3[[#This Row],[Projection]]</f>
        <v>656</v>
      </c>
    </row>
    <row r="7685" spans="1:28" x14ac:dyDescent="0.2">
      <c r="A7685" t="s">
        <v>753</v>
      </c>
      <c r="B7685" t="s">
        <v>777</v>
      </c>
      <c r="C7685" t="s">
        <v>796</v>
      </c>
      <c r="D7685" t="s">
        <v>58</v>
      </c>
      <c r="E7685" t="s">
        <v>32</v>
      </c>
      <c r="F7685">
        <v>1426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1426</v>
      </c>
      <c r="U7685">
        <v>0</v>
      </c>
      <c r="V7685">
        <v>0</v>
      </c>
      <c r="W7685">
        <v>0</v>
      </c>
      <c r="X7685">
        <v>0</v>
      </c>
      <c r="Y7685">
        <v>0</v>
      </c>
      <c r="Z7685" t="s">
        <v>993</v>
      </c>
      <c r="AA7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85">
        <f>Table3[[#This Row],[Total Budget]] - Table3[[#This Row],[Projection]]</f>
        <v>1426</v>
      </c>
    </row>
    <row r="7686" spans="1:28" x14ac:dyDescent="0.2">
      <c r="A7686" t="s">
        <v>753</v>
      </c>
      <c r="B7686" t="s">
        <v>777</v>
      </c>
      <c r="C7686" t="s">
        <v>796</v>
      </c>
      <c r="D7686" t="s">
        <v>59</v>
      </c>
      <c r="E7686" t="s">
        <v>32</v>
      </c>
      <c r="F7686">
        <v>678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678</v>
      </c>
      <c r="U7686">
        <v>0</v>
      </c>
      <c r="V7686">
        <v>0</v>
      </c>
      <c r="W7686">
        <v>0</v>
      </c>
      <c r="X7686">
        <v>0</v>
      </c>
      <c r="Y7686">
        <v>0</v>
      </c>
      <c r="Z7686" t="s">
        <v>993</v>
      </c>
      <c r="AA7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86">
        <f>Table3[[#This Row],[Total Budget]] - Table3[[#This Row],[Projection]]</f>
        <v>678</v>
      </c>
    </row>
    <row r="7687" spans="1:28" x14ac:dyDescent="0.2">
      <c r="A7687" t="s">
        <v>753</v>
      </c>
      <c r="B7687" t="s">
        <v>777</v>
      </c>
      <c r="C7687" t="s">
        <v>796</v>
      </c>
      <c r="D7687" t="s">
        <v>144</v>
      </c>
      <c r="E7687" t="s">
        <v>32</v>
      </c>
      <c r="F7687">
        <v>1358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1358</v>
      </c>
      <c r="U7687">
        <v>0</v>
      </c>
      <c r="V7687">
        <v>0</v>
      </c>
      <c r="W7687">
        <v>0</v>
      </c>
      <c r="X7687">
        <v>0</v>
      </c>
      <c r="Y7687">
        <v>0</v>
      </c>
      <c r="Z7687" t="s">
        <v>993</v>
      </c>
      <c r="AA7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87">
        <f>Table3[[#This Row],[Total Budget]] - Table3[[#This Row],[Projection]]</f>
        <v>1358</v>
      </c>
    </row>
    <row r="7688" spans="1:28" x14ac:dyDescent="0.2">
      <c r="A7688" t="s">
        <v>753</v>
      </c>
      <c r="B7688" t="s">
        <v>777</v>
      </c>
      <c r="C7688" t="s">
        <v>796</v>
      </c>
      <c r="D7688" t="s">
        <v>66</v>
      </c>
      <c r="E7688" t="s">
        <v>32</v>
      </c>
      <c r="F7688">
        <v>537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537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993</v>
      </c>
      <c r="AA7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88">
        <f>Table3[[#This Row],[Total Budget]] - Table3[[#This Row],[Projection]]</f>
        <v>537</v>
      </c>
    </row>
    <row r="7689" spans="1:28" x14ac:dyDescent="0.2">
      <c r="A7689" t="s">
        <v>753</v>
      </c>
      <c r="B7689" t="s">
        <v>777</v>
      </c>
      <c r="C7689" t="s">
        <v>796</v>
      </c>
      <c r="D7689" t="s">
        <v>101</v>
      </c>
      <c r="E7689" t="s">
        <v>32</v>
      </c>
      <c r="F7689">
        <v>565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565</v>
      </c>
      <c r="U7689">
        <v>0</v>
      </c>
      <c r="V7689">
        <v>0</v>
      </c>
      <c r="W7689">
        <v>0</v>
      </c>
      <c r="X7689">
        <v>0</v>
      </c>
      <c r="Y7689">
        <v>0</v>
      </c>
      <c r="Z7689" t="s">
        <v>993</v>
      </c>
      <c r="AA7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89">
        <f>Table3[[#This Row],[Total Budget]] - Table3[[#This Row],[Projection]]</f>
        <v>565</v>
      </c>
    </row>
    <row r="7690" spans="1:28" x14ac:dyDescent="0.2">
      <c r="A7690" t="s">
        <v>753</v>
      </c>
      <c r="B7690" t="s">
        <v>777</v>
      </c>
      <c r="C7690" t="s">
        <v>796</v>
      </c>
      <c r="D7690" t="s">
        <v>68</v>
      </c>
      <c r="E7690" t="s">
        <v>32</v>
      </c>
      <c r="F7690">
        <v>2207</v>
      </c>
      <c r="G7690">
        <v>0</v>
      </c>
      <c r="H7690">
        <v>1862.26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344.74</v>
      </c>
      <c r="U7690">
        <v>1862.26</v>
      </c>
      <c r="V7690">
        <v>1862.26</v>
      </c>
      <c r="W7690">
        <v>0</v>
      </c>
      <c r="X7690">
        <v>0</v>
      </c>
      <c r="Y7690">
        <v>0</v>
      </c>
      <c r="Z7690" t="s">
        <v>993</v>
      </c>
      <c r="AA7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1862.26</v>
      </c>
      <c r="AB7690">
        <f>Table3[[#This Row],[Total Budget]] - Table3[[#This Row],[Projection]]</f>
        <v>344.74</v>
      </c>
    </row>
    <row r="7691" spans="1:28" x14ac:dyDescent="0.2">
      <c r="A7691" t="s">
        <v>753</v>
      </c>
      <c r="B7691" t="s">
        <v>777</v>
      </c>
      <c r="C7691" t="s">
        <v>796</v>
      </c>
      <c r="D7691" t="s">
        <v>69</v>
      </c>
      <c r="E7691" t="s">
        <v>32</v>
      </c>
      <c r="F7691">
        <v>340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340</v>
      </c>
      <c r="U7691">
        <v>0</v>
      </c>
      <c r="V7691">
        <v>0</v>
      </c>
      <c r="W7691">
        <v>0</v>
      </c>
      <c r="X7691">
        <v>0</v>
      </c>
      <c r="Y7691">
        <v>0</v>
      </c>
      <c r="Z7691" t="s">
        <v>993</v>
      </c>
      <c r="AA7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91">
        <f>Table3[[#This Row],[Total Budget]] - Table3[[#This Row],[Projection]]</f>
        <v>340</v>
      </c>
    </row>
    <row r="7692" spans="1:28" x14ac:dyDescent="0.2">
      <c r="A7692" t="s">
        <v>753</v>
      </c>
      <c r="B7692" t="s">
        <v>777</v>
      </c>
      <c r="C7692" t="s">
        <v>796</v>
      </c>
      <c r="D7692" t="s">
        <v>142</v>
      </c>
      <c r="E7692" t="s">
        <v>32</v>
      </c>
      <c r="F7692">
        <v>147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147</v>
      </c>
      <c r="U7692">
        <v>0</v>
      </c>
      <c r="V7692">
        <v>0</v>
      </c>
      <c r="W7692">
        <v>0</v>
      </c>
      <c r="X7692">
        <v>0</v>
      </c>
      <c r="Y7692">
        <v>0</v>
      </c>
      <c r="Z7692" t="s">
        <v>993</v>
      </c>
      <c r="AA7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92">
        <f>Table3[[#This Row],[Total Budget]] - Table3[[#This Row],[Projection]]</f>
        <v>147</v>
      </c>
    </row>
    <row r="7693" spans="1:28" x14ac:dyDescent="0.2">
      <c r="A7693" t="s">
        <v>753</v>
      </c>
      <c r="B7693" t="s">
        <v>777</v>
      </c>
      <c r="C7693" t="s">
        <v>796</v>
      </c>
      <c r="D7693" t="s">
        <v>70</v>
      </c>
      <c r="E7693" t="s">
        <v>32</v>
      </c>
      <c r="F7693">
        <v>588</v>
      </c>
      <c r="G7693">
        <v>0</v>
      </c>
      <c r="H7693">
        <v>0</v>
      </c>
      <c r="I7693">
        <v>114.26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473.74</v>
      </c>
      <c r="U7693">
        <v>114.26</v>
      </c>
      <c r="V7693">
        <v>114.26</v>
      </c>
      <c r="W7693">
        <v>0</v>
      </c>
      <c r="X7693">
        <v>0</v>
      </c>
      <c r="Y7693">
        <v>0</v>
      </c>
      <c r="Z7693" t="s">
        <v>993</v>
      </c>
      <c r="AA7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114.26</v>
      </c>
      <c r="AB7693">
        <f>Table3[[#This Row],[Total Budget]] - Table3[[#This Row],[Projection]]</f>
        <v>473.74</v>
      </c>
    </row>
    <row r="7694" spans="1:28" x14ac:dyDescent="0.2">
      <c r="A7694" t="s">
        <v>753</v>
      </c>
      <c r="B7694" t="s">
        <v>777</v>
      </c>
      <c r="C7694" t="s">
        <v>796</v>
      </c>
      <c r="D7694" t="s">
        <v>274</v>
      </c>
      <c r="E7694" t="s">
        <v>32</v>
      </c>
      <c r="F7694">
        <v>736</v>
      </c>
      <c r="G7694">
        <v>138.69</v>
      </c>
      <c r="H7694">
        <v>0</v>
      </c>
      <c r="I7694">
        <v>393.87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203.44</v>
      </c>
      <c r="U7694">
        <v>532.55999999999995</v>
      </c>
      <c r="V7694">
        <v>532.55999999999995</v>
      </c>
      <c r="W7694">
        <v>0</v>
      </c>
      <c r="X7694">
        <v>0</v>
      </c>
      <c r="Y7694">
        <v>0</v>
      </c>
      <c r="Z7694" t="s">
        <v>993</v>
      </c>
      <c r="AA7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532.55999999999995</v>
      </c>
      <c r="AB7694">
        <f>Table3[[#This Row],[Total Budget]] - Table3[[#This Row],[Projection]]</f>
        <v>203.44000000000005</v>
      </c>
    </row>
    <row r="7695" spans="1:28" x14ac:dyDescent="0.2">
      <c r="A7695" t="s">
        <v>753</v>
      </c>
      <c r="B7695" t="s">
        <v>777</v>
      </c>
      <c r="C7695" t="s">
        <v>796</v>
      </c>
      <c r="D7695" t="s">
        <v>72</v>
      </c>
      <c r="E7695" t="s">
        <v>32</v>
      </c>
      <c r="F7695">
        <v>1698</v>
      </c>
      <c r="G7695">
        <v>0</v>
      </c>
      <c r="H7695">
        <v>0</v>
      </c>
      <c r="I7695">
        <v>178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1520</v>
      </c>
      <c r="U7695">
        <v>178</v>
      </c>
      <c r="V7695">
        <v>178</v>
      </c>
      <c r="W7695">
        <v>0</v>
      </c>
      <c r="X7695">
        <v>0</v>
      </c>
      <c r="Y7695">
        <v>0</v>
      </c>
      <c r="Z7695" t="s">
        <v>993</v>
      </c>
      <c r="AA7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</v>
      </c>
      <c r="AB7695">
        <f>Table3[[#This Row],[Total Budget]] - Table3[[#This Row],[Projection]]</f>
        <v>1520</v>
      </c>
    </row>
    <row r="7696" spans="1:28" x14ac:dyDescent="0.2">
      <c r="A7696" t="s">
        <v>753</v>
      </c>
      <c r="B7696" t="s">
        <v>777</v>
      </c>
      <c r="C7696" t="s">
        <v>796</v>
      </c>
      <c r="D7696" t="s">
        <v>75</v>
      </c>
      <c r="E7696" t="s">
        <v>32</v>
      </c>
      <c r="F7696">
        <v>401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401</v>
      </c>
      <c r="U7696">
        <v>0</v>
      </c>
      <c r="V7696">
        <v>0</v>
      </c>
      <c r="W7696">
        <v>0</v>
      </c>
      <c r="X7696">
        <v>0</v>
      </c>
      <c r="Y7696">
        <v>0</v>
      </c>
      <c r="Z7696" t="s">
        <v>993</v>
      </c>
      <c r="AA7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96">
        <f>Table3[[#This Row],[Total Budget]] - Table3[[#This Row],[Projection]]</f>
        <v>401</v>
      </c>
    </row>
    <row r="7697" spans="1:28" x14ac:dyDescent="0.2">
      <c r="A7697" t="s">
        <v>753</v>
      </c>
      <c r="B7697" t="s">
        <v>777</v>
      </c>
      <c r="C7697" t="s">
        <v>796</v>
      </c>
      <c r="D7697" t="s">
        <v>76</v>
      </c>
      <c r="E7697" t="s">
        <v>32</v>
      </c>
      <c r="F7697">
        <v>1176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1176</v>
      </c>
      <c r="U7697">
        <v>0</v>
      </c>
      <c r="V7697">
        <v>0</v>
      </c>
      <c r="W7697">
        <v>0</v>
      </c>
      <c r="X7697">
        <v>0</v>
      </c>
      <c r="Y7697">
        <v>0</v>
      </c>
      <c r="Z7697" t="s">
        <v>993</v>
      </c>
      <c r="AA7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97">
        <f>Table3[[#This Row],[Total Budget]] - Table3[[#This Row],[Projection]]</f>
        <v>1176</v>
      </c>
    </row>
    <row r="7698" spans="1:28" x14ac:dyDescent="0.2">
      <c r="A7698" t="s">
        <v>753</v>
      </c>
      <c r="B7698" t="s">
        <v>777</v>
      </c>
      <c r="C7698" t="s">
        <v>796</v>
      </c>
      <c r="D7698" t="s">
        <v>765</v>
      </c>
      <c r="E7698" t="s">
        <v>32</v>
      </c>
      <c r="F7698">
        <v>1754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1754</v>
      </c>
      <c r="U7698">
        <v>0</v>
      </c>
      <c r="V7698">
        <v>0</v>
      </c>
      <c r="W7698">
        <v>0</v>
      </c>
      <c r="X7698">
        <v>0</v>
      </c>
      <c r="Y7698">
        <v>0</v>
      </c>
      <c r="Z7698" t="s">
        <v>993</v>
      </c>
      <c r="AA7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98">
        <f>Table3[[#This Row],[Total Budget]] - Table3[[#This Row],[Projection]]</f>
        <v>1754</v>
      </c>
    </row>
    <row r="7699" spans="1:28" x14ac:dyDescent="0.2">
      <c r="A7699" t="s">
        <v>753</v>
      </c>
      <c r="B7699" t="s">
        <v>777</v>
      </c>
      <c r="C7699" t="s">
        <v>796</v>
      </c>
      <c r="D7699" t="s">
        <v>77</v>
      </c>
      <c r="E7699" t="s">
        <v>32</v>
      </c>
      <c r="F7699">
        <v>3276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3276</v>
      </c>
      <c r="U7699">
        <v>0</v>
      </c>
      <c r="V7699">
        <v>0</v>
      </c>
      <c r="W7699">
        <v>0</v>
      </c>
      <c r="X7699">
        <v>0</v>
      </c>
      <c r="Y7699">
        <v>0</v>
      </c>
      <c r="Z7699" t="s">
        <v>993</v>
      </c>
      <c r="AA7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699">
        <f>Table3[[#This Row],[Total Budget]] - Table3[[#This Row],[Projection]]</f>
        <v>3276</v>
      </c>
    </row>
    <row r="7700" spans="1:28" x14ac:dyDescent="0.2">
      <c r="A7700" t="s">
        <v>753</v>
      </c>
      <c r="B7700" t="s">
        <v>777</v>
      </c>
      <c r="C7700" t="s">
        <v>796</v>
      </c>
      <c r="D7700" t="s">
        <v>78</v>
      </c>
      <c r="E7700" t="s">
        <v>32</v>
      </c>
      <c r="F7700">
        <v>0</v>
      </c>
      <c r="G7700">
        <v>-727.69</v>
      </c>
      <c r="H7700">
        <v>0</v>
      </c>
      <c r="I7700">
        <v>-686.13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1413.82</v>
      </c>
      <c r="U7700">
        <v>-1413.82</v>
      </c>
      <c r="V7700">
        <v>-1413.82</v>
      </c>
      <c r="W7700">
        <v>0</v>
      </c>
      <c r="X7700">
        <v>0</v>
      </c>
      <c r="Y7700">
        <v>0</v>
      </c>
      <c r="Z7700" t="s">
        <v>993</v>
      </c>
      <c r="AA7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-1413.82</v>
      </c>
      <c r="AB7700">
        <f>Table3[[#This Row],[Total Budget]] - Table3[[#This Row],[Projection]]</f>
        <v>1413.82</v>
      </c>
    </row>
    <row r="7701" spans="1:28" x14ac:dyDescent="0.2">
      <c r="A7701" t="s">
        <v>753</v>
      </c>
      <c r="B7701" t="s">
        <v>777</v>
      </c>
      <c r="C7701" t="s">
        <v>796</v>
      </c>
      <c r="D7701" t="s">
        <v>79</v>
      </c>
      <c r="E7701" t="s">
        <v>32</v>
      </c>
      <c r="F7701">
        <v>0</v>
      </c>
      <c r="G7701">
        <v>20845.669999999998</v>
      </c>
      <c r="H7701">
        <v>20210.46</v>
      </c>
      <c r="I7701">
        <v>12980.37</v>
      </c>
      <c r="J7701">
        <v>17262.36</v>
      </c>
      <c r="K7701">
        <v>19371.91</v>
      </c>
      <c r="L7701">
        <v>15676.33</v>
      </c>
      <c r="M7701">
        <v>3792.56</v>
      </c>
      <c r="N7701">
        <v>-86.2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-110053.46</v>
      </c>
      <c r="U7701">
        <v>110053.46</v>
      </c>
      <c r="V7701">
        <v>54036.5</v>
      </c>
      <c r="W7701">
        <v>52310.6</v>
      </c>
      <c r="X7701">
        <v>3706.36</v>
      </c>
      <c r="Y7701">
        <v>0</v>
      </c>
      <c r="Z7701" t="s">
        <v>993</v>
      </c>
      <c r="AA7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110053.46</v>
      </c>
      <c r="AB7701">
        <f>Table3[[#This Row],[Total Budget]] - Table3[[#This Row],[Projection]]</f>
        <v>-110053.46</v>
      </c>
    </row>
    <row r="7702" spans="1:28" x14ac:dyDescent="0.2">
      <c r="A7702" t="s">
        <v>753</v>
      </c>
      <c r="B7702" t="s">
        <v>777</v>
      </c>
      <c r="C7702" t="s">
        <v>797</v>
      </c>
      <c r="D7702" t="s">
        <v>31</v>
      </c>
      <c r="E7702" t="s">
        <v>32</v>
      </c>
      <c r="F7702">
        <v>156670</v>
      </c>
      <c r="G7702">
        <v>6404.45</v>
      </c>
      <c r="H7702">
        <v>4390.38</v>
      </c>
      <c r="I7702">
        <v>-1706.67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147581.84</v>
      </c>
      <c r="U7702">
        <v>9088.16</v>
      </c>
      <c r="V7702">
        <v>9088.16</v>
      </c>
      <c r="W7702">
        <v>0</v>
      </c>
      <c r="X7702">
        <v>0</v>
      </c>
      <c r="Y7702">
        <v>0</v>
      </c>
      <c r="Z7702" t="s">
        <v>993</v>
      </c>
      <c r="AA7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9088.16</v>
      </c>
      <c r="AB7702">
        <f>Table3[[#This Row],[Total Budget]] - Table3[[#This Row],[Projection]]</f>
        <v>147581.84</v>
      </c>
    </row>
    <row r="7703" spans="1:28" x14ac:dyDescent="0.2">
      <c r="A7703" t="s">
        <v>753</v>
      </c>
      <c r="B7703" t="s">
        <v>777</v>
      </c>
      <c r="C7703" t="s">
        <v>797</v>
      </c>
      <c r="D7703" t="s">
        <v>130</v>
      </c>
      <c r="E7703" t="s">
        <v>32</v>
      </c>
      <c r="F7703">
        <v>0</v>
      </c>
      <c r="G7703">
        <v>-151.69999999999999</v>
      </c>
      <c r="H7703">
        <v>1573.18</v>
      </c>
      <c r="I7703">
        <v>-766.34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-655.14</v>
      </c>
      <c r="U7703">
        <v>655.14</v>
      </c>
      <c r="V7703">
        <v>655.14</v>
      </c>
      <c r="W7703">
        <v>0</v>
      </c>
      <c r="X7703">
        <v>0</v>
      </c>
      <c r="Y7703">
        <v>0</v>
      </c>
      <c r="Z7703" t="s">
        <v>993</v>
      </c>
      <c r="AA7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655.14</v>
      </c>
      <c r="AB7703">
        <f>Table3[[#This Row],[Total Budget]] - Table3[[#This Row],[Projection]]</f>
        <v>-655.14</v>
      </c>
    </row>
    <row r="7704" spans="1:28" x14ac:dyDescent="0.2">
      <c r="A7704" t="s">
        <v>753</v>
      </c>
      <c r="B7704" t="s">
        <v>777</v>
      </c>
      <c r="C7704" t="s">
        <v>797</v>
      </c>
      <c r="D7704" t="s">
        <v>126</v>
      </c>
      <c r="E7704" t="s">
        <v>32</v>
      </c>
      <c r="F7704">
        <v>0</v>
      </c>
      <c r="G7704">
        <v>40</v>
      </c>
      <c r="H7704">
        <v>1560</v>
      </c>
      <c r="I7704">
        <v>-360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-1240</v>
      </c>
      <c r="U7704">
        <v>1240</v>
      </c>
      <c r="V7704">
        <v>1240</v>
      </c>
      <c r="W7704">
        <v>0</v>
      </c>
      <c r="X7704">
        <v>0</v>
      </c>
      <c r="Y7704">
        <v>0</v>
      </c>
      <c r="Z7704" t="s">
        <v>993</v>
      </c>
      <c r="AA7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1240</v>
      </c>
      <c r="AB7704">
        <f>Table3[[#This Row],[Total Budget]] - Table3[[#This Row],[Projection]]</f>
        <v>-1240</v>
      </c>
    </row>
    <row r="7705" spans="1:28" x14ac:dyDescent="0.2">
      <c r="A7705" t="s">
        <v>753</v>
      </c>
      <c r="B7705" t="s">
        <v>777</v>
      </c>
      <c r="C7705" t="s">
        <v>797</v>
      </c>
      <c r="D7705" t="s">
        <v>159</v>
      </c>
      <c r="E7705" t="s">
        <v>32</v>
      </c>
      <c r="F7705">
        <v>48695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48695</v>
      </c>
      <c r="U7705">
        <v>0</v>
      </c>
      <c r="V7705">
        <v>0</v>
      </c>
      <c r="W7705">
        <v>0</v>
      </c>
      <c r="X7705">
        <v>0</v>
      </c>
      <c r="Y7705">
        <v>0</v>
      </c>
      <c r="Z7705" t="s">
        <v>993</v>
      </c>
      <c r="AA7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05">
        <f>Table3[[#This Row],[Total Budget]] - Table3[[#This Row],[Projection]]</f>
        <v>48695</v>
      </c>
    </row>
    <row r="7706" spans="1:28" x14ac:dyDescent="0.2">
      <c r="A7706" t="s">
        <v>753</v>
      </c>
      <c r="B7706" t="s">
        <v>777</v>
      </c>
      <c r="C7706" t="s">
        <v>797</v>
      </c>
      <c r="D7706" t="s">
        <v>35</v>
      </c>
      <c r="E7706" t="s">
        <v>32</v>
      </c>
      <c r="F7706">
        <v>9715</v>
      </c>
      <c r="G7706">
        <v>480.33</v>
      </c>
      <c r="H7706">
        <v>776.51</v>
      </c>
      <c r="I7706">
        <v>-308.10000000000002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8766.26</v>
      </c>
      <c r="U7706">
        <v>948.74</v>
      </c>
      <c r="V7706">
        <v>948.74</v>
      </c>
      <c r="W7706">
        <v>0</v>
      </c>
      <c r="X7706">
        <v>0</v>
      </c>
      <c r="Y7706">
        <v>0</v>
      </c>
      <c r="Z7706" t="s">
        <v>993</v>
      </c>
      <c r="AA7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948.74</v>
      </c>
      <c r="AB7706">
        <f>Table3[[#This Row],[Total Budget]] - Table3[[#This Row],[Projection]]</f>
        <v>8766.26</v>
      </c>
    </row>
    <row r="7707" spans="1:28" x14ac:dyDescent="0.2">
      <c r="A7707" t="s">
        <v>753</v>
      </c>
      <c r="B7707" t="s">
        <v>777</v>
      </c>
      <c r="C7707" t="s">
        <v>797</v>
      </c>
      <c r="D7707" t="s">
        <v>92</v>
      </c>
      <c r="E7707" t="s">
        <v>32</v>
      </c>
      <c r="F7707">
        <v>26667</v>
      </c>
      <c r="G7707">
        <v>192.83</v>
      </c>
      <c r="H7707">
        <v>192.83</v>
      </c>
      <c r="I7707">
        <v>-78.89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26360.23</v>
      </c>
      <c r="U7707">
        <v>306.77</v>
      </c>
      <c r="V7707">
        <v>306.77</v>
      </c>
      <c r="W7707">
        <v>0</v>
      </c>
      <c r="X7707">
        <v>0</v>
      </c>
      <c r="Y7707">
        <v>0</v>
      </c>
      <c r="Z7707" t="s">
        <v>993</v>
      </c>
      <c r="AA7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306.77</v>
      </c>
      <c r="AB7707">
        <f>Table3[[#This Row],[Total Budget]] - Table3[[#This Row],[Projection]]</f>
        <v>26360.23</v>
      </c>
    </row>
    <row r="7708" spans="1:28" x14ac:dyDescent="0.2">
      <c r="A7708" t="s">
        <v>753</v>
      </c>
      <c r="B7708" t="s">
        <v>777</v>
      </c>
      <c r="C7708" t="s">
        <v>797</v>
      </c>
      <c r="D7708" t="s">
        <v>93</v>
      </c>
      <c r="E7708" t="s">
        <v>32</v>
      </c>
      <c r="F7708">
        <v>12758</v>
      </c>
      <c r="G7708">
        <v>-189.45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12947.45</v>
      </c>
      <c r="U7708">
        <v>-189.45</v>
      </c>
      <c r="V7708">
        <v>-189.45</v>
      </c>
      <c r="W7708">
        <v>0</v>
      </c>
      <c r="X7708">
        <v>0</v>
      </c>
      <c r="Y7708">
        <v>0</v>
      </c>
      <c r="Z7708" t="s">
        <v>993</v>
      </c>
      <c r="AA7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-189.45</v>
      </c>
      <c r="AB7708">
        <f>Table3[[#This Row],[Total Budget]] - Table3[[#This Row],[Projection]]</f>
        <v>12947.45</v>
      </c>
    </row>
    <row r="7709" spans="1:28" x14ac:dyDescent="0.2">
      <c r="A7709" t="s">
        <v>753</v>
      </c>
      <c r="B7709" t="s">
        <v>777</v>
      </c>
      <c r="C7709" t="s">
        <v>797</v>
      </c>
      <c r="D7709" t="s">
        <v>94</v>
      </c>
      <c r="E7709" t="s">
        <v>32</v>
      </c>
      <c r="F7709">
        <v>1664</v>
      </c>
      <c r="G7709">
        <v>-24.64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1688.64</v>
      </c>
      <c r="U7709">
        <v>-24.64</v>
      </c>
      <c r="V7709">
        <v>-24.64</v>
      </c>
      <c r="W7709">
        <v>0</v>
      </c>
      <c r="X7709">
        <v>0</v>
      </c>
      <c r="Y7709">
        <v>0</v>
      </c>
      <c r="Z7709" t="s">
        <v>993</v>
      </c>
      <c r="AA7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-24.64</v>
      </c>
      <c r="AB7709">
        <f>Table3[[#This Row],[Total Budget]] - Table3[[#This Row],[Projection]]</f>
        <v>1688.64</v>
      </c>
    </row>
    <row r="7710" spans="1:28" x14ac:dyDescent="0.2">
      <c r="A7710" t="s">
        <v>753</v>
      </c>
      <c r="B7710" t="s">
        <v>777</v>
      </c>
      <c r="C7710" t="s">
        <v>797</v>
      </c>
      <c r="D7710" t="s">
        <v>95</v>
      </c>
      <c r="E7710" t="s">
        <v>32</v>
      </c>
      <c r="F7710">
        <v>94</v>
      </c>
      <c r="G7710">
        <v>-1.44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95.44</v>
      </c>
      <c r="U7710">
        <v>-1.44</v>
      </c>
      <c r="V7710">
        <v>-1.44</v>
      </c>
      <c r="W7710">
        <v>0</v>
      </c>
      <c r="X7710">
        <v>0</v>
      </c>
      <c r="Y7710">
        <v>0</v>
      </c>
      <c r="Z7710" t="s">
        <v>993</v>
      </c>
      <c r="AA7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-1.44</v>
      </c>
      <c r="AB7710">
        <f>Table3[[#This Row],[Total Budget]] - Table3[[#This Row],[Projection]]</f>
        <v>95.44</v>
      </c>
    </row>
    <row r="7711" spans="1:28" x14ac:dyDescent="0.2">
      <c r="A7711" t="s">
        <v>753</v>
      </c>
      <c r="B7711" t="s">
        <v>777</v>
      </c>
      <c r="C7711" t="s">
        <v>797</v>
      </c>
      <c r="D7711" t="s">
        <v>36</v>
      </c>
      <c r="E7711" t="s">
        <v>32</v>
      </c>
      <c r="F7711">
        <v>2271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2271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993</v>
      </c>
      <c r="AA7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11">
        <f>Table3[[#This Row],[Total Budget]] - Table3[[#This Row],[Projection]]</f>
        <v>2271</v>
      </c>
    </row>
    <row r="7712" spans="1:28" x14ac:dyDescent="0.2">
      <c r="A7712" t="s">
        <v>753</v>
      </c>
      <c r="B7712" t="s">
        <v>777</v>
      </c>
      <c r="C7712" t="s">
        <v>797</v>
      </c>
      <c r="D7712" t="s">
        <v>96</v>
      </c>
      <c r="E7712" t="s">
        <v>32</v>
      </c>
      <c r="F7712">
        <v>380</v>
      </c>
      <c r="G7712">
        <v>11.36</v>
      </c>
      <c r="H7712">
        <v>12.52</v>
      </c>
      <c r="I7712">
        <v>-5.12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361.24</v>
      </c>
      <c r="U7712">
        <v>18.760000000000002</v>
      </c>
      <c r="V7712">
        <v>18.760000000000002</v>
      </c>
      <c r="W7712">
        <v>0</v>
      </c>
      <c r="X7712">
        <v>0</v>
      </c>
      <c r="Y7712">
        <v>0</v>
      </c>
      <c r="Z7712" t="s">
        <v>993</v>
      </c>
      <c r="AA7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18.760000000000002</v>
      </c>
      <c r="AB7712">
        <f>Table3[[#This Row],[Total Budget]] - Table3[[#This Row],[Projection]]</f>
        <v>361.24</v>
      </c>
    </row>
    <row r="7713" spans="1:28" x14ac:dyDescent="0.2">
      <c r="A7713" t="s">
        <v>753</v>
      </c>
      <c r="B7713" t="s">
        <v>777</v>
      </c>
      <c r="C7713" t="s">
        <v>797</v>
      </c>
      <c r="D7713" t="s">
        <v>97</v>
      </c>
      <c r="E7713" t="s">
        <v>32</v>
      </c>
      <c r="F7713">
        <v>570</v>
      </c>
      <c r="G7713">
        <v>-4.75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574.75</v>
      </c>
      <c r="U7713">
        <v>-4.75</v>
      </c>
      <c r="V7713">
        <v>-4.75</v>
      </c>
      <c r="W7713">
        <v>0</v>
      </c>
      <c r="X7713">
        <v>0</v>
      </c>
      <c r="Y7713">
        <v>0</v>
      </c>
      <c r="Z7713" t="s">
        <v>993</v>
      </c>
      <c r="AA7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-4.75</v>
      </c>
      <c r="AB7713">
        <f>Table3[[#This Row],[Total Budget]] - Table3[[#This Row],[Projection]]</f>
        <v>574.75</v>
      </c>
    </row>
    <row r="7714" spans="1:28" x14ac:dyDescent="0.2">
      <c r="A7714" t="s">
        <v>753</v>
      </c>
      <c r="B7714" t="s">
        <v>777</v>
      </c>
      <c r="C7714" t="s">
        <v>797</v>
      </c>
      <c r="D7714" t="s">
        <v>37</v>
      </c>
      <c r="E7714" t="s">
        <v>32</v>
      </c>
      <c r="F7714">
        <v>3725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3725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993</v>
      </c>
      <c r="AA7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14">
        <f>Table3[[#This Row],[Total Budget]] - Table3[[#This Row],[Projection]]</f>
        <v>3725</v>
      </c>
    </row>
    <row r="7715" spans="1:28" x14ac:dyDescent="0.2">
      <c r="A7715" t="s">
        <v>753</v>
      </c>
      <c r="B7715" t="s">
        <v>777</v>
      </c>
      <c r="C7715" t="s">
        <v>797</v>
      </c>
      <c r="D7715" t="s">
        <v>39</v>
      </c>
      <c r="E7715" t="s">
        <v>32</v>
      </c>
      <c r="F7715">
        <v>565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565</v>
      </c>
      <c r="U7715">
        <v>0</v>
      </c>
      <c r="V7715">
        <v>0</v>
      </c>
      <c r="W7715">
        <v>0</v>
      </c>
      <c r="X7715">
        <v>0</v>
      </c>
      <c r="Y7715">
        <v>0</v>
      </c>
      <c r="Z7715" t="s">
        <v>993</v>
      </c>
      <c r="AA7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15">
        <f>Table3[[#This Row],[Total Budget]] - Table3[[#This Row],[Projection]]</f>
        <v>565</v>
      </c>
    </row>
    <row r="7716" spans="1:28" x14ac:dyDescent="0.2">
      <c r="A7716" t="s">
        <v>753</v>
      </c>
      <c r="B7716" t="s">
        <v>777</v>
      </c>
      <c r="C7716" t="s">
        <v>797</v>
      </c>
      <c r="D7716" t="s">
        <v>41</v>
      </c>
      <c r="E7716" t="s">
        <v>32</v>
      </c>
      <c r="F7716">
        <v>4162</v>
      </c>
      <c r="G7716">
        <v>45.19</v>
      </c>
      <c r="H7716">
        <v>0</v>
      </c>
      <c r="I7716">
        <v>44.6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4072.21</v>
      </c>
      <c r="U7716">
        <v>89.79</v>
      </c>
      <c r="V7716">
        <v>89.79</v>
      </c>
      <c r="W7716">
        <v>0</v>
      </c>
      <c r="X7716">
        <v>0</v>
      </c>
      <c r="Y7716">
        <v>0</v>
      </c>
      <c r="Z7716" t="s">
        <v>993</v>
      </c>
      <c r="AA7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89.79</v>
      </c>
      <c r="AB7716">
        <f>Table3[[#This Row],[Total Budget]] - Table3[[#This Row],[Projection]]</f>
        <v>4072.21</v>
      </c>
    </row>
    <row r="7717" spans="1:28" x14ac:dyDescent="0.2">
      <c r="A7717" t="s">
        <v>753</v>
      </c>
      <c r="B7717" t="s">
        <v>777</v>
      </c>
      <c r="C7717" t="s">
        <v>797</v>
      </c>
      <c r="D7717" t="s">
        <v>46</v>
      </c>
      <c r="E7717" t="s">
        <v>32</v>
      </c>
      <c r="F7717">
        <v>1245</v>
      </c>
      <c r="G7717">
        <v>574.32000000000005</v>
      </c>
      <c r="H7717">
        <v>143.58000000000001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527.1</v>
      </c>
      <c r="U7717">
        <v>717.9</v>
      </c>
      <c r="V7717">
        <v>717.9</v>
      </c>
      <c r="W7717">
        <v>0</v>
      </c>
      <c r="X7717">
        <v>0</v>
      </c>
      <c r="Y7717">
        <v>0</v>
      </c>
      <c r="Z7717" t="s">
        <v>993</v>
      </c>
      <c r="AA7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717.9</v>
      </c>
      <c r="AB7717">
        <f>Table3[[#This Row],[Total Budget]] - Table3[[#This Row],[Projection]]</f>
        <v>527.1</v>
      </c>
    </row>
    <row r="7718" spans="1:28" x14ac:dyDescent="0.2">
      <c r="A7718" t="s">
        <v>753</v>
      </c>
      <c r="B7718" t="s">
        <v>777</v>
      </c>
      <c r="C7718" t="s">
        <v>797</v>
      </c>
      <c r="D7718" t="s">
        <v>49</v>
      </c>
      <c r="E7718" t="s">
        <v>32</v>
      </c>
      <c r="F7718">
        <v>5107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5107</v>
      </c>
      <c r="U7718">
        <v>0</v>
      </c>
      <c r="V7718">
        <v>0</v>
      </c>
      <c r="W7718">
        <v>0</v>
      </c>
      <c r="X7718">
        <v>0</v>
      </c>
      <c r="Y7718">
        <v>0</v>
      </c>
      <c r="Z7718" t="s">
        <v>993</v>
      </c>
      <c r="AA7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18">
        <f>Table3[[#This Row],[Total Budget]] - Table3[[#This Row],[Projection]]</f>
        <v>5107</v>
      </c>
    </row>
    <row r="7719" spans="1:28" x14ac:dyDescent="0.2">
      <c r="A7719" t="s">
        <v>753</v>
      </c>
      <c r="B7719" t="s">
        <v>777</v>
      </c>
      <c r="C7719" t="s">
        <v>797</v>
      </c>
      <c r="D7719" t="s">
        <v>53</v>
      </c>
      <c r="E7719" t="s">
        <v>32</v>
      </c>
      <c r="F7719">
        <v>1245</v>
      </c>
      <c r="G7719">
        <v>0</v>
      </c>
      <c r="H7719">
        <v>0</v>
      </c>
      <c r="I7719">
        <v>449.94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795.06</v>
      </c>
      <c r="U7719">
        <v>449.94</v>
      </c>
      <c r="V7719">
        <v>449.94</v>
      </c>
      <c r="W7719">
        <v>0</v>
      </c>
      <c r="X7719">
        <v>0</v>
      </c>
      <c r="Y7719">
        <v>0</v>
      </c>
      <c r="Z7719" t="s">
        <v>993</v>
      </c>
      <c r="AA7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449.94</v>
      </c>
      <c r="AB7719">
        <f>Table3[[#This Row],[Total Budget]] - Table3[[#This Row],[Projection]]</f>
        <v>795.06</v>
      </c>
    </row>
    <row r="7720" spans="1:28" x14ac:dyDescent="0.2">
      <c r="A7720" t="s">
        <v>753</v>
      </c>
      <c r="B7720" t="s">
        <v>777</v>
      </c>
      <c r="C7720" t="s">
        <v>797</v>
      </c>
      <c r="D7720" t="s">
        <v>324</v>
      </c>
      <c r="E7720" t="s">
        <v>32</v>
      </c>
      <c r="F7720">
        <v>0</v>
      </c>
      <c r="G7720">
        <v>59.85</v>
      </c>
      <c r="H7720">
        <v>0</v>
      </c>
      <c r="I7720">
        <v>19.95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-79.8</v>
      </c>
      <c r="U7720">
        <v>79.8</v>
      </c>
      <c r="V7720">
        <v>79.8</v>
      </c>
      <c r="W7720">
        <v>0</v>
      </c>
      <c r="X7720">
        <v>0</v>
      </c>
      <c r="Y7720">
        <v>0</v>
      </c>
      <c r="Z7720" t="s">
        <v>993</v>
      </c>
      <c r="AA7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79.8</v>
      </c>
      <c r="AB7720">
        <f>Table3[[#This Row],[Total Budget]] - Table3[[#This Row],[Projection]]</f>
        <v>-79.8</v>
      </c>
    </row>
    <row r="7721" spans="1:28" x14ac:dyDescent="0.2">
      <c r="A7721" t="s">
        <v>753</v>
      </c>
      <c r="B7721" t="s">
        <v>777</v>
      </c>
      <c r="C7721" t="s">
        <v>797</v>
      </c>
      <c r="D7721" t="s">
        <v>58</v>
      </c>
      <c r="E7721" t="s">
        <v>32</v>
      </c>
      <c r="F7721">
        <v>1880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1880</v>
      </c>
      <c r="U7721">
        <v>0</v>
      </c>
      <c r="V7721">
        <v>0</v>
      </c>
      <c r="W7721">
        <v>0</v>
      </c>
      <c r="X7721">
        <v>0</v>
      </c>
      <c r="Y7721">
        <v>0</v>
      </c>
      <c r="Z7721" t="s">
        <v>993</v>
      </c>
      <c r="AA7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21">
        <f>Table3[[#This Row],[Total Budget]] - Table3[[#This Row],[Projection]]</f>
        <v>1880</v>
      </c>
    </row>
    <row r="7722" spans="1:28" x14ac:dyDescent="0.2">
      <c r="A7722" t="s">
        <v>753</v>
      </c>
      <c r="B7722" t="s">
        <v>777</v>
      </c>
      <c r="C7722" t="s">
        <v>797</v>
      </c>
      <c r="D7722" t="s">
        <v>59</v>
      </c>
      <c r="E7722" t="s">
        <v>32</v>
      </c>
      <c r="F7722">
        <v>678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678</v>
      </c>
      <c r="U7722">
        <v>0</v>
      </c>
      <c r="V7722">
        <v>0</v>
      </c>
      <c r="W7722">
        <v>0</v>
      </c>
      <c r="X7722">
        <v>0</v>
      </c>
      <c r="Y7722">
        <v>0</v>
      </c>
      <c r="Z7722" t="s">
        <v>993</v>
      </c>
      <c r="AA7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22">
        <f>Table3[[#This Row],[Total Budget]] - Table3[[#This Row],[Projection]]</f>
        <v>678</v>
      </c>
    </row>
    <row r="7723" spans="1:28" x14ac:dyDescent="0.2">
      <c r="A7723" t="s">
        <v>753</v>
      </c>
      <c r="B7723" t="s">
        <v>777</v>
      </c>
      <c r="C7723" t="s">
        <v>797</v>
      </c>
      <c r="D7723" t="s">
        <v>144</v>
      </c>
      <c r="E7723" t="s">
        <v>32</v>
      </c>
      <c r="F7723">
        <v>1358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1358</v>
      </c>
      <c r="U7723">
        <v>0</v>
      </c>
      <c r="V7723">
        <v>0</v>
      </c>
      <c r="W7723">
        <v>0</v>
      </c>
      <c r="X7723">
        <v>0</v>
      </c>
      <c r="Y7723">
        <v>0</v>
      </c>
      <c r="Z7723" t="s">
        <v>993</v>
      </c>
      <c r="AA7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23">
        <f>Table3[[#This Row],[Total Budget]] - Table3[[#This Row],[Projection]]</f>
        <v>1358</v>
      </c>
    </row>
    <row r="7724" spans="1:28" x14ac:dyDescent="0.2">
      <c r="A7724" t="s">
        <v>753</v>
      </c>
      <c r="B7724" t="s">
        <v>777</v>
      </c>
      <c r="C7724" t="s">
        <v>797</v>
      </c>
      <c r="D7724" t="s">
        <v>66</v>
      </c>
      <c r="E7724" t="s">
        <v>32</v>
      </c>
      <c r="F7724">
        <v>537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537</v>
      </c>
      <c r="U7724">
        <v>0</v>
      </c>
      <c r="V7724">
        <v>0</v>
      </c>
      <c r="W7724">
        <v>0</v>
      </c>
      <c r="X7724">
        <v>0</v>
      </c>
      <c r="Y7724">
        <v>0</v>
      </c>
      <c r="Z7724" t="s">
        <v>993</v>
      </c>
      <c r="AA7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24">
        <f>Table3[[#This Row],[Total Budget]] - Table3[[#This Row],[Projection]]</f>
        <v>537</v>
      </c>
    </row>
    <row r="7725" spans="1:28" x14ac:dyDescent="0.2">
      <c r="A7725" t="s">
        <v>753</v>
      </c>
      <c r="B7725" t="s">
        <v>777</v>
      </c>
      <c r="C7725" t="s">
        <v>797</v>
      </c>
      <c r="D7725" t="s">
        <v>101</v>
      </c>
      <c r="E7725" t="s">
        <v>32</v>
      </c>
      <c r="F7725">
        <v>565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565</v>
      </c>
      <c r="U7725">
        <v>0</v>
      </c>
      <c r="V7725">
        <v>0</v>
      </c>
      <c r="W7725">
        <v>0</v>
      </c>
      <c r="X7725">
        <v>0</v>
      </c>
      <c r="Y7725">
        <v>0</v>
      </c>
      <c r="Z7725" t="s">
        <v>993</v>
      </c>
      <c r="AA7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25">
        <f>Table3[[#This Row],[Total Budget]] - Table3[[#This Row],[Projection]]</f>
        <v>565</v>
      </c>
    </row>
    <row r="7726" spans="1:28" x14ac:dyDescent="0.2">
      <c r="A7726" t="s">
        <v>753</v>
      </c>
      <c r="B7726" t="s">
        <v>777</v>
      </c>
      <c r="C7726" t="s">
        <v>797</v>
      </c>
      <c r="D7726" t="s">
        <v>68</v>
      </c>
      <c r="E7726" t="s">
        <v>32</v>
      </c>
      <c r="F7726">
        <v>2648</v>
      </c>
      <c r="G7726">
        <v>0</v>
      </c>
      <c r="H7726">
        <v>645.65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2002.35</v>
      </c>
      <c r="U7726">
        <v>645.65</v>
      </c>
      <c r="V7726">
        <v>645.65</v>
      </c>
      <c r="W7726">
        <v>0</v>
      </c>
      <c r="X7726">
        <v>0</v>
      </c>
      <c r="Y7726">
        <v>0</v>
      </c>
      <c r="Z7726" t="s">
        <v>993</v>
      </c>
      <c r="AA7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645.65</v>
      </c>
      <c r="AB7726">
        <f>Table3[[#This Row],[Total Budget]] - Table3[[#This Row],[Projection]]</f>
        <v>2002.35</v>
      </c>
    </row>
    <row r="7727" spans="1:28" x14ac:dyDescent="0.2">
      <c r="A7727" t="s">
        <v>753</v>
      </c>
      <c r="B7727" t="s">
        <v>777</v>
      </c>
      <c r="C7727" t="s">
        <v>797</v>
      </c>
      <c r="D7727" t="s">
        <v>69</v>
      </c>
      <c r="E7727" t="s">
        <v>32</v>
      </c>
      <c r="F7727">
        <v>340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340</v>
      </c>
      <c r="U7727">
        <v>0</v>
      </c>
      <c r="V7727">
        <v>0</v>
      </c>
      <c r="W7727">
        <v>0</v>
      </c>
      <c r="X7727">
        <v>0</v>
      </c>
      <c r="Y7727">
        <v>0</v>
      </c>
      <c r="Z7727" t="s">
        <v>993</v>
      </c>
      <c r="AA7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27">
        <f>Table3[[#This Row],[Total Budget]] - Table3[[#This Row],[Projection]]</f>
        <v>340</v>
      </c>
    </row>
    <row r="7728" spans="1:28" x14ac:dyDescent="0.2">
      <c r="A7728" t="s">
        <v>753</v>
      </c>
      <c r="B7728" t="s">
        <v>777</v>
      </c>
      <c r="C7728" t="s">
        <v>797</v>
      </c>
      <c r="D7728" t="s">
        <v>142</v>
      </c>
      <c r="E7728" t="s">
        <v>32</v>
      </c>
      <c r="F7728">
        <v>176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176</v>
      </c>
      <c r="U7728">
        <v>0</v>
      </c>
      <c r="V7728">
        <v>0</v>
      </c>
      <c r="W7728">
        <v>0</v>
      </c>
      <c r="X7728">
        <v>0</v>
      </c>
      <c r="Y7728">
        <v>0</v>
      </c>
      <c r="Z7728" t="s">
        <v>993</v>
      </c>
      <c r="AA7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28">
        <f>Table3[[#This Row],[Total Budget]] - Table3[[#This Row],[Projection]]</f>
        <v>176</v>
      </c>
    </row>
    <row r="7729" spans="1:28" x14ac:dyDescent="0.2">
      <c r="A7729" t="s">
        <v>753</v>
      </c>
      <c r="B7729" t="s">
        <v>777</v>
      </c>
      <c r="C7729" t="s">
        <v>797</v>
      </c>
      <c r="D7729" t="s">
        <v>70</v>
      </c>
      <c r="E7729" t="s">
        <v>32</v>
      </c>
      <c r="F7729">
        <v>706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706</v>
      </c>
      <c r="U7729">
        <v>0</v>
      </c>
      <c r="V7729">
        <v>0</v>
      </c>
      <c r="W7729">
        <v>0</v>
      </c>
      <c r="X7729">
        <v>0</v>
      </c>
      <c r="Y7729">
        <v>0</v>
      </c>
      <c r="Z7729" t="s">
        <v>993</v>
      </c>
      <c r="AA7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29">
        <f>Table3[[#This Row],[Total Budget]] - Table3[[#This Row],[Projection]]</f>
        <v>706</v>
      </c>
    </row>
    <row r="7730" spans="1:28" x14ac:dyDescent="0.2">
      <c r="A7730" t="s">
        <v>753</v>
      </c>
      <c r="B7730" t="s">
        <v>777</v>
      </c>
      <c r="C7730" t="s">
        <v>797</v>
      </c>
      <c r="D7730" t="s">
        <v>274</v>
      </c>
      <c r="E7730" t="s">
        <v>32</v>
      </c>
      <c r="F7730">
        <v>884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884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993</v>
      </c>
      <c r="AA7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30">
        <f>Table3[[#This Row],[Total Budget]] - Table3[[#This Row],[Projection]]</f>
        <v>884</v>
      </c>
    </row>
    <row r="7731" spans="1:28" x14ac:dyDescent="0.2">
      <c r="A7731" t="s">
        <v>753</v>
      </c>
      <c r="B7731" t="s">
        <v>777</v>
      </c>
      <c r="C7731" t="s">
        <v>797</v>
      </c>
      <c r="D7731" t="s">
        <v>72</v>
      </c>
      <c r="E7731" t="s">
        <v>32</v>
      </c>
      <c r="F7731">
        <v>1698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1698</v>
      </c>
      <c r="U7731">
        <v>0</v>
      </c>
      <c r="V7731">
        <v>0</v>
      </c>
      <c r="W7731">
        <v>0</v>
      </c>
      <c r="X7731">
        <v>0</v>
      </c>
      <c r="Y7731">
        <v>0</v>
      </c>
      <c r="Z7731" t="s">
        <v>993</v>
      </c>
      <c r="AA7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31">
        <f>Table3[[#This Row],[Total Budget]] - Table3[[#This Row],[Projection]]</f>
        <v>1698</v>
      </c>
    </row>
    <row r="7732" spans="1:28" x14ac:dyDescent="0.2">
      <c r="A7732" t="s">
        <v>753</v>
      </c>
      <c r="B7732" t="s">
        <v>777</v>
      </c>
      <c r="C7732" t="s">
        <v>797</v>
      </c>
      <c r="D7732" t="s">
        <v>75</v>
      </c>
      <c r="E7732" t="s">
        <v>32</v>
      </c>
      <c r="F7732">
        <v>401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401</v>
      </c>
      <c r="U7732">
        <v>0</v>
      </c>
      <c r="V7732">
        <v>0</v>
      </c>
      <c r="W7732">
        <v>0</v>
      </c>
      <c r="X7732">
        <v>0</v>
      </c>
      <c r="Y7732">
        <v>0</v>
      </c>
      <c r="Z7732" t="s">
        <v>993</v>
      </c>
      <c r="AA7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32">
        <f>Table3[[#This Row],[Total Budget]] - Table3[[#This Row],[Projection]]</f>
        <v>401</v>
      </c>
    </row>
    <row r="7733" spans="1:28" x14ac:dyDescent="0.2">
      <c r="A7733" t="s">
        <v>753</v>
      </c>
      <c r="B7733" t="s">
        <v>777</v>
      </c>
      <c r="C7733" t="s">
        <v>797</v>
      </c>
      <c r="D7733" t="s">
        <v>76</v>
      </c>
      <c r="E7733" t="s">
        <v>32</v>
      </c>
      <c r="F7733">
        <v>1176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1176</v>
      </c>
      <c r="U7733">
        <v>0</v>
      </c>
      <c r="V7733">
        <v>0</v>
      </c>
      <c r="W7733">
        <v>0</v>
      </c>
      <c r="X7733">
        <v>0</v>
      </c>
      <c r="Y7733">
        <v>0</v>
      </c>
      <c r="Z7733" t="s">
        <v>993</v>
      </c>
      <c r="AA7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33">
        <f>Table3[[#This Row],[Total Budget]] - Table3[[#This Row],[Projection]]</f>
        <v>1176</v>
      </c>
    </row>
    <row r="7734" spans="1:28" x14ac:dyDescent="0.2">
      <c r="A7734" t="s">
        <v>753</v>
      </c>
      <c r="B7734" t="s">
        <v>777</v>
      </c>
      <c r="C7734" t="s">
        <v>797</v>
      </c>
      <c r="D7734" t="s">
        <v>765</v>
      </c>
      <c r="E7734" t="s">
        <v>32</v>
      </c>
      <c r="F7734">
        <v>1764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1764</v>
      </c>
      <c r="U7734">
        <v>0</v>
      </c>
      <c r="V7734">
        <v>0</v>
      </c>
      <c r="W7734">
        <v>0</v>
      </c>
      <c r="X7734">
        <v>0</v>
      </c>
      <c r="Y7734">
        <v>0</v>
      </c>
      <c r="Z7734" t="s">
        <v>993</v>
      </c>
      <c r="AA7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34">
        <f>Table3[[#This Row],[Total Budget]] - Table3[[#This Row],[Projection]]</f>
        <v>1764</v>
      </c>
    </row>
    <row r="7735" spans="1:28" x14ac:dyDescent="0.2">
      <c r="A7735" t="s">
        <v>753</v>
      </c>
      <c r="B7735" t="s">
        <v>777</v>
      </c>
      <c r="C7735" t="s">
        <v>797</v>
      </c>
      <c r="D7735" t="s">
        <v>77</v>
      </c>
      <c r="E7735" t="s">
        <v>32</v>
      </c>
      <c r="F7735">
        <v>3276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3276</v>
      </c>
      <c r="U7735">
        <v>0</v>
      </c>
      <c r="V7735">
        <v>0</v>
      </c>
      <c r="W7735">
        <v>0</v>
      </c>
      <c r="X7735">
        <v>0</v>
      </c>
      <c r="Y7735">
        <v>0</v>
      </c>
      <c r="Z7735" t="s">
        <v>993</v>
      </c>
      <c r="AA7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35">
        <f>Table3[[#This Row],[Total Budget]] - Table3[[#This Row],[Projection]]</f>
        <v>3276</v>
      </c>
    </row>
    <row r="7736" spans="1:28" x14ac:dyDescent="0.2">
      <c r="A7736" t="s">
        <v>753</v>
      </c>
      <c r="B7736" t="s">
        <v>777</v>
      </c>
      <c r="C7736" t="s">
        <v>797</v>
      </c>
      <c r="D7736" t="s">
        <v>79</v>
      </c>
      <c r="E7736" t="s">
        <v>32</v>
      </c>
      <c r="F7736">
        <v>0</v>
      </c>
      <c r="G7736">
        <v>3880.12</v>
      </c>
      <c r="H7736">
        <v>1491.92</v>
      </c>
      <c r="I7736">
        <v>4915.8100000000004</v>
      </c>
      <c r="J7736">
        <v>7289.46</v>
      </c>
      <c r="K7736">
        <v>8680.1200000000008</v>
      </c>
      <c r="L7736">
        <v>14388.93</v>
      </c>
      <c r="M7736">
        <v>2090.3000000000002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-42736.66</v>
      </c>
      <c r="U7736">
        <v>42736.66</v>
      </c>
      <c r="V7736">
        <v>10287.85</v>
      </c>
      <c r="W7736">
        <v>30358.51</v>
      </c>
      <c r="X7736">
        <v>2090.3000000000002</v>
      </c>
      <c r="Y7736">
        <v>0</v>
      </c>
      <c r="Z7736" t="s">
        <v>993</v>
      </c>
      <c r="AA7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42736.66</v>
      </c>
      <c r="AB7736">
        <f>Table3[[#This Row],[Total Budget]] - Table3[[#This Row],[Projection]]</f>
        <v>-42736.66</v>
      </c>
    </row>
    <row r="7737" spans="1:28" x14ac:dyDescent="0.2">
      <c r="A7737" t="s">
        <v>753</v>
      </c>
      <c r="B7737" t="s">
        <v>777</v>
      </c>
      <c r="C7737" t="s">
        <v>798</v>
      </c>
      <c r="D7737" t="s">
        <v>31</v>
      </c>
      <c r="E7737" t="s">
        <v>32</v>
      </c>
      <c r="F7737">
        <v>72520</v>
      </c>
      <c r="G7737">
        <v>10716.45</v>
      </c>
      <c r="H7737">
        <v>11515.27</v>
      </c>
      <c r="I7737">
        <v>-4874.84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55163.12</v>
      </c>
      <c r="U7737">
        <v>17356.88</v>
      </c>
      <c r="V7737">
        <v>17356.88</v>
      </c>
      <c r="W7737">
        <v>0</v>
      </c>
      <c r="X7737">
        <v>0</v>
      </c>
      <c r="Y7737">
        <v>0</v>
      </c>
      <c r="Z7737" t="s">
        <v>993</v>
      </c>
      <c r="AA7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17356.88</v>
      </c>
      <c r="AB7737">
        <f>Table3[[#This Row],[Total Budget]] - Table3[[#This Row],[Projection]]</f>
        <v>55163.119999999995</v>
      </c>
    </row>
    <row r="7738" spans="1:28" x14ac:dyDescent="0.2">
      <c r="A7738" t="s">
        <v>753</v>
      </c>
      <c r="B7738" t="s">
        <v>777</v>
      </c>
      <c r="C7738" t="s">
        <v>798</v>
      </c>
      <c r="D7738" t="s">
        <v>130</v>
      </c>
      <c r="E7738" t="s">
        <v>32</v>
      </c>
      <c r="F7738">
        <v>0</v>
      </c>
      <c r="G7738">
        <v>309.07</v>
      </c>
      <c r="H7738">
        <v>715.5</v>
      </c>
      <c r="I7738">
        <v>-205.97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-818.6</v>
      </c>
      <c r="U7738">
        <v>818.6</v>
      </c>
      <c r="V7738">
        <v>818.6</v>
      </c>
      <c r="W7738">
        <v>0</v>
      </c>
      <c r="X7738">
        <v>0</v>
      </c>
      <c r="Y7738">
        <v>0</v>
      </c>
      <c r="Z7738" t="s">
        <v>993</v>
      </c>
      <c r="AA7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818.6</v>
      </c>
      <c r="AB7738">
        <f>Table3[[#This Row],[Total Budget]] - Table3[[#This Row],[Projection]]</f>
        <v>-818.6</v>
      </c>
    </row>
    <row r="7739" spans="1:28" x14ac:dyDescent="0.2">
      <c r="A7739" t="s">
        <v>753</v>
      </c>
      <c r="B7739" t="s">
        <v>777</v>
      </c>
      <c r="C7739" t="s">
        <v>798</v>
      </c>
      <c r="D7739" t="s">
        <v>126</v>
      </c>
      <c r="E7739" t="s">
        <v>32</v>
      </c>
      <c r="F7739">
        <v>0</v>
      </c>
      <c r="G7739">
        <v>400</v>
      </c>
      <c r="H7739">
        <v>4480</v>
      </c>
      <c r="I7739">
        <v>-1080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-3800</v>
      </c>
      <c r="U7739">
        <v>3800</v>
      </c>
      <c r="V7739">
        <v>3800</v>
      </c>
      <c r="W7739">
        <v>0</v>
      </c>
      <c r="X7739">
        <v>0</v>
      </c>
      <c r="Y7739">
        <v>0</v>
      </c>
      <c r="Z7739" t="s">
        <v>993</v>
      </c>
      <c r="AA7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3800</v>
      </c>
      <c r="AB7739">
        <f>Table3[[#This Row],[Total Budget]] - Table3[[#This Row],[Projection]]</f>
        <v>-3800</v>
      </c>
    </row>
    <row r="7740" spans="1:28" x14ac:dyDescent="0.2">
      <c r="A7740" t="s">
        <v>753</v>
      </c>
      <c r="B7740" t="s">
        <v>777</v>
      </c>
      <c r="C7740" t="s">
        <v>798</v>
      </c>
      <c r="D7740" t="s">
        <v>90</v>
      </c>
      <c r="E7740" t="s">
        <v>32</v>
      </c>
      <c r="F7740">
        <v>0</v>
      </c>
      <c r="G7740">
        <v>211.53</v>
      </c>
      <c r="H7740">
        <v>211.53</v>
      </c>
      <c r="I7740">
        <v>-86.54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-336.52</v>
      </c>
      <c r="U7740">
        <v>336.52</v>
      </c>
      <c r="V7740">
        <v>336.52</v>
      </c>
      <c r="W7740">
        <v>0</v>
      </c>
      <c r="X7740">
        <v>0</v>
      </c>
      <c r="Y7740">
        <v>0</v>
      </c>
      <c r="Z7740" t="s">
        <v>993</v>
      </c>
      <c r="AA7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336.52</v>
      </c>
      <c r="AB7740">
        <f>Table3[[#This Row],[Total Budget]] - Table3[[#This Row],[Projection]]</f>
        <v>-336.52</v>
      </c>
    </row>
    <row r="7741" spans="1:28" x14ac:dyDescent="0.2">
      <c r="A7741" t="s">
        <v>753</v>
      </c>
      <c r="B7741" t="s">
        <v>777</v>
      </c>
      <c r="C7741" t="s">
        <v>798</v>
      </c>
      <c r="D7741" t="s">
        <v>159</v>
      </c>
      <c r="E7741" t="s">
        <v>32</v>
      </c>
      <c r="F7741">
        <v>71201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71201</v>
      </c>
      <c r="U7741">
        <v>0</v>
      </c>
      <c r="V7741">
        <v>0</v>
      </c>
      <c r="W7741">
        <v>0</v>
      </c>
      <c r="X7741">
        <v>0</v>
      </c>
      <c r="Y7741">
        <v>0</v>
      </c>
      <c r="Z7741" t="s">
        <v>993</v>
      </c>
      <c r="AA7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41">
        <f>Table3[[#This Row],[Total Budget]] - Table3[[#This Row],[Projection]]</f>
        <v>71201</v>
      </c>
    </row>
    <row r="7742" spans="1:28" x14ac:dyDescent="0.2">
      <c r="A7742" t="s">
        <v>753</v>
      </c>
      <c r="B7742" t="s">
        <v>777</v>
      </c>
      <c r="C7742" t="s">
        <v>798</v>
      </c>
      <c r="D7742" t="s">
        <v>35</v>
      </c>
      <c r="E7742" t="s">
        <v>32</v>
      </c>
      <c r="F7742">
        <v>4497</v>
      </c>
      <c r="G7742">
        <v>893.95</v>
      </c>
      <c r="H7742">
        <v>1399.87</v>
      </c>
      <c r="I7742">
        <v>-512.19000000000005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2715.37</v>
      </c>
      <c r="U7742">
        <v>1781.63</v>
      </c>
      <c r="V7742">
        <v>1781.63</v>
      </c>
      <c r="W7742">
        <v>0</v>
      </c>
      <c r="X7742">
        <v>0</v>
      </c>
      <c r="Y7742">
        <v>0</v>
      </c>
      <c r="Z7742" t="s">
        <v>993</v>
      </c>
      <c r="AA7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1781.63</v>
      </c>
      <c r="AB7742">
        <f>Table3[[#This Row],[Total Budget]] - Table3[[#This Row],[Projection]]</f>
        <v>2715.37</v>
      </c>
    </row>
    <row r="7743" spans="1:28" x14ac:dyDescent="0.2">
      <c r="A7743" t="s">
        <v>753</v>
      </c>
      <c r="B7743" t="s">
        <v>777</v>
      </c>
      <c r="C7743" t="s">
        <v>798</v>
      </c>
      <c r="D7743" t="s">
        <v>92</v>
      </c>
      <c r="E7743" t="s">
        <v>32</v>
      </c>
      <c r="F7743">
        <v>12343</v>
      </c>
      <c r="G7743">
        <v>187</v>
      </c>
      <c r="H7743">
        <v>187</v>
      </c>
      <c r="I7743">
        <v>-76.5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12045.5</v>
      </c>
      <c r="U7743">
        <v>297.5</v>
      </c>
      <c r="V7743">
        <v>297.5</v>
      </c>
      <c r="W7743">
        <v>0</v>
      </c>
      <c r="X7743">
        <v>0</v>
      </c>
      <c r="Y7743">
        <v>0</v>
      </c>
      <c r="Z7743" t="s">
        <v>993</v>
      </c>
      <c r="AA7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297.5</v>
      </c>
      <c r="AB7743">
        <f>Table3[[#This Row],[Total Budget]] - Table3[[#This Row],[Projection]]</f>
        <v>12045.5</v>
      </c>
    </row>
    <row r="7744" spans="1:28" x14ac:dyDescent="0.2">
      <c r="A7744" t="s">
        <v>753</v>
      </c>
      <c r="B7744" t="s">
        <v>777</v>
      </c>
      <c r="C7744" t="s">
        <v>798</v>
      </c>
      <c r="D7744" t="s">
        <v>93</v>
      </c>
      <c r="E7744" t="s">
        <v>32</v>
      </c>
      <c r="F7744">
        <v>6122</v>
      </c>
      <c r="G7744">
        <v>505.08</v>
      </c>
      <c r="H7744">
        <v>505.07</v>
      </c>
      <c r="I7744">
        <v>-206.62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5318.47</v>
      </c>
      <c r="U7744">
        <v>803.53</v>
      </c>
      <c r="V7744">
        <v>803.53</v>
      </c>
      <c r="W7744">
        <v>0</v>
      </c>
      <c r="X7744">
        <v>0</v>
      </c>
      <c r="Y7744">
        <v>0</v>
      </c>
      <c r="Z7744" t="s">
        <v>993</v>
      </c>
      <c r="AA7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803.53</v>
      </c>
      <c r="AB7744">
        <f>Table3[[#This Row],[Total Budget]] - Table3[[#This Row],[Projection]]</f>
        <v>5318.47</v>
      </c>
    </row>
    <row r="7745" spans="1:28" x14ac:dyDescent="0.2">
      <c r="A7745" t="s">
        <v>753</v>
      </c>
      <c r="B7745" t="s">
        <v>777</v>
      </c>
      <c r="C7745" t="s">
        <v>798</v>
      </c>
      <c r="D7745" t="s">
        <v>131</v>
      </c>
      <c r="E7745" t="s">
        <v>32</v>
      </c>
      <c r="F7745">
        <v>0</v>
      </c>
      <c r="G7745">
        <v>0</v>
      </c>
      <c r="H7745">
        <v>7.5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-7.5</v>
      </c>
      <c r="U7745">
        <v>7.5</v>
      </c>
      <c r="V7745">
        <v>7.5</v>
      </c>
      <c r="W7745">
        <v>0</v>
      </c>
      <c r="X7745">
        <v>0</v>
      </c>
      <c r="Y7745">
        <v>0</v>
      </c>
      <c r="Z7745" t="s">
        <v>993</v>
      </c>
      <c r="AA7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7745">
        <f>Table3[[#This Row],[Total Budget]] - Table3[[#This Row],[Projection]]</f>
        <v>-7.5</v>
      </c>
    </row>
    <row r="7746" spans="1:28" x14ac:dyDescent="0.2">
      <c r="A7746" t="s">
        <v>753</v>
      </c>
      <c r="B7746" t="s">
        <v>777</v>
      </c>
      <c r="C7746" t="s">
        <v>798</v>
      </c>
      <c r="D7746" t="s">
        <v>94</v>
      </c>
      <c r="E7746" t="s">
        <v>32</v>
      </c>
      <c r="F7746">
        <v>832</v>
      </c>
      <c r="G7746">
        <v>67.760000000000005</v>
      </c>
      <c r="H7746">
        <v>67.760000000000005</v>
      </c>
      <c r="I7746">
        <v>-27.72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724.2</v>
      </c>
      <c r="U7746">
        <v>107.8</v>
      </c>
      <c r="V7746">
        <v>107.8</v>
      </c>
      <c r="W7746">
        <v>0</v>
      </c>
      <c r="X7746">
        <v>0</v>
      </c>
      <c r="Y7746">
        <v>0</v>
      </c>
      <c r="Z7746" t="s">
        <v>993</v>
      </c>
      <c r="AA7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7746">
        <f>Table3[[#This Row],[Total Budget]] - Table3[[#This Row],[Projection]]</f>
        <v>724.2</v>
      </c>
    </row>
    <row r="7747" spans="1:28" x14ac:dyDescent="0.2">
      <c r="A7747" t="s">
        <v>753</v>
      </c>
      <c r="B7747" t="s">
        <v>777</v>
      </c>
      <c r="C7747" t="s">
        <v>798</v>
      </c>
      <c r="D7747" t="s">
        <v>95</v>
      </c>
      <c r="E7747" t="s">
        <v>32</v>
      </c>
      <c r="F7747">
        <v>47</v>
      </c>
      <c r="G7747">
        <v>3.93</v>
      </c>
      <c r="H7747">
        <v>3.94</v>
      </c>
      <c r="I7747">
        <v>-1.61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40.74</v>
      </c>
      <c r="U7747">
        <v>6.26</v>
      </c>
      <c r="V7747">
        <v>6.26</v>
      </c>
      <c r="W7747">
        <v>0</v>
      </c>
      <c r="X7747">
        <v>0</v>
      </c>
      <c r="Y7747">
        <v>0</v>
      </c>
      <c r="Z7747" t="s">
        <v>993</v>
      </c>
      <c r="AA7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7747">
        <f>Table3[[#This Row],[Total Budget]] - Table3[[#This Row],[Projection]]</f>
        <v>40.74</v>
      </c>
    </row>
    <row r="7748" spans="1:28" x14ac:dyDescent="0.2">
      <c r="A7748" t="s">
        <v>753</v>
      </c>
      <c r="B7748" t="s">
        <v>777</v>
      </c>
      <c r="C7748" t="s">
        <v>798</v>
      </c>
      <c r="D7748" t="s">
        <v>36</v>
      </c>
      <c r="E7748" t="s">
        <v>32</v>
      </c>
      <c r="F7748">
        <v>1051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1051</v>
      </c>
      <c r="U7748">
        <v>0</v>
      </c>
      <c r="V7748">
        <v>0</v>
      </c>
      <c r="W7748">
        <v>0</v>
      </c>
      <c r="X7748">
        <v>0</v>
      </c>
      <c r="Y7748">
        <v>0</v>
      </c>
      <c r="Z7748" t="s">
        <v>993</v>
      </c>
      <c r="AA7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48">
        <f>Table3[[#This Row],[Total Budget]] - Table3[[#This Row],[Projection]]</f>
        <v>1051</v>
      </c>
    </row>
    <row r="7749" spans="1:28" x14ac:dyDescent="0.2">
      <c r="A7749" t="s">
        <v>753</v>
      </c>
      <c r="B7749" t="s">
        <v>777</v>
      </c>
      <c r="C7749" t="s">
        <v>798</v>
      </c>
      <c r="D7749" t="s">
        <v>96</v>
      </c>
      <c r="E7749" t="s">
        <v>32</v>
      </c>
      <c r="F7749">
        <v>176</v>
      </c>
      <c r="G7749">
        <v>12.51</v>
      </c>
      <c r="H7749">
        <v>12.52</v>
      </c>
      <c r="I7749">
        <v>-5.12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156.09</v>
      </c>
      <c r="U7749">
        <v>19.91</v>
      </c>
      <c r="V7749">
        <v>19.91</v>
      </c>
      <c r="W7749">
        <v>0</v>
      </c>
      <c r="X7749">
        <v>0</v>
      </c>
      <c r="Y7749">
        <v>0</v>
      </c>
      <c r="Z7749" t="s">
        <v>993</v>
      </c>
      <c r="AA7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19.91</v>
      </c>
      <c r="AB7749">
        <f>Table3[[#This Row],[Total Budget]] - Table3[[#This Row],[Projection]]</f>
        <v>156.09</v>
      </c>
    </row>
    <row r="7750" spans="1:28" x14ac:dyDescent="0.2">
      <c r="A7750" t="s">
        <v>753</v>
      </c>
      <c r="B7750" t="s">
        <v>777</v>
      </c>
      <c r="C7750" t="s">
        <v>798</v>
      </c>
      <c r="D7750" t="s">
        <v>97</v>
      </c>
      <c r="E7750" t="s">
        <v>32</v>
      </c>
      <c r="F7750">
        <v>285</v>
      </c>
      <c r="G7750">
        <v>13.04</v>
      </c>
      <c r="H7750">
        <v>13.05</v>
      </c>
      <c r="I7750">
        <v>-5.34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264.25</v>
      </c>
      <c r="U7750">
        <v>20.75</v>
      </c>
      <c r="V7750">
        <v>20.75</v>
      </c>
      <c r="W7750">
        <v>0</v>
      </c>
      <c r="X7750">
        <v>0</v>
      </c>
      <c r="Y7750">
        <v>0</v>
      </c>
      <c r="Z7750" t="s">
        <v>993</v>
      </c>
      <c r="AA7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7750">
        <f>Table3[[#This Row],[Total Budget]] - Table3[[#This Row],[Projection]]</f>
        <v>264.25</v>
      </c>
    </row>
    <row r="7751" spans="1:28" x14ac:dyDescent="0.2">
      <c r="A7751" t="s">
        <v>753</v>
      </c>
      <c r="B7751" t="s">
        <v>777</v>
      </c>
      <c r="C7751" t="s">
        <v>798</v>
      </c>
      <c r="D7751" t="s">
        <v>37</v>
      </c>
      <c r="E7751" t="s">
        <v>32</v>
      </c>
      <c r="F7751">
        <v>5447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5447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993</v>
      </c>
      <c r="AA7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51">
        <f>Table3[[#This Row],[Total Budget]] - Table3[[#This Row],[Projection]]</f>
        <v>5447</v>
      </c>
    </row>
    <row r="7752" spans="1:28" x14ac:dyDescent="0.2">
      <c r="A7752" t="s">
        <v>753</v>
      </c>
      <c r="B7752" t="s">
        <v>777</v>
      </c>
      <c r="C7752" t="s">
        <v>798</v>
      </c>
      <c r="D7752" t="s">
        <v>39</v>
      </c>
      <c r="E7752" t="s">
        <v>32</v>
      </c>
      <c r="F7752">
        <v>1132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1132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993</v>
      </c>
      <c r="AA7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52">
        <f>Table3[[#This Row],[Total Budget]] - Table3[[#This Row],[Projection]]</f>
        <v>1132</v>
      </c>
    </row>
    <row r="7753" spans="1:28" x14ac:dyDescent="0.2">
      <c r="A7753" t="s">
        <v>753</v>
      </c>
      <c r="B7753" t="s">
        <v>777</v>
      </c>
      <c r="C7753" t="s">
        <v>798</v>
      </c>
      <c r="D7753" t="s">
        <v>46</v>
      </c>
      <c r="E7753" t="s">
        <v>32</v>
      </c>
      <c r="F7753">
        <v>12088</v>
      </c>
      <c r="G7753">
        <v>211.36</v>
      </c>
      <c r="H7753">
        <v>52.84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11823.8</v>
      </c>
      <c r="U7753">
        <v>264.2</v>
      </c>
      <c r="V7753">
        <v>264.2</v>
      </c>
      <c r="W7753">
        <v>0</v>
      </c>
      <c r="X7753">
        <v>0</v>
      </c>
      <c r="Y7753">
        <v>0</v>
      </c>
      <c r="Z7753" t="s">
        <v>993</v>
      </c>
      <c r="AA7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264.2</v>
      </c>
      <c r="AB7753">
        <f>Table3[[#This Row],[Total Budget]] - Table3[[#This Row],[Projection]]</f>
        <v>11823.8</v>
      </c>
    </row>
    <row r="7754" spans="1:28" x14ac:dyDescent="0.2">
      <c r="A7754" t="s">
        <v>753</v>
      </c>
      <c r="B7754" t="s">
        <v>777</v>
      </c>
      <c r="C7754" t="s">
        <v>798</v>
      </c>
      <c r="D7754" t="s">
        <v>49</v>
      </c>
      <c r="E7754" t="s">
        <v>32</v>
      </c>
      <c r="F7754">
        <v>1204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1204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993</v>
      </c>
      <c r="AA7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54">
        <f>Table3[[#This Row],[Total Budget]] - Table3[[#This Row],[Projection]]</f>
        <v>1204</v>
      </c>
    </row>
    <row r="7755" spans="1:28" x14ac:dyDescent="0.2">
      <c r="A7755" t="s">
        <v>753</v>
      </c>
      <c r="B7755" t="s">
        <v>777</v>
      </c>
      <c r="C7755" t="s">
        <v>798</v>
      </c>
      <c r="D7755" t="s">
        <v>53</v>
      </c>
      <c r="E7755" t="s">
        <v>32</v>
      </c>
      <c r="F7755">
        <v>1245</v>
      </c>
      <c r="G7755">
        <v>619.41999999999996</v>
      </c>
      <c r="H7755">
        <v>0</v>
      </c>
      <c r="I7755">
        <v>619.41999999999996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6.16</v>
      </c>
      <c r="U7755">
        <v>1238.8399999999999</v>
      </c>
      <c r="V7755">
        <v>1238.8399999999999</v>
      </c>
      <c r="W7755">
        <v>0</v>
      </c>
      <c r="X7755">
        <v>0</v>
      </c>
      <c r="Y7755">
        <v>0</v>
      </c>
      <c r="Z7755" t="s">
        <v>993</v>
      </c>
      <c r="AA7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1238.8399999999999</v>
      </c>
      <c r="AB7755">
        <f>Table3[[#This Row],[Total Budget]] - Table3[[#This Row],[Projection]]</f>
        <v>6.1600000000000819</v>
      </c>
    </row>
    <row r="7756" spans="1:28" x14ac:dyDescent="0.2">
      <c r="A7756" t="s">
        <v>753</v>
      </c>
      <c r="B7756" t="s">
        <v>777</v>
      </c>
      <c r="C7756" t="s">
        <v>798</v>
      </c>
      <c r="D7756" t="s">
        <v>58</v>
      </c>
      <c r="E7756" t="s">
        <v>32</v>
      </c>
      <c r="F7756">
        <v>1426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1426</v>
      </c>
      <c r="U7756">
        <v>0</v>
      </c>
      <c r="V7756">
        <v>0</v>
      </c>
      <c r="W7756">
        <v>0</v>
      </c>
      <c r="X7756">
        <v>0</v>
      </c>
      <c r="Y7756">
        <v>0</v>
      </c>
      <c r="Z7756" t="s">
        <v>993</v>
      </c>
      <c r="AA7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56">
        <f>Table3[[#This Row],[Total Budget]] - Table3[[#This Row],[Projection]]</f>
        <v>1426</v>
      </c>
    </row>
    <row r="7757" spans="1:28" x14ac:dyDescent="0.2">
      <c r="A7757" t="s">
        <v>753</v>
      </c>
      <c r="B7757" t="s">
        <v>777</v>
      </c>
      <c r="C7757" t="s">
        <v>798</v>
      </c>
      <c r="D7757" t="s">
        <v>59</v>
      </c>
      <c r="E7757" t="s">
        <v>32</v>
      </c>
      <c r="F7757">
        <v>678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678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993</v>
      </c>
      <c r="AA7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57">
        <f>Table3[[#This Row],[Total Budget]] - Table3[[#This Row],[Projection]]</f>
        <v>678</v>
      </c>
    </row>
    <row r="7758" spans="1:28" x14ac:dyDescent="0.2">
      <c r="A7758" t="s">
        <v>753</v>
      </c>
      <c r="B7758" t="s">
        <v>777</v>
      </c>
      <c r="C7758" t="s">
        <v>798</v>
      </c>
      <c r="D7758" t="s">
        <v>144</v>
      </c>
      <c r="E7758" t="s">
        <v>32</v>
      </c>
      <c r="F7758">
        <v>1358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1358</v>
      </c>
      <c r="U7758">
        <v>0</v>
      </c>
      <c r="V7758">
        <v>0</v>
      </c>
      <c r="W7758">
        <v>0</v>
      </c>
      <c r="X7758">
        <v>0</v>
      </c>
      <c r="Y7758">
        <v>0</v>
      </c>
      <c r="Z7758" t="s">
        <v>993</v>
      </c>
      <c r="AA7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58">
        <f>Table3[[#This Row],[Total Budget]] - Table3[[#This Row],[Projection]]</f>
        <v>1358</v>
      </c>
    </row>
    <row r="7759" spans="1:28" x14ac:dyDescent="0.2">
      <c r="A7759" t="s">
        <v>753</v>
      </c>
      <c r="B7759" t="s">
        <v>777</v>
      </c>
      <c r="C7759" t="s">
        <v>798</v>
      </c>
      <c r="D7759" t="s">
        <v>66</v>
      </c>
      <c r="E7759" t="s">
        <v>32</v>
      </c>
      <c r="F7759">
        <v>537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537</v>
      </c>
      <c r="U7759">
        <v>0</v>
      </c>
      <c r="V7759">
        <v>0</v>
      </c>
      <c r="W7759">
        <v>0</v>
      </c>
      <c r="X7759">
        <v>0</v>
      </c>
      <c r="Y7759">
        <v>0</v>
      </c>
      <c r="Z7759" t="s">
        <v>993</v>
      </c>
      <c r="AA7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59">
        <f>Table3[[#This Row],[Total Budget]] - Table3[[#This Row],[Projection]]</f>
        <v>537</v>
      </c>
    </row>
    <row r="7760" spans="1:28" x14ac:dyDescent="0.2">
      <c r="A7760" t="s">
        <v>753</v>
      </c>
      <c r="B7760" t="s">
        <v>777</v>
      </c>
      <c r="C7760" t="s">
        <v>798</v>
      </c>
      <c r="D7760" t="s">
        <v>101</v>
      </c>
      <c r="E7760" t="s">
        <v>32</v>
      </c>
      <c r="F7760">
        <v>565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565</v>
      </c>
      <c r="U7760">
        <v>0</v>
      </c>
      <c r="V7760">
        <v>0</v>
      </c>
      <c r="W7760">
        <v>0</v>
      </c>
      <c r="X7760">
        <v>0</v>
      </c>
      <c r="Y7760">
        <v>0</v>
      </c>
      <c r="Z7760" t="s">
        <v>993</v>
      </c>
      <c r="AA7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0">
        <f>Table3[[#This Row],[Total Budget]] - Table3[[#This Row],[Projection]]</f>
        <v>565</v>
      </c>
    </row>
    <row r="7761" spans="1:28" x14ac:dyDescent="0.2">
      <c r="A7761" t="s">
        <v>753</v>
      </c>
      <c r="B7761" t="s">
        <v>777</v>
      </c>
      <c r="C7761" t="s">
        <v>798</v>
      </c>
      <c r="D7761" t="s">
        <v>68</v>
      </c>
      <c r="E7761" t="s">
        <v>32</v>
      </c>
      <c r="F7761">
        <v>1764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1764</v>
      </c>
      <c r="U7761">
        <v>0</v>
      </c>
      <c r="V7761">
        <v>0</v>
      </c>
      <c r="W7761">
        <v>0</v>
      </c>
      <c r="X7761">
        <v>0</v>
      </c>
      <c r="Y7761">
        <v>0</v>
      </c>
      <c r="Z7761" t="s">
        <v>993</v>
      </c>
      <c r="AA7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1">
        <f>Table3[[#This Row],[Total Budget]] - Table3[[#This Row],[Projection]]</f>
        <v>1764</v>
      </c>
    </row>
    <row r="7762" spans="1:28" x14ac:dyDescent="0.2">
      <c r="A7762" t="s">
        <v>753</v>
      </c>
      <c r="B7762" t="s">
        <v>777</v>
      </c>
      <c r="C7762" t="s">
        <v>798</v>
      </c>
      <c r="D7762" t="s">
        <v>69</v>
      </c>
      <c r="E7762" t="s">
        <v>32</v>
      </c>
      <c r="F7762">
        <v>64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64</v>
      </c>
      <c r="U7762">
        <v>0</v>
      </c>
      <c r="V7762">
        <v>0</v>
      </c>
      <c r="W7762">
        <v>0</v>
      </c>
      <c r="X7762">
        <v>0</v>
      </c>
      <c r="Y7762">
        <v>0</v>
      </c>
      <c r="Z7762" t="s">
        <v>993</v>
      </c>
      <c r="AA7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2">
        <f>Table3[[#This Row],[Total Budget]] - Table3[[#This Row],[Projection]]</f>
        <v>64</v>
      </c>
    </row>
    <row r="7763" spans="1:28" x14ac:dyDescent="0.2">
      <c r="A7763" t="s">
        <v>753</v>
      </c>
      <c r="B7763" t="s">
        <v>777</v>
      </c>
      <c r="C7763" t="s">
        <v>798</v>
      </c>
      <c r="D7763" t="s">
        <v>142</v>
      </c>
      <c r="E7763" t="s">
        <v>32</v>
      </c>
      <c r="F7763">
        <v>118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118</v>
      </c>
      <c r="U7763">
        <v>0</v>
      </c>
      <c r="V7763">
        <v>0</v>
      </c>
      <c r="W7763">
        <v>0</v>
      </c>
      <c r="X7763">
        <v>0</v>
      </c>
      <c r="Y7763">
        <v>0</v>
      </c>
      <c r="Z7763" t="s">
        <v>993</v>
      </c>
      <c r="AA7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3">
        <f>Table3[[#This Row],[Total Budget]] - Table3[[#This Row],[Projection]]</f>
        <v>118</v>
      </c>
    </row>
    <row r="7764" spans="1:28" x14ac:dyDescent="0.2">
      <c r="A7764" t="s">
        <v>753</v>
      </c>
      <c r="B7764" t="s">
        <v>777</v>
      </c>
      <c r="C7764" t="s">
        <v>798</v>
      </c>
      <c r="D7764" t="s">
        <v>70</v>
      </c>
      <c r="E7764" t="s">
        <v>32</v>
      </c>
      <c r="F7764">
        <v>470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470</v>
      </c>
      <c r="U7764">
        <v>0</v>
      </c>
      <c r="V7764">
        <v>0</v>
      </c>
      <c r="W7764">
        <v>0</v>
      </c>
      <c r="X7764">
        <v>0</v>
      </c>
      <c r="Y7764">
        <v>0</v>
      </c>
      <c r="Z7764" t="s">
        <v>993</v>
      </c>
      <c r="AA7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4">
        <f>Table3[[#This Row],[Total Budget]] - Table3[[#This Row],[Projection]]</f>
        <v>470</v>
      </c>
    </row>
    <row r="7765" spans="1:28" x14ac:dyDescent="0.2">
      <c r="A7765" t="s">
        <v>753</v>
      </c>
      <c r="B7765" t="s">
        <v>777</v>
      </c>
      <c r="C7765" t="s">
        <v>798</v>
      </c>
      <c r="D7765" t="s">
        <v>274</v>
      </c>
      <c r="E7765" t="s">
        <v>32</v>
      </c>
      <c r="F7765">
        <v>588</v>
      </c>
      <c r="G7765">
        <v>1050.2</v>
      </c>
      <c r="H7765">
        <v>434.55</v>
      </c>
      <c r="I7765">
        <v>269.02999999999997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-1165.78</v>
      </c>
      <c r="U7765">
        <v>1753.78</v>
      </c>
      <c r="V7765">
        <v>1753.78</v>
      </c>
      <c r="W7765">
        <v>0</v>
      </c>
      <c r="X7765">
        <v>0</v>
      </c>
      <c r="Y7765">
        <v>0</v>
      </c>
      <c r="Z7765" t="s">
        <v>993</v>
      </c>
      <c r="AA7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1753.78</v>
      </c>
      <c r="AB7765">
        <f>Table3[[#This Row],[Total Budget]] - Table3[[#This Row],[Projection]]</f>
        <v>-1165.78</v>
      </c>
    </row>
    <row r="7766" spans="1:28" x14ac:dyDescent="0.2">
      <c r="A7766" t="s">
        <v>753</v>
      </c>
      <c r="B7766" t="s">
        <v>777</v>
      </c>
      <c r="C7766" t="s">
        <v>798</v>
      </c>
      <c r="D7766" t="s">
        <v>72</v>
      </c>
      <c r="E7766" t="s">
        <v>32</v>
      </c>
      <c r="F7766">
        <v>2263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2263</v>
      </c>
      <c r="U7766">
        <v>0</v>
      </c>
      <c r="V7766">
        <v>0</v>
      </c>
      <c r="W7766">
        <v>0</v>
      </c>
      <c r="X7766">
        <v>0</v>
      </c>
      <c r="Y7766">
        <v>0</v>
      </c>
      <c r="Z7766" t="s">
        <v>993</v>
      </c>
      <c r="AA7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6">
        <f>Table3[[#This Row],[Total Budget]] - Table3[[#This Row],[Projection]]</f>
        <v>2263</v>
      </c>
    </row>
    <row r="7767" spans="1:28" x14ac:dyDescent="0.2">
      <c r="A7767" t="s">
        <v>753</v>
      </c>
      <c r="B7767" t="s">
        <v>777</v>
      </c>
      <c r="C7767" t="s">
        <v>798</v>
      </c>
      <c r="D7767" t="s">
        <v>76</v>
      </c>
      <c r="E7767" t="s">
        <v>32</v>
      </c>
      <c r="F7767">
        <v>588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588</v>
      </c>
      <c r="U7767">
        <v>0</v>
      </c>
      <c r="V7767">
        <v>0</v>
      </c>
      <c r="W7767">
        <v>0</v>
      </c>
      <c r="X7767">
        <v>0</v>
      </c>
      <c r="Y7767">
        <v>0</v>
      </c>
      <c r="Z7767" t="s">
        <v>993</v>
      </c>
      <c r="AA7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7">
        <f>Table3[[#This Row],[Total Budget]] - Table3[[#This Row],[Projection]]</f>
        <v>588</v>
      </c>
    </row>
    <row r="7768" spans="1:28" x14ac:dyDescent="0.2">
      <c r="A7768" t="s">
        <v>753</v>
      </c>
      <c r="B7768" t="s">
        <v>777</v>
      </c>
      <c r="C7768" t="s">
        <v>798</v>
      </c>
      <c r="D7768" t="s">
        <v>765</v>
      </c>
      <c r="E7768" t="s">
        <v>32</v>
      </c>
      <c r="F7768">
        <v>1403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1403</v>
      </c>
      <c r="U7768">
        <v>0</v>
      </c>
      <c r="V7768">
        <v>0</v>
      </c>
      <c r="W7768">
        <v>0</v>
      </c>
      <c r="X7768">
        <v>0</v>
      </c>
      <c r="Y7768">
        <v>0</v>
      </c>
      <c r="Z7768" t="s">
        <v>993</v>
      </c>
      <c r="AA7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8">
        <f>Table3[[#This Row],[Total Budget]] - Table3[[#This Row],[Projection]]</f>
        <v>1403</v>
      </c>
    </row>
    <row r="7769" spans="1:28" x14ac:dyDescent="0.2">
      <c r="A7769" t="s">
        <v>753</v>
      </c>
      <c r="B7769" t="s">
        <v>777</v>
      </c>
      <c r="C7769" t="s">
        <v>798</v>
      </c>
      <c r="D7769" t="s">
        <v>77</v>
      </c>
      <c r="E7769" t="s">
        <v>32</v>
      </c>
      <c r="F7769">
        <v>1638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1638</v>
      </c>
      <c r="U7769">
        <v>0</v>
      </c>
      <c r="V7769">
        <v>0</v>
      </c>
      <c r="W7769">
        <v>0</v>
      </c>
      <c r="X7769">
        <v>0</v>
      </c>
      <c r="Y7769">
        <v>0</v>
      </c>
      <c r="Z7769" t="s">
        <v>993</v>
      </c>
      <c r="AA7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69">
        <f>Table3[[#This Row],[Total Budget]] - Table3[[#This Row],[Projection]]</f>
        <v>1638</v>
      </c>
    </row>
    <row r="7770" spans="1:28" x14ac:dyDescent="0.2">
      <c r="A7770" t="s">
        <v>753</v>
      </c>
      <c r="B7770" t="s">
        <v>777</v>
      </c>
      <c r="C7770" t="s">
        <v>798</v>
      </c>
      <c r="D7770" t="s">
        <v>79</v>
      </c>
      <c r="E7770" t="s">
        <v>32</v>
      </c>
      <c r="F7770">
        <v>0</v>
      </c>
      <c r="G7770">
        <v>13408.65</v>
      </c>
      <c r="H7770">
        <v>18377.939999999999</v>
      </c>
      <c r="I7770">
        <v>8682</v>
      </c>
      <c r="J7770">
        <v>11122.66</v>
      </c>
      <c r="K7770">
        <v>9674.64</v>
      </c>
      <c r="L7770">
        <v>10611.51</v>
      </c>
      <c r="M7770">
        <v>-3772.63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-68104.77</v>
      </c>
      <c r="U7770">
        <v>68104.77</v>
      </c>
      <c r="V7770">
        <v>40468.589999999997</v>
      </c>
      <c r="W7770">
        <v>31408.81</v>
      </c>
      <c r="X7770">
        <v>-3772.63</v>
      </c>
      <c r="Y7770">
        <v>0</v>
      </c>
      <c r="Z7770" t="s">
        <v>993</v>
      </c>
      <c r="AA7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68104.77</v>
      </c>
      <c r="AB7770">
        <f>Table3[[#This Row],[Total Budget]] - Table3[[#This Row],[Projection]]</f>
        <v>-68104.77</v>
      </c>
    </row>
    <row r="7771" spans="1:28" x14ac:dyDescent="0.2">
      <c r="A7771" t="s">
        <v>753</v>
      </c>
      <c r="B7771" t="s">
        <v>777</v>
      </c>
      <c r="C7771" t="s">
        <v>799</v>
      </c>
      <c r="D7771" t="s">
        <v>31</v>
      </c>
      <c r="E7771" t="s">
        <v>32</v>
      </c>
      <c r="F7771">
        <v>79207</v>
      </c>
      <c r="G7771">
        <v>11666.41</v>
      </c>
      <c r="H7771">
        <v>10434.459999999999</v>
      </c>
      <c r="I7771">
        <v>-4331.21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61437.34</v>
      </c>
      <c r="U7771">
        <v>17769.66</v>
      </c>
      <c r="V7771">
        <v>17769.66</v>
      </c>
      <c r="W7771">
        <v>0</v>
      </c>
      <c r="X7771">
        <v>0</v>
      </c>
      <c r="Y7771">
        <v>0</v>
      </c>
      <c r="Z7771" t="s">
        <v>993</v>
      </c>
      <c r="AA7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17769.66</v>
      </c>
      <c r="AB7771">
        <f>Table3[[#This Row],[Total Budget]] - Table3[[#This Row],[Projection]]</f>
        <v>61437.34</v>
      </c>
    </row>
    <row r="7772" spans="1:28" x14ac:dyDescent="0.2">
      <c r="A7772" t="s">
        <v>753</v>
      </c>
      <c r="B7772" t="s">
        <v>777</v>
      </c>
      <c r="C7772" t="s">
        <v>799</v>
      </c>
      <c r="D7772" t="s">
        <v>130</v>
      </c>
      <c r="E7772" t="s">
        <v>32</v>
      </c>
      <c r="F7772">
        <v>0</v>
      </c>
      <c r="G7772">
        <v>587.61</v>
      </c>
      <c r="H7772">
        <v>-171.9</v>
      </c>
      <c r="I7772">
        <v>-40.770000000000003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-374.94</v>
      </c>
      <c r="U7772">
        <v>374.94</v>
      </c>
      <c r="V7772">
        <v>374.94</v>
      </c>
      <c r="W7772">
        <v>0</v>
      </c>
      <c r="X7772">
        <v>0</v>
      </c>
      <c r="Y7772">
        <v>0</v>
      </c>
      <c r="Z7772" t="s">
        <v>993</v>
      </c>
      <c r="AA7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374.94</v>
      </c>
      <c r="AB7772">
        <f>Table3[[#This Row],[Total Budget]] - Table3[[#This Row],[Projection]]</f>
        <v>-374.94</v>
      </c>
    </row>
    <row r="7773" spans="1:28" x14ac:dyDescent="0.2">
      <c r="A7773" t="s">
        <v>753</v>
      </c>
      <c r="B7773" t="s">
        <v>777</v>
      </c>
      <c r="C7773" t="s">
        <v>799</v>
      </c>
      <c r="D7773" t="s">
        <v>126</v>
      </c>
      <c r="E7773" t="s">
        <v>32</v>
      </c>
      <c r="F7773">
        <v>0</v>
      </c>
      <c r="G7773">
        <v>0</v>
      </c>
      <c r="H7773">
        <v>3900</v>
      </c>
      <c r="I7773">
        <v>-900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-3000</v>
      </c>
      <c r="U7773">
        <v>3000</v>
      </c>
      <c r="V7773">
        <v>3000</v>
      </c>
      <c r="W7773">
        <v>0</v>
      </c>
      <c r="X7773">
        <v>0</v>
      </c>
      <c r="Y7773">
        <v>0</v>
      </c>
      <c r="Z7773" t="s">
        <v>993</v>
      </c>
      <c r="AA7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3000</v>
      </c>
      <c r="AB7773">
        <f>Table3[[#This Row],[Total Budget]] - Table3[[#This Row],[Projection]]</f>
        <v>-3000</v>
      </c>
    </row>
    <row r="7774" spans="1:28" x14ac:dyDescent="0.2">
      <c r="A7774" t="s">
        <v>753</v>
      </c>
      <c r="B7774" t="s">
        <v>777</v>
      </c>
      <c r="C7774" t="s">
        <v>799</v>
      </c>
      <c r="D7774" t="s">
        <v>159</v>
      </c>
      <c r="E7774" t="s">
        <v>32</v>
      </c>
      <c r="F7774">
        <v>48695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48695</v>
      </c>
      <c r="U7774">
        <v>0</v>
      </c>
      <c r="V7774">
        <v>0</v>
      </c>
      <c r="W7774">
        <v>0</v>
      </c>
      <c r="X7774">
        <v>0</v>
      </c>
      <c r="Y7774">
        <v>0</v>
      </c>
      <c r="Z7774" t="s">
        <v>993</v>
      </c>
      <c r="AA7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74">
        <f>Table3[[#This Row],[Total Budget]] - Table3[[#This Row],[Projection]]</f>
        <v>48695</v>
      </c>
    </row>
    <row r="7775" spans="1:28" x14ac:dyDescent="0.2">
      <c r="A7775" t="s">
        <v>753</v>
      </c>
      <c r="B7775" t="s">
        <v>777</v>
      </c>
      <c r="C7775" t="s">
        <v>799</v>
      </c>
      <c r="D7775" t="s">
        <v>35</v>
      </c>
      <c r="E7775" t="s">
        <v>32</v>
      </c>
      <c r="F7775">
        <v>4911</v>
      </c>
      <c r="G7775">
        <v>914.6</v>
      </c>
      <c r="H7775">
        <v>1057.77</v>
      </c>
      <c r="I7775">
        <v>-392.81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3331.44</v>
      </c>
      <c r="U7775">
        <v>1579.56</v>
      </c>
      <c r="V7775">
        <v>1579.56</v>
      </c>
      <c r="W7775">
        <v>0</v>
      </c>
      <c r="X7775">
        <v>0</v>
      </c>
      <c r="Y7775">
        <v>0</v>
      </c>
      <c r="Z7775" t="s">
        <v>993</v>
      </c>
      <c r="AA7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1579.56</v>
      </c>
      <c r="AB7775">
        <f>Table3[[#This Row],[Total Budget]] - Table3[[#This Row],[Projection]]</f>
        <v>3331.44</v>
      </c>
    </row>
    <row r="7776" spans="1:28" x14ac:dyDescent="0.2">
      <c r="A7776" t="s">
        <v>753</v>
      </c>
      <c r="B7776" t="s">
        <v>777</v>
      </c>
      <c r="C7776" t="s">
        <v>799</v>
      </c>
      <c r="D7776" t="s">
        <v>92</v>
      </c>
      <c r="E7776" t="s">
        <v>32</v>
      </c>
      <c r="F7776">
        <v>13482</v>
      </c>
      <c r="G7776">
        <v>273.58</v>
      </c>
      <c r="H7776">
        <v>273.20999999999998</v>
      </c>
      <c r="I7776">
        <v>-111.92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13047.13</v>
      </c>
      <c r="U7776">
        <v>434.87</v>
      </c>
      <c r="V7776">
        <v>434.87</v>
      </c>
      <c r="W7776">
        <v>0</v>
      </c>
      <c r="X7776">
        <v>0</v>
      </c>
      <c r="Y7776">
        <v>0</v>
      </c>
      <c r="Z7776" t="s">
        <v>993</v>
      </c>
      <c r="AA7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434.87</v>
      </c>
      <c r="AB7776">
        <f>Table3[[#This Row],[Total Budget]] - Table3[[#This Row],[Projection]]</f>
        <v>13047.13</v>
      </c>
    </row>
    <row r="7777" spans="1:28" x14ac:dyDescent="0.2">
      <c r="A7777" t="s">
        <v>753</v>
      </c>
      <c r="B7777" t="s">
        <v>777</v>
      </c>
      <c r="C7777" t="s">
        <v>799</v>
      </c>
      <c r="D7777" t="s">
        <v>93</v>
      </c>
      <c r="E7777" t="s">
        <v>32</v>
      </c>
      <c r="F7777">
        <v>12758</v>
      </c>
      <c r="G7777">
        <v>1052.6199999999999</v>
      </c>
      <c r="H7777">
        <v>1052.5999999999999</v>
      </c>
      <c r="I7777">
        <v>-430.61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11083.39</v>
      </c>
      <c r="U7777">
        <v>1674.61</v>
      </c>
      <c r="V7777">
        <v>1674.61</v>
      </c>
      <c r="W7777">
        <v>0</v>
      </c>
      <c r="X7777">
        <v>0</v>
      </c>
      <c r="Y7777">
        <v>0</v>
      </c>
      <c r="Z7777" t="s">
        <v>993</v>
      </c>
      <c r="AA7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1674.61</v>
      </c>
      <c r="AB7777">
        <f>Table3[[#This Row],[Total Budget]] - Table3[[#This Row],[Projection]]</f>
        <v>11083.39</v>
      </c>
    </row>
    <row r="7778" spans="1:28" x14ac:dyDescent="0.2">
      <c r="A7778" t="s">
        <v>753</v>
      </c>
      <c r="B7778" t="s">
        <v>777</v>
      </c>
      <c r="C7778" t="s">
        <v>799</v>
      </c>
      <c r="D7778" t="s">
        <v>94</v>
      </c>
      <c r="E7778" t="s">
        <v>32</v>
      </c>
      <c r="F7778">
        <v>1664</v>
      </c>
      <c r="G7778">
        <v>135.52000000000001</v>
      </c>
      <c r="H7778">
        <v>135.52000000000001</v>
      </c>
      <c r="I7778">
        <v>-55.44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1448.4</v>
      </c>
      <c r="U7778">
        <v>215.6</v>
      </c>
      <c r="V7778">
        <v>215.6</v>
      </c>
      <c r="W7778">
        <v>0</v>
      </c>
      <c r="X7778">
        <v>0</v>
      </c>
      <c r="Y7778">
        <v>0</v>
      </c>
      <c r="Z7778" t="s">
        <v>993</v>
      </c>
      <c r="AA7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215.6</v>
      </c>
      <c r="AB7778">
        <f>Table3[[#This Row],[Total Budget]] - Table3[[#This Row],[Projection]]</f>
        <v>1448.4</v>
      </c>
    </row>
    <row r="7779" spans="1:28" x14ac:dyDescent="0.2">
      <c r="A7779" t="s">
        <v>753</v>
      </c>
      <c r="B7779" t="s">
        <v>777</v>
      </c>
      <c r="C7779" t="s">
        <v>799</v>
      </c>
      <c r="D7779" t="s">
        <v>95</v>
      </c>
      <c r="E7779" t="s">
        <v>32</v>
      </c>
      <c r="F7779">
        <v>94</v>
      </c>
      <c r="G7779">
        <v>7.88</v>
      </c>
      <c r="H7779">
        <v>7.87</v>
      </c>
      <c r="I7779">
        <v>-3.22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81.47</v>
      </c>
      <c r="U7779">
        <v>12.53</v>
      </c>
      <c r="V7779">
        <v>12.53</v>
      </c>
      <c r="W7779">
        <v>0</v>
      </c>
      <c r="X7779">
        <v>0</v>
      </c>
      <c r="Y7779">
        <v>0</v>
      </c>
      <c r="Z7779" t="s">
        <v>993</v>
      </c>
      <c r="AA7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12.53</v>
      </c>
      <c r="AB7779">
        <f>Table3[[#This Row],[Total Budget]] - Table3[[#This Row],[Projection]]</f>
        <v>81.47</v>
      </c>
    </row>
    <row r="7780" spans="1:28" x14ac:dyDescent="0.2">
      <c r="A7780" t="s">
        <v>753</v>
      </c>
      <c r="B7780" t="s">
        <v>777</v>
      </c>
      <c r="C7780" t="s">
        <v>799</v>
      </c>
      <c r="D7780" t="s">
        <v>36</v>
      </c>
      <c r="E7780" t="s">
        <v>32</v>
      </c>
      <c r="F7780">
        <v>1148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1148</v>
      </c>
      <c r="U7780">
        <v>0</v>
      </c>
      <c r="V7780">
        <v>0</v>
      </c>
      <c r="W7780">
        <v>0</v>
      </c>
      <c r="X7780">
        <v>0</v>
      </c>
      <c r="Y7780">
        <v>0</v>
      </c>
      <c r="Z7780" t="s">
        <v>993</v>
      </c>
      <c r="AA7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80">
        <f>Table3[[#This Row],[Total Budget]] - Table3[[#This Row],[Projection]]</f>
        <v>1148</v>
      </c>
    </row>
    <row r="7781" spans="1:28" x14ac:dyDescent="0.2">
      <c r="A7781" t="s">
        <v>753</v>
      </c>
      <c r="B7781" t="s">
        <v>777</v>
      </c>
      <c r="C7781" t="s">
        <v>799</v>
      </c>
      <c r="D7781" t="s">
        <v>96</v>
      </c>
      <c r="E7781" t="s">
        <v>32</v>
      </c>
      <c r="F7781">
        <v>192</v>
      </c>
      <c r="G7781">
        <v>13.38</v>
      </c>
      <c r="H7781">
        <v>13.37</v>
      </c>
      <c r="I7781">
        <v>-5.47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170.72</v>
      </c>
      <c r="U7781">
        <v>21.28</v>
      </c>
      <c r="V7781">
        <v>21.28</v>
      </c>
      <c r="W7781">
        <v>0</v>
      </c>
      <c r="X7781">
        <v>0</v>
      </c>
      <c r="Y7781">
        <v>0</v>
      </c>
      <c r="Z7781" t="s">
        <v>993</v>
      </c>
      <c r="AA7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21.28</v>
      </c>
      <c r="AB7781">
        <f>Table3[[#This Row],[Total Budget]] - Table3[[#This Row],[Projection]]</f>
        <v>170.72</v>
      </c>
    </row>
    <row r="7782" spans="1:28" x14ac:dyDescent="0.2">
      <c r="A7782" t="s">
        <v>753</v>
      </c>
      <c r="B7782" t="s">
        <v>777</v>
      </c>
      <c r="C7782" t="s">
        <v>799</v>
      </c>
      <c r="D7782" t="s">
        <v>97</v>
      </c>
      <c r="E7782" t="s">
        <v>32</v>
      </c>
      <c r="F7782">
        <v>570</v>
      </c>
      <c r="G7782">
        <v>26.08</v>
      </c>
      <c r="H7782">
        <v>26.1</v>
      </c>
      <c r="I7782">
        <v>-10.68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528.5</v>
      </c>
      <c r="U7782">
        <v>41.5</v>
      </c>
      <c r="V7782">
        <v>41.5</v>
      </c>
      <c r="W7782">
        <v>0</v>
      </c>
      <c r="X7782">
        <v>0</v>
      </c>
      <c r="Y7782">
        <v>0</v>
      </c>
      <c r="Z7782" t="s">
        <v>993</v>
      </c>
      <c r="AA7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41.5</v>
      </c>
      <c r="AB7782">
        <f>Table3[[#This Row],[Total Budget]] - Table3[[#This Row],[Projection]]</f>
        <v>528.5</v>
      </c>
    </row>
    <row r="7783" spans="1:28" x14ac:dyDescent="0.2">
      <c r="A7783" t="s">
        <v>753</v>
      </c>
      <c r="B7783" t="s">
        <v>777</v>
      </c>
      <c r="C7783" t="s">
        <v>799</v>
      </c>
      <c r="D7783" t="s">
        <v>37</v>
      </c>
      <c r="E7783" t="s">
        <v>32</v>
      </c>
      <c r="F7783">
        <v>3725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3725</v>
      </c>
      <c r="U7783">
        <v>0</v>
      </c>
      <c r="V7783">
        <v>0</v>
      </c>
      <c r="W7783">
        <v>0</v>
      </c>
      <c r="X7783">
        <v>0</v>
      </c>
      <c r="Y7783">
        <v>0</v>
      </c>
      <c r="Z7783" t="s">
        <v>993</v>
      </c>
      <c r="AA7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83">
        <f>Table3[[#This Row],[Total Budget]] - Table3[[#This Row],[Projection]]</f>
        <v>3725</v>
      </c>
    </row>
    <row r="7784" spans="1:28" x14ac:dyDescent="0.2">
      <c r="A7784" t="s">
        <v>753</v>
      </c>
      <c r="B7784" t="s">
        <v>777</v>
      </c>
      <c r="C7784" t="s">
        <v>799</v>
      </c>
      <c r="D7784" t="s">
        <v>39</v>
      </c>
      <c r="E7784" t="s">
        <v>32</v>
      </c>
      <c r="F7784">
        <v>565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565</v>
      </c>
      <c r="U7784">
        <v>0</v>
      </c>
      <c r="V7784">
        <v>0</v>
      </c>
      <c r="W7784">
        <v>0</v>
      </c>
      <c r="X7784">
        <v>0</v>
      </c>
      <c r="Y7784">
        <v>0</v>
      </c>
      <c r="Z7784" t="s">
        <v>993</v>
      </c>
      <c r="AA7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84">
        <f>Table3[[#This Row],[Total Budget]] - Table3[[#This Row],[Projection]]</f>
        <v>565</v>
      </c>
    </row>
    <row r="7785" spans="1:28" x14ac:dyDescent="0.2">
      <c r="A7785" t="s">
        <v>753</v>
      </c>
      <c r="B7785" t="s">
        <v>777</v>
      </c>
      <c r="C7785" t="s">
        <v>799</v>
      </c>
      <c r="D7785" t="s">
        <v>41</v>
      </c>
      <c r="E7785" t="s">
        <v>32</v>
      </c>
      <c r="F7785">
        <v>4162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4162</v>
      </c>
      <c r="U7785">
        <v>0</v>
      </c>
      <c r="V7785">
        <v>0</v>
      </c>
      <c r="W7785">
        <v>0</v>
      </c>
      <c r="X7785">
        <v>0</v>
      </c>
      <c r="Y7785">
        <v>0</v>
      </c>
      <c r="Z7785" t="s">
        <v>993</v>
      </c>
      <c r="AA7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85">
        <f>Table3[[#This Row],[Total Budget]] - Table3[[#This Row],[Projection]]</f>
        <v>4162</v>
      </c>
    </row>
    <row r="7786" spans="1:28" x14ac:dyDescent="0.2">
      <c r="A7786" t="s">
        <v>753</v>
      </c>
      <c r="B7786" t="s">
        <v>777</v>
      </c>
      <c r="C7786" t="s">
        <v>799</v>
      </c>
      <c r="D7786" t="s">
        <v>46</v>
      </c>
      <c r="E7786" t="s">
        <v>32</v>
      </c>
      <c r="F7786">
        <v>1245</v>
      </c>
      <c r="G7786">
        <v>176.96</v>
      </c>
      <c r="H7786">
        <v>44.24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1023.8</v>
      </c>
      <c r="U7786">
        <v>221.2</v>
      </c>
      <c r="V7786">
        <v>221.2</v>
      </c>
      <c r="W7786">
        <v>0</v>
      </c>
      <c r="X7786">
        <v>0</v>
      </c>
      <c r="Y7786">
        <v>0</v>
      </c>
      <c r="Z7786" t="s">
        <v>993</v>
      </c>
      <c r="AA7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221.2</v>
      </c>
      <c r="AB7786">
        <f>Table3[[#This Row],[Total Budget]] - Table3[[#This Row],[Projection]]</f>
        <v>1023.8</v>
      </c>
    </row>
    <row r="7787" spans="1:28" x14ac:dyDescent="0.2">
      <c r="A7787" t="s">
        <v>753</v>
      </c>
      <c r="B7787" t="s">
        <v>777</v>
      </c>
      <c r="C7787" t="s">
        <v>799</v>
      </c>
      <c r="D7787" t="s">
        <v>49</v>
      </c>
      <c r="E7787" t="s">
        <v>32</v>
      </c>
      <c r="F7787">
        <v>5287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5287</v>
      </c>
      <c r="U7787">
        <v>0</v>
      </c>
      <c r="V7787">
        <v>0</v>
      </c>
      <c r="W7787">
        <v>0</v>
      </c>
      <c r="X7787">
        <v>0</v>
      </c>
      <c r="Y7787">
        <v>0</v>
      </c>
      <c r="Z7787" t="s">
        <v>993</v>
      </c>
      <c r="AA7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87">
        <f>Table3[[#This Row],[Total Budget]] - Table3[[#This Row],[Projection]]</f>
        <v>5287</v>
      </c>
    </row>
    <row r="7788" spans="1:28" x14ac:dyDescent="0.2">
      <c r="A7788" t="s">
        <v>753</v>
      </c>
      <c r="B7788" t="s">
        <v>777</v>
      </c>
      <c r="C7788" t="s">
        <v>799</v>
      </c>
      <c r="D7788" t="s">
        <v>53</v>
      </c>
      <c r="E7788" t="s">
        <v>32</v>
      </c>
      <c r="F7788">
        <v>1245</v>
      </c>
      <c r="G7788">
        <v>85</v>
      </c>
      <c r="H7788">
        <v>119.99</v>
      </c>
      <c r="I7788">
        <v>65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975.01</v>
      </c>
      <c r="U7788">
        <v>269.99</v>
      </c>
      <c r="V7788">
        <v>269.99</v>
      </c>
      <c r="W7788">
        <v>0</v>
      </c>
      <c r="X7788">
        <v>0</v>
      </c>
      <c r="Y7788">
        <v>0</v>
      </c>
      <c r="Z7788" t="s">
        <v>993</v>
      </c>
      <c r="AA7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269.99</v>
      </c>
      <c r="AB7788">
        <f>Table3[[#This Row],[Total Budget]] - Table3[[#This Row],[Projection]]</f>
        <v>975.01</v>
      </c>
    </row>
    <row r="7789" spans="1:28" x14ac:dyDescent="0.2">
      <c r="A7789" t="s">
        <v>753</v>
      </c>
      <c r="B7789" t="s">
        <v>777</v>
      </c>
      <c r="C7789" t="s">
        <v>799</v>
      </c>
      <c r="D7789" t="s">
        <v>324</v>
      </c>
      <c r="E7789" t="s">
        <v>32</v>
      </c>
      <c r="F7789">
        <v>0</v>
      </c>
      <c r="G7789">
        <v>188.65</v>
      </c>
      <c r="H7789">
        <v>0</v>
      </c>
      <c r="I7789">
        <v>195.28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-383.93</v>
      </c>
      <c r="U7789">
        <v>383.93</v>
      </c>
      <c r="V7789">
        <v>383.93</v>
      </c>
      <c r="W7789">
        <v>0</v>
      </c>
      <c r="X7789">
        <v>0</v>
      </c>
      <c r="Y7789">
        <v>0</v>
      </c>
      <c r="Z7789" t="s">
        <v>993</v>
      </c>
      <c r="AA7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383.93</v>
      </c>
      <c r="AB7789">
        <f>Table3[[#This Row],[Total Budget]] - Table3[[#This Row],[Projection]]</f>
        <v>-383.93</v>
      </c>
    </row>
    <row r="7790" spans="1:28" x14ac:dyDescent="0.2">
      <c r="A7790" t="s">
        <v>753</v>
      </c>
      <c r="B7790" t="s">
        <v>777</v>
      </c>
      <c r="C7790" t="s">
        <v>799</v>
      </c>
      <c r="D7790" t="s">
        <v>58</v>
      </c>
      <c r="E7790" t="s">
        <v>32</v>
      </c>
      <c r="F7790">
        <v>1121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1121</v>
      </c>
      <c r="U7790">
        <v>0</v>
      </c>
      <c r="V7790">
        <v>0</v>
      </c>
      <c r="W7790">
        <v>0</v>
      </c>
      <c r="X7790">
        <v>0</v>
      </c>
      <c r="Y7790">
        <v>0</v>
      </c>
      <c r="Z7790" t="s">
        <v>993</v>
      </c>
      <c r="AA7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90">
        <f>Table3[[#This Row],[Total Budget]] - Table3[[#This Row],[Projection]]</f>
        <v>1121</v>
      </c>
    </row>
    <row r="7791" spans="1:28" x14ac:dyDescent="0.2">
      <c r="A7791" t="s">
        <v>753</v>
      </c>
      <c r="B7791" t="s">
        <v>777</v>
      </c>
      <c r="C7791" t="s">
        <v>799</v>
      </c>
      <c r="D7791" t="s">
        <v>59</v>
      </c>
      <c r="E7791" t="s">
        <v>32</v>
      </c>
      <c r="F7791">
        <v>678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678</v>
      </c>
      <c r="U7791">
        <v>0</v>
      </c>
      <c r="V7791">
        <v>0</v>
      </c>
      <c r="W7791">
        <v>0</v>
      </c>
      <c r="X7791">
        <v>0</v>
      </c>
      <c r="Y7791">
        <v>0</v>
      </c>
      <c r="Z7791" t="s">
        <v>993</v>
      </c>
      <c r="AA7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91">
        <f>Table3[[#This Row],[Total Budget]] - Table3[[#This Row],[Projection]]</f>
        <v>678</v>
      </c>
    </row>
    <row r="7792" spans="1:28" x14ac:dyDescent="0.2">
      <c r="A7792" t="s">
        <v>753</v>
      </c>
      <c r="B7792" t="s">
        <v>777</v>
      </c>
      <c r="C7792" t="s">
        <v>799</v>
      </c>
      <c r="D7792" t="s">
        <v>144</v>
      </c>
      <c r="E7792" t="s">
        <v>32</v>
      </c>
      <c r="F7792">
        <v>1358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1358</v>
      </c>
      <c r="U7792">
        <v>0</v>
      </c>
      <c r="V7792">
        <v>0</v>
      </c>
      <c r="W7792">
        <v>0</v>
      </c>
      <c r="X7792">
        <v>0</v>
      </c>
      <c r="Y7792">
        <v>0</v>
      </c>
      <c r="Z7792" t="s">
        <v>993</v>
      </c>
      <c r="AA7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92">
        <f>Table3[[#This Row],[Total Budget]] - Table3[[#This Row],[Projection]]</f>
        <v>1358</v>
      </c>
    </row>
    <row r="7793" spans="1:28" x14ac:dyDescent="0.2">
      <c r="A7793" t="s">
        <v>753</v>
      </c>
      <c r="B7793" t="s">
        <v>777</v>
      </c>
      <c r="C7793" t="s">
        <v>799</v>
      </c>
      <c r="D7793" t="s">
        <v>66</v>
      </c>
      <c r="E7793" t="s">
        <v>32</v>
      </c>
      <c r="F7793">
        <v>537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537</v>
      </c>
      <c r="U7793">
        <v>0</v>
      </c>
      <c r="V7793">
        <v>0</v>
      </c>
      <c r="W7793">
        <v>0</v>
      </c>
      <c r="X7793">
        <v>0</v>
      </c>
      <c r="Y7793">
        <v>0</v>
      </c>
      <c r="Z7793" t="s">
        <v>993</v>
      </c>
      <c r="AA7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93">
        <f>Table3[[#This Row],[Total Budget]] - Table3[[#This Row],[Projection]]</f>
        <v>537</v>
      </c>
    </row>
    <row r="7794" spans="1:28" x14ac:dyDescent="0.2">
      <c r="A7794" t="s">
        <v>753</v>
      </c>
      <c r="B7794" t="s">
        <v>777</v>
      </c>
      <c r="C7794" t="s">
        <v>799</v>
      </c>
      <c r="D7794" t="s">
        <v>101</v>
      </c>
      <c r="E7794" t="s">
        <v>32</v>
      </c>
      <c r="F7794">
        <v>565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565</v>
      </c>
      <c r="U7794">
        <v>0</v>
      </c>
      <c r="V7794">
        <v>0</v>
      </c>
      <c r="W7794">
        <v>0</v>
      </c>
      <c r="X7794">
        <v>0</v>
      </c>
      <c r="Y7794">
        <v>0</v>
      </c>
      <c r="Z7794" t="s">
        <v>993</v>
      </c>
      <c r="AA7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94">
        <f>Table3[[#This Row],[Total Budget]] - Table3[[#This Row],[Projection]]</f>
        <v>565</v>
      </c>
    </row>
    <row r="7795" spans="1:28" x14ac:dyDescent="0.2">
      <c r="A7795" t="s">
        <v>753</v>
      </c>
      <c r="B7795" t="s">
        <v>777</v>
      </c>
      <c r="C7795" t="s">
        <v>799</v>
      </c>
      <c r="D7795" t="s">
        <v>68</v>
      </c>
      <c r="E7795" t="s">
        <v>32</v>
      </c>
      <c r="F7795">
        <v>2648</v>
      </c>
      <c r="G7795">
        <v>0</v>
      </c>
      <c r="H7795">
        <v>0</v>
      </c>
      <c r="I7795">
        <v>1036.29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1611.71</v>
      </c>
      <c r="U7795">
        <v>1036.29</v>
      </c>
      <c r="V7795">
        <v>1036.29</v>
      </c>
      <c r="W7795">
        <v>0</v>
      </c>
      <c r="X7795">
        <v>0</v>
      </c>
      <c r="Y7795">
        <v>0</v>
      </c>
      <c r="Z7795" t="s">
        <v>993</v>
      </c>
      <c r="AA7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1036.29</v>
      </c>
      <c r="AB7795">
        <f>Table3[[#This Row],[Total Budget]] - Table3[[#This Row],[Projection]]</f>
        <v>1611.71</v>
      </c>
    </row>
    <row r="7796" spans="1:28" x14ac:dyDescent="0.2">
      <c r="A7796" t="s">
        <v>753</v>
      </c>
      <c r="B7796" t="s">
        <v>777</v>
      </c>
      <c r="C7796" t="s">
        <v>799</v>
      </c>
      <c r="D7796" t="s">
        <v>69</v>
      </c>
      <c r="E7796" t="s">
        <v>32</v>
      </c>
      <c r="F7796">
        <v>340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340</v>
      </c>
      <c r="U7796">
        <v>0</v>
      </c>
      <c r="V7796">
        <v>0</v>
      </c>
      <c r="W7796">
        <v>0</v>
      </c>
      <c r="X7796">
        <v>0</v>
      </c>
      <c r="Y7796">
        <v>0</v>
      </c>
      <c r="Z7796" t="s">
        <v>993</v>
      </c>
      <c r="AA7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96">
        <f>Table3[[#This Row],[Total Budget]] - Table3[[#This Row],[Projection]]</f>
        <v>340</v>
      </c>
    </row>
    <row r="7797" spans="1:28" x14ac:dyDescent="0.2">
      <c r="A7797" t="s">
        <v>753</v>
      </c>
      <c r="B7797" t="s">
        <v>777</v>
      </c>
      <c r="C7797" t="s">
        <v>799</v>
      </c>
      <c r="D7797" t="s">
        <v>142</v>
      </c>
      <c r="E7797" t="s">
        <v>32</v>
      </c>
      <c r="F7797">
        <v>176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176</v>
      </c>
      <c r="U7797">
        <v>0</v>
      </c>
      <c r="V7797">
        <v>0</v>
      </c>
      <c r="W7797">
        <v>0</v>
      </c>
      <c r="X7797">
        <v>0</v>
      </c>
      <c r="Y7797">
        <v>0</v>
      </c>
      <c r="Z7797" t="s">
        <v>993</v>
      </c>
      <c r="AA7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797">
        <f>Table3[[#This Row],[Total Budget]] - Table3[[#This Row],[Projection]]</f>
        <v>176</v>
      </c>
    </row>
    <row r="7798" spans="1:28" x14ac:dyDescent="0.2">
      <c r="A7798" t="s">
        <v>753</v>
      </c>
      <c r="B7798" t="s">
        <v>777</v>
      </c>
      <c r="C7798" t="s">
        <v>799</v>
      </c>
      <c r="D7798" t="s">
        <v>70</v>
      </c>
      <c r="E7798" t="s">
        <v>32</v>
      </c>
      <c r="F7798">
        <v>706</v>
      </c>
      <c r="G7798">
        <v>0</v>
      </c>
      <c r="H7798">
        <v>0</v>
      </c>
      <c r="I7798">
        <v>159.88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546.12</v>
      </c>
      <c r="U7798">
        <v>159.88</v>
      </c>
      <c r="V7798">
        <v>159.88</v>
      </c>
      <c r="W7798">
        <v>0</v>
      </c>
      <c r="X7798">
        <v>0</v>
      </c>
      <c r="Y7798">
        <v>0</v>
      </c>
      <c r="Z7798" t="s">
        <v>993</v>
      </c>
      <c r="AA7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159.88</v>
      </c>
      <c r="AB7798">
        <f>Table3[[#This Row],[Total Budget]] - Table3[[#This Row],[Projection]]</f>
        <v>546.12</v>
      </c>
    </row>
    <row r="7799" spans="1:28" x14ac:dyDescent="0.2">
      <c r="A7799" t="s">
        <v>753</v>
      </c>
      <c r="B7799" t="s">
        <v>777</v>
      </c>
      <c r="C7799" t="s">
        <v>799</v>
      </c>
      <c r="D7799" t="s">
        <v>274</v>
      </c>
      <c r="E7799" t="s">
        <v>32</v>
      </c>
      <c r="F7799">
        <v>884</v>
      </c>
      <c r="G7799">
        <v>0</v>
      </c>
      <c r="H7799">
        <v>784.26</v>
      </c>
      <c r="I7799">
        <v>659.74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-560</v>
      </c>
      <c r="U7799">
        <v>1444</v>
      </c>
      <c r="V7799">
        <v>1444</v>
      </c>
      <c r="W7799">
        <v>0</v>
      </c>
      <c r="X7799">
        <v>0</v>
      </c>
      <c r="Y7799">
        <v>0</v>
      </c>
      <c r="Z7799" t="s">
        <v>993</v>
      </c>
      <c r="AA7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1444</v>
      </c>
      <c r="AB7799">
        <f>Table3[[#This Row],[Total Budget]] - Table3[[#This Row],[Projection]]</f>
        <v>-560</v>
      </c>
    </row>
    <row r="7800" spans="1:28" x14ac:dyDescent="0.2">
      <c r="A7800" t="s">
        <v>753</v>
      </c>
      <c r="B7800" t="s">
        <v>777</v>
      </c>
      <c r="C7800" t="s">
        <v>799</v>
      </c>
      <c r="D7800" t="s">
        <v>72</v>
      </c>
      <c r="E7800" t="s">
        <v>32</v>
      </c>
      <c r="F7800">
        <v>1698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1698</v>
      </c>
      <c r="U7800">
        <v>0</v>
      </c>
      <c r="V7800">
        <v>0</v>
      </c>
      <c r="W7800">
        <v>0</v>
      </c>
      <c r="X7800">
        <v>0</v>
      </c>
      <c r="Y7800">
        <v>0</v>
      </c>
      <c r="Z7800" t="s">
        <v>993</v>
      </c>
      <c r="AA7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00">
        <f>Table3[[#This Row],[Total Budget]] - Table3[[#This Row],[Projection]]</f>
        <v>1698</v>
      </c>
    </row>
    <row r="7801" spans="1:28" x14ac:dyDescent="0.2">
      <c r="A7801" t="s">
        <v>753</v>
      </c>
      <c r="B7801" t="s">
        <v>777</v>
      </c>
      <c r="C7801" t="s">
        <v>799</v>
      </c>
      <c r="D7801" t="s">
        <v>75</v>
      </c>
      <c r="E7801" t="s">
        <v>32</v>
      </c>
      <c r="F7801">
        <v>401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401</v>
      </c>
      <c r="U7801">
        <v>0</v>
      </c>
      <c r="V7801">
        <v>0</v>
      </c>
      <c r="W7801">
        <v>0</v>
      </c>
      <c r="X7801">
        <v>0</v>
      </c>
      <c r="Y7801">
        <v>0</v>
      </c>
      <c r="Z7801" t="s">
        <v>993</v>
      </c>
      <c r="AA7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01">
        <f>Table3[[#This Row],[Total Budget]] - Table3[[#This Row],[Projection]]</f>
        <v>401</v>
      </c>
    </row>
    <row r="7802" spans="1:28" x14ac:dyDescent="0.2">
      <c r="A7802" t="s">
        <v>753</v>
      </c>
      <c r="B7802" t="s">
        <v>777</v>
      </c>
      <c r="C7802" t="s">
        <v>799</v>
      </c>
      <c r="D7802" t="s">
        <v>76</v>
      </c>
      <c r="E7802" t="s">
        <v>32</v>
      </c>
      <c r="F7802">
        <v>588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588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993</v>
      </c>
      <c r="AA7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02">
        <f>Table3[[#This Row],[Total Budget]] - Table3[[#This Row],[Projection]]</f>
        <v>588</v>
      </c>
    </row>
    <row r="7803" spans="1:28" x14ac:dyDescent="0.2">
      <c r="A7803" t="s">
        <v>753</v>
      </c>
      <c r="B7803" t="s">
        <v>777</v>
      </c>
      <c r="C7803" t="s">
        <v>799</v>
      </c>
      <c r="D7803" t="s">
        <v>765</v>
      </c>
      <c r="E7803" t="s">
        <v>32</v>
      </c>
      <c r="F7803">
        <v>1764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1764</v>
      </c>
      <c r="U7803">
        <v>0</v>
      </c>
      <c r="V7803">
        <v>0</v>
      </c>
      <c r="W7803">
        <v>0</v>
      </c>
      <c r="X7803">
        <v>0</v>
      </c>
      <c r="Y7803">
        <v>0</v>
      </c>
      <c r="Z7803" t="s">
        <v>993</v>
      </c>
      <c r="AA7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03">
        <f>Table3[[#This Row],[Total Budget]] - Table3[[#This Row],[Projection]]</f>
        <v>1764</v>
      </c>
    </row>
    <row r="7804" spans="1:28" x14ac:dyDescent="0.2">
      <c r="A7804" t="s">
        <v>753</v>
      </c>
      <c r="B7804" t="s">
        <v>777</v>
      </c>
      <c r="C7804" t="s">
        <v>799</v>
      </c>
      <c r="D7804" t="s">
        <v>77</v>
      </c>
      <c r="E7804" t="s">
        <v>32</v>
      </c>
      <c r="F7804">
        <v>1638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1638</v>
      </c>
      <c r="U7804">
        <v>0</v>
      </c>
      <c r="V7804">
        <v>0</v>
      </c>
      <c r="W7804">
        <v>0</v>
      </c>
      <c r="X7804">
        <v>0</v>
      </c>
      <c r="Y7804">
        <v>0</v>
      </c>
      <c r="Z7804" t="s">
        <v>993</v>
      </c>
      <c r="AA7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04">
        <f>Table3[[#This Row],[Total Budget]] - Table3[[#This Row],[Projection]]</f>
        <v>1638</v>
      </c>
    </row>
    <row r="7805" spans="1:28" x14ac:dyDescent="0.2">
      <c r="A7805" t="s">
        <v>753</v>
      </c>
      <c r="B7805" t="s">
        <v>777</v>
      </c>
      <c r="C7805" t="s">
        <v>799</v>
      </c>
      <c r="D7805" t="s">
        <v>78</v>
      </c>
      <c r="E7805" t="s">
        <v>32</v>
      </c>
      <c r="F7805">
        <v>0</v>
      </c>
      <c r="G7805">
        <v>0</v>
      </c>
      <c r="H7805">
        <v>-819.25</v>
      </c>
      <c r="I7805">
        <v>-884.62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1703.87</v>
      </c>
      <c r="U7805">
        <v>-1703.87</v>
      </c>
      <c r="V7805">
        <v>-1703.87</v>
      </c>
      <c r="W7805">
        <v>0</v>
      </c>
      <c r="X7805">
        <v>0</v>
      </c>
      <c r="Y7805">
        <v>0</v>
      </c>
      <c r="Z7805" t="s">
        <v>993</v>
      </c>
      <c r="AA7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-1703.87</v>
      </c>
      <c r="AB7805">
        <f>Table3[[#This Row],[Total Budget]] - Table3[[#This Row],[Projection]]</f>
        <v>1703.87</v>
      </c>
    </row>
    <row r="7806" spans="1:28" x14ac:dyDescent="0.2">
      <c r="A7806" t="s">
        <v>753</v>
      </c>
      <c r="B7806" t="s">
        <v>777</v>
      </c>
      <c r="C7806" t="s">
        <v>799</v>
      </c>
      <c r="D7806" t="s">
        <v>79</v>
      </c>
      <c r="E7806" t="s">
        <v>32</v>
      </c>
      <c r="F7806">
        <v>0</v>
      </c>
      <c r="G7806">
        <v>14456.6</v>
      </c>
      <c r="H7806">
        <v>17149.46</v>
      </c>
      <c r="I7806">
        <v>10421.34</v>
      </c>
      <c r="J7806">
        <v>11178.86</v>
      </c>
      <c r="K7806">
        <v>10772.02</v>
      </c>
      <c r="L7806">
        <v>10786.24</v>
      </c>
      <c r="M7806">
        <v>1486.06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-76250.58</v>
      </c>
      <c r="U7806">
        <v>76250.58</v>
      </c>
      <c r="V7806">
        <v>42027.4</v>
      </c>
      <c r="W7806">
        <v>32737.119999999999</v>
      </c>
      <c r="X7806">
        <v>1486.06</v>
      </c>
      <c r="Y7806">
        <v>0</v>
      </c>
      <c r="Z7806" t="s">
        <v>993</v>
      </c>
      <c r="AA7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76250.58</v>
      </c>
      <c r="AB7806">
        <f>Table3[[#This Row],[Total Budget]] - Table3[[#This Row],[Projection]]</f>
        <v>-76250.58</v>
      </c>
    </row>
    <row r="7807" spans="1:28" x14ac:dyDescent="0.2">
      <c r="A7807" t="s">
        <v>753</v>
      </c>
      <c r="B7807" t="s">
        <v>777</v>
      </c>
      <c r="C7807" t="s">
        <v>800</v>
      </c>
      <c r="D7807" t="s">
        <v>31</v>
      </c>
      <c r="E7807" t="s">
        <v>32</v>
      </c>
      <c r="F7807">
        <v>119143</v>
      </c>
      <c r="G7807">
        <v>5526.38</v>
      </c>
      <c r="H7807">
        <v>6110.42</v>
      </c>
      <c r="I7807">
        <v>-2470.81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109977.01</v>
      </c>
      <c r="U7807">
        <v>9165.99</v>
      </c>
      <c r="V7807">
        <v>9165.99</v>
      </c>
      <c r="W7807">
        <v>0</v>
      </c>
      <c r="X7807">
        <v>0</v>
      </c>
      <c r="Y7807">
        <v>0</v>
      </c>
      <c r="Z7807" t="s">
        <v>993</v>
      </c>
      <c r="AA7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9165.99</v>
      </c>
      <c r="AB7807">
        <f>Table3[[#This Row],[Total Budget]] - Table3[[#This Row],[Projection]]</f>
        <v>109977.01</v>
      </c>
    </row>
    <row r="7808" spans="1:28" x14ac:dyDescent="0.2">
      <c r="A7808" t="s">
        <v>753</v>
      </c>
      <c r="B7808" t="s">
        <v>777</v>
      </c>
      <c r="C7808" t="s">
        <v>800</v>
      </c>
      <c r="D7808" t="s">
        <v>130</v>
      </c>
      <c r="E7808" t="s">
        <v>32</v>
      </c>
      <c r="F7808">
        <v>0</v>
      </c>
      <c r="G7808">
        <v>766.78</v>
      </c>
      <c r="H7808">
        <v>-112.56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-654.22</v>
      </c>
      <c r="U7808">
        <v>654.22</v>
      </c>
      <c r="V7808">
        <v>654.22</v>
      </c>
      <c r="W7808">
        <v>0</v>
      </c>
      <c r="X7808">
        <v>0</v>
      </c>
      <c r="Y7808">
        <v>0</v>
      </c>
      <c r="Z7808" t="s">
        <v>993</v>
      </c>
      <c r="AA7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654.22</v>
      </c>
      <c r="AB7808">
        <f>Table3[[#This Row],[Total Budget]] - Table3[[#This Row],[Projection]]</f>
        <v>-654.22</v>
      </c>
    </row>
    <row r="7809" spans="1:28" x14ac:dyDescent="0.2">
      <c r="A7809" t="s">
        <v>753</v>
      </c>
      <c r="B7809" t="s">
        <v>777</v>
      </c>
      <c r="C7809" t="s">
        <v>800</v>
      </c>
      <c r="D7809" t="s">
        <v>89</v>
      </c>
      <c r="E7809" t="s">
        <v>32</v>
      </c>
      <c r="F7809">
        <v>0</v>
      </c>
      <c r="G7809">
        <v>0</v>
      </c>
      <c r="H7809">
        <v>246.68</v>
      </c>
      <c r="I7809">
        <v>-116.85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-129.83000000000001</v>
      </c>
      <c r="U7809">
        <v>129.83000000000001</v>
      </c>
      <c r="V7809">
        <v>129.83000000000001</v>
      </c>
      <c r="W7809">
        <v>0</v>
      </c>
      <c r="X7809">
        <v>0</v>
      </c>
      <c r="Y7809">
        <v>0</v>
      </c>
      <c r="Z7809" t="s">
        <v>993</v>
      </c>
      <c r="AA7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129.83000000000001</v>
      </c>
      <c r="AB7809">
        <f>Table3[[#This Row],[Total Budget]] - Table3[[#This Row],[Projection]]</f>
        <v>-129.83000000000001</v>
      </c>
    </row>
    <row r="7810" spans="1:28" x14ac:dyDescent="0.2">
      <c r="A7810" t="s">
        <v>753</v>
      </c>
      <c r="B7810" t="s">
        <v>777</v>
      </c>
      <c r="C7810" t="s">
        <v>800</v>
      </c>
      <c r="D7810" t="s">
        <v>126</v>
      </c>
      <c r="E7810" t="s">
        <v>32</v>
      </c>
      <c r="F7810">
        <v>0</v>
      </c>
      <c r="G7810">
        <v>200</v>
      </c>
      <c r="H7810">
        <v>1360</v>
      </c>
      <c r="I7810">
        <v>-360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-1200</v>
      </c>
      <c r="U7810">
        <v>1200</v>
      </c>
      <c r="V7810">
        <v>1200</v>
      </c>
      <c r="W7810">
        <v>0</v>
      </c>
      <c r="X7810">
        <v>0</v>
      </c>
      <c r="Y7810">
        <v>0</v>
      </c>
      <c r="Z7810" t="s">
        <v>993</v>
      </c>
      <c r="AA7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1200</v>
      </c>
      <c r="AB7810">
        <f>Table3[[#This Row],[Total Budget]] - Table3[[#This Row],[Projection]]</f>
        <v>-1200</v>
      </c>
    </row>
    <row r="7811" spans="1:28" x14ac:dyDescent="0.2">
      <c r="A7811" t="s">
        <v>753</v>
      </c>
      <c r="B7811" t="s">
        <v>777</v>
      </c>
      <c r="C7811" t="s">
        <v>800</v>
      </c>
      <c r="D7811" t="s">
        <v>159</v>
      </c>
      <c r="E7811" t="s">
        <v>32</v>
      </c>
      <c r="F7811">
        <v>48695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48695</v>
      </c>
      <c r="U7811">
        <v>0</v>
      </c>
      <c r="V7811">
        <v>0</v>
      </c>
      <c r="W7811">
        <v>0</v>
      </c>
      <c r="X7811">
        <v>0</v>
      </c>
      <c r="Y7811">
        <v>0</v>
      </c>
      <c r="Z7811" t="s">
        <v>993</v>
      </c>
      <c r="AA7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11">
        <f>Table3[[#This Row],[Total Budget]] - Table3[[#This Row],[Projection]]</f>
        <v>48695</v>
      </c>
    </row>
    <row r="7812" spans="1:28" x14ac:dyDescent="0.2">
      <c r="A7812" t="s">
        <v>753</v>
      </c>
      <c r="B7812" t="s">
        <v>777</v>
      </c>
      <c r="C7812" t="s">
        <v>800</v>
      </c>
      <c r="D7812" t="s">
        <v>35</v>
      </c>
      <c r="E7812" t="s">
        <v>32</v>
      </c>
      <c r="F7812">
        <v>7388</v>
      </c>
      <c r="G7812">
        <v>480.9</v>
      </c>
      <c r="H7812">
        <v>576.44000000000005</v>
      </c>
      <c r="I7812">
        <v>-223.08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6553.74</v>
      </c>
      <c r="U7812">
        <v>834.26</v>
      </c>
      <c r="V7812">
        <v>834.26</v>
      </c>
      <c r="W7812">
        <v>0</v>
      </c>
      <c r="X7812">
        <v>0</v>
      </c>
      <c r="Y7812">
        <v>0</v>
      </c>
      <c r="Z7812" t="s">
        <v>993</v>
      </c>
      <c r="AA7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834.26</v>
      </c>
      <c r="AB7812">
        <f>Table3[[#This Row],[Total Budget]] - Table3[[#This Row],[Projection]]</f>
        <v>6553.74</v>
      </c>
    </row>
    <row r="7813" spans="1:28" x14ac:dyDescent="0.2">
      <c r="A7813" t="s">
        <v>753</v>
      </c>
      <c r="B7813" t="s">
        <v>777</v>
      </c>
      <c r="C7813" t="s">
        <v>800</v>
      </c>
      <c r="D7813" t="s">
        <v>92</v>
      </c>
      <c r="E7813" t="s">
        <v>32</v>
      </c>
      <c r="F7813">
        <v>20280</v>
      </c>
      <c r="G7813">
        <v>19.48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20260.52</v>
      </c>
      <c r="U7813">
        <v>19.48</v>
      </c>
      <c r="V7813">
        <v>19.48</v>
      </c>
      <c r="W7813">
        <v>0</v>
      </c>
      <c r="X7813">
        <v>0</v>
      </c>
      <c r="Y7813">
        <v>0</v>
      </c>
      <c r="Z7813" t="s">
        <v>993</v>
      </c>
      <c r="AA7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19.48</v>
      </c>
      <c r="AB7813">
        <f>Table3[[#This Row],[Total Budget]] - Table3[[#This Row],[Projection]]</f>
        <v>20260.52</v>
      </c>
    </row>
    <row r="7814" spans="1:28" x14ac:dyDescent="0.2">
      <c r="A7814" t="s">
        <v>753</v>
      </c>
      <c r="B7814" t="s">
        <v>777</v>
      </c>
      <c r="C7814" t="s">
        <v>800</v>
      </c>
      <c r="D7814" t="s">
        <v>93</v>
      </c>
      <c r="E7814" t="s">
        <v>32</v>
      </c>
      <c r="F7814">
        <v>13128</v>
      </c>
      <c r="G7814">
        <v>525.11</v>
      </c>
      <c r="H7814">
        <v>525.12</v>
      </c>
      <c r="I7814">
        <v>-214.82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12292.59</v>
      </c>
      <c r="U7814">
        <v>835.41</v>
      </c>
      <c r="V7814">
        <v>835.41</v>
      </c>
      <c r="W7814">
        <v>0</v>
      </c>
      <c r="X7814">
        <v>0</v>
      </c>
      <c r="Y7814">
        <v>0</v>
      </c>
      <c r="Z7814" t="s">
        <v>993</v>
      </c>
      <c r="AA7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835.41</v>
      </c>
      <c r="AB7814">
        <f>Table3[[#This Row],[Total Budget]] - Table3[[#This Row],[Projection]]</f>
        <v>12292.59</v>
      </c>
    </row>
    <row r="7815" spans="1:28" x14ac:dyDescent="0.2">
      <c r="A7815" t="s">
        <v>753</v>
      </c>
      <c r="B7815" t="s">
        <v>777</v>
      </c>
      <c r="C7815" t="s">
        <v>800</v>
      </c>
      <c r="D7815" t="s">
        <v>131</v>
      </c>
      <c r="E7815" t="s">
        <v>32</v>
      </c>
      <c r="F7815">
        <v>0</v>
      </c>
      <c r="G7815">
        <v>0</v>
      </c>
      <c r="H7815">
        <v>7.5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-7.5</v>
      </c>
      <c r="U7815">
        <v>7.5</v>
      </c>
      <c r="V7815">
        <v>7.5</v>
      </c>
      <c r="W7815">
        <v>0</v>
      </c>
      <c r="X7815">
        <v>0</v>
      </c>
      <c r="Y7815">
        <v>0</v>
      </c>
      <c r="Z7815" t="s">
        <v>993</v>
      </c>
      <c r="AA7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7815">
        <f>Table3[[#This Row],[Total Budget]] - Table3[[#This Row],[Projection]]</f>
        <v>-7.5</v>
      </c>
    </row>
    <row r="7816" spans="1:28" x14ac:dyDescent="0.2">
      <c r="A7816" t="s">
        <v>753</v>
      </c>
      <c r="B7816" t="s">
        <v>777</v>
      </c>
      <c r="C7816" t="s">
        <v>800</v>
      </c>
      <c r="D7816" t="s">
        <v>94</v>
      </c>
      <c r="E7816" t="s">
        <v>32</v>
      </c>
      <c r="F7816">
        <v>1664</v>
      </c>
      <c r="G7816">
        <v>67.760000000000005</v>
      </c>
      <c r="H7816">
        <v>67.760000000000005</v>
      </c>
      <c r="I7816">
        <v>-27.72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1556.2</v>
      </c>
      <c r="U7816">
        <v>107.8</v>
      </c>
      <c r="V7816">
        <v>107.8</v>
      </c>
      <c r="W7816">
        <v>0</v>
      </c>
      <c r="X7816">
        <v>0</v>
      </c>
      <c r="Y7816">
        <v>0</v>
      </c>
      <c r="Z7816" t="s">
        <v>993</v>
      </c>
      <c r="AA7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7816">
        <f>Table3[[#This Row],[Total Budget]] - Table3[[#This Row],[Projection]]</f>
        <v>1556.2</v>
      </c>
    </row>
    <row r="7817" spans="1:28" x14ac:dyDescent="0.2">
      <c r="A7817" t="s">
        <v>753</v>
      </c>
      <c r="B7817" t="s">
        <v>777</v>
      </c>
      <c r="C7817" t="s">
        <v>800</v>
      </c>
      <c r="D7817" t="s">
        <v>95</v>
      </c>
      <c r="E7817" t="s">
        <v>32</v>
      </c>
      <c r="F7817">
        <v>94</v>
      </c>
      <c r="G7817">
        <v>3.93</v>
      </c>
      <c r="H7817">
        <v>3.94</v>
      </c>
      <c r="I7817">
        <v>-1.61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87.74</v>
      </c>
      <c r="U7817">
        <v>6.26</v>
      </c>
      <c r="V7817">
        <v>6.26</v>
      </c>
      <c r="W7817">
        <v>0</v>
      </c>
      <c r="X7817">
        <v>0</v>
      </c>
      <c r="Y7817">
        <v>0</v>
      </c>
      <c r="Z7817" t="s">
        <v>993</v>
      </c>
      <c r="AA7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7817">
        <f>Table3[[#This Row],[Total Budget]] - Table3[[#This Row],[Projection]]</f>
        <v>87.74</v>
      </c>
    </row>
    <row r="7818" spans="1:28" x14ac:dyDescent="0.2">
      <c r="A7818" t="s">
        <v>753</v>
      </c>
      <c r="B7818" t="s">
        <v>777</v>
      </c>
      <c r="C7818" t="s">
        <v>800</v>
      </c>
      <c r="D7818" t="s">
        <v>36</v>
      </c>
      <c r="E7818" t="s">
        <v>32</v>
      </c>
      <c r="F7818">
        <v>1727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1727</v>
      </c>
      <c r="U7818">
        <v>0</v>
      </c>
      <c r="V7818">
        <v>0</v>
      </c>
      <c r="W7818">
        <v>0</v>
      </c>
      <c r="X7818">
        <v>0</v>
      </c>
      <c r="Y7818">
        <v>0</v>
      </c>
      <c r="Z7818" t="s">
        <v>993</v>
      </c>
      <c r="AA7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18">
        <f>Table3[[#This Row],[Total Budget]] - Table3[[#This Row],[Projection]]</f>
        <v>1727</v>
      </c>
    </row>
    <row r="7819" spans="1:28" x14ac:dyDescent="0.2">
      <c r="A7819" t="s">
        <v>753</v>
      </c>
      <c r="B7819" t="s">
        <v>777</v>
      </c>
      <c r="C7819" t="s">
        <v>800</v>
      </c>
      <c r="D7819" t="s">
        <v>96</v>
      </c>
      <c r="E7819" t="s">
        <v>32</v>
      </c>
      <c r="F7819">
        <v>289</v>
      </c>
      <c r="G7819">
        <v>14.23</v>
      </c>
      <c r="H7819">
        <v>9.1999999999999993</v>
      </c>
      <c r="I7819">
        <v>-3.44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269.01</v>
      </c>
      <c r="U7819">
        <v>19.989999999999998</v>
      </c>
      <c r="V7819">
        <v>19.989999999999998</v>
      </c>
      <c r="W7819">
        <v>0</v>
      </c>
      <c r="X7819">
        <v>0</v>
      </c>
      <c r="Y7819">
        <v>0</v>
      </c>
      <c r="Z7819" t="s">
        <v>993</v>
      </c>
      <c r="AA7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19.989999999999998</v>
      </c>
      <c r="AB7819">
        <f>Table3[[#This Row],[Total Budget]] - Table3[[#This Row],[Projection]]</f>
        <v>269.01</v>
      </c>
    </row>
    <row r="7820" spans="1:28" x14ac:dyDescent="0.2">
      <c r="A7820" t="s">
        <v>753</v>
      </c>
      <c r="B7820" t="s">
        <v>777</v>
      </c>
      <c r="C7820" t="s">
        <v>800</v>
      </c>
      <c r="D7820" t="s">
        <v>97</v>
      </c>
      <c r="E7820" t="s">
        <v>32</v>
      </c>
      <c r="F7820">
        <v>570</v>
      </c>
      <c r="G7820">
        <v>13.04</v>
      </c>
      <c r="H7820">
        <v>13.05</v>
      </c>
      <c r="I7820">
        <v>-5.34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549.25</v>
      </c>
      <c r="U7820">
        <v>20.75</v>
      </c>
      <c r="V7820">
        <v>20.75</v>
      </c>
      <c r="W7820">
        <v>0</v>
      </c>
      <c r="X7820">
        <v>0</v>
      </c>
      <c r="Y7820">
        <v>0</v>
      </c>
      <c r="Z7820" t="s">
        <v>993</v>
      </c>
      <c r="AA7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7820">
        <f>Table3[[#This Row],[Total Budget]] - Table3[[#This Row],[Projection]]</f>
        <v>549.25</v>
      </c>
    </row>
    <row r="7821" spans="1:28" x14ac:dyDescent="0.2">
      <c r="A7821" t="s">
        <v>753</v>
      </c>
      <c r="B7821" t="s">
        <v>777</v>
      </c>
      <c r="C7821" t="s">
        <v>800</v>
      </c>
      <c r="D7821" t="s">
        <v>37</v>
      </c>
      <c r="E7821" t="s">
        <v>32</v>
      </c>
      <c r="F7821">
        <v>3725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3725</v>
      </c>
      <c r="U7821">
        <v>0</v>
      </c>
      <c r="V7821">
        <v>0</v>
      </c>
      <c r="W7821">
        <v>0</v>
      </c>
      <c r="X7821">
        <v>0</v>
      </c>
      <c r="Y7821">
        <v>0</v>
      </c>
      <c r="Z7821" t="s">
        <v>993</v>
      </c>
      <c r="AA7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21">
        <f>Table3[[#This Row],[Total Budget]] - Table3[[#This Row],[Projection]]</f>
        <v>3725</v>
      </c>
    </row>
    <row r="7822" spans="1:28" x14ac:dyDescent="0.2">
      <c r="A7822" t="s">
        <v>753</v>
      </c>
      <c r="B7822" t="s">
        <v>777</v>
      </c>
      <c r="C7822" t="s">
        <v>800</v>
      </c>
      <c r="D7822" t="s">
        <v>39</v>
      </c>
      <c r="E7822" t="s">
        <v>32</v>
      </c>
      <c r="F7822">
        <v>565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565</v>
      </c>
      <c r="U7822">
        <v>0</v>
      </c>
      <c r="V7822">
        <v>0</v>
      </c>
      <c r="W7822">
        <v>0</v>
      </c>
      <c r="X7822">
        <v>0</v>
      </c>
      <c r="Y7822">
        <v>0</v>
      </c>
      <c r="Z7822" t="s">
        <v>993</v>
      </c>
      <c r="AA7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22">
        <f>Table3[[#This Row],[Total Budget]] - Table3[[#This Row],[Projection]]</f>
        <v>565</v>
      </c>
    </row>
    <row r="7823" spans="1:28" x14ac:dyDescent="0.2">
      <c r="A7823" t="s">
        <v>753</v>
      </c>
      <c r="B7823" t="s">
        <v>777</v>
      </c>
      <c r="C7823" t="s">
        <v>800</v>
      </c>
      <c r="D7823" t="s">
        <v>41</v>
      </c>
      <c r="E7823" t="s">
        <v>32</v>
      </c>
      <c r="F7823">
        <v>4162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4162</v>
      </c>
      <c r="U7823">
        <v>0</v>
      </c>
      <c r="V7823">
        <v>0</v>
      </c>
      <c r="W7823">
        <v>0</v>
      </c>
      <c r="X7823">
        <v>0</v>
      </c>
      <c r="Y7823">
        <v>0</v>
      </c>
      <c r="Z7823" t="s">
        <v>993</v>
      </c>
      <c r="AA7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23">
        <f>Table3[[#This Row],[Total Budget]] - Table3[[#This Row],[Projection]]</f>
        <v>4162</v>
      </c>
    </row>
    <row r="7824" spans="1:28" x14ac:dyDescent="0.2">
      <c r="A7824" t="s">
        <v>753</v>
      </c>
      <c r="B7824" t="s">
        <v>777</v>
      </c>
      <c r="C7824" t="s">
        <v>800</v>
      </c>
      <c r="D7824" t="s">
        <v>46</v>
      </c>
      <c r="E7824" t="s">
        <v>32</v>
      </c>
      <c r="F7824">
        <v>1245</v>
      </c>
      <c r="G7824">
        <v>388.32</v>
      </c>
      <c r="H7824">
        <v>97.08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759.6</v>
      </c>
      <c r="U7824">
        <v>485.4</v>
      </c>
      <c r="V7824">
        <v>485.4</v>
      </c>
      <c r="W7824">
        <v>0</v>
      </c>
      <c r="X7824">
        <v>0</v>
      </c>
      <c r="Y7824">
        <v>0</v>
      </c>
      <c r="Z7824" t="s">
        <v>993</v>
      </c>
      <c r="AA7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485.4</v>
      </c>
      <c r="AB7824">
        <f>Table3[[#This Row],[Total Budget]] - Table3[[#This Row],[Projection]]</f>
        <v>759.6</v>
      </c>
    </row>
    <row r="7825" spans="1:28" x14ac:dyDescent="0.2">
      <c r="A7825" t="s">
        <v>753</v>
      </c>
      <c r="B7825" t="s">
        <v>777</v>
      </c>
      <c r="C7825" t="s">
        <v>800</v>
      </c>
      <c r="D7825" t="s">
        <v>49</v>
      </c>
      <c r="E7825" t="s">
        <v>32</v>
      </c>
      <c r="F7825">
        <v>5491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5491</v>
      </c>
      <c r="U7825">
        <v>0</v>
      </c>
      <c r="V7825">
        <v>0</v>
      </c>
      <c r="W7825">
        <v>0</v>
      </c>
      <c r="X7825">
        <v>0</v>
      </c>
      <c r="Y7825">
        <v>0</v>
      </c>
      <c r="Z7825" t="s">
        <v>993</v>
      </c>
      <c r="AA7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25">
        <f>Table3[[#This Row],[Total Budget]] - Table3[[#This Row],[Projection]]</f>
        <v>5491</v>
      </c>
    </row>
    <row r="7826" spans="1:28" x14ac:dyDescent="0.2">
      <c r="A7826" t="s">
        <v>753</v>
      </c>
      <c r="B7826" t="s">
        <v>777</v>
      </c>
      <c r="C7826" t="s">
        <v>800</v>
      </c>
      <c r="D7826" t="s">
        <v>53</v>
      </c>
      <c r="E7826" t="s">
        <v>32</v>
      </c>
      <c r="F7826">
        <v>1245</v>
      </c>
      <c r="G7826">
        <v>446.9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798.1</v>
      </c>
      <c r="U7826">
        <v>446.9</v>
      </c>
      <c r="V7826">
        <v>446.9</v>
      </c>
      <c r="W7826">
        <v>0</v>
      </c>
      <c r="X7826">
        <v>0</v>
      </c>
      <c r="Y7826">
        <v>0</v>
      </c>
      <c r="Z7826" t="s">
        <v>993</v>
      </c>
      <c r="AA7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446.9</v>
      </c>
      <c r="AB7826">
        <f>Table3[[#This Row],[Total Budget]] - Table3[[#This Row],[Projection]]</f>
        <v>798.1</v>
      </c>
    </row>
    <row r="7827" spans="1:28" x14ac:dyDescent="0.2">
      <c r="A7827" t="s">
        <v>753</v>
      </c>
      <c r="B7827" t="s">
        <v>777</v>
      </c>
      <c r="C7827" t="s">
        <v>800</v>
      </c>
      <c r="D7827" t="s">
        <v>58</v>
      </c>
      <c r="E7827" t="s">
        <v>32</v>
      </c>
      <c r="F7827">
        <v>1245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1245</v>
      </c>
      <c r="U7827">
        <v>0</v>
      </c>
      <c r="V7827">
        <v>0</v>
      </c>
      <c r="W7827">
        <v>0</v>
      </c>
      <c r="X7827">
        <v>0</v>
      </c>
      <c r="Y7827">
        <v>0</v>
      </c>
      <c r="Z7827" t="s">
        <v>993</v>
      </c>
      <c r="AA7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27">
        <f>Table3[[#This Row],[Total Budget]] - Table3[[#This Row],[Projection]]</f>
        <v>1245</v>
      </c>
    </row>
    <row r="7828" spans="1:28" x14ac:dyDescent="0.2">
      <c r="A7828" t="s">
        <v>753</v>
      </c>
      <c r="B7828" t="s">
        <v>777</v>
      </c>
      <c r="C7828" t="s">
        <v>800</v>
      </c>
      <c r="D7828" t="s">
        <v>59</v>
      </c>
      <c r="E7828" t="s">
        <v>32</v>
      </c>
      <c r="F7828">
        <v>678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678</v>
      </c>
      <c r="U7828">
        <v>0</v>
      </c>
      <c r="V7828">
        <v>0</v>
      </c>
      <c r="W7828">
        <v>0</v>
      </c>
      <c r="X7828">
        <v>0</v>
      </c>
      <c r="Y7828">
        <v>0</v>
      </c>
      <c r="Z7828" t="s">
        <v>993</v>
      </c>
      <c r="AA7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28">
        <f>Table3[[#This Row],[Total Budget]] - Table3[[#This Row],[Projection]]</f>
        <v>678</v>
      </c>
    </row>
    <row r="7829" spans="1:28" x14ac:dyDescent="0.2">
      <c r="A7829" t="s">
        <v>753</v>
      </c>
      <c r="B7829" t="s">
        <v>777</v>
      </c>
      <c r="C7829" t="s">
        <v>800</v>
      </c>
      <c r="D7829" t="s">
        <v>144</v>
      </c>
      <c r="E7829" t="s">
        <v>32</v>
      </c>
      <c r="F7829">
        <v>1358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1358</v>
      </c>
      <c r="U7829">
        <v>0</v>
      </c>
      <c r="V7829">
        <v>0</v>
      </c>
      <c r="W7829">
        <v>0</v>
      </c>
      <c r="X7829">
        <v>0</v>
      </c>
      <c r="Y7829">
        <v>0</v>
      </c>
      <c r="Z7829" t="s">
        <v>993</v>
      </c>
      <c r="AA7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29">
        <f>Table3[[#This Row],[Total Budget]] - Table3[[#This Row],[Projection]]</f>
        <v>1358</v>
      </c>
    </row>
    <row r="7830" spans="1:28" x14ac:dyDescent="0.2">
      <c r="A7830" t="s">
        <v>753</v>
      </c>
      <c r="B7830" t="s">
        <v>777</v>
      </c>
      <c r="C7830" t="s">
        <v>800</v>
      </c>
      <c r="D7830" t="s">
        <v>66</v>
      </c>
      <c r="E7830" t="s">
        <v>32</v>
      </c>
      <c r="F7830">
        <v>537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537</v>
      </c>
      <c r="U7830">
        <v>0</v>
      </c>
      <c r="V7830">
        <v>0</v>
      </c>
      <c r="W7830">
        <v>0</v>
      </c>
      <c r="X7830">
        <v>0</v>
      </c>
      <c r="Y7830">
        <v>0</v>
      </c>
      <c r="Z7830" t="s">
        <v>993</v>
      </c>
      <c r="AA7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0">
        <f>Table3[[#This Row],[Total Budget]] - Table3[[#This Row],[Projection]]</f>
        <v>537</v>
      </c>
    </row>
    <row r="7831" spans="1:28" x14ac:dyDescent="0.2">
      <c r="A7831" t="s">
        <v>753</v>
      </c>
      <c r="B7831" t="s">
        <v>777</v>
      </c>
      <c r="C7831" t="s">
        <v>800</v>
      </c>
      <c r="D7831" t="s">
        <v>101</v>
      </c>
      <c r="E7831" t="s">
        <v>32</v>
      </c>
      <c r="F7831">
        <v>565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565</v>
      </c>
      <c r="U7831">
        <v>0</v>
      </c>
      <c r="V7831">
        <v>0</v>
      </c>
      <c r="W7831">
        <v>0</v>
      </c>
      <c r="X7831">
        <v>0</v>
      </c>
      <c r="Y7831">
        <v>0</v>
      </c>
      <c r="Z7831" t="s">
        <v>993</v>
      </c>
      <c r="AA7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1">
        <f>Table3[[#This Row],[Total Budget]] - Table3[[#This Row],[Projection]]</f>
        <v>565</v>
      </c>
    </row>
    <row r="7832" spans="1:28" x14ac:dyDescent="0.2">
      <c r="A7832" t="s">
        <v>753</v>
      </c>
      <c r="B7832" t="s">
        <v>777</v>
      </c>
      <c r="C7832" t="s">
        <v>800</v>
      </c>
      <c r="D7832" t="s">
        <v>68</v>
      </c>
      <c r="E7832" t="s">
        <v>32</v>
      </c>
      <c r="F7832">
        <v>2207</v>
      </c>
      <c r="G7832">
        <v>0</v>
      </c>
      <c r="H7832">
        <v>99.95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2107.0500000000002</v>
      </c>
      <c r="U7832">
        <v>99.95</v>
      </c>
      <c r="V7832">
        <v>99.95</v>
      </c>
      <c r="W7832">
        <v>0</v>
      </c>
      <c r="X7832">
        <v>0</v>
      </c>
      <c r="Y7832">
        <v>0</v>
      </c>
      <c r="Z7832" t="s">
        <v>993</v>
      </c>
      <c r="AA7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99.95</v>
      </c>
      <c r="AB7832">
        <f>Table3[[#This Row],[Total Budget]] - Table3[[#This Row],[Projection]]</f>
        <v>2107.0500000000002</v>
      </c>
    </row>
    <row r="7833" spans="1:28" x14ac:dyDescent="0.2">
      <c r="A7833" t="s">
        <v>753</v>
      </c>
      <c r="B7833" t="s">
        <v>777</v>
      </c>
      <c r="C7833" t="s">
        <v>800</v>
      </c>
      <c r="D7833" t="s">
        <v>69</v>
      </c>
      <c r="E7833" t="s">
        <v>32</v>
      </c>
      <c r="F7833">
        <v>340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340</v>
      </c>
      <c r="U7833">
        <v>0</v>
      </c>
      <c r="V7833">
        <v>0</v>
      </c>
      <c r="W7833">
        <v>0</v>
      </c>
      <c r="X7833">
        <v>0</v>
      </c>
      <c r="Y7833">
        <v>0</v>
      </c>
      <c r="Z7833" t="s">
        <v>993</v>
      </c>
      <c r="AA7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3">
        <f>Table3[[#This Row],[Total Budget]] - Table3[[#This Row],[Projection]]</f>
        <v>340</v>
      </c>
    </row>
    <row r="7834" spans="1:28" x14ac:dyDescent="0.2">
      <c r="A7834" t="s">
        <v>753</v>
      </c>
      <c r="B7834" t="s">
        <v>777</v>
      </c>
      <c r="C7834" t="s">
        <v>800</v>
      </c>
      <c r="D7834" t="s">
        <v>142</v>
      </c>
      <c r="E7834" t="s">
        <v>32</v>
      </c>
      <c r="F7834">
        <v>147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147</v>
      </c>
      <c r="U7834">
        <v>0</v>
      </c>
      <c r="V7834">
        <v>0</v>
      </c>
      <c r="W7834">
        <v>0</v>
      </c>
      <c r="X7834">
        <v>0</v>
      </c>
      <c r="Y7834">
        <v>0</v>
      </c>
      <c r="Z7834" t="s">
        <v>993</v>
      </c>
      <c r="AA7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4">
        <f>Table3[[#This Row],[Total Budget]] - Table3[[#This Row],[Projection]]</f>
        <v>147</v>
      </c>
    </row>
    <row r="7835" spans="1:28" x14ac:dyDescent="0.2">
      <c r="A7835" t="s">
        <v>753</v>
      </c>
      <c r="B7835" t="s">
        <v>777</v>
      </c>
      <c r="C7835" t="s">
        <v>800</v>
      </c>
      <c r="D7835" t="s">
        <v>70</v>
      </c>
      <c r="E7835" t="s">
        <v>32</v>
      </c>
      <c r="F7835">
        <v>588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588</v>
      </c>
      <c r="U7835">
        <v>0</v>
      </c>
      <c r="V7835">
        <v>0</v>
      </c>
      <c r="W7835">
        <v>0</v>
      </c>
      <c r="X7835">
        <v>0</v>
      </c>
      <c r="Y7835">
        <v>0</v>
      </c>
      <c r="Z7835" t="s">
        <v>993</v>
      </c>
      <c r="AA7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5">
        <f>Table3[[#This Row],[Total Budget]] - Table3[[#This Row],[Projection]]</f>
        <v>588</v>
      </c>
    </row>
    <row r="7836" spans="1:28" x14ac:dyDescent="0.2">
      <c r="A7836" t="s">
        <v>753</v>
      </c>
      <c r="B7836" t="s">
        <v>777</v>
      </c>
      <c r="C7836" t="s">
        <v>800</v>
      </c>
      <c r="D7836" t="s">
        <v>274</v>
      </c>
      <c r="E7836" t="s">
        <v>32</v>
      </c>
      <c r="F7836">
        <v>736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736</v>
      </c>
      <c r="U7836">
        <v>0</v>
      </c>
      <c r="V7836">
        <v>0</v>
      </c>
      <c r="W7836">
        <v>0</v>
      </c>
      <c r="X7836">
        <v>0</v>
      </c>
      <c r="Y7836">
        <v>0</v>
      </c>
      <c r="Z7836" t="s">
        <v>993</v>
      </c>
      <c r="AA7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6">
        <f>Table3[[#This Row],[Total Budget]] - Table3[[#This Row],[Projection]]</f>
        <v>736</v>
      </c>
    </row>
    <row r="7837" spans="1:28" x14ac:dyDescent="0.2">
      <c r="A7837" t="s">
        <v>753</v>
      </c>
      <c r="B7837" t="s">
        <v>777</v>
      </c>
      <c r="C7837" t="s">
        <v>800</v>
      </c>
      <c r="D7837" t="s">
        <v>72</v>
      </c>
      <c r="E7837" t="s">
        <v>32</v>
      </c>
      <c r="F7837">
        <v>1698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1698</v>
      </c>
      <c r="U7837">
        <v>0</v>
      </c>
      <c r="V7837">
        <v>0</v>
      </c>
      <c r="W7837">
        <v>0</v>
      </c>
      <c r="X7837">
        <v>0</v>
      </c>
      <c r="Y7837">
        <v>0</v>
      </c>
      <c r="Z7837" t="s">
        <v>993</v>
      </c>
      <c r="AA7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7">
        <f>Table3[[#This Row],[Total Budget]] - Table3[[#This Row],[Projection]]</f>
        <v>1698</v>
      </c>
    </row>
    <row r="7838" spans="1:28" x14ac:dyDescent="0.2">
      <c r="A7838" t="s">
        <v>753</v>
      </c>
      <c r="B7838" t="s">
        <v>777</v>
      </c>
      <c r="C7838" t="s">
        <v>800</v>
      </c>
      <c r="D7838" t="s">
        <v>75</v>
      </c>
      <c r="E7838" t="s">
        <v>32</v>
      </c>
      <c r="F7838">
        <v>401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401</v>
      </c>
      <c r="U7838">
        <v>0</v>
      </c>
      <c r="V7838">
        <v>0</v>
      </c>
      <c r="W7838">
        <v>0</v>
      </c>
      <c r="X7838">
        <v>0</v>
      </c>
      <c r="Y7838">
        <v>0</v>
      </c>
      <c r="Z7838" t="s">
        <v>993</v>
      </c>
      <c r="AA7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8">
        <f>Table3[[#This Row],[Total Budget]] - Table3[[#This Row],[Projection]]</f>
        <v>401</v>
      </c>
    </row>
    <row r="7839" spans="1:28" x14ac:dyDescent="0.2">
      <c r="A7839" t="s">
        <v>753</v>
      </c>
      <c r="B7839" t="s">
        <v>777</v>
      </c>
      <c r="C7839" t="s">
        <v>800</v>
      </c>
      <c r="D7839" t="s">
        <v>76</v>
      </c>
      <c r="E7839" t="s">
        <v>32</v>
      </c>
      <c r="F7839">
        <v>882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882</v>
      </c>
      <c r="U7839">
        <v>0</v>
      </c>
      <c r="V7839">
        <v>0</v>
      </c>
      <c r="W7839">
        <v>0</v>
      </c>
      <c r="X7839">
        <v>0</v>
      </c>
      <c r="Y7839">
        <v>0</v>
      </c>
      <c r="Z7839" t="s">
        <v>993</v>
      </c>
      <c r="AA7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39">
        <f>Table3[[#This Row],[Total Budget]] - Table3[[#This Row],[Projection]]</f>
        <v>882</v>
      </c>
    </row>
    <row r="7840" spans="1:28" x14ac:dyDescent="0.2">
      <c r="A7840" t="s">
        <v>753</v>
      </c>
      <c r="B7840" t="s">
        <v>777</v>
      </c>
      <c r="C7840" t="s">
        <v>800</v>
      </c>
      <c r="D7840" t="s">
        <v>765</v>
      </c>
      <c r="E7840" t="s">
        <v>32</v>
      </c>
      <c r="F7840">
        <v>1472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1472</v>
      </c>
      <c r="U7840">
        <v>0</v>
      </c>
      <c r="V7840">
        <v>0</v>
      </c>
      <c r="W7840">
        <v>0</v>
      </c>
      <c r="X7840">
        <v>0</v>
      </c>
      <c r="Y7840">
        <v>0</v>
      </c>
      <c r="Z7840" t="s">
        <v>993</v>
      </c>
      <c r="AA7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40">
        <f>Table3[[#This Row],[Total Budget]] - Table3[[#This Row],[Projection]]</f>
        <v>1472</v>
      </c>
    </row>
    <row r="7841" spans="1:28" x14ac:dyDescent="0.2">
      <c r="A7841" t="s">
        <v>753</v>
      </c>
      <c r="B7841" t="s">
        <v>777</v>
      </c>
      <c r="C7841" t="s">
        <v>800</v>
      </c>
      <c r="D7841" t="s">
        <v>77</v>
      </c>
      <c r="E7841" t="s">
        <v>32</v>
      </c>
      <c r="F7841">
        <v>2457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2457</v>
      </c>
      <c r="U7841">
        <v>0</v>
      </c>
      <c r="V7841">
        <v>0</v>
      </c>
      <c r="W7841">
        <v>0</v>
      </c>
      <c r="X7841">
        <v>0</v>
      </c>
      <c r="Y7841">
        <v>0</v>
      </c>
      <c r="Z7841" t="s">
        <v>993</v>
      </c>
      <c r="AA7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41">
        <f>Table3[[#This Row],[Total Budget]] - Table3[[#This Row],[Projection]]</f>
        <v>2457</v>
      </c>
    </row>
    <row r="7842" spans="1:28" x14ac:dyDescent="0.2">
      <c r="A7842" t="s">
        <v>753</v>
      </c>
      <c r="B7842" t="s">
        <v>777</v>
      </c>
      <c r="C7842" t="s">
        <v>800</v>
      </c>
      <c r="D7842" t="s">
        <v>78</v>
      </c>
      <c r="E7842" t="s">
        <v>32</v>
      </c>
      <c r="F7842">
        <v>0</v>
      </c>
      <c r="G7842">
        <v>-1622.7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1622.7</v>
      </c>
      <c r="U7842">
        <v>-1622.7</v>
      </c>
      <c r="V7842">
        <v>-1622.7</v>
      </c>
      <c r="W7842">
        <v>0</v>
      </c>
      <c r="X7842">
        <v>0</v>
      </c>
      <c r="Y7842">
        <v>0</v>
      </c>
      <c r="Z7842" t="s">
        <v>993</v>
      </c>
      <c r="AA7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-1622.7</v>
      </c>
      <c r="AB7842">
        <f>Table3[[#This Row],[Total Budget]] - Table3[[#This Row],[Projection]]</f>
        <v>1622.7</v>
      </c>
    </row>
    <row r="7843" spans="1:28" x14ac:dyDescent="0.2">
      <c r="A7843" t="s">
        <v>753</v>
      </c>
      <c r="B7843" t="s">
        <v>777</v>
      </c>
      <c r="C7843" t="s">
        <v>800</v>
      </c>
      <c r="D7843" t="s">
        <v>79</v>
      </c>
      <c r="E7843" t="s">
        <v>32</v>
      </c>
      <c r="F7843">
        <v>0</v>
      </c>
      <c r="G7843">
        <v>7647.96</v>
      </c>
      <c r="H7843">
        <v>8440.94</v>
      </c>
      <c r="I7843">
        <v>3834.85</v>
      </c>
      <c r="J7843">
        <v>5124.6000000000004</v>
      </c>
      <c r="K7843">
        <v>7912.06</v>
      </c>
      <c r="L7843">
        <v>8607.86</v>
      </c>
      <c r="M7843">
        <v>1201.06</v>
      </c>
      <c r="N7843">
        <v>-18.21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-42751.12</v>
      </c>
      <c r="U7843">
        <v>42751.12</v>
      </c>
      <c r="V7843">
        <v>19923.75</v>
      </c>
      <c r="W7843">
        <v>21644.52</v>
      </c>
      <c r="X7843">
        <v>1182.8499999999999</v>
      </c>
      <c r="Y7843">
        <v>0</v>
      </c>
      <c r="Z7843" t="s">
        <v>993</v>
      </c>
      <c r="AA7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42751.12</v>
      </c>
      <c r="AB7843">
        <f>Table3[[#This Row],[Total Budget]] - Table3[[#This Row],[Projection]]</f>
        <v>-42751.12</v>
      </c>
    </row>
    <row r="7844" spans="1:28" x14ac:dyDescent="0.2">
      <c r="A7844" t="s">
        <v>753</v>
      </c>
      <c r="B7844" t="s">
        <v>777</v>
      </c>
      <c r="C7844" t="s">
        <v>801</v>
      </c>
      <c r="D7844" t="s">
        <v>31</v>
      </c>
      <c r="E7844" t="s">
        <v>32</v>
      </c>
      <c r="F7844">
        <v>76397</v>
      </c>
      <c r="G7844">
        <v>8346.4</v>
      </c>
      <c r="H7844">
        <v>7701.36</v>
      </c>
      <c r="I7844">
        <v>-3217.61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63566.85</v>
      </c>
      <c r="U7844">
        <v>12830.15</v>
      </c>
      <c r="V7844">
        <v>12830.15</v>
      </c>
      <c r="W7844">
        <v>0</v>
      </c>
      <c r="X7844">
        <v>0</v>
      </c>
      <c r="Y7844">
        <v>0</v>
      </c>
      <c r="Z7844" t="s">
        <v>993</v>
      </c>
      <c r="AA7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12830.15</v>
      </c>
      <c r="AB7844">
        <f>Table3[[#This Row],[Total Budget]] - Table3[[#This Row],[Projection]]</f>
        <v>63566.85</v>
      </c>
    </row>
    <row r="7845" spans="1:28" x14ac:dyDescent="0.2">
      <c r="A7845" t="s">
        <v>753</v>
      </c>
      <c r="B7845" t="s">
        <v>777</v>
      </c>
      <c r="C7845" t="s">
        <v>801</v>
      </c>
      <c r="D7845" t="s">
        <v>130</v>
      </c>
      <c r="E7845" t="s">
        <v>32</v>
      </c>
      <c r="F7845">
        <v>0</v>
      </c>
      <c r="G7845">
        <v>-63.87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63.87</v>
      </c>
      <c r="U7845">
        <v>-63.87</v>
      </c>
      <c r="V7845">
        <v>-63.87</v>
      </c>
      <c r="W7845">
        <v>0</v>
      </c>
      <c r="X7845">
        <v>0</v>
      </c>
      <c r="Y7845">
        <v>0</v>
      </c>
      <c r="Z7845" t="s">
        <v>993</v>
      </c>
      <c r="AA7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-63.87</v>
      </c>
      <c r="AB7845">
        <f>Table3[[#This Row],[Total Budget]] - Table3[[#This Row],[Projection]]</f>
        <v>63.87</v>
      </c>
    </row>
    <row r="7846" spans="1:28" x14ac:dyDescent="0.2">
      <c r="A7846" t="s">
        <v>753</v>
      </c>
      <c r="B7846" t="s">
        <v>777</v>
      </c>
      <c r="C7846" t="s">
        <v>801</v>
      </c>
      <c r="D7846" t="s">
        <v>126</v>
      </c>
      <c r="E7846" t="s">
        <v>32</v>
      </c>
      <c r="F7846">
        <v>0</v>
      </c>
      <c r="G7846">
        <v>100</v>
      </c>
      <c r="H7846">
        <v>2740</v>
      </c>
      <c r="I7846">
        <v>-540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-2300</v>
      </c>
      <c r="U7846">
        <v>2300</v>
      </c>
      <c r="V7846">
        <v>2300</v>
      </c>
      <c r="W7846">
        <v>0</v>
      </c>
      <c r="X7846">
        <v>0</v>
      </c>
      <c r="Y7846">
        <v>0</v>
      </c>
      <c r="Z7846" t="s">
        <v>993</v>
      </c>
      <c r="AA7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2300</v>
      </c>
      <c r="AB7846">
        <f>Table3[[#This Row],[Total Budget]] - Table3[[#This Row],[Projection]]</f>
        <v>-2300</v>
      </c>
    </row>
    <row r="7847" spans="1:28" x14ac:dyDescent="0.2">
      <c r="A7847" t="s">
        <v>753</v>
      </c>
      <c r="B7847" t="s">
        <v>777</v>
      </c>
      <c r="C7847" t="s">
        <v>801</v>
      </c>
      <c r="D7847" t="s">
        <v>159</v>
      </c>
      <c r="E7847" t="s">
        <v>32</v>
      </c>
      <c r="F7847">
        <v>54224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54224</v>
      </c>
      <c r="U7847">
        <v>0</v>
      </c>
      <c r="V7847">
        <v>0</v>
      </c>
      <c r="W7847">
        <v>0</v>
      </c>
      <c r="X7847">
        <v>0</v>
      </c>
      <c r="Y7847">
        <v>0</v>
      </c>
      <c r="Z7847" t="s">
        <v>993</v>
      </c>
      <c r="AA7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47">
        <f>Table3[[#This Row],[Total Budget]] - Table3[[#This Row],[Projection]]</f>
        <v>54224</v>
      </c>
    </row>
    <row r="7848" spans="1:28" x14ac:dyDescent="0.2">
      <c r="A7848" t="s">
        <v>753</v>
      </c>
      <c r="B7848" t="s">
        <v>777</v>
      </c>
      <c r="C7848" t="s">
        <v>801</v>
      </c>
      <c r="D7848" t="s">
        <v>35</v>
      </c>
      <c r="E7848" t="s">
        <v>32</v>
      </c>
      <c r="F7848">
        <v>4737</v>
      </c>
      <c r="G7848">
        <v>611.44000000000005</v>
      </c>
      <c r="H7848">
        <v>768.96</v>
      </c>
      <c r="I7848">
        <v>-275.27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3631.87</v>
      </c>
      <c r="U7848">
        <v>1105.1300000000001</v>
      </c>
      <c r="V7848">
        <v>1105.1300000000001</v>
      </c>
      <c r="W7848">
        <v>0</v>
      </c>
      <c r="X7848">
        <v>0</v>
      </c>
      <c r="Y7848">
        <v>0</v>
      </c>
      <c r="Z7848" t="s">
        <v>993</v>
      </c>
      <c r="AA7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1105.1300000000001</v>
      </c>
      <c r="AB7848">
        <f>Table3[[#This Row],[Total Budget]] - Table3[[#This Row],[Projection]]</f>
        <v>3631.87</v>
      </c>
    </row>
    <row r="7849" spans="1:28" x14ac:dyDescent="0.2">
      <c r="A7849" t="s">
        <v>753</v>
      </c>
      <c r="B7849" t="s">
        <v>777</v>
      </c>
      <c r="C7849" t="s">
        <v>801</v>
      </c>
      <c r="D7849" t="s">
        <v>92</v>
      </c>
      <c r="E7849" t="s">
        <v>32</v>
      </c>
      <c r="F7849">
        <v>13003</v>
      </c>
      <c r="G7849">
        <v>88.55</v>
      </c>
      <c r="H7849">
        <v>88.55</v>
      </c>
      <c r="I7849">
        <v>-36.229999999999997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12862.13</v>
      </c>
      <c r="U7849">
        <v>140.87</v>
      </c>
      <c r="V7849">
        <v>140.87</v>
      </c>
      <c r="W7849">
        <v>0</v>
      </c>
      <c r="X7849">
        <v>0</v>
      </c>
      <c r="Y7849">
        <v>0</v>
      </c>
      <c r="Z7849" t="s">
        <v>993</v>
      </c>
      <c r="AA7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140.87</v>
      </c>
      <c r="AB7849">
        <f>Table3[[#This Row],[Total Budget]] - Table3[[#This Row],[Projection]]</f>
        <v>12862.13</v>
      </c>
    </row>
    <row r="7850" spans="1:28" x14ac:dyDescent="0.2">
      <c r="A7850" t="s">
        <v>753</v>
      </c>
      <c r="B7850" t="s">
        <v>777</v>
      </c>
      <c r="C7850" t="s">
        <v>801</v>
      </c>
      <c r="D7850" t="s">
        <v>93</v>
      </c>
      <c r="E7850" t="s">
        <v>32</v>
      </c>
      <c r="F7850">
        <v>18365</v>
      </c>
      <c r="G7850">
        <v>2575.89</v>
      </c>
      <c r="H7850">
        <v>2575.89</v>
      </c>
      <c r="I7850">
        <v>-1053.77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14266.99</v>
      </c>
      <c r="U7850">
        <v>4098.01</v>
      </c>
      <c r="V7850">
        <v>4098.01</v>
      </c>
      <c r="W7850">
        <v>0</v>
      </c>
      <c r="X7850">
        <v>0</v>
      </c>
      <c r="Y7850">
        <v>0</v>
      </c>
      <c r="Z7850" t="s">
        <v>993</v>
      </c>
      <c r="AA7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4098.01</v>
      </c>
      <c r="AB7850">
        <f>Table3[[#This Row],[Total Budget]] - Table3[[#This Row],[Projection]]</f>
        <v>14266.99</v>
      </c>
    </row>
    <row r="7851" spans="1:28" x14ac:dyDescent="0.2">
      <c r="A7851" t="s">
        <v>753</v>
      </c>
      <c r="B7851" t="s">
        <v>777</v>
      </c>
      <c r="C7851" t="s">
        <v>801</v>
      </c>
      <c r="D7851" t="s">
        <v>94</v>
      </c>
      <c r="E7851" t="s">
        <v>32</v>
      </c>
      <c r="F7851">
        <v>2494</v>
      </c>
      <c r="G7851">
        <v>345.58</v>
      </c>
      <c r="H7851">
        <v>345.57</v>
      </c>
      <c r="I7851">
        <v>-141.37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1944.22</v>
      </c>
      <c r="U7851">
        <v>549.78</v>
      </c>
      <c r="V7851">
        <v>549.78</v>
      </c>
      <c r="W7851">
        <v>0</v>
      </c>
      <c r="X7851">
        <v>0</v>
      </c>
      <c r="Y7851">
        <v>0</v>
      </c>
      <c r="Z7851" t="s">
        <v>993</v>
      </c>
      <c r="AA7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549.78</v>
      </c>
      <c r="AB7851">
        <f>Table3[[#This Row],[Total Budget]] - Table3[[#This Row],[Projection]]</f>
        <v>1944.22</v>
      </c>
    </row>
    <row r="7852" spans="1:28" x14ac:dyDescent="0.2">
      <c r="A7852" t="s">
        <v>753</v>
      </c>
      <c r="B7852" t="s">
        <v>777</v>
      </c>
      <c r="C7852" t="s">
        <v>801</v>
      </c>
      <c r="D7852" t="s">
        <v>95</v>
      </c>
      <c r="E7852" t="s">
        <v>32</v>
      </c>
      <c r="F7852">
        <v>47</v>
      </c>
      <c r="G7852">
        <v>7.88</v>
      </c>
      <c r="H7852">
        <v>7.87</v>
      </c>
      <c r="I7852">
        <v>-3.22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34.47</v>
      </c>
      <c r="U7852">
        <v>12.53</v>
      </c>
      <c r="V7852">
        <v>12.53</v>
      </c>
      <c r="W7852">
        <v>0</v>
      </c>
      <c r="X7852">
        <v>0</v>
      </c>
      <c r="Y7852">
        <v>0</v>
      </c>
      <c r="Z7852" t="s">
        <v>993</v>
      </c>
      <c r="AA7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12.53</v>
      </c>
      <c r="AB7852">
        <f>Table3[[#This Row],[Total Budget]] - Table3[[#This Row],[Projection]]</f>
        <v>34.47</v>
      </c>
    </row>
    <row r="7853" spans="1:28" x14ac:dyDescent="0.2">
      <c r="A7853" t="s">
        <v>753</v>
      </c>
      <c r="B7853" t="s">
        <v>777</v>
      </c>
      <c r="C7853" t="s">
        <v>801</v>
      </c>
      <c r="D7853" t="s">
        <v>36</v>
      </c>
      <c r="E7853" t="s">
        <v>32</v>
      </c>
      <c r="F7853">
        <v>1107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1107</v>
      </c>
      <c r="U7853">
        <v>0</v>
      </c>
      <c r="V7853">
        <v>0</v>
      </c>
      <c r="W7853">
        <v>0</v>
      </c>
      <c r="X7853">
        <v>0</v>
      </c>
      <c r="Y7853">
        <v>0</v>
      </c>
      <c r="Z7853" t="s">
        <v>993</v>
      </c>
      <c r="AA7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53">
        <f>Table3[[#This Row],[Total Budget]] - Table3[[#This Row],[Projection]]</f>
        <v>1107</v>
      </c>
    </row>
    <row r="7854" spans="1:28" x14ac:dyDescent="0.2">
      <c r="A7854" t="s">
        <v>753</v>
      </c>
      <c r="B7854" t="s">
        <v>777</v>
      </c>
      <c r="C7854" t="s">
        <v>801</v>
      </c>
      <c r="D7854" t="s">
        <v>96</v>
      </c>
      <c r="E7854" t="s">
        <v>32</v>
      </c>
      <c r="F7854">
        <v>185</v>
      </c>
      <c r="G7854">
        <v>12.87</v>
      </c>
      <c r="H7854">
        <v>12.87</v>
      </c>
      <c r="I7854">
        <v>-5.27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164.53</v>
      </c>
      <c r="U7854">
        <v>20.47</v>
      </c>
      <c r="V7854">
        <v>20.47</v>
      </c>
      <c r="W7854">
        <v>0</v>
      </c>
      <c r="X7854">
        <v>0</v>
      </c>
      <c r="Y7854">
        <v>0</v>
      </c>
      <c r="Z7854" t="s">
        <v>993</v>
      </c>
      <c r="AA7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20.47</v>
      </c>
      <c r="AB7854">
        <f>Table3[[#This Row],[Total Budget]] - Table3[[#This Row],[Projection]]</f>
        <v>164.53</v>
      </c>
    </row>
    <row r="7855" spans="1:28" x14ac:dyDescent="0.2">
      <c r="A7855" t="s">
        <v>753</v>
      </c>
      <c r="B7855" t="s">
        <v>777</v>
      </c>
      <c r="C7855" t="s">
        <v>801</v>
      </c>
      <c r="D7855" t="s">
        <v>97</v>
      </c>
      <c r="E7855" t="s">
        <v>32</v>
      </c>
      <c r="F7855">
        <v>285</v>
      </c>
      <c r="G7855">
        <v>63.35</v>
      </c>
      <c r="H7855">
        <v>63.36</v>
      </c>
      <c r="I7855">
        <v>-25.92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184.21</v>
      </c>
      <c r="U7855">
        <v>100.79</v>
      </c>
      <c r="V7855">
        <v>100.79</v>
      </c>
      <c r="W7855">
        <v>0</v>
      </c>
      <c r="X7855">
        <v>0</v>
      </c>
      <c r="Y7855">
        <v>0</v>
      </c>
      <c r="Z7855" t="s">
        <v>993</v>
      </c>
      <c r="AA7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100.79</v>
      </c>
      <c r="AB7855">
        <f>Table3[[#This Row],[Total Budget]] - Table3[[#This Row],[Projection]]</f>
        <v>184.20999999999998</v>
      </c>
    </row>
    <row r="7856" spans="1:28" x14ac:dyDescent="0.2">
      <c r="A7856" t="s">
        <v>753</v>
      </c>
      <c r="B7856" t="s">
        <v>777</v>
      </c>
      <c r="C7856" t="s">
        <v>801</v>
      </c>
      <c r="D7856" t="s">
        <v>37</v>
      </c>
      <c r="E7856" t="s">
        <v>32</v>
      </c>
      <c r="F7856">
        <v>4148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4148</v>
      </c>
      <c r="U7856">
        <v>0</v>
      </c>
      <c r="V7856">
        <v>0</v>
      </c>
      <c r="W7856">
        <v>0</v>
      </c>
      <c r="X7856">
        <v>0</v>
      </c>
      <c r="Y7856">
        <v>0</v>
      </c>
      <c r="Z7856" t="s">
        <v>993</v>
      </c>
      <c r="AA7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56">
        <f>Table3[[#This Row],[Total Budget]] - Table3[[#This Row],[Projection]]</f>
        <v>4148</v>
      </c>
    </row>
    <row r="7857" spans="1:28" x14ac:dyDescent="0.2">
      <c r="A7857" t="s">
        <v>753</v>
      </c>
      <c r="B7857" t="s">
        <v>777</v>
      </c>
      <c r="C7857" t="s">
        <v>801</v>
      </c>
      <c r="D7857" t="s">
        <v>39</v>
      </c>
      <c r="E7857" t="s">
        <v>32</v>
      </c>
      <c r="F7857">
        <v>565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565</v>
      </c>
      <c r="U7857">
        <v>0</v>
      </c>
      <c r="V7857">
        <v>0</v>
      </c>
      <c r="W7857">
        <v>0</v>
      </c>
      <c r="X7857">
        <v>0</v>
      </c>
      <c r="Y7857">
        <v>0</v>
      </c>
      <c r="Z7857" t="s">
        <v>993</v>
      </c>
      <c r="AA7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57">
        <f>Table3[[#This Row],[Total Budget]] - Table3[[#This Row],[Projection]]</f>
        <v>565</v>
      </c>
    </row>
    <row r="7858" spans="1:28" x14ac:dyDescent="0.2">
      <c r="A7858" t="s">
        <v>753</v>
      </c>
      <c r="B7858" t="s">
        <v>777</v>
      </c>
      <c r="C7858" t="s">
        <v>801</v>
      </c>
      <c r="D7858" t="s">
        <v>41</v>
      </c>
      <c r="E7858" t="s">
        <v>32</v>
      </c>
      <c r="F7858">
        <v>4162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4162</v>
      </c>
      <c r="U7858">
        <v>0</v>
      </c>
      <c r="V7858">
        <v>0</v>
      </c>
      <c r="W7858">
        <v>0</v>
      </c>
      <c r="X7858">
        <v>0</v>
      </c>
      <c r="Y7858">
        <v>0</v>
      </c>
      <c r="Z7858" t="s">
        <v>993</v>
      </c>
      <c r="AA7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58">
        <f>Table3[[#This Row],[Total Budget]] - Table3[[#This Row],[Projection]]</f>
        <v>4162</v>
      </c>
    </row>
    <row r="7859" spans="1:28" x14ac:dyDescent="0.2">
      <c r="A7859" t="s">
        <v>753</v>
      </c>
      <c r="B7859" t="s">
        <v>777</v>
      </c>
      <c r="C7859" t="s">
        <v>801</v>
      </c>
      <c r="D7859" t="s">
        <v>46</v>
      </c>
      <c r="E7859" t="s">
        <v>32</v>
      </c>
      <c r="F7859">
        <v>1245</v>
      </c>
      <c r="G7859">
        <v>1346</v>
      </c>
      <c r="H7859">
        <v>336.5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-437.5</v>
      </c>
      <c r="U7859">
        <v>1682.5</v>
      </c>
      <c r="V7859">
        <v>1682.5</v>
      </c>
      <c r="W7859">
        <v>0</v>
      </c>
      <c r="X7859">
        <v>0</v>
      </c>
      <c r="Y7859">
        <v>0</v>
      </c>
      <c r="Z7859" t="s">
        <v>993</v>
      </c>
      <c r="AA7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1682.5</v>
      </c>
      <c r="AB7859">
        <f>Table3[[#This Row],[Total Budget]] - Table3[[#This Row],[Projection]]</f>
        <v>-437.5</v>
      </c>
    </row>
    <row r="7860" spans="1:28" x14ac:dyDescent="0.2">
      <c r="A7860" t="s">
        <v>753</v>
      </c>
      <c r="B7860" t="s">
        <v>777</v>
      </c>
      <c r="C7860" t="s">
        <v>801</v>
      </c>
      <c r="D7860" t="s">
        <v>49</v>
      </c>
      <c r="E7860" t="s">
        <v>32</v>
      </c>
      <c r="F7860">
        <v>4616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4616</v>
      </c>
      <c r="U7860">
        <v>0</v>
      </c>
      <c r="V7860">
        <v>0</v>
      </c>
      <c r="W7860">
        <v>0</v>
      </c>
      <c r="X7860">
        <v>0</v>
      </c>
      <c r="Y7860">
        <v>0</v>
      </c>
      <c r="Z7860" t="s">
        <v>993</v>
      </c>
      <c r="AA7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0">
        <f>Table3[[#This Row],[Total Budget]] - Table3[[#This Row],[Projection]]</f>
        <v>4616</v>
      </c>
    </row>
    <row r="7861" spans="1:28" x14ac:dyDescent="0.2">
      <c r="A7861" t="s">
        <v>753</v>
      </c>
      <c r="B7861" t="s">
        <v>777</v>
      </c>
      <c r="C7861" t="s">
        <v>801</v>
      </c>
      <c r="D7861" t="s">
        <v>53</v>
      </c>
      <c r="E7861" t="s">
        <v>32</v>
      </c>
      <c r="F7861">
        <v>1245</v>
      </c>
      <c r="G7861">
        <v>554.33000000000004</v>
      </c>
      <c r="H7861">
        <v>0</v>
      </c>
      <c r="I7861">
        <v>28.29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662.38</v>
      </c>
      <c r="U7861">
        <v>582.62</v>
      </c>
      <c r="V7861">
        <v>582.62</v>
      </c>
      <c r="W7861">
        <v>0</v>
      </c>
      <c r="X7861">
        <v>0</v>
      </c>
      <c r="Y7861">
        <v>0</v>
      </c>
      <c r="Z7861" t="s">
        <v>993</v>
      </c>
      <c r="AA7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582.62</v>
      </c>
      <c r="AB7861">
        <f>Table3[[#This Row],[Total Budget]] - Table3[[#This Row],[Projection]]</f>
        <v>662.38</v>
      </c>
    </row>
    <row r="7862" spans="1:28" x14ac:dyDescent="0.2">
      <c r="A7862" t="s">
        <v>753</v>
      </c>
      <c r="B7862" t="s">
        <v>777</v>
      </c>
      <c r="C7862" t="s">
        <v>801</v>
      </c>
      <c r="D7862" t="s">
        <v>57</v>
      </c>
      <c r="E7862" t="s">
        <v>32</v>
      </c>
      <c r="F7862">
        <v>11727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11727</v>
      </c>
      <c r="U7862">
        <v>0</v>
      </c>
      <c r="V7862">
        <v>0</v>
      </c>
      <c r="W7862">
        <v>0</v>
      </c>
      <c r="X7862">
        <v>0</v>
      </c>
      <c r="Y7862">
        <v>0</v>
      </c>
      <c r="Z7862" t="s">
        <v>993</v>
      </c>
      <c r="AA7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2">
        <f>Table3[[#This Row],[Total Budget]] - Table3[[#This Row],[Projection]]</f>
        <v>11727</v>
      </c>
    </row>
    <row r="7863" spans="1:28" x14ac:dyDescent="0.2">
      <c r="A7863" t="s">
        <v>753</v>
      </c>
      <c r="B7863" t="s">
        <v>777</v>
      </c>
      <c r="C7863" t="s">
        <v>801</v>
      </c>
      <c r="D7863" t="s">
        <v>58</v>
      </c>
      <c r="E7863" t="s">
        <v>32</v>
      </c>
      <c r="F7863">
        <v>1245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1245</v>
      </c>
      <c r="U7863">
        <v>0</v>
      </c>
      <c r="V7863">
        <v>0</v>
      </c>
      <c r="W7863">
        <v>0</v>
      </c>
      <c r="X7863">
        <v>0</v>
      </c>
      <c r="Y7863">
        <v>0</v>
      </c>
      <c r="Z7863" t="s">
        <v>993</v>
      </c>
      <c r="AA7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3">
        <f>Table3[[#This Row],[Total Budget]] - Table3[[#This Row],[Projection]]</f>
        <v>1245</v>
      </c>
    </row>
    <row r="7864" spans="1:28" x14ac:dyDescent="0.2">
      <c r="A7864" t="s">
        <v>753</v>
      </c>
      <c r="B7864" t="s">
        <v>777</v>
      </c>
      <c r="C7864" t="s">
        <v>801</v>
      </c>
      <c r="D7864" t="s">
        <v>59</v>
      </c>
      <c r="E7864" t="s">
        <v>32</v>
      </c>
      <c r="F7864">
        <v>678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678</v>
      </c>
      <c r="U7864">
        <v>0</v>
      </c>
      <c r="V7864">
        <v>0</v>
      </c>
      <c r="W7864">
        <v>0</v>
      </c>
      <c r="X7864">
        <v>0</v>
      </c>
      <c r="Y7864">
        <v>0</v>
      </c>
      <c r="Z7864" t="s">
        <v>993</v>
      </c>
      <c r="AA7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4">
        <f>Table3[[#This Row],[Total Budget]] - Table3[[#This Row],[Projection]]</f>
        <v>678</v>
      </c>
    </row>
    <row r="7865" spans="1:28" x14ac:dyDescent="0.2">
      <c r="A7865" t="s">
        <v>753</v>
      </c>
      <c r="B7865" t="s">
        <v>777</v>
      </c>
      <c r="C7865" t="s">
        <v>801</v>
      </c>
      <c r="D7865" t="s">
        <v>144</v>
      </c>
      <c r="E7865" t="s">
        <v>32</v>
      </c>
      <c r="F7865">
        <v>1358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1358</v>
      </c>
      <c r="U7865">
        <v>0</v>
      </c>
      <c r="V7865">
        <v>0</v>
      </c>
      <c r="W7865">
        <v>0</v>
      </c>
      <c r="X7865">
        <v>0</v>
      </c>
      <c r="Y7865">
        <v>0</v>
      </c>
      <c r="Z7865" t="s">
        <v>993</v>
      </c>
      <c r="AA7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5">
        <f>Table3[[#This Row],[Total Budget]] - Table3[[#This Row],[Projection]]</f>
        <v>1358</v>
      </c>
    </row>
    <row r="7866" spans="1:28" x14ac:dyDescent="0.2">
      <c r="A7866" t="s">
        <v>753</v>
      </c>
      <c r="B7866" t="s">
        <v>777</v>
      </c>
      <c r="C7866" t="s">
        <v>801</v>
      </c>
      <c r="D7866" t="s">
        <v>66</v>
      </c>
      <c r="E7866" t="s">
        <v>32</v>
      </c>
      <c r="F7866">
        <v>537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537</v>
      </c>
      <c r="U7866">
        <v>0</v>
      </c>
      <c r="V7866">
        <v>0</v>
      </c>
      <c r="W7866">
        <v>0</v>
      </c>
      <c r="X7866">
        <v>0</v>
      </c>
      <c r="Y7866">
        <v>0</v>
      </c>
      <c r="Z7866" t="s">
        <v>993</v>
      </c>
      <c r="AA7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6">
        <f>Table3[[#This Row],[Total Budget]] - Table3[[#This Row],[Projection]]</f>
        <v>537</v>
      </c>
    </row>
    <row r="7867" spans="1:28" x14ac:dyDescent="0.2">
      <c r="A7867" t="s">
        <v>753</v>
      </c>
      <c r="B7867" t="s">
        <v>777</v>
      </c>
      <c r="C7867" t="s">
        <v>801</v>
      </c>
      <c r="D7867" t="s">
        <v>101</v>
      </c>
      <c r="E7867" t="s">
        <v>32</v>
      </c>
      <c r="F7867">
        <v>565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565</v>
      </c>
      <c r="U7867">
        <v>0</v>
      </c>
      <c r="V7867">
        <v>0</v>
      </c>
      <c r="W7867">
        <v>0</v>
      </c>
      <c r="X7867">
        <v>0</v>
      </c>
      <c r="Y7867">
        <v>0</v>
      </c>
      <c r="Z7867" t="s">
        <v>993</v>
      </c>
      <c r="AA7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7">
        <f>Table3[[#This Row],[Total Budget]] - Table3[[#This Row],[Projection]]</f>
        <v>565</v>
      </c>
    </row>
    <row r="7868" spans="1:28" x14ac:dyDescent="0.2">
      <c r="A7868" t="s">
        <v>753</v>
      </c>
      <c r="B7868" t="s">
        <v>777</v>
      </c>
      <c r="C7868" t="s">
        <v>801</v>
      </c>
      <c r="D7868" t="s">
        <v>164</v>
      </c>
      <c r="E7868" t="s">
        <v>32</v>
      </c>
      <c r="F7868">
        <v>8788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8788</v>
      </c>
      <c r="U7868">
        <v>0</v>
      </c>
      <c r="V7868">
        <v>0</v>
      </c>
      <c r="W7868">
        <v>0</v>
      </c>
      <c r="X7868">
        <v>0</v>
      </c>
      <c r="Y7868">
        <v>0</v>
      </c>
      <c r="Z7868" t="s">
        <v>993</v>
      </c>
      <c r="AA7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8">
        <f>Table3[[#This Row],[Total Budget]] - Table3[[#This Row],[Projection]]</f>
        <v>8788</v>
      </c>
    </row>
    <row r="7869" spans="1:28" x14ac:dyDescent="0.2">
      <c r="A7869" t="s">
        <v>753</v>
      </c>
      <c r="B7869" t="s">
        <v>777</v>
      </c>
      <c r="C7869" t="s">
        <v>801</v>
      </c>
      <c r="D7869" t="s">
        <v>68</v>
      </c>
      <c r="E7869" t="s">
        <v>32</v>
      </c>
      <c r="F7869">
        <v>2207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2207</v>
      </c>
      <c r="U7869">
        <v>0</v>
      </c>
      <c r="V7869">
        <v>0</v>
      </c>
      <c r="W7869">
        <v>0</v>
      </c>
      <c r="X7869">
        <v>0</v>
      </c>
      <c r="Y7869">
        <v>0</v>
      </c>
      <c r="Z7869" t="s">
        <v>993</v>
      </c>
      <c r="AA7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69">
        <f>Table3[[#This Row],[Total Budget]] - Table3[[#This Row],[Projection]]</f>
        <v>2207</v>
      </c>
    </row>
    <row r="7870" spans="1:28" x14ac:dyDescent="0.2">
      <c r="A7870" t="s">
        <v>753</v>
      </c>
      <c r="B7870" t="s">
        <v>777</v>
      </c>
      <c r="C7870" t="s">
        <v>801</v>
      </c>
      <c r="D7870" t="s">
        <v>69</v>
      </c>
      <c r="E7870" t="s">
        <v>32</v>
      </c>
      <c r="F7870">
        <v>340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340</v>
      </c>
      <c r="U7870">
        <v>0</v>
      </c>
      <c r="V7870">
        <v>0</v>
      </c>
      <c r="W7870">
        <v>0</v>
      </c>
      <c r="X7870">
        <v>0</v>
      </c>
      <c r="Y7870">
        <v>0</v>
      </c>
      <c r="Z7870" t="s">
        <v>993</v>
      </c>
      <c r="AA7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70">
        <f>Table3[[#This Row],[Total Budget]] - Table3[[#This Row],[Projection]]</f>
        <v>340</v>
      </c>
    </row>
    <row r="7871" spans="1:28" x14ac:dyDescent="0.2">
      <c r="A7871" t="s">
        <v>753</v>
      </c>
      <c r="B7871" t="s">
        <v>777</v>
      </c>
      <c r="C7871" t="s">
        <v>801</v>
      </c>
      <c r="D7871" t="s">
        <v>142</v>
      </c>
      <c r="E7871" t="s">
        <v>32</v>
      </c>
      <c r="F7871">
        <v>147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147</v>
      </c>
      <c r="U7871">
        <v>0</v>
      </c>
      <c r="V7871">
        <v>0</v>
      </c>
      <c r="W7871">
        <v>0</v>
      </c>
      <c r="X7871">
        <v>0</v>
      </c>
      <c r="Y7871">
        <v>0</v>
      </c>
      <c r="Z7871" t="s">
        <v>993</v>
      </c>
      <c r="AA7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71">
        <f>Table3[[#This Row],[Total Budget]] - Table3[[#This Row],[Projection]]</f>
        <v>147</v>
      </c>
    </row>
    <row r="7872" spans="1:28" x14ac:dyDescent="0.2">
      <c r="A7872" t="s">
        <v>753</v>
      </c>
      <c r="B7872" t="s">
        <v>777</v>
      </c>
      <c r="C7872" t="s">
        <v>801</v>
      </c>
      <c r="D7872" t="s">
        <v>70</v>
      </c>
      <c r="E7872" t="s">
        <v>32</v>
      </c>
      <c r="F7872">
        <v>588</v>
      </c>
      <c r="G7872">
        <v>0</v>
      </c>
      <c r="H7872">
        <v>41.15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546.85</v>
      </c>
      <c r="U7872">
        <v>41.15</v>
      </c>
      <c r="V7872">
        <v>41.15</v>
      </c>
      <c r="W7872">
        <v>0</v>
      </c>
      <c r="X7872">
        <v>0</v>
      </c>
      <c r="Y7872">
        <v>0</v>
      </c>
      <c r="Z7872" t="s">
        <v>993</v>
      </c>
      <c r="AA7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41.15</v>
      </c>
      <c r="AB7872">
        <f>Table3[[#This Row],[Total Budget]] - Table3[[#This Row],[Projection]]</f>
        <v>546.85</v>
      </c>
    </row>
    <row r="7873" spans="1:28" x14ac:dyDescent="0.2">
      <c r="A7873" t="s">
        <v>753</v>
      </c>
      <c r="B7873" t="s">
        <v>777</v>
      </c>
      <c r="C7873" t="s">
        <v>801</v>
      </c>
      <c r="D7873" t="s">
        <v>274</v>
      </c>
      <c r="E7873" t="s">
        <v>32</v>
      </c>
      <c r="F7873">
        <v>736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736</v>
      </c>
      <c r="U7873">
        <v>0</v>
      </c>
      <c r="V7873">
        <v>0</v>
      </c>
      <c r="W7873">
        <v>0</v>
      </c>
      <c r="X7873">
        <v>0</v>
      </c>
      <c r="Y7873">
        <v>0</v>
      </c>
      <c r="Z7873" t="s">
        <v>993</v>
      </c>
      <c r="AA7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73">
        <f>Table3[[#This Row],[Total Budget]] - Table3[[#This Row],[Projection]]</f>
        <v>736</v>
      </c>
    </row>
    <row r="7874" spans="1:28" x14ac:dyDescent="0.2">
      <c r="A7874" t="s">
        <v>753</v>
      </c>
      <c r="B7874" t="s">
        <v>777</v>
      </c>
      <c r="C7874" t="s">
        <v>801</v>
      </c>
      <c r="D7874" t="s">
        <v>76</v>
      </c>
      <c r="E7874" t="s">
        <v>32</v>
      </c>
      <c r="F7874">
        <v>588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588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993</v>
      </c>
      <c r="AA7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74">
        <f>Table3[[#This Row],[Total Budget]] - Table3[[#This Row],[Projection]]</f>
        <v>588</v>
      </c>
    </row>
    <row r="7875" spans="1:28" x14ac:dyDescent="0.2">
      <c r="A7875" t="s">
        <v>753</v>
      </c>
      <c r="B7875" t="s">
        <v>777</v>
      </c>
      <c r="C7875" t="s">
        <v>801</v>
      </c>
      <c r="D7875" t="s">
        <v>765</v>
      </c>
      <c r="E7875" t="s">
        <v>32</v>
      </c>
      <c r="F7875">
        <v>1472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1472</v>
      </c>
      <c r="U7875">
        <v>0</v>
      </c>
      <c r="V7875">
        <v>0</v>
      </c>
      <c r="W7875">
        <v>0</v>
      </c>
      <c r="X7875">
        <v>0</v>
      </c>
      <c r="Y7875">
        <v>0</v>
      </c>
      <c r="Z7875" t="s">
        <v>993</v>
      </c>
      <c r="AA7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75">
        <f>Table3[[#This Row],[Total Budget]] - Table3[[#This Row],[Projection]]</f>
        <v>1472</v>
      </c>
    </row>
    <row r="7876" spans="1:28" x14ac:dyDescent="0.2">
      <c r="A7876" t="s">
        <v>753</v>
      </c>
      <c r="B7876" t="s">
        <v>777</v>
      </c>
      <c r="C7876" t="s">
        <v>801</v>
      </c>
      <c r="D7876" t="s">
        <v>77</v>
      </c>
      <c r="E7876" t="s">
        <v>32</v>
      </c>
      <c r="F7876">
        <v>1638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1638</v>
      </c>
      <c r="U7876">
        <v>0</v>
      </c>
      <c r="V7876">
        <v>0</v>
      </c>
      <c r="W7876">
        <v>0</v>
      </c>
      <c r="X7876">
        <v>0</v>
      </c>
      <c r="Y7876">
        <v>0</v>
      </c>
      <c r="Z7876" t="s">
        <v>993</v>
      </c>
      <c r="AA7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76">
        <f>Table3[[#This Row],[Total Budget]] - Table3[[#This Row],[Projection]]</f>
        <v>1638</v>
      </c>
    </row>
    <row r="7877" spans="1:28" x14ac:dyDescent="0.2">
      <c r="A7877" t="s">
        <v>753</v>
      </c>
      <c r="B7877" t="s">
        <v>777</v>
      </c>
      <c r="C7877" t="s">
        <v>801</v>
      </c>
      <c r="D7877" t="s">
        <v>78</v>
      </c>
      <c r="E7877" t="s">
        <v>32</v>
      </c>
      <c r="F7877">
        <v>0</v>
      </c>
      <c r="G7877">
        <v>-1251.17</v>
      </c>
      <c r="H7877">
        <v>-41.15</v>
      </c>
      <c r="I7877">
        <v>41.15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1251.17</v>
      </c>
      <c r="U7877">
        <v>-1251.17</v>
      </c>
      <c r="V7877">
        <v>-1251.17</v>
      </c>
      <c r="W7877">
        <v>0</v>
      </c>
      <c r="X7877">
        <v>0</v>
      </c>
      <c r="Y7877">
        <v>0</v>
      </c>
      <c r="Z7877" t="s">
        <v>993</v>
      </c>
      <c r="AA7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-1251.17</v>
      </c>
      <c r="AB7877">
        <f>Table3[[#This Row],[Total Budget]] - Table3[[#This Row],[Projection]]</f>
        <v>1251.17</v>
      </c>
    </row>
    <row r="7878" spans="1:28" x14ac:dyDescent="0.2">
      <c r="A7878" t="s">
        <v>753</v>
      </c>
      <c r="B7878" t="s">
        <v>777</v>
      </c>
      <c r="C7878" t="s">
        <v>801</v>
      </c>
      <c r="D7878" t="s">
        <v>79</v>
      </c>
      <c r="E7878" t="s">
        <v>32</v>
      </c>
      <c r="F7878">
        <v>0</v>
      </c>
      <c r="G7878">
        <v>12039.03</v>
      </c>
      <c r="H7878">
        <v>16493.63</v>
      </c>
      <c r="I7878">
        <v>10965.98</v>
      </c>
      <c r="J7878">
        <v>11063.46</v>
      </c>
      <c r="K7878">
        <v>10663.71</v>
      </c>
      <c r="L7878">
        <v>10424.83</v>
      </c>
      <c r="M7878">
        <v>2010.59</v>
      </c>
      <c r="N7878">
        <v>-62.41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-73598.820000000007</v>
      </c>
      <c r="U7878">
        <v>73598.820000000007</v>
      </c>
      <c r="V7878">
        <v>39498.639999999999</v>
      </c>
      <c r="W7878">
        <v>32152</v>
      </c>
      <c r="X7878">
        <v>1948.18</v>
      </c>
      <c r="Y7878">
        <v>0</v>
      </c>
      <c r="Z7878" t="s">
        <v>993</v>
      </c>
      <c r="AA7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73598.820000000007</v>
      </c>
      <c r="AB7878">
        <f>Table3[[#This Row],[Total Budget]] - Table3[[#This Row],[Projection]]</f>
        <v>-73598.820000000007</v>
      </c>
    </row>
    <row r="7879" spans="1:28" x14ac:dyDescent="0.2">
      <c r="A7879" t="s">
        <v>753</v>
      </c>
      <c r="B7879" t="s">
        <v>777</v>
      </c>
      <c r="C7879" t="s">
        <v>802</v>
      </c>
      <c r="D7879" t="s">
        <v>31</v>
      </c>
      <c r="E7879" t="s">
        <v>32</v>
      </c>
      <c r="F7879">
        <v>121105</v>
      </c>
      <c r="G7879">
        <v>11247.3</v>
      </c>
      <c r="H7879">
        <v>9458.2099999999991</v>
      </c>
      <c r="I7879">
        <v>-3699.91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104099.4</v>
      </c>
      <c r="U7879">
        <v>17005.599999999999</v>
      </c>
      <c r="V7879">
        <v>17005.599999999999</v>
      </c>
      <c r="W7879">
        <v>0</v>
      </c>
      <c r="X7879">
        <v>0</v>
      </c>
      <c r="Y7879">
        <v>0</v>
      </c>
      <c r="Z7879" t="s">
        <v>993</v>
      </c>
      <c r="AA7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17005.599999999999</v>
      </c>
      <c r="AB7879">
        <f>Table3[[#This Row],[Total Budget]] - Table3[[#This Row],[Projection]]</f>
        <v>104099.4</v>
      </c>
    </row>
    <row r="7880" spans="1:28" x14ac:dyDescent="0.2">
      <c r="A7880" t="s">
        <v>753</v>
      </c>
      <c r="B7880" t="s">
        <v>777</v>
      </c>
      <c r="C7880" t="s">
        <v>802</v>
      </c>
      <c r="D7880" t="s">
        <v>130</v>
      </c>
      <c r="E7880" t="s">
        <v>32</v>
      </c>
      <c r="F7880">
        <v>0</v>
      </c>
      <c r="G7880">
        <v>363.2</v>
      </c>
      <c r="H7880">
        <v>346.81</v>
      </c>
      <c r="I7880">
        <v>-74.12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-635.89</v>
      </c>
      <c r="U7880">
        <v>635.89</v>
      </c>
      <c r="V7880">
        <v>635.89</v>
      </c>
      <c r="W7880">
        <v>0</v>
      </c>
      <c r="X7880">
        <v>0</v>
      </c>
      <c r="Y7880">
        <v>0</v>
      </c>
      <c r="Z7880" t="s">
        <v>993</v>
      </c>
      <c r="AA7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635.89</v>
      </c>
      <c r="AB7880">
        <f>Table3[[#This Row],[Total Budget]] - Table3[[#This Row],[Projection]]</f>
        <v>-635.89</v>
      </c>
    </row>
    <row r="7881" spans="1:28" x14ac:dyDescent="0.2">
      <c r="A7881" t="s">
        <v>753</v>
      </c>
      <c r="B7881" t="s">
        <v>777</v>
      </c>
      <c r="C7881" t="s">
        <v>802</v>
      </c>
      <c r="D7881" t="s">
        <v>126</v>
      </c>
      <c r="E7881" t="s">
        <v>32</v>
      </c>
      <c r="F7881">
        <v>0</v>
      </c>
      <c r="G7881">
        <v>400</v>
      </c>
      <c r="H7881">
        <v>2740</v>
      </c>
      <c r="I7881">
        <v>-540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-2600</v>
      </c>
      <c r="U7881">
        <v>2600</v>
      </c>
      <c r="V7881">
        <v>2600</v>
      </c>
      <c r="W7881">
        <v>0</v>
      </c>
      <c r="X7881">
        <v>0</v>
      </c>
      <c r="Y7881">
        <v>0</v>
      </c>
      <c r="Z7881" t="s">
        <v>993</v>
      </c>
      <c r="AA7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2600</v>
      </c>
      <c r="AB7881">
        <f>Table3[[#This Row],[Total Budget]] - Table3[[#This Row],[Projection]]</f>
        <v>-2600</v>
      </c>
    </row>
    <row r="7882" spans="1:28" x14ac:dyDescent="0.2">
      <c r="A7882" t="s">
        <v>753</v>
      </c>
      <c r="B7882" t="s">
        <v>777</v>
      </c>
      <c r="C7882" t="s">
        <v>802</v>
      </c>
      <c r="D7882" t="s">
        <v>159</v>
      </c>
      <c r="E7882" t="s">
        <v>32</v>
      </c>
      <c r="F7882">
        <v>48695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48695</v>
      </c>
      <c r="U7882">
        <v>0</v>
      </c>
      <c r="V7882">
        <v>0</v>
      </c>
      <c r="W7882">
        <v>0</v>
      </c>
      <c r="X7882">
        <v>0</v>
      </c>
      <c r="Y7882">
        <v>0</v>
      </c>
      <c r="Z7882" t="s">
        <v>993</v>
      </c>
      <c r="AA7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82">
        <f>Table3[[#This Row],[Total Budget]] - Table3[[#This Row],[Projection]]</f>
        <v>48695</v>
      </c>
    </row>
    <row r="7883" spans="1:28" x14ac:dyDescent="0.2">
      <c r="A7883" t="s">
        <v>753</v>
      </c>
      <c r="B7883" t="s">
        <v>777</v>
      </c>
      <c r="C7883" t="s">
        <v>802</v>
      </c>
      <c r="D7883" t="s">
        <v>35</v>
      </c>
      <c r="E7883" t="s">
        <v>32</v>
      </c>
      <c r="F7883">
        <v>7509</v>
      </c>
      <c r="G7883">
        <v>895.48</v>
      </c>
      <c r="H7883">
        <v>1131.5899999999999</v>
      </c>
      <c r="I7883">
        <v>-413.12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5895.05</v>
      </c>
      <c r="U7883">
        <v>1613.95</v>
      </c>
      <c r="V7883">
        <v>1613.95</v>
      </c>
      <c r="W7883">
        <v>0</v>
      </c>
      <c r="X7883">
        <v>0</v>
      </c>
      <c r="Y7883">
        <v>0</v>
      </c>
      <c r="Z7883" t="s">
        <v>993</v>
      </c>
      <c r="AA7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1613.95</v>
      </c>
      <c r="AB7883">
        <f>Table3[[#This Row],[Total Budget]] - Table3[[#This Row],[Projection]]</f>
        <v>5895.05</v>
      </c>
    </row>
    <row r="7884" spans="1:28" x14ac:dyDescent="0.2">
      <c r="A7884" t="s">
        <v>753</v>
      </c>
      <c r="B7884" t="s">
        <v>777</v>
      </c>
      <c r="C7884" t="s">
        <v>802</v>
      </c>
      <c r="D7884" t="s">
        <v>92</v>
      </c>
      <c r="E7884" t="s">
        <v>32</v>
      </c>
      <c r="F7884">
        <v>20613</v>
      </c>
      <c r="G7884">
        <v>187.64</v>
      </c>
      <c r="H7884">
        <v>188.61</v>
      </c>
      <c r="I7884">
        <v>-77.16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20313.91</v>
      </c>
      <c r="U7884">
        <v>299.08999999999997</v>
      </c>
      <c r="V7884">
        <v>299.08999999999997</v>
      </c>
      <c r="W7884">
        <v>0</v>
      </c>
      <c r="X7884">
        <v>0</v>
      </c>
      <c r="Y7884">
        <v>0</v>
      </c>
      <c r="Z7884" t="s">
        <v>993</v>
      </c>
      <c r="AA7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299.08999999999997</v>
      </c>
      <c r="AB7884">
        <f>Table3[[#This Row],[Total Budget]] - Table3[[#This Row],[Projection]]</f>
        <v>20313.91</v>
      </c>
    </row>
    <row r="7885" spans="1:28" x14ac:dyDescent="0.2">
      <c r="A7885" t="s">
        <v>753</v>
      </c>
      <c r="B7885" t="s">
        <v>777</v>
      </c>
      <c r="C7885" t="s">
        <v>802</v>
      </c>
      <c r="D7885" t="s">
        <v>93</v>
      </c>
      <c r="E7885" t="s">
        <v>32</v>
      </c>
      <c r="F7885">
        <v>13128</v>
      </c>
      <c r="G7885">
        <v>1048.06</v>
      </c>
      <c r="H7885">
        <v>1052.5999999999999</v>
      </c>
      <c r="I7885">
        <v>-430.61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11457.95</v>
      </c>
      <c r="U7885">
        <v>1670.05</v>
      </c>
      <c r="V7885">
        <v>1670.05</v>
      </c>
      <c r="W7885">
        <v>0</v>
      </c>
      <c r="X7885">
        <v>0</v>
      </c>
      <c r="Y7885">
        <v>0</v>
      </c>
      <c r="Z7885" t="s">
        <v>993</v>
      </c>
      <c r="AA7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1670.05</v>
      </c>
      <c r="AB7885">
        <f>Table3[[#This Row],[Total Budget]] - Table3[[#This Row],[Projection]]</f>
        <v>11457.95</v>
      </c>
    </row>
    <row r="7886" spans="1:28" x14ac:dyDescent="0.2">
      <c r="A7886" t="s">
        <v>753</v>
      </c>
      <c r="B7886" t="s">
        <v>777</v>
      </c>
      <c r="C7886" t="s">
        <v>802</v>
      </c>
      <c r="D7886" t="s">
        <v>131</v>
      </c>
      <c r="E7886" t="s">
        <v>32</v>
      </c>
      <c r="F7886">
        <v>0</v>
      </c>
      <c r="G7886">
        <v>9</v>
      </c>
      <c r="H7886">
        <v>-5.25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-3.75</v>
      </c>
      <c r="U7886">
        <v>3.75</v>
      </c>
      <c r="V7886">
        <v>3.75</v>
      </c>
      <c r="W7886">
        <v>0</v>
      </c>
      <c r="X7886">
        <v>0</v>
      </c>
      <c r="Y7886">
        <v>0</v>
      </c>
      <c r="Z7886" t="s">
        <v>993</v>
      </c>
      <c r="AA7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3.75</v>
      </c>
      <c r="AB7886">
        <f>Table3[[#This Row],[Total Budget]] - Table3[[#This Row],[Projection]]</f>
        <v>-3.75</v>
      </c>
    </row>
    <row r="7887" spans="1:28" x14ac:dyDescent="0.2">
      <c r="A7887" t="s">
        <v>753</v>
      </c>
      <c r="B7887" t="s">
        <v>777</v>
      </c>
      <c r="C7887" t="s">
        <v>802</v>
      </c>
      <c r="D7887" t="s">
        <v>94</v>
      </c>
      <c r="E7887" t="s">
        <v>32</v>
      </c>
      <c r="F7887">
        <v>1664</v>
      </c>
      <c r="G7887">
        <v>135.52000000000001</v>
      </c>
      <c r="H7887">
        <v>135.52000000000001</v>
      </c>
      <c r="I7887">
        <v>-55.44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1448.4</v>
      </c>
      <c r="U7887">
        <v>215.6</v>
      </c>
      <c r="V7887">
        <v>215.6</v>
      </c>
      <c r="W7887">
        <v>0</v>
      </c>
      <c r="X7887">
        <v>0</v>
      </c>
      <c r="Y7887">
        <v>0</v>
      </c>
      <c r="Z7887" t="s">
        <v>993</v>
      </c>
      <c r="AA7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215.6</v>
      </c>
      <c r="AB7887">
        <f>Table3[[#This Row],[Total Budget]] - Table3[[#This Row],[Projection]]</f>
        <v>1448.4</v>
      </c>
    </row>
    <row r="7888" spans="1:28" x14ac:dyDescent="0.2">
      <c r="A7888" t="s">
        <v>753</v>
      </c>
      <c r="B7888" t="s">
        <v>777</v>
      </c>
      <c r="C7888" t="s">
        <v>802</v>
      </c>
      <c r="D7888" t="s">
        <v>95</v>
      </c>
      <c r="E7888" t="s">
        <v>32</v>
      </c>
      <c r="F7888">
        <v>94</v>
      </c>
      <c r="G7888">
        <v>7.88</v>
      </c>
      <c r="H7888">
        <v>7.87</v>
      </c>
      <c r="I7888">
        <v>-3.22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81.47</v>
      </c>
      <c r="U7888">
        <v>12.53</v>
      </c>
      <c r="V7888">
        <v>12.53</v>
      </c>
      <c r="W7888">
        <v>0</v>
      </c>
      <c r="X7888">
        <v>0</v>
      </c>
      <c r="Y7888">
        <v>0</v>
      </c>
      <c r="Z7888" t="s">
        <v>993</v>
      </c>
      <c r="AA7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12.53</v>
      </c>
      <c r="AB7888">
        <f>Table3[[#This Row],[Total Budget]] - Table3[[#This Row],[Projection]]</f>
        <v>81.47</v>
      </c>
    </row>
    <row r="7889" spans="1:28" x14ac:dyDescent="0.2">
      <c r="A7889" t="s">
        <v>753</v>
      </c>
      <c r="B7889" t="s">
        <v>777</v>
      </c>
      <c r="C7889" t="s">
        <v>802</v>
      </c>
      <c r="D7889" t="s">
        <v>36</v>
      </c>
      <c r="E7889" t="s">
        <v>32</v>
      </c>
      <c r="F7889">
        <v>1756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1756</v>
      </c>
      <c r="U7889">
        <v>0</v>
      </c>
      <c r="V7889">
        <v>0</v>
      </c>
      <c r="W7889">
        <v>0</v>
      </c>
      <c r="X7889">
        <v>0</v>
      </c>
      <c r="Y7889">
        <v>0</v>
      </c>
      <c r="Z7889" t="s">
        <v>993</v>
      </c>
      <c r="AA7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89">
        <f>Table3[[#This Row],[Total Budget]] - Table3[[#This Row],[Projection]]</f>
        <v>1756</v>
      </c>
    </row>
    <row r="7890" spans="1:28" x14ac:dyDescent="0.2">
      <c r="A7890" t="s">
        <v>753</v>
      </c>
      <c r="B7890" t="s">
        <v>777</v>
      </c>
      <c r="C7890" t="s">
        <v>802</v>
      </c>
      <c r="D7890" t="s">
        <v>96</v>
      </c>
      <c r="E7890" t="s">
        <v>32</v>
      </c>
      <c r="F7890">
        <v>293</v>
      </c>
      <c r="G7890">
        <v>20.38</v>
      </c>
      <c r="H7890">
        <v>20.41</v>
      </c>
      <c r="I7890">
        <v>-8.35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260.56</v>
      </c>
      <c r="U7890">
        <v>32.44</v>
      </c>
      <c r="V7890">
        <v>32.44</v>
      </c>
      <c r="W7890">
        <v>0</v>
      </c>
      <c r="X7890">
        <v>0</v>
      </c>
      <c r="Y7890">
        <v>0</v>
      </c>
      <c r="Z7890" t="s">
        <v>993</v>
      </c>
      <c r="AA7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32.44</v>
      </c>
      <c r="AB7890">
        <f>Table3[[#This Row],[Total Budget]] - Table3[[#This Row],[Projection]]</f>
        <v>260.56</v>
      </c>
    </row>
    <row r="7891" spans="1:28" x14ac:dyDescent="0.2">
      <c r="A7891" t="s">
        <v>753</v>
      </c>
      <c r="B7891" t="s">
        <v>777</v>
      </c>
      <c r="C7891" t="s">
        <v>802</v>
      </c>
      <c r="D7891" t="s">
        <v>97</v>
      </c>
      <c r="E7891" t="s">
        <v>32</v>
      </c>
      <c r="F7891">
        <v>570</v>
      </c>
      <c r="G7891">
        <v>26.08</v>
      </c>
      <c r="H7891">
        <v>26.09</v>
      </c>
      <c r="I7891">
        <v>-10.67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528.5</v>
      </c>
      <c r="U7891">
        <v>41.5</v>
      </c>
      <c r="V7891">
        <v>41.5</v>
      </c>
      <c r="W7891">
        <v>0</v>
      </c>
      <c r="X7891">
        <v>0</v>
      </c>
      <c r="Y7891">
        <v>0</v>
      </c>
      <c r="Z7891" t="s">
        <v>993</v>
      </c>
      <c r="AA7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41.5</v>
      </c>
      <c r="AB7891">
        <f>Table3[[#This Row],[Total Budget]] - Table3[[#This Row],[Projection]]</f>
        <v>528.5</v>
      </c>
    </row>
    <row r="7892" spans="1:28" x14ac:dyDescent="0.2">
      <c r="A7892" t="s">
        <v>753</v>
      </c>
      <c r="B7892" t="s">
        <v>777</v>
      </c>
      <c r="C7892" t="s">
        <v>802</v>
      </c>
      <c r="D7892" t="s">
        <v>37</v>
      </c>
      <c r="E7892" t="s">
        <v>32</v>
      </c>
      <c r="F7892">
        <v>3725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3725</v>
      </c>
      <c r="U7892">
        <v>0</v>
      </c>
      <c r="V7892">
        <v>0</v>
      </c>
      <c r="W7892">
        <v>0</v>
      </c>
      <c r="X7892">
        <v>0</v>
      </c>
      <c r="Y7892">
        <v>0</v>
      </c>
      <c r="Z7892" t="s">
        <v>993</v>
      </c>
      <c r="AA7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92">
        <f>Table3[[#This Row],[Total Budget]] - Table3[[#This Row],[Projection]]</f>
        <v>3725</v>
      </c>
    </row>
    <row r="7893" spans="1:28" x14ac:dyDescent="0.2">
      <c r="A7893" t="s">
        <v>753</v>
      </c>
      <c r="B7893" t="s">
        <v>777</v>
      </c>
      <c r="C7893" t="s">
        <v>802</v>
      </c>
      <c r="D7893" t="s">
        <v>39</v>
      </c>
      <c r="E7893" t="s">
        <v>32</v>
      </c>
      <c r="F7893">
        <v>565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565</v>
      </c>
      <c r="U7893">
        <v>0</v>
      </c>
      <c r="V7893">
        <v>0</v>
      </c>
      <c r="W7893">
        <v>0</v>
      </c>
      <c r="X7893">
        <v>0</v>
      </c>
      <c r="Y7893">
        <v>0</v>
      </c>
      <c r="Z7893" t="s">
        <v>993</v>
      </c>
      <c r="AA7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93">
        <f>Table3[[#This Row],[Total Budget]] - Table3[[#This Row],[Projection]]</f>
        <v>565</v>
      </c>
    </row>
    <row r="7894" spans="1:28" x14ac:dyDescent="0.2">
      <c r="A7894" t="s">
        <v>753</v>
      </c>
      <c r="B7894" t="s">
        <v>777</v>
      </c>
      <c r="C7894" t="s">
        <v>802</v>
      </c>
      <c r="D7894" t="s">
        <v>41</v>
      </c>
      <c r="E7894" t="s">
        <v>32</v>
      </c>
      <c r="F7894">
        <v>4162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4162</v>
      </c>
      <c r="U7894">
        <v>0</v>
      </c>
      <c r="V7894">
        <v>0</v>
      </c>
      <c r="W7894">
        <v>0</v>
      </c>
      <c r="X7894">
        <v>0</v>
      </c>
      <c r="Y7894">
        <v>0</v>
      </c>
      <c r="Z7894" t="s">
        <v>993</v>
      </c>
      <c r="AA7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94">
        <f>Table3[[#This Row],[Total Budget]] - Table3[[#This Row],[Projection]]</f>
        <v>4162</v>
      </c>
    </row>
    <row r="7895" spans="1:28" x14ac:dyDescent="0.2">
      <c r="A7895" t="s">
        <v>753</v>
      </c>
      <c r="B7895" t="s">
        <v>777</v>
      </c>
      <c r="C7895" t="s">
        <v>802</v>
      </c>
      <c r="D7895" t="s">
        <v>46</v>
      </c>
      <c r="E7895" t="s">
        <v>32</v>
      </c>
      <c r="F7895">
        <v>1245</v>
      </c>
      <c r="G7895">
        <v>176.96</v>
      </c>
      <c r="H7895">
        <v>44.24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1023.8</v>
      </c>
      <c r="U7895">
        <v>221.2</v>
      </c>
      <c r="V7895">
        <v>221.2</v>
      </c>
      <c r="W7895">
        <v>0</v>
      </c>
      <c r="X7895">
        <v>0</v>
      </c>
      <c r="Y7895">
        <v>0</v>
      </c>
      <c r="Z7895" t="s">
        <v>993</v>
      </c>
      <c r="AA7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221.2</v>
      </c>
      <c r="AB7895">
        <f>Table3[[#This Row],[Total Budget]] - Table3[[#This Row],[Projection]]</f>
        <v>1023.8</v>
      </c>
    </row>
    <row r="7896" spans="1:28" x14ac:dyDescent="0.2">
      <c r="A7896" t="s">
        <v>753</v>
      </c>
      <c r="B7896" t="s">
        <v>777</v>
      </c>
      <c r="C7896" t="s">
        <v>802</v>
      </c>
      <c r="D7896" t="s">
        <v>49</v>
      </c>
      <c r="E7896" t="s">
        <v>32</v>
      </c>
      <c r="F7896">
        <v>5439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5439</v>
      </c>
      <c r="U7896">
        <v>0</v>
      </c>
      <c r="V7896">
        <v>0</v>
      </c>
      <c r="W7896">
        <v>0</v>
      </c>
      <c r="X7896">
        <v>0</v>
      </c>
      <c r="Y7896">
        <v>0</v>
      </c>
      <c r="Z7896" t="s">
        <v>993</v>
      </c>
      <c r="AA7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96">
        <f>Table3[[#This Row],[Total Budget]] - Table3[[#This Row],[Projection]]</f>
        <v>5439</v>
      </c>
    </row>
    <row r="7897" spans="1:28" x14ac:dyDescent="0.2">
      <c r="A7897" t="s">
        <v>753</v>
      </c>
      <c r="B7897" t="s">
        <v>777</v>
      </c>
      <c r="C7897" t="s">
        <v>802</v>
      </c>
      <c r="D7897" t="s">
        <v>53</v>
      </c>
      <c r="E7897" t="s">
        <v>32</v>
      </c>
      <c r="F7897">
        <v>1245</v>
      </c>
      <c r="G7897">
        <v>0</v>
      </c>
      <c r="H7897">
        <v>0</v>
      </c>
      <c r="I7897">
        <v>468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777</v>
      </c>
      <c r="U7897">
        <v>468</v>
      </c>
      <c r="V7897">
        <v>468</v>
      </c>
      <c r="W7897">
        <v>0</v>
      </c>
      <c r="X7897">
        <v>0</v>
      </c>
      <c r="Y7897">
        <v>0</v>
      </c>
      <c r="Z7897" t="s">
        <v>993</v>
      </c>
      <c r="AA7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468</v>
      </c>
      <c r="AB7897">
        <f>Table3[[#This Row],[Total Budget]] - Table3[[#This Row],[Projection]]</f>
        <v>777</v>
      </c>
    </row>
    <row r="7898" spans="1:28" x14ac:dyDescent="0.2">
      <c r="A7898" t="s">
        <v>753</v>
      </c>
      <c r="B7898" t="s">
        <v>777</v>
      </c>
      <c r="C7898" t="s">
        <v>802</v>
      </c>
      <c r="D7898" t="s">
        <v>324</v>
      </c>
      <c r="E7898" t="s">
        <v>32</v>
      </c>
      <c r="F7898">
        <v>0</v>
      </c>
      <c r="G7898">
        <v>74.849999999999994</v>
      </c>
      <c r="H7898">
        <v>0</v>
      </c>
      <c r="I7898">
        <v>24.95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-99.8</v>
      </c>
      <c r="U7898">
        <v>99.8</v>
      </c>
      <c r="V7898">
        <v>99.8</v>
      </c>
      <c r="W7898">
        <v>0</v>
      </c>
      <c r="X7898">
        <v>0</v>
      </c>
      <c r="Y7898">
        <v>0</v>
      </c>
      <c r="Z7898" t="s">
        <v>993</v>
      </c>
      <c r="AA7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99.8</v>
      </c>
      <c r="AB7898">
        <f>Table3[[#This Row],[Total Budget]] - Table3[[#This Row],[Projection]]</f>
        <v>-99.8</v>
      </c>
    </row>
    <row r="7899" spans="1:28" x14ac:dyDescent="0.2">
      <c r="A7899" t="s">
        <v>753</v>
      </c>
      <c r="B7899" t="s">
        <v>777</v>
      </c>
      <c r="C7899" t="s">
        <v>802</v>
      </c>
      <c r="D7899" t="s">
        <v>57</v>
      </c>
      <c r="E7899" t="s">
        <v>32</v>
      </c>
      <c r="F7899">
        <v>888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888</v>
      </c>
      <c r="U7899">
        <v>0</v>
      </c>
      <c r="V7899">
        <v>0</v>
      </c>
      <c r="W7899">
        <v>0</v>
      </c>
      <c r="X7899">
        <v>0</v>
      </c>
      <c r="Y7899">
        <v>0</v>
      </c>
      <c r="Z7899" t="s">
        <v>993</v>
      </c>
      <c r="AA7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899">
        <f>Table3[[#This Row],[Total Budget]] - Table3[[#This Row],[Projection]]</f>
        <v>888</v>
      </c>
    </row>
    <row r="7900" spans="1:28" x14ac:dyDescent="0.2">
      <c r="A7900" t="s">
        <v>753</v>
      </c>
      <c r="B7900" t="s">
        <v>777</v>
      </c>
      <c r="C7900" t="s">
        <v>802</v>
      </c>
      <c r="D7900" t="s">
        <v>58</v>
      </c>
      <c r="E7900" t="s">
        <v>32</v>
      </c>
      <c r="F7900">
        <v>1245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1245</v>
      </c>
      <c r="U7900">
        <v>0</v>
      </c>
      <c r="V7900">
        <v>0</v>
      </c>
      <c r="W7900">
        <v>0</v>
      </c>
      <c r="X7900">
        <v>0</v>
      </c>
      <c r="Y7900">
        <v>0</v>
      </c>
      <c r="Z7900" t="s">
        <v>993</v>
      </c>
      <c r="AA7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00">
        <f>Table3[[#This Row],[Total Budget]] - Table3[[#This Row],[Projection]]</f>
        <v>1245</v>
      </c>
    </row>
    <row r="7901" spans="1:28" x14ac:dyDescent="0.2">
      <c r="A7901" t="s">
        <v>753</v>
      </c>
      <c r="B7901" t="s">
        <v>777</v>
      </c>
      <c r="C7901" t="s">
        <v>802</v>
      </c>
      <c r="D7901" t="s">
        <v>59</v>
      </c>
      <c r="E7901" t="s">
        <v>32</v>
      </c>
      <c r="F7901">
        <v>678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678</v>
      </c>
      <c r="U7901">
        <v>0</v>
      </c>
      <c r="V7901">
        <v>0</v>
      </c>
      <c r="W7901">
        <v>0</v>
      </c>
      <c r="X7901">
        <v>0</v>
      </c>
      <c r="Y7901">
        <v>0</v>
      </c>
      <c r="Z7901" t="s">
        <v>993</v>
      </c>
      <c r="AA7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01">
        <f>Table3[[#This Row],[Total Budget]] - Table3[[#This Row],[Projection]]</f>
        <v>678</v>
      </c>
    </row>
    <row r="7902" spans="1:28" x14ac:dyDescent="0.2">
      <c r="A7902" t="s">
        <v>753</v>
      </c>
      <c r="B7902" t="s">
        <v>777</v>
      </c>
      <c r="C7902" t="s">
        <v>802</v>
      </c>
      <c r="D7902" t="s">
        <v>144</v>
      </c>
      <c r="E7902" t="s">
        <v>32</v>
      </c>
      <c r="F7902">
        <v>1358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1358</v>
      </c>
      <c r="U7902">
        <v>0</v>
      </c>
      <c r="V7902">
        <v>0</v>
      </c>
      <c r="W7902">
        <v>0</v>
      </c>
      <c r="X7902">
        <v>0</v>
      </c>
      <c r="Y7902">
        <v>0</v>
      </c>
      <c r="Z7902" t="s">
        <v>993</v>
      </c>
      <c r="AA7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02">
        <f>Table3[[#This Row],[Total Budget]] - Table3[[#This Row],[Projection]]</f>
        <v>1358</v>
      </c>
    </row>
    <row r="7903" spans="1:28" x14ac:dyDescent="0.2">
      <c r="A7903" t="s">
        <v>753</v>
      </c>
      <c r="B7903" t="s">
        <v>777</v>
      </c>
      <c r="C7903" t="s">
        <v>802</v>
      </c>
      <c r="D7903" t="s">
        <v>66</v>
      </c>
      <c r="E7903" t="s">
        <v>32</v>
      </c>
      <c r="F7903">
        <v>537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537</v>
      </c>
      <c r="U7903">
        <v>0</v>
      </c>
      <c r="V7903">
        <v>0</v>
      </c>
      <c r="W7903">
        <v>0</v>
      </c>
      <c r="X7903">
        <v>0</v>
      </c>
      <c r="Y7903">
        <v>0</v>
      </c>
      <c r="Z7903" t="s">
        <v>993</v>
      </c>
      <c r="AA7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03">
        <f>Table3[[#This Row],[Total Budget]] - Table3[[#This Row],[Projection]]</f>
        <v>537</v>
      </c>
    </row>
    <row r="7904" spans="1:28" x14ac:dyDescent="0.2">
      <c r="A7904" t="s">
        <v>753</v>
      </c>
      <c r="B7904" t="s">
        <v>777</v>
      </c>
      <c r="C7904" t="s">
        <v>802</v>
      </c>
      <c r="D7904" t="s">
        <v>101</v>
      </c>
      <c r="E7904" t="s">
        <v>32</v>
      </c>
      <c r="F7904">
        <v>565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565</v>
      </c>
      <c r="U7904">
        <v>0</v>
      </c>
      <c r="V7904">
        <v>0</v>
      </c>
      <c r="W7904">
        <v>0</v>
      </c>
      <c r="X7904">
        <v>0</v>
      </c>
      <c r="Y7904">
        <v>0</v>
      </c>
      <c r="Z7904" t="s">
        <v>993</v>
      </c>
      <c r="AA7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04">
        <f>Table3[[#This Row],[Total Budget]] - Table3[[#This Row],[Projection]]</f>
        <v>565</v>
      </c>
    </row>
    <row r="7905" spans="1:28" x14ac:dyDescent="0.2">
      <c r="A7905" t="s">
        <v>753</v>
      </c>
      <c r="B7905" t="s">
        <v>777</v>
      </c>
      <c r="C7905" t="s">
        <v>802</v>
      </c>
      <c r="D7905" t="s">
        <v>164</v>
      </c>
      <c r="E7905" t="s">
        <v>32</v>
      </c>
      <c r="F7905">
        <v>1066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1066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993</v>
      </c>
      <c r="AA7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05">
        <f>Table3[[#This Row],[Total Budget]] - Table3[[#This Row],[Projection]]</f>
        <v>1066</v>
      </c>
    </row>
    <row r="7906" spans="1:28" x14ac:dyDescent="0.2">
      <c r="A7906" t="s">
        <v>753</v>
      </c>
      <c r="B7906" t="s">
        <v>777</v>
      </c>
      <c r="C7906" t="s">
        <v>802</v>
      </c>
      <c r="D7906" t="s">
        <v>68</v>
      </c>
      <c r="E7906" t="s">
        <v>32</v>
      </c>
      <c r="F7906">
        <v>3310</v>
      </c>
      <c r="G7906">
        <v>1003.22</v>
      </c>
      <c r="H7906">
        <v>178.8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2127.98</v>
      </c>
      <c r="U7906">
        <v>1182.02</v>
      </c>
      <c r="V7906">
        <v>1182.02</v>
      </c>
      <c r="W7906">
        <v>0</v>
      </c>
      <c r="X7906">
        <v>0</v>
      </c>
      <c r="Y7906">
        <v>0</v>
      </c>
      <c r="Z7906" t="s">
        <v>993</v>
      </c>
      <c r="AA7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1182.02</v>
      </c>
      <c r="AB7906">
        <f>Table3[[#This Row],[Total Budget]] - Table3[[#This Row],[Projection]]</f>
        <v>2127.98</v>
      </c>
    </row>
    <row r="7907" spans="1:28" x14ac:dyDescent="0.2">
      <c r="A7907" t="s">
        <v>753</v>
      </c>
      <c r="B7907" t="s">
        <v>777</v>
      </c>
      <c r="C7907" t="s">
        <v>802</v>
      </c>
      <c r="D7907" t="s">
        <v>69</v>
      </c>
      <c r="E7907" t="s">
        <v>32</v>
      </c>
      <c r="F7907">
        <v>340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340</v>
      </c>
      <c r="U7907">
        <v>0</v>
      </c>
      <c r="V7907">
        <v>0</v>
      </c>
      <c r="W7907">
        <v>0</v>
      </c>
      <c r="X7907">
        <v>0</v>
      </c>
      <c r="Y7907">
        <v>0</v>
      </c>
      <c r="Z7907" t="s">
        <v>993</v>
      </c>
      <c r="AA7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07">
        <f>Table3[[#This Row],[Total Budget]] - Table3[[#This Row],[Projection]]</f>
        <v>340</v>
      </c>
    </row>
    <row r="7908" spans="1:28" x14ac:dyDescent="0.2">
      <c r="A7908" t="s">
        <v>753</v>
      </c>
      <c r="B7908" t="s">
        <v>777</v>
      </c>
      <c r="C7908" t="s">
        <v>802</v>
      </c>
      <c r="D7908" t="s">
        <v>142</v>
      </c>
      <c r="E7908" t="s">
        <v>32</v>
      </c>
      <c r="F7908">
        <v>221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221</v>
      </c>
      <c r="U7908">
        <v>0</v>
      </c>
      <c r="V7908">
        <v>0</v>
      </c>
      <c r="W7908">
        <v>0</v>
      </c>
      <c r="X7908">
        <v>0</v>
      </c>
      <c r="Y7908">
        <v>0</v>
      </c>
      <c r="Z7908" t="s">
        <v>993</v>
      </c>
      <c r="AA7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08">
        <f>Table3[[#This Row],[Total Budget]] - Table3[[#This Row],[Projection]]</f>
        <v>221</v>
      </c>
    </row>
    <row r="7909" spans="1:28" x14ac:dyDescent="0.2">
      <c r="A7909" t="s">
        <v>753</v>
      </c>
      <c r="B7909" t="s">
        <v>777</v>
      </c>
      <c r="C7909" t="s">
        <v>802</v>
      </c>
      <c r="D7909" t="s">
        <v>70</v>
      </c>
      <c r="E7909" t="s">
        <v>32</v>
      </c>
      <c r="F7909">
        <v>884</v>
      </c>
      <c r="G7909">
        <v>168.39</v>
      </c>
      <c r="H7909">
        <v>0</v>
      </c>
      <c r="I7909">
        <v>213.01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502.6</v>
      </c>
      <c r="U7909">
        <v>381.4</v>
      </c>
      <c r="V7909">
        <v>381.4</v>
      </c>
      <c r="W7909">
        <v>0</v>
      </c>
      <c r="X7909">
        <v>0</v>
      </c>
      <c r="Y7909">
        <v>0</v>
      </c>
      <c r="Z7909" t="s">
        <v>993</v>
      </c>
      <c r="AA7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381.4</v>
      </c>
      <c r="AB7909">
        <f>Table3[[#This Row],[Total Budget]] - Table3[[#This Row],[Projection]]</f>
        <v>502.6</v>
      </c>
    </row>
    <row r="7910" spans="1:28" x14ac:dyDescent="0.2">
      <c r="A7910" t="s">
        <v>753</v>
      </c>
      <c r="B7910" t="s">
        <v>777</v>
      </c>
      <c r="C7910" t="s">
        <v>802</v>
      </c>
      <c r="D7910" t="s">
        <v>274</v>
      </c>
      <c r="E7910" t="s">
        <v>32</v>
      </c>
      <c r="F7910">
        <v>1103</v>
      </c>
      <c r="G7910">
        <v>3.18</v>
      </c>
      <c r="H7910">
        <v>0</v>
      </c>
      <c r="I7910">
        <v>276.98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822.84</v>
      </c>
      <c r="U7910">
        <v>280.16000000000003</v>
      </c>
      <c r="V7910">
        <v>280.16000000000003</v>
      </c>
      <c r="W7910">
        <v>0</v>
      </c>
      <c r="X7910">
        <v>0</v>
      </c>
      <c r="Y7910">
        <v>0</v>
      </c>
      <c r="Z7910" t="s">
        <v>993</v>
      </c>
      <c r="AA7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280.16000000000003</v>
      </c>
      <c r="AB7910">
        <f>Table3[[#This Row],[Total Budget]] - Table3[[#This Row],[Projection]]</f>
        <v>822.83999999999992</v>
      </c>
    </row>
    <row r="7911" spans="1:28" x14ac:dyDescent="0.2">
      <c r="A7911" t="s">
        <v>753</v>
      </c>
      <c r="B7911" t="s">
        <v>777</v>
      </c>
      <c r="C7911" t="s">
        <v>802</v>
      </c>
      <c r="D7911" t="s">
        <v>72</v>
      </c>
      <c r="E7911" t="s">
        <v>32</v>
      </c>
      <c r="F7911">
        <v>1103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1103</v>
      </c>
      <c r="U7911">
        <v>0</v>
      </c>
      <c r="V7911">
        <v>0</v>
      </c>
      <c r="W7911">
        <v>0</v>
      </c>
      <c r="X7911">
        <v>0</v>
      </c>
      <c r="Y7911">
        <v>0</v>
      </c>
      <c r="Z7911" t="s">
        <v>993</v>
      </c>
      <c r="AA7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11">
        <f>Table3[[#This Row],[Total Budget]] - Table3[[#This Row],[Projection]]</f>
        <v>1103</v>
      </c>
    </row>
    <row r="7912" spans="1:28" x14ac:dyDescent="0.2">
      <c r="A7912" t="s">
        <v>753</v>
      </c>
      <c r="B7912" t="s">
        <v>777</v>
      </c>
      <c r="C7912" t="s">
        <v>802</v>
      </c>
      <c r="D7912" t="s">
        <v>75</v>
      </c>
      <c r="E7912" t="s">
        <v>32</v>
      </c>
      <c r="F7912">
        <v>401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401</v>
      </c>
      <c r="U7912">
        <v>0</v>
      </c>
      <c r="V7912">
        <v>0</v>
      </c>
      <c r="W7912">
        <v>0</v>
      </c>
      <c r="X7912">
        <v>0</v>
      </c>
      <c r="Y7912">
        <v>0</v>
      </c>
      <c r="Z7912" t="s">
        <v>993</v>
      </c>
      <c r="AA7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12">
        <f>Table3[[#This Row],[Total Budget]] - Table3[[#This Row],[Projection]]</f>
        <v>401</v>
      </c>
    </row>
    <row r="7913" spans="1:28" x14ac:dyDescent="0.2">
      <c r="A7913" t="s">
        <v>753</v>
      </c>
      <c r="B7913" t="s">
        <v>777</v>
      </c>
      <c r="C7913" t="s">
        <v>802</v>
      </c>
      <c r="D7913" t="s">
        <v>76</v>
      </c>
      <c r="E7913" t="s">
        <v>32</v>
      </c>
      <c r="F7913">
        <v>882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882</v>
      </c>
      <c r="U7913">
        <v>0</v>
      </c>
      <c r="V7913">
        <v>0</v>
      </c>
      <c r="W7913">
        <v>0</v>
      </c>
      <c r="X7913">
        <v>0</v>
      </c>
      <c r="Y7913">
        <v>0</v>
      </c>
      <c r="Z7913" t="s">
        <v>993</v>
      </c>
      <c r="AA7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13">
        <f>Table3[[#This Row],[Total Budget]] - Table3[[#This Row],[Projection]]</f>
        <v>882</v>
      </c>
    </row>
    <row r="7914" spans="1:28" x14ac:dyDescent="0.2">
      <c r="A7914" t="s">
        <v>753</v>
      </c>
      <c r="B7914" t="s">
        <v>777</v>
      </c>
      <c r="C7914" t="s">
        <v>802</v>
      </c>
      <c r="D7914" t="s">
        <v>765</v>
      </c>
      <c r="E7914" t="s">
        <v>32</v>
      </c>
      <c r="F7914">
        <v>2207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2207</v>
      </c>
      <c r="U7914">
        <v>0</v>
      </c>
      <c r="V7914">
        <v>0</v>
      </c>
      <c r="W7914">
        <v>0</v>
      </c>
      <c r="X7914">
        <v>0</v>
      </c>
      <c r="Y7914">
        <v>0</v>
      </c>
      <c r="Z7914" t="s">
        <v>993</v>
      </c>
      <c r="AA7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14">
        <f>Table3[[#This Row],[Total Budget]] - Table3[[#This Row],[Projection]]</f>
        <v>2207</v>
      </c>
    </row>
    <row r="7915" spans="1:28" x14ac:dyDescent="0.2">
      <c r="A7915" t="s">
        <v>753</v>
      </c>
      <c r="B7915" t="s">
        <v>777</v>
      </c>
      <c r="C7915" t="s">
        <v>802</v>
      </c>
      <c r="D7915" t="s">
        <v>77</v>
      </c>
      <c r="E7915" t="s">
        <v>32</v>
      </c>
      <c r="F7915">
        <v>2457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2457</v>
      </c>
      <c r="U7915">
        <v>0</v>
      </c>
      <c r="V7915">
        <v>0</v>
      </c>
      <c r="W7915">
        <v>0</v>
      </c>
      <c r="X7915">
        <v>0</v>
      </c>
      <c r="Y7915">
        <v>0</v>
      </c>
      <c r="Z7915" t="s">
        <v>993</v>
      </c>
      <c r="AA7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15">
        <f>Table3[[#This Row],[Total Budget]] - Table3[[#This Row],[Projection]]</f>
        <v>2457</v>
      </c>
    </row>
    <row r="7916" spans="1:28" x14ac:dyDescent="0.2">
      <c r="A7916" t="s">
        <v>753</v>
      </c>
      <c r="B7916" t="s">
        <v>777</v>
      </c>
      <c r="C7916" t="s">
        <v>802</v>
      </c>
      <c r="D7916" t="s">
        <v>78</v>
      </c>
      <c r="E7916" t="s">
        <v>32</v>
      </c>
      <c r="F7916">
        <v>0</v>
      </c>
      <c r="G7916">
        <v>-2208.41</v>
      </c>
      <c r="H7916">
        <v>0</v>
      </c>
      <c r="I7916">
        <v>-227.79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2436.1999999999998</v>
      </c>
      <c r="U7916">
        <v>-2436.1999999999998</v>
      </c>
      <c r="V7916">
        <v>-2436.1999999999998</v>
      </c>
      <c r="W7916">
        <v>0</v>
      </c>
      <c r="X7916">
        <v>0</v>
      </c>
      <c r="Y7916">
        <v>0</v>
      </c>
      <c r="Z7916" t="s">
        <v>993</v>
      </c>
      <c r="AA7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-2436.1999999999998</v>
      </c>
      <c r="AB7916">
        <f>Table3[[#This Row],[Total Budget]] - Table3[[#This Row],[Projection]]</f>
        <v>2436.1999999999998</v>
      </c>
    </row>
    <row r="7917" spans="1:28" x14ac:dyDescent="0.2">
      <c r="A7917" t="s">
        <v>753</v>
      </c>
      <c r="B7917" t="s">
        <v>777</v>
      </c>
      <c r="C7917" t="s">
        <v>802</v>
      </c>
      <c r="D7917" t="s">
        <v>79</v>
      </c>
      <c r="E7917" t="s">
        <v>32</v>
      </c>
      <c r="F7917">
        <v>0</v>
      </c>
      <c r="G7917">
        <v>20458.78</v>
      </c>
      <c r="H7917">
        <v>20641.29</v>
      </c>
      <c r="I7917">
        <v>10319.25</v>
      </c>
      <c r="J7917">
        <v>12663.14</v>
      </c>
      <c r="K7917">
        <v>11125.33</v>
      </c>
      <c r="L7917">
        <v>12060.91</v>
      </c>
      <c r="M7917">
        <v>2267.67</v>
      </c>
      <c r="N7917">
        <v>-16.809999999999999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-89519.56</v>
      </c>
      <c r="U7917">
        <v>89519.56</v>
      </c>
      <c r="V7917">
        <v>51419.32</v>
      </c>
      <c r="W7917">
        <v>35849.379999999997</v>
      </c>
      <c r="X7917">
        <v>2250.86</v>
      </c>
      <c r="Y7917">
        <v>0</v>
      </c>
      <c r="Z7917" t="s">
        <v>993</v>
      </c>
      <c r="AA7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89519.56</v>
      </c>
      <c r="AB7917">
        <f>Table3[[#This Row],[Total Budget]] - Table3[[#This Row],[Projection]]</f>
        <v>-89519.56</v>
      </c>
    </row>
    <row r="7918" spans="1:28" x14ac:dyDescent="0.2">
      <c r="A7918" t="s">
        <v>753</v>
      </c>
      <c r="B7918" t="s">
        <v>777</v>
      </c>
      <c r="C7918" t="s">
        <v>803</v>
      </c>
      <c r="D7918" t="s">
        <v>31</v>
      </c>
      <c r="E7918" t="s">
        <v>32</v>
      </c>
      <c r="F7918">
        <v>74549</v>
      </c>
      <c r="G7918">
        <v>6611.02</v>
      </c>
      <c r="H7918">
        <v>7146.57</v>
      </c>
      <c r="I7918">
        <v>-3244.46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64035.87</v>
      </c>
      <c r="U7918">
        <v>10513.13</v>
      </c>
      <c r="V7918">
        <v>10513.13</v>
      </c>
      <c r="W7918">
        <v>0</v>
      </c>
      <c r="X7918">
        <v>0</v>
      </c>
      <c r="Y7918">
        <v>0</v>
      </c>
      <c r="Z7918" t="s">
        <v>993</v>
      </c>
      <c r="AA7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10513.13</v>
      </c>
      <c r="AB7918">
        <f>Table3[[#This Row],[Total Budget]] - Table3[[#This Row],[Projection]]</f>
        <v>64035.87</v>
      </c>
    </row>
    <row r="7919" spans="1:28" x14ac:dyDescent="0.2">
      <c r="A7919" t="s">
        <v>753</v>
      </c>
      <c r="B7919" t="s">
        <v>777</v>
      </c>
      <c r="C7919" t="s">
        <v>803</v>
      </c>
      <c r="D7919" t="s">
        <v>130</v>
      </c>
      <c r="E7919" t="s">
        <v>32</v>
      </c>
      <c r="F7919">
        <v>0</v>
      </c>
      <c r="G7919">
        <v>-110.45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110.45</v>
      </c>
      <c r="U7919">
        <v>-110.45</v>
      </c>
      <c r="V7919">
        <v>-110.45</v>
      </c>
      <c r="W7919">
        <v>0</v>
      </c>
      <c r="X7919">
        <v>0</v>
      </c>
      <c r="Y7919">
        <v>0</v>
      </c>
      <c r="Z7919" t="s">
        <v>993</v>
      </c>
      <c r="AA7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-110.45</v>
      </c>
      <c r="AB7919">
        <f>Table3[[#This Row],[Total Budget]] - Table3[[#This Row],[Projection]]</f>
        <v>110.45</v>
      </c>
    </row>
    <row r="7920" spans="1:28" x14ac:dyDescent="0.2">
      <c r="A7920" t="s">
        <v>753</v>
      </c>
      <c r="B7920" t="s">
        <v>777</v>
      </c>
      <c r="C7920" t="s">
        <v>803</v>
      </c>
      <c r="D7920" t="s">
        <v>126</v>
      </c>
      <c r="E7920" t="s">
        <v>32</v>
      </c>
      <c r="F7920">
        <v>0</v>
      </c>
      <c r="G7920">
        <v>300</v>
      </c>
      <c r="H7920">
        <v>2140</v>
      </c>
      <c r="I7920">
        <v>-540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-1900</v>
      </c>
      <c r="U7920">
        <v>1900</v>
      </c>
      <c r="V7920">
        <v>1900</v>
      </c>
      <c r="W7920">
        <v>0</v>
      </c>
      <c r="X7920">
        <v>0</v>
      </c>
      <c r="Y7920">
        <v>0</v>
      </c>
      <c r="Z7920" t="s">
        <v>993</v>
      </c>
      <c r="AA7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1900</v>
      </c>
      <c r="AB7920">
        <f>Table3[[#This Row],[Total Budget]] - Table3[[#This Row],[Projection]]</f>
        <v>-1900</v>
      </c>
    </row>
    <row r="7921" spans="1:28" x14ac:dyDescent="0.2">
      <c r="A7921" t="s">
        <v>753</v>
      </c>
      <c r="B7921" t="s">
        <v>777</v>
      </c>
      <c r="C7921" t="s">
        <v>803</v>
      </c>
      <c r="D7921" t="s">
        <v>90</v>
      </c>
      <c r="E7921" t="s">
        <v>32</v>
      </c>
      <c r="F7921">
        <v>0</v>
      </c>
      <c r="G7921">
        <v>211.53</v>
      </c>
      <c r="H7921">
        <v>211.53</v>
      </c>
      <c r="I7921">
        <v>-86.54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-336.52</v>
      </c>
      <c r="U7921">
        <v>336.52</v>
      </c>
      <c r="V7921">
        <v>336.52</v>
      </c>
      <c r="W7921">
        <v>0</v>
      </c>
      <c r="X7921">
        <v>0</v>
      </c>
      <c r="Y7921">
        <v>0</v>
      </c>
      <c r="Z7921" t="s">
        <v>993</v>
      </c>
      <c r="AA7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336.52</v>
      </c>
      <c r="AB7921">
        <f>Table3[[#This Row],[Total Budget]] - Table3[[#This Row],[Projection]]</f>
        <v>-336.52</v>
      </c>
    </row>
    <row r="7922" spans="1:28" x14ac:dyDescent="0.2">
      <c r="A7922" t="s">
        <v>753</v>
      </c>
      <c r="B7922" t="s">
        <v>777</v>
      </c>
      <c r="C7922" t="s">
        <v>803</v>
      </c>
      <c r="D7922" t="s">
        <v>159</v>
      </c>
      <c r="E7922" t="s">
        <v>32</v>
      </c>
      <c r="F7922">
        <v>71201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71201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993</v>
      </c>
      <c r="AA7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22">
        <f>Table3[[#This Row],[Total Budget]] - Table3[[#This Row],[Projection]]</f>
        <v>71201</v>
      </c>
    </row>
    <row r="7923" spans="1:28" x14ac:dyDescent="0.2">
      <c r="A7923" t="s">
        <v>753</v>
      </c>
      <c r="B7923" t="s">
        <v>777</v>
      </c>
      <c r="C7923" t="s">
        <v>803</v>
      </c>
      <c r="D7923" t="s">
        <v>35</v>
      </c>
      <c r="E7923" t="s">
        <v>32</v>
      </c>
      <c r="F7923">
        <v>4622</v>
      </c>
      <c r="G7923">
        <v>516.1</v>
      </c>
      <c r="H7923">
        <v>706.31</v>
      </c>
      <c r="I7923">
        <v>-287.83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3687.42</v>
      </c>
      <c r="U7923">
        <v>934.58</v>
      </c>
      <c r="V7923">
        <v>934.58</v>
      </c>
      <c r="W7923">
        <v>0</v>
      </c>
      <c r="X7923">
        <v>0</v>
      </c>
      <c r="Y7923">
        <v>0</v>
      </c>
      <c r="Z7923" t="s">
        <v>993</v>
      </c>
      <c r="AA7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934.58</v>
      </c>
      <c r="AB7923">
        <f>Table3[[#This Row],[Total Budget]] - Table3[[#This Row],[Projection]]</f>
        <v>3687.42</v>
      </c>
    </row>
    <row r="7924" spans="1:28" x14ac:dyDescent="0.2">
      <c r="A7924" t="s">
        <v>753</v>
      </c>
      <c r="B7924" t="s">
        <v>777</v>
      </c>
      <c r="C7924" t="s">
        <v>803</v>
      </c>
      <c r="D7924" t="s">
        <v>92</v>
      </c>
      <c r="E7924" t="s">
        <v>32</v>
      </c>
      <c r="F7924">
        <v>12689</v>
      </c>
      <c r="G7924">
        <v>187</v>
      </c>
      <c r="H7924">
        <v>187</v>
      </c>
      <c r="I7924">
        <v>-76.5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12391.5</v>
      </c>
      <c r="U7924">
        <v>297.5</v>
      </c>
      <c r="V7924">
        <v>297.5</v>
      </c>
      <c r="W7924">
        <v>0</v>
      </c>
      <c r="X7924">
        <v>0</v>
      </c>
      <c r="Y7924">
        <v>0</v>
      </c>
      <c r="Z7924" t="s">
        <v>993</v>
      </c>
      <c r="AA7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297.5</v>
      </c>
      <c r="AB7924">
        <f>Table3[[#This Row],[Total Budget]] - Table3[[#This Row],[Projection]]</f>
        <v>12391.5</v>
      </c>
    </row>
    <row r="7925" spans="1:28" x14ac:dyDescent="0.2">
      <c r="A7925" t="s">
        <v>753</v>
      </c>
      <c r="B7925" t="s">
        <v>777</v>
      </c>
      <c r="C7925" t="s">
        <v>803</v>
      </c>
      <c r="D7925" t="s">
        <v>93</v>
      </c>
      <c r="E7925" t="s">
        <v>32</v>
      </c>
      <c r="F7925">
        <v>6122</v>
      </c>
      <c r="G7925">
        <v>505.08</v>
      </c>
      <c r="H7925">
        <v>505.07</v>
      </c>
      <c r="I7925">
        <v>-206.62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5318.47</v>
      </c>
      <c r="U7925">
        <v>803.53</v>
      </c>
      <c r="V7925">
        <v>803.53</v>
      </c>
      <c r="W7925">
        <v>0</v>
      </c>
      <c r="X7925">
        <v>0</v>
      </c>
      <c r="Y7925">
        <v>0</v>
      </c>
      <c r="Z7925" t="s">
        <v>993</v>
      </c>
      <c r="AA7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803.53</v>
      </c>
      <c r="AB7925">
        <f>Table3[[#This Row],[Total Budget]] - Table3[[#This Row],[Projection]]</f>
        <v>5318.47</v>
      </c>
    </row>
    <row r="7926" spans="1:28" x14ac:dyDescent="0.2">
      <c r="A7926" t="s">
        <v>753</v>
      </c>
      <c r="B7926" t="s">
        <v>777</v>
      </c>
      <c r="C7926" t="s">
        <v>803</v>
      </c>
      <c r="D7926" t="s">
        <v>94</v>
      </c>
      <c r="E7926" t="s">
        <v>32</v>
      </c>
      <c r="F7926">
        <v>832</v>
      </c>
      <c r="G7926">
        <v>67.760000000000005</v>
      </c>
      <c r="H7926">
        <v>67.760000000000005</v>
      </c>
      <c r="I7926">
        <v>-27.72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724.2</v>
      </c>
      <c r="U7926">
        <v>107.8</v>
      </c>
      <c r="V7926">
        <v>107.8</v>
      </c>
      <c r="W7926">
        <v>0</v>
      </c>
      <c r="X7926">
        <v>0</v>
      </c>
      <c r="Y7926">
        <v>0</v>
      </c>
      <c r="Z7926" t="s">
        <v>993</v>
      </c>
      <c r="AA7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7926">
        <f>Table3[[#This Row],[Total Budget]] - Table3[[#This Row],[Projection]]</f>
        <v>724.2</v>
      </c>
    </row>
    <row r="7927" spans="1:28" x14ac:dyDescent="0.2">
      <c r="A7927" t="s">
        <v>753</v>
      </c>
      <c r="B7927" t="s">
        <v>777</v>
      </c>
      <c r="C7927" t="s">
        <v>803</v>
      </c>
      <c r="D7927" t="s">
        <v>95</v>
      </c>
      <c r="E7927" t="s">
        <v>32</v>
      </c>
      <c r="F7927">
        <v>47</v>
      </c>
      <c r="G7927">
        <v>3.93</v>
      </c>
      <c r="H7927">
        <v>3.94</v>
      </c>
      <c r="I7927">
        <v>-1.61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40.74</v>
      </c>
      <c r="U7927">
        <v>6.26</v>
      </c>
      <c r="V7927">
        <v>6.26</v>
      </c>
      <c r="W7927">
        <v>0</v>
      </c>
      <c r="X7927">
        <v>0</v>
      </c>
      <c r="Y7927">
        <v>0</v>
      </c>
      <c r="Z7927" t="s">
        <v>993</v>
      </c>
      <c r="AA7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7927">
        <f>Table3[[#This Row],[Total Budget]] - Table3[[#This Row],[Projection]]</f>
        <v>40.74</v>
      </c>
    </row>
    <row r="7928" spans="1:28" x14ac:dyDescent="0.2">
      <c r="A7928" t="s">
        <v>753</v>
      </c>
      <c r="B7928" t="s">
        <v>777</v>
      </c>
      <c r="C7928" t="s">
        <v>803</v>
      </c>
      <c r="D7928" t="s">
        <v>36</v>
      </c>
      <c r="E7928" t="s">
        <v>32</v>
      </c>
      <c r="F7928">
        <v>1081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1081</v>
      </c>
      <c r="U7928">
        <v>0</v>
      </c>
      <c r="V7928">
        <v>0</v>
      </c>
      <c r="W7928">
        <v>0</v>
      </c>
      <c r="X7928">
        <v>0</v>
      </c>
      <c r="Y7928">
        <v>0</v>
      </c>
      <c r="Z7928" t="s">
        <v>993</v>
      </c>
      <c r="AA7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28">
        <f>Table3[[#This Row],[Total Budget]] - Table3[[#This Row],[Projection]]</f>
        <v>1081</v>
      </c>
    </row>
    <row r="7929" spans="1:28" x14ac:dyDescent="0.2">
      <c r="A7929" t="s">
        <v>753</v>
      </c>
      <c r="B7929" t="s">
        <v>777</v>
      </c>
      <c r="C7929" t="s">
        <v>803</v>
      </c>
      <c r="D7929" t="s">
        <v>96</v>
      </c>
      <c r="E7929" t="s">
        <v>32</v>
      </c>
      <c r="F7929">
        <v>181</v>
      </c>
      <c r="G7929">
        <v>12.51</v>
      </c>
      <c r="H7929">
        <v>12.52</v>
      </c>
      <c r="I7929">
        <v>-5.12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161.09</v>
      </c>
      <c r="U7929">
        <v>19.91</v>
      </c>
      <c r="V7929">
        <v>19.91</v>
      </c>
      <c r="W7929">
        <v>0</v>
      </c>
      <c r="X7929">
        <v>0</v>
      </c>
      <c r="Y7929">
        <v>0</v>
      </c>
      <c r="Z7929" t="s">
        <v>993</v>
      </c>
      <c r="AA7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19.91</v>
      </c>
      <c r="AB7929">
        <f>Table3[[#This Row],[Total Budget]] - Table3[[#This Row],[Projection]]</f>
        <v>161.09</v>
      </c>
    </row>
    <row r="7930" spans="1:28" x14ac:dyDescent="0.2">
      <c r="A7930" t="s">
        <v>753</v>
      </c>
      <c r="B7930" t="s">
        <v>777</v>
      </c>
      <c r="C7930" t="s">
        <v>803</v>
      </c>
      <c r="D7930" t="s">
        <v>97</v>
      </c>
      <c r="E7930" t="s">
        <v>32</v>
      </c>
      <c r="F7930">
        <v>285</v>
      </c>
      <c r="G7930">
        <v>13.04</v>
      </c>
      <c r="H7930">
        <v>13.05</v>
      </c>
      <c r="I7930">
        <v>-5.34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264.25</v>
      </c>
      <c r="U7930">
        <v>20.75</v>
      </c>
      <c r="V7930">
        <v>20.75</v>
      </c>
      <c r="W7930">
        <v>0</v>
      </c>
      <c r="X7930">
        <v>0</v>
      </c>
      <c r="Y7930">
        <v>0</v>
      </c>
      <c r="Z7930" t="s">
        <v>993</v>
      </c>
      <c r="AA7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7930">
        <f>Table3[[#This Row],[Total Budget]] - Table3[[#This Row],[Projection]]</f>
        <v>264.25</v>
      </c>
    </row>
    <row r="7931" spans="1:28" x14ac:dyDescent="0.2">
      <c r="A7931" t="s">
        <v>753</v>
      </c>
      <c r="B7931" t="s">
        <v>777</v>
      </c>
      <c r="C7931" t="s">
        <v>803</v>
      </c>
      <c r="D7931" t="s">
        <v>37</v>
      </c>
      <c r="E7931" t="s">
        <v>32</v>
      </c>
      <c r="F7931">
        <v>5447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5447</v>
      </c>
      <c r="U7931">
        <v>0</v>
      </c>
      <c r="V7931">
        <v>0</v>
      </c>
      <c r="W7931">
        <v>0</v>
      </c>
      <c r="X7931">
        <v>0</v>
      </c>
      <c r="Y7931">
        <v>0</v>
      </c>
      <c r="Z7931" t="s">
        <v>993</v>
      </c>
      <c r="AA7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31">
        <f>Table3[[#This Row],[Total Budget]] - Table3[[#This Row],[Projection]]</f>
        <v>5447</v>
      </c>
    </row>
    <row r="7932" spans="1:28" x14ac:dyDescent="0.2">
      <c r="A7932" t="s">
        <v>753</v>
      </c>
      <c r="B7932" t="s">
        <v>777</v>
      </c>
      <c r="C7932" t="s">
        <v>803</v>
      </c>
      <c r="D7932" t="s">
        <v>39</v>
      </c>
      <c r="E7932" t="s">
        <v>32</v>
      </c>
      <c r="F7932">
        <v>565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565</v>
      </c>
      <c r="U7932">
        <v>0</v>
      </c>
      <c r="V7932">
        <v>0</v>
      </c>
      <c r="W7932">
        <v>0</v>
      </c>
      <c r="X7932">
        <v>0</v>
      </c>
      <c r="Y7932">
        <v>0</v>
      </c>
      <c r="Z7932" t="s">
        <v>993</v>
      </c>
      <c r="AA7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32">
        <f>Table3[[#This Row],[Total Budget]] - Table3[[#This Row],[Projection]]</f>
        <v>565</v>
      </c>
    </row>
    <row r="7933" spans="1:28" x14ac:dyDescent="0.2">
      <c r="A7933" t="s">
        <v>753</v>
      </c>
      <c r="B7933" t="s">
        <v>777</v>
      </c>
      <c r="C7933" t="s">
        <v>803</v>
      </c>
      <c r="D7933" t="s">
        <v>41</v>
      </c>
      <c r="E7933" t="s">
        <v>32</v>
      </c>
      <c r="F7933">
        <v>4162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4162</v>
      </c>
      <c r="U7933">
        <v>0</v>
      </c>
      <c r="V7933">
        <v>0</v>
      </c>
      <c r="W7933">
        <v>0</v>
      </c>
      <c r="X7933">
        <v>0</v>
      </c>
      <c r="Y7933">
        <v>0</v>
      </c>
      <c r="Z7933" t="s">
        <v>993</v>
      </c>
      <c r="AA7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33">
        <f>Table3[[#This Row],[Total Budget]] - Table3[[#This Row],[Projection]]</f>
        <v>4162</v>
      </c>
    </row>
    <row r="7934" spans="1:28" x14ac:dyDescent="0.2">
      <c r="A7934" t="s">
        <v>753</v>
      </c>
      <c r="B7934" t="s">
        <v>777</v>
      </c>
      <c r="C7934" t="s">
        <v>803</v>
      </c>
      <c r="D7934" t="s">
        <v>46</v>
      </c>
      <c r="E7934" t="s">
        <v>32</v>
      </c>
      <c r="F7934">
        <v>1245</v>
      </c>
      <c r="G7934">
        <v>694.96</v>
      </c>
      <c r="H7934">
        <v>173.74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376.3</v>
      </c>
      <c r="U7934">
        <v>868.7</v>
      </c>
      <c r="V7934">
        <v>868.7</v>
      </c>
      <c r="W7934">
        <v>0</v>
      </c>
      <c r="X7934">
        <v>0</v>
      </c>
      <c r="Y7934">
        <v>0</v>
      </c>
      <c r="Z7934" t="s">
        <v>993</v>
      </c>
      <c r="AA7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868.7</v>
      </c>
      <c r="AB7934">
        <f>Table3[[#This Row],[Total Budget]] - Table3[[#This Row],[Projection]]</f>
        <v>376.29999999999995</v>
      </c>
    </row>
    <row r="7935" spans="1:28" x14ac:dyDescent="0.2">
      <c r="A7935" t="s">
        <v>753</v>
      </c>
      <c r="B7935" t="s">
        <v>777</v>
      </c>
      <c r="C7935" t="s">
        <v>803</v>
      </c>
      <c r="D7935" t="s">
        <v>49</v>
      </c>
      <c r="E7935" t="s">
        <v>32</v>
      </c>
      <c r="F7935">
        <v>5379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5379</v>
      </c>
      <c r="U7935">
        <v>0</v>
      </c>
      <c r="V7935">
        <v>0</v>
      </c>
      <c r="W7935">
        <v>0</v>
      </c>
      <c r="X7935">
        <v>0</v>
      </c>
      <c r="Y7935">
        <v>0</v>
      </c>
      <c r="Z7935" t="s">
        <v>993</v>
      </c>
      <c r="AA7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35">
        <f>Table3[[#This Row],[Total Budget]] - Table3[[#This Row],[Projection]]</f>
        <v>5379</v>
      </c>
    </row>
    <row r="7936" spans="1:28" x14ac:dyDescent="0.2">
      <c r="A7936" t="s">
        <v>753</v>
      </c>
      <c r="B7936" t="s">
        <v>777</v>
      </c>
      <c r="C7936" t="s">
        <v>803</v>
      </c>
      <c r="D7936" t="s">
        <v>53</v>
      </c>
      <c r="E7936" t="s">
        <v>32</v>
      </c>
      <c r="F7936">
        <v>1245</v>
      </c>
      <c r="G7936">
        <v>585.45000000000005</v>
      </c>
      <c r="H7936">
        <v>0</v>
      </c>
      <c r="I7936">
        <v>228.9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430.65</v>
      </c>
      <c r="U7936">
        <v>814.35</v>
      </c>
      <c r="V7936">
        <v>814.35</v>
      </c>
      <c r="W7936">
        <v>0</v>
      </c>
      <c r="X7936">
        <v>0</v>
      </c>
      <c r="Y7936">
        <v>0</v>
      </c>
      <c r="Z7936" t="s">
        <v>993</v>
      </c>
      <c r="AA7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814.35</v>
      </c>
      <c r="AB7936">
        <f>Table3[[#This Row],[Total Budget]] - Table3[[#This Row],[Projection]]</f>
        <v>430.65</v>
      </c>
    </row>
    <row r="7937" spans="1:28" x14ac:dyDescent="0.2">
      <c r="A7937" t="s">
        <v>753</v>
      </c>
      <c r="B7937" t="s">
        <v>777</v>
      </c>
      <c r="C7937" t="s">
        <v>803</v>
      </c>
      <c r="D7937" t="s">
        <v>58</v>
      </c>
      <c r="E7937" t="s">
        <v>32</v>
      </c>
      <c r="F7937">
        <v>1581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1581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993</v>
      </c>
      <c r="AA7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37">
        <f>Table3[[#This Row],[Total Budget]] - Table3[[#This Row],[Projection]]</f>
        <v>1581</v>
      </c>
    </row>
    <row r="7938" spans="1:28" x14ac:dyDescent="0.2">
      <c r="A7938" t="s">
        <v>753</v>
      </c>
      <c r="B7938" t="s">
        <v>777</v>
      </c>
      <c r="C7938" t="s">
        <v>803</v>
      </c>
      <c r="D7938" t="s">
        <v>59</v>
      </c>
      <c r="E7938" t="s">
        <v>32</v>
      </c>
      <c r="F7938">
        <v>678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678</v>
      </c>
      <c r="U7938">
        <v>0</v>
      </c>
      <c r="V7938">
        <v>0</v>
      </c>
      <c r="W7938">
        <v>0</v>
      </c>
      <c r="X7938">
        <v>0</v>
      </c>
      <c r="Y7938">
        <v>0</v>
      </c>
      <c r="Z7938" t="s">
        <v>993</v>
      </c>
      <c r="AA7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38">
        <f>Table3[[#This Row],[Total Budget]] - Table3[[#This Row],[Projection]]</f>
        <v>678</v>
      </c>
    </row>
    <row r="7939" spans="1:28" x14ac:dyDescent="0.2">
      <c r="A7939" t="s">
        <v>753</v>
      </c>
      <c r="B7939" t="s">
        <v>777</v>
      </c>
      <c r="C7939" t="s">
        <v>803</v>
      </c>
      <c r="D7939" t="s">
        <v>144</v>
      </c>
      <c r="E7939" t="s">
        <v>32</v>
      </c>
      <c r="F7939">
        <v>1358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1358</v>
      </c>
      <c r="U7939">
        <v>0</v>
      </c>
      <c r="V7939">
        <v>0</v>
      </c>
      <c r="W7939">
        <v>0</v>
      </c>
      <c r="X7939">
        <v>0</v>
      </c>
      <c r="Y7939">
        <v>0</v>
      </c>
      <c r="Z7939" t="s">
        <v>993</v>
      </c>
      <c r="AA7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39">
        <f>Table3[[#This Row],[Total Budget]] - Table3[[#This Row],[Projection]]</f>
        <v>1358</v>
      </c>
    </row>
    <row r="7940" spans="1:28" x14ac:dyDescent="0.2">
      <c r="A7940" t="s">
        <v>753</v>
      </c>
      <c r="B7940" t="s">
        <v>777</v>
      </c>
      <c r="C7940" t="s">
        <v>803</v>
      </c>
      <c r="D7940" t="s">
        <v>66</v>
      </c>
      <c r="E7940" t="s">
        <v>32</v>
      </c>
      <c r="F7940">
        <v>537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537</v>
      </c>
      <c r="U7940">
        <v>0</v>
      </c>
      <c r="V7940">
        <v>0</v>
      </c>
      <c r="W7940">
        <v>0</v>
      </c>
      <c r="X7940">
        <v>0</v>
      </c>
      <c r="Y7940">
        <v>0</v>
      </c>
      <c r="Z7940" t="s">
        <v>993</v>
      </c>
      <c r="AA7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0">
        <f>Table3[[#This Row],[Total Budget]] - Table3[[#This Row],[Projection]]</f>
        <v>537</v>
      </c>
    </row>
    <row r="7941" spans="1:28" x14ac:dyDescent="0.2">
      <c r="A7941" t="s">
        <v>753</v>
      </c>
      <c r="B7941" t="s">
        <v>777</v>
      </c>
      <c r="C7941" t="s">
        <v>803</v>
      </c>
      <c r="D7941" t="s">
        <v>101</v>
      </c>
      <c r="E7941" t="s">
        <v>32</v>
      </c>
      <c r="F7941">
        <v>565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565</v>
      </c>
      <c r="U7941">
        <v>0</v>
      </c>
      <c r="V7941">
        <v>0</v>
      </c>
      <c r="W7941">
        <v>0</v>
      </c>
      <c r="X7941">
        <v>0</v>
      </c>
      <c r="Y7941">
        <v>0</v>
      </c>
      <c r="Z7941" t="s">
        <v>993</v>
      </c>
      <c r="AA7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1">
        <f>Table3[[#This Row],[Total Budget]] - Table3[[#This Row],[Projection]]</f>
        <v>565</v>
      </c>
    </row>
    <row r="7942" spans="1:28" x14ac:dyDescent="0.2">
      <c r="A7942" t="s">
        <v>753</v>
      </c>
      <c r="B7942" t="s">
        <v>777</v>
      </c>
      <c r="C7942" t="s">
        <v>803</v>
      </c>
      <c r="D7942" t="s">
        <v>68</v>
      </c>
      <c r="E7942" t="s">
        <v>32</v>
      </c>
      <c r="F7942">
        <v>1764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1764</v>
      </c>
      <c r="U7942">
        <v>0</v>
      </c>
      <c r="V7942">
        <v>0</v>
      </c>
      <c r="W7942">
        <v>0</v>
      </c>
      <c r="X7942">
        <v>0</v>
      </c>
      <c r="Y7942">
        <v>0</v>
      </c>
      <c r="Z7942" t="s">
        <v>993</v>
      </c>
      <c r="AA7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2">
        <f>Table3[[#This Row],[Total Budget]] - Table3[[#This Row],[Projection]]</f>
        <v>1764</v>
      </c>
    </row>
    <row r="7943" spans="1:28" x14ac:dyDescent="0.2">
      <c r="A7943" t="s">
        <v>753</v>
      </c>
      <c r="B7943" t="s">
        <v>777</v>
      </c>
      <c r="C7943" t="s">
        <v>803</v>
      </c>
      <c r="D7943" t="s">
        <v>69</v>
      </c>
      <c r="E7943" t="s">
        <v>32</v>
      </c>
      <c r="F7943">
        <v>340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340</v>
      </c>
      <c r="U7943">
        <v>0</v>
      </c>
      <c r="V7943">
        <v>0</v>
      </c>
      <c r="W7943">
        <v>0</v>
      </c>
      <c r="X7943">
        <v>0</v>
      </c>
      <c r="Y7943">
        <v>0</v>
      </c>
      <c r="Z7943" t="s">
        <v>993</v>
      </c>
      <c r="AA7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3">
        <f>Table3[[#This Row],[Total Budget]] - Table3[[#This Row],[Projection]]</f>
        <v>340</v>
      </c>
    </row>
    <row r="7944" spans="1:28" x14ac:dyDescent="0.2">
      <c r="A7944" t="s">
        <v>753</v>
      </c>
      <c r="B7944" t="s">
        <v>777</v>
      </c>
      <c r="C7944" t="s">
        <v>803</v>
      </c>
      <c r="D7944" t="s">
        <v>142</v>
      </c>
      <c r="E7944" t="s">
        <v>32</v>
      </c>
      <c r="F7944">
        <v>118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118</v>
      </c>
      <c r="U7944">
        <v>0</v>
      </c>
      <c r="V7944">
        <v>0</v>
      </c>
      <c r="W7944">
        <v>0</v>
      </c>
      <c r="X7944">
        <v>0</v>
      </c>
      <c r="Y7944">
        <v>0</v>
      </c>
      <c r="Z7944" t="s">
        <v>993</v>
      </c>
      <c r="AA7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4">
        <f>Table3[[#This Row],[Total Budget]] - Table3[[#This Row],[Projection]]</f>
        <v>118</v>
      </c>
    </row>
    <row r="7945" spans="1:28" x14ac:dyDescent="0.2">
      <c r="A7945" t="s">
        <v>753</v>
      </c>
      <c r="B7945" t="s">
        <v>777</v>
      </c>
      <c r="C7945" t="s">
        <v>803</v>
      </c>
      <c r="D7945" t="s">
        <v>70</v>
      </c>
      <c r="E7945" t="s">
        <v>32</v>
      </c>
      <c r="F7945">
        <v>470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470</v>
      </c>
      <c r="U7945">
        <v>0</v>
      </c>
      <c r="V7945">
        <v>0</v>
      </c>
      <c r="W7945">
        <v>0</v>
      </c>
      <c r="X7945">
        <v>0</v>
      </c>
      <c r="Y7945">
        <v>0</v>
      </c>
      <c r="Z7945" t="s">
        <v>993</v>
      </c>
      <c r="AA7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5">
        <f>Table3[[#This Row],[Total Budget]] - Table3[[#This Row],[Projection]]</f>
        <v>470</v>
      </c>
    </row>
    <row r="7946" spans="1:28" x14ac:dyDescent="0.2">
      <c r="A7946" t="s">
        <v>753</v>
      </c>
      <c r="B7946" t="s">
        <v>777</v>
      </c>
      <c r="C7946" t="s">
        <v>803</v>
      </c>
      <c r="D7946" t="s">
        <v>274</v>
      </c>
      <c r="E7946" t="s">
        <v>32</v>
      </c>
      <c r="F7946">
        <v>588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588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993</v>
      </c>
      <c r="AA7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6">
        <f>Table3[[#This Row],[Total Budget]] - Table3[[#This Row],[Projection]]</f>
        <v>588</v>
      </c>
    </row>
    <row r="7947" spans="1:28" x14ac:dyDescent="0.2">
      <c r="A7947" t="s">
        <v>753</v>
      </c>
      <c r="B7947" t="s">
        <v>777</v>
      </c>
      <c r="C7947" t="s">
        <v>803</v>
      </c>
      <c r="D7947" t="s">
        <v>76</v>
      </c>
      <c r="E7947" t="s">
        <v>32</v>
      </c>
      <c r="F7947">
        <v>588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588</v>
      </c>
      <c r="U7947">
        <v>0</v>
      </c>
      <c r="V7947">
        <v>0</v>
      </c>
      <c r="W7947">
        <v>0</v>
      </c>
      <c r="X7947">
        <v>0</v>
      </c>
      <c r="Y7947">
        <v>0</v>
      </c>
      <c r="Z7947" t="s">
        <v>993</v>
      </c>
      <c r="AA7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7">
        <f>Table3[[#This Row],[Total Budget]] - Table3[[#This Row],[Projection]]</f>
        <v>588</v>
      </c>
    </row>
    <row r="7948" spans="1:28" x14ac:dyDescent="0.2">
      <c r="A7948" t="s">
        <v>753</v>
      </c>
      <c r="B7948" t="s">
        <v>777</v>
      </c>
      <c r="C7948" t="s">
        <v>803</v>
      </c>
      <c r="D7948" t="s">
        <v>765</v>
      </c>
      <c r="E7948" t="s">
        <v>32</v>
      </c>
      <c r="F7948">
        <v>1178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1178</v>
      </c>
      <c r="U7948">
        <v>0</v>
      </c>
      <c r="V7948">
        <v>0</v>
      </c>
      <c r="W7948">
        <v>0</v>
      </c>
      <c r="X7948">
        <v>0</v>
      </c>
      <c r="Y7948">
        <v>0</v>
      </c>
      <c r="Z7948" t="s">
        <v>993</v>
      </c>
      <c r="AA7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8">
        <f>Table3[[#This Row],[Total Budget]] - Table3[[#This Row],[Projection]]</f>
        <v>1178</v>
      </c>
    </row>
    <row r="7949" spans="1:28" x14ac:dyDescent="0.2">
      <c r="A7949" t="s">
        <v>753</v>
      </c>
      <c r="B7949" t="s">
        <v>777</v>
      </c>
      <c r="C7949" t="s">
        <v>803</v>
      </c>
      <c r="D7949" t="s">
        <v>77</v>
      </c>
      <c r="E7949" t="s">
        <v>32</v>
      </c>
      <c r="F7949">
        <v>1638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1638</v>
      </c>
      <c r="U7949">
        <v>0</v>
      </c>
      <c r="V7949">
        <v>0</v>
      </c>
      <c r="W7949">
        <v>0</v>
      </c>
      <c r="X7949">
        <v>0</v>
      </c>
      <c r="Y7949">
        <v>0</v>
      </c>
      <c r="Z7949" t="s">
        <v>993</v>
      </c>
      <c r="AA7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49">
        <f>Table3[[#This Row],[Total Budget]] - Table3[[#This Row],[Projection]]</f>
        <v>1638</v>
      </c>
    </row>
    <row r="7950" spans="1:28" x14ac:dyDescent="0.2">
      <c r="A7950" t="s">
        <v>753</v>
      </c>
      <c r="B7950" t="s">
        <v>777</v>
      </c>
      <c r="C7950" t="s">
        <v>803</v>
      </c>
      <c r="D7950" t="s">
        <v>79</v>
      </c>
      <c r="E7950" t="s">
        <v>32</v>
      </c>
      <c r="F7950">
        <v>0</v>
      </c>
      <c r="G7950">
        <v>8370.73</v>
      </c>
      <c r="H7950">
        <v>10636.66</v>
      </c>
      <c r="I7950">
        <v>7532.56</v>
      </c>
      <c r="J7950">
        <v>8666.89</v>
      </c>
      <c r="K7950">
        <v>8435.48</v>
      </c>
      <c r="L7950">
        <v>8611.56</v>
      </c>
      <c r="M7950">
        <v>1484.81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-53738.69</v>
      </c>
      <c r="U7950">
        <v>53738.69</v>
      </c>
      <c r="V7950">
        <v>26539.95</v>
      </c>
      <c r="W7950">
        <v>25713.93</v>
      </c>
      <c r="X7950">
        <v>1484.81</v>
      </c>
      <c r="Y7950">
        <v>0</v>
      </c>
      <c r="Z7950" t="s">
        <v>993</v>
      </c>
      <c r="AA7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53738.69</v>
      </c>
      <c r="AB7950">
        <f>Table3[[#This Row],[Total Budget]] - Table3[[#This Row],[Projection]]</f>
        <v>-53738.69</v>
      </c>
    </row>
    <row r="7951" spans="1:28" x14ac:dyDescent="0.2">
      <c r="A7951" t="s">
        <v>753</v>
      </c>
      <c r="B7951" t="s">
        <v>777</v>
      </c>
      <c r="C7951" t="s">
        <v>804</v>
      </c>
      <c r="D7951" t="s">
        <v>31</v>
      </c>
      <c r="E7951" t="s">
        <v>32</v>
      </c>
      <c r="F7951">
        <v>152742</v>
      </c>
      <c r="G7951">
        <v>10850.63</v>
      </c>
      <c r="H7951">
        <v>9059.89</v>
      </c>
      <c r="I7951">
        <v>-3865.37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136696.85</v>
      </c>
      <c r="U7951">
        <v>16045.15</v>
      </c>
      <c r="V7951">
        <v>16045.15</v>
      </c>
      <c r="W7951">
        <v>0</v>
      </c>
      <c r="X7951">
        <v>0</v>
      </c>
      <c r="Y7951">
        <v>0</v>
      </c>
      <c r="Z7951" t="s">
        <v>993</v>
      </c>
      <c r="AA7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16045.15</v>
      </c>
      <c r="AB7951">
        <f>Table3[[#This Row],[Total Budget]] - Table3[[#This Row],[Projection]]</f>
        <v>136696.85</v>
      </c>
    </row>
    <row r="7952" spans="1:28" x14ac:dyDescent="0.2">
      <c r="A7952" t="s">
        <v>753</v>
      </c>
      <c r="B7952" t="s">
        <v>777</v>
      </c>
      <c r="C7952" t="s">
        <v>804</v>
      </c>
      <c r="D7952" t="s">
        <v>130</v>
      </c>
      <c r="E7952" t="s">
        <v>32</v>
      </c>
      <c r="F7952">
        <v>0</v>
      </c>
      <c r="G7952">
        <v>-42.12</v>
      </c>
      <c r="H7952">
        <v>212.92</v>
      </c>
      <c r="I7952">
        <v>-24.71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-146.09</v>
      </c>
      <c r="U7952">
        <v>146.09</v>
      </c>
      <c r="V7952">
        <v>146.09</v>
      </c>
      <c r="W7952">
        <v>0</v>
      </c>
      <c r="X7952">
        <v>0</v>
      </c>
      <c r="Y7952">
        <v>0</v>
      </c>
      <c r="Z7952" t="s">
        <v>993</v>
      </c>
      <c r="AA7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146.09</v>
      </c>
      <c r="AB7952">
        <f>Table3[[#This Row],[Total Budget]] - Table3[[#This Row],[Projection]]</f>
        <v>-146.09</v>
      </c>
    </row>
    <row r="7953" spans="1:28" x14ac:dyDescent="0.2">
      <c r="A7953" t="s">
        <v>753</v>
      </c>
      <c r="B7953" t="s">
        <v>777</v>
      </c>
      <c r="C7953" t="s">
        <v>804</v>
      </c>
      <c r="D7953" t="s">
        <v>126</v>
      </c>
      <c r="E7953" t="s">
        <v>32</v>
      </c>
      <c r="F7953">
        <v>0</v>
      </c>
      <c r="G7953">
        <v>240</v>
      </c>
      <c r="H7953">
        <v>3520</v>
      </c>
      <c r="I7953">
        <v>-720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-3040</v>
      </c>
      <c r="U7953">
        <v>3040</v>
      </c>
      <c r="V7953">
        <v>3040</v>
      </c>
      <c r="W7953">
        <v>0</v>
      </c>
      <c r="X7953">
        <v>0</v>
      </c>
      <c r="Y7953">
        <v>0</v>
      </c>
      <c r="Z7953" t="s">
        <v>993</v>
      </c>
      <c r="AA7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3040</v>
      </c>
      <c r="AB7953">
        <f>Table3[[#This Row],[Total Budget]] - Table3[[#This Row],[Projection]]</f>
        <v>-3040</v>
      </c>
    </row>
    <row r="7954" spans="1:28" x14ac:dyDescent="0.2">
      <c r="A7954" t="s">
        <v>753</v>
      </c>
      <c r="B7954" t="s">
        <v>777</v>
      </c>
      <c r="C7954" t="s">
        <v>804</v>
      </c>
      <c r="D7954" t="s">
        <v>90</v>
      </c>
      <c r="E7954" t="s">
        <v>32</v>
      </c>
      <c r="F7954">
        <v>0</v>
      </c>
      <c r="G7954">
        <v>48.07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-48.07</v>
      </c>
      <c r="U7954">
        <v>48.07</v>
      </c>
      <c r="V7954">
        <v>48.07</v>
      </c>
      <c r="W7954">
        <v>0</v>
      </c>
      <c r="X7954">
        <v>0</v>
      </c>
      <c r="Y7954">
        <v>0</v>
      </c>
      <c r="Z7954" t="s">
        <v>993</v>
      </c>
      <c r="AA7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48.07</v>
      </c>
      <c r="AB7954">
        <f>Table3[[#This Row],[Total Budget]] - Table3[[#This Row],[Projection]]</f>
        <v>-48.07</v>
      </c>
    </row>
    <row r="7955" spans="1:28" x14ac:dyDescent="0.2">
      <c r="A7955" t="s">
        <v>753</v>
      </c>
      <c r="B7955" t="s">
        <v>777</v>
      </c>
      <c r="C7955" t="s">
        <v>804</v>
      </c>
      <c r="D7955" t="s">
        <v>159</v>
      </c>
      <c r="E7955" t="s">
        <v>32</v>
      </c>
      <c r="F7955">
        <v>65279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65279</v>
      </c>
      <c r="U7955">
        <v>0</v>
      </c>
      <c r="V7955">
        <v>0</v>
      </c>
      <c r="W7955">
        <v>0</v>
      </c>
      <c r="X7955">
        <v>0</v>
      </c>
      <c r="Y7955">
        <v>0</v>
      </c>
      <c r="Z7955" t="s">
        <v>993</v>
      </c>
      <c r="AA7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55">
        <f>Table3[[#This Row],[Total Budget]] - Table3[[#This Row],[Projection]]</f>
        <v>65279</v>
      </c>
    </row>
    <row r="7956" spans="1:28" x14ac:dyDescent="0.2">
      <c r="A7956" t="s">
        <v>753</v>
      </c>
      <c r="B7956" t="s">
        <v>777</v>
      </c>
      <c r="C7956" t="s">
        <v>804</v>
      </c>
      <c r="D7956" t="s">
        <v>35</v>
      </c>
      <c r="E7956" t="s">
        <v>32</v>
      </c>
      <c r="F7956">
        <v>9471</v>
      </c>
      <c r="G7956">
        <v>832.48</v>
      </c>
      <c r="H7956">
        <v>960.26</v>
      </c>
      <c r="I7956">
        <v>-345.11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8023.37</v>
      </c>
      <c r="U7956">
        <v>1447.63</v>
      </c>
      <c r="V7956">
        <v>1447.63</v>
      </c>
      <c r="W7956">
        <v>0</v>
      </c>
      <c r="X7956">
        <v>0</v>
      </c>
      <c r="Y7956">
        <v>0</v>
      </c>
      <c r="Z7956" t="s">
        <v>993</v>
      </c>
      <c r="AA7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1447.63</v>
      </c>
      <c r="AB7956">
        <f>Table3[[#This Row],[Total Budget]] - Table3[[#This Row],[Projection]]</f>
        <v>8023.37</v>
      </c>
    </row>
    <row r="7957" spans="1:28" x14ac:dyDescent="0.2">
      <c r="A7957" t="s">
        <v>753</v>
      </c>
      <c r="B7957" t="s">
        <v>777</v>
      </c>
      <c r="C7957" t="s">
        <v>804</v>
      </c>
      <c r="D7957" t="s">
        <v>92</v>
      </c>
      <c r="E7957" t="s">
        <v>32</v>
      </c>
      <c r="F7957">
        <v>25998</v>
      </c>
      <c r="G7957">
        <v>161.47999999999999</v>
      </c>
      <c r="H7957">
        <v>206.75</v>
      </c>
      <c r="I7957">
        <v>-84.58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25714.35</v>
      </c>
      <c r="U7957">
        <v>283.64999999999998</v>
      </c>
      <c r="V7957">
        <v>283.64999999999998</v>
      </c>
      <c r="W7957">
        <v>0</v>
      </c>
      <c r="X7957">
        <v>0</v>
      </c>
      <c r="Y7957">
        <v>0</v>
      </c>
      <c r="Z7957" t="s">
        <v>993</v>
      </c>
      <c r="AA7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283.64999999999998</v>
      </c>
      <c r="AB7957">
        <f>Table3[[#This Row],[Total Budget]] - Table3[[#This Row],[Projection]]</f>
        <v>25714.35</v>
      </c>
    </row>
    <row r="7958" spans="1:28" x14ac:dyDescent="0.2">
      <c r="A7958" t="s">
        <v>753</v>
      </c>
      <c r="B7958" t="s">
        <v>777</v>
      </c>
      <c r="C7958" t="s">
        <v>804</v>
      </c>
      <c r="D7958" t="s">
        <v>93</v>
      </c>
      <c r="E7958" t="s">
        <v>32</v>
      </c>
      <c r="F7958">
        <v>19350</v>
      </c>
      <c r="G7958">
        <v>974.32</v>
      </c>
      <c r="H7958">
        <v>1048.98</v>
      </c>
      <c r="I7958">
        <v>-429.13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17755.830000000002</v>
      </c>
      <c r="U7958">
        <v>1594.17</v>
      </c>
      <c r="V7958">
        <v>1594.17</v>
      </c>
      <c r="W7958">
        <v>0</v>
      </c>
      <c r="X7958">
        <v>0</v>
      </c>
      <c r="Y7958">
        <v>0</v>
      </c>
      <c r="Z7958" t="s">
        <v>993</v>
      </c>
      <c r="AA7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1594.17</v>
      </c>
      <c r="AB7958">
        <f>Table3[[#This Row],[Total Budget]] - Table3[[#This Row],[Projection]]</f>
        <v>17755.830000000002</v>
      </c>
    </row>
    <row r="7959" spans="1:28" x14ac:dyDescent="0.2">
      <c r="A7959" t="s">
        <v>753</v>
      </c>
      <c r="B7959" t="s">
        <v>777</v>
      </c>
      <c r="C7959" t="s">
        <v>804</v>
      </c>
      <c r="D7959" t="s">
        <v>94</v>
      </c>
      <c r="E7959" t="s">
        <v>32</v>
      </c>
      <c r="F7959">
        <v>2493</v>
      </c>
      <c r="G7959">
        <v>126.06</v>
      </c>
      <c r="H7959">
        <v>135.30000000000001</v>
      </c>
      <c r="I7959">
        <v>-55.35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2286.9899999999998</v>
      </c>
      <c r="U7959">
        <v>206.01</v>
      </c>
      <c r="V7959">
        <v>206.01</v>
      </c>
      <c r="W7959">
        <v>0</v>
      </c>
      <c r="X7959">
        <v>0</v>
      </c>
      <c r="Y7959">
        <v>0</v>
      </c>
      <c r="Z7959" t="s">
        <v>993</v>
      </c>
      <c r="AA7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206.01</v>
      </c>
      <c r="AB7959">
        <f>Table3[[#This Row],[Total Budget]] - Table3[[#This Row],[Projection]]</f>
        <v>2286.9899999999998</v>
      </c>
    </row>
    <row r="7960" spans="1:28" x14ac:dyDescent="0.2">
      <c r="A7960" t="s">
        <v>753</v>
      </c>
      <c r="B7960" t="s">
        <v>777</v>
      </c>
      <c r="C7960" t="s">
        <v>804</v>
      </c>
      <c r="D7960" t="s">
        <v>95</v>
      </c>
      <c r="E7960" t="s">
        <v>32</v>
      </c>
      <c r="F7960">
        <v>141</v>
      </c>
      <c r="G7960">
        <v>3.39</v>
      </c>
      <c r="H7960">
        <v>3.94</v>
      </c>
      <c r="I7960">
        <v>-1.61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135.28</v>
      </c>
      <c r="U7960">
        <v>5.72</v>
      </c>
      <c r="V7960">
        <v>5.72</v>
      </c>
      <c r="W7960">
        <v>0</v>
      </c>
      <c r="X7960">
        <v>0</v>
      </c>
      <c r="Y7960">
        <v>0</v>
      </c>
      <c r="Z7960" t="s">
        <v>993</v>
      </c>
      <c r="AA7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5.72</v>
      </c>
      <c r="AB7960">
        <f>Table3[[#This Row],[Total Budget]] - Table3[[#This Row],[Projection]]</f>
        <v>135.28</v>
      </c>
    </row>
    <row r="7961" spans="1:28" x14ac:dyDescent="0.2">
      <c r="A7961" t="s">
        <v>753</v>
      </c>
      <c r="B7961" t="s">
        <v>777</v>
      </c>
      <c r="C7961" t="s">
        <v>804</v>
      </c>
      <c r="D7961" t="s">
        <v>36</v>
      </c>
      <c r="E7961" t="s">
        <v>32</v>
      </c>
      <c r="F7961">
        <v>2214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2214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993</v>
      </c>
      <c r="AA7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61">
        <f>Table3[[#This Row],[Total Budget]] - Table3[[#This Row],[Projection]]</f>
        <v>2214</v>
      </c>
    </row>
    <row r="7962" spans="1:28" x14ac:dyDescent="0.2">
      <c r="A7962" t="s">
        <v>753</v>
      </c>
      <c r="B7962" t="s">
        <v>777</v>
      </c>
      <c r="C7962" t="s">
        <v>804</v>
      </c>
      <c r="D7962" t="s">
        <v>96</v>
      </c>
      <c r="E7962" t="s">
        <v>32</v>
      </c>
      <c r="F7962">
        <v>370</v>
      </c>
      <c r="G7962">
        <v>14.44</v>
      </c>
      <c r="H7962">
        <v>13.91</v>
      </c>
      <c r="I7962">
        <v>-5.69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347.34</v>
      </c>
      <c r="U7962">
        <v>22.66</v>
      </c>
      <c r="V7962">
        <v>22.66</v>
      </c>
      <c r="W7962">
        <v>0</v>
      </c>
      <c r="X7962">
        <v>0</v>
      </c>
      <c r="Y7962">
        <v>0</v>
      </c>
      <c r="Z7962" t="s">
        <v>993</v>
      </c>
      <c r="AA7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22.66</v>
      </c>
      <c r="AB7962">
        <f>Table3[[#This Row],[Total Budget]] - Table3[[#This Row],[Projection]]</f>
        <v>347.34</v>
      </c>
    </row>
    <row r="7963" spans="1:28" x14ac:dyDescent="0.2">
      <c r="A7963" t="s">
        <v>753</v>
      </c>
      <c r="B7963" t="s">
        <v>777</v>
      </c>
      <c r="C7963" t="s">
        <v>804</v>
      </c>
      <c r="D7963" t="s">
        <v>97</v>
      </c>
      <c r="E7963" t="s">
        <v>32</v>
      </c>
      <c r="F7963">
        <v>855</v>
      </c>
      <c r="G7963">
        <v>24.31</v>
      </c>
      <c r="H7963">
        <v>26.09</v>
      </c>
      <c r="I7963">
        <v>-10.67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815.27</v>
      </c>
      <c r="U7963">
        <v>39.729999999999997</v>
      </c>
      <c r="V7963">
        <v>39.729999999999997</v>
      </c>
      <c r="W7963">
        <v>0</v>
      </c>
      <c r="X7963">
        <v>0</v>
      </c>
      <c r="Y7963">
        <v>0</v>
      </c>
      <c r="Z7963" t="s">
        <v>993</v>
      </c>
      <c r="AA7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39.729999999999997</v>
      </c>
      <c r="AB7963">
        <f>Table3[[#This Row],[Total Budget]] - Table3[[#This Row],[Projection]]</f>
        <v>815.27</v>
      </c>
    </row>
    <row r="7964" spans="1:28" x14ac:dyDescent="0.2">
      <c r="A7964" t="s">
        <v>753</v>
      </c>
      <c r="B7964" t="s">
        <v>777</v>
      </c>
      <c r="C7964" t="s">
        <v>804</v>
      </c>
      <c r="D7964" t="s">
        <v>37</v>
      </c>
      <c r="E7964" t="s">
        <v>32</v>
      </c>
      <c r="F7964">
        <v>4994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4994</v>
      </c>
      <c r="U7964">
        <v>0</v>
      </c>
      <c r="V7964">
        <v>0</v>
      </c>
      <c r="W7964">
        <v>0</v>
      </c>
      <c r="X7964">
        <v>0</v>
      </c>
      <c r="Y7964">
        <v>0</v>
      </c>
      <c r="Z7964" t="s">
        <v>993</v>
      </c>
      <c r="AA7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64">
        <f>Table3[[#This Row],[Total Budget]] - Table3[[#This Row],[Projection]]</f>
        <v>4994</v>
      </c>
    </row>
    <row r="7965" spans="1:28" x14ac:dyDescent="0.2">
      <c r="A7965" t="s">
        <v>753</v>
      </c>
      <c r="B7965" t="s">
        <v>777</v>
      </c>
      <c r="C7965" t="s">
        <v>804</v>
      </c>
      <c r="D7965" t="s">
        <v>39</v>
      </c>
      <c r="E7965" t="s">
        <v>32</v>
      </c>
      <c r="F7965">
        <v>565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565</v>
      </c>
      <c r="U7965">
        <v>0</v>
      </c>
      <c r="V7965">
        <v>0</v>
      </c>
      <c r="W7965">
        <v>0</v>
      </c>
      <c r="X7965">
        <v>0</v>
      </c>
      <c r="Y7965">
        <v>0</v>
      </c>
      <c r="Z7965" t="s">
        <v>993</v>
      </c>
      <c r="AA7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65">
        <f>Table3[[#This Row],[Total Budget]] - Table3[[#This Row],[Projection]]</f>
        <v>565</v>
      </c>
    </row>
    <row r="7966" spans="1:28" x14ac:dyDescent="0.2">
      <c r="A7966" t="s">
        <v>753</v>
      </c>
      <c r="B7966" t="s">
        <v>777</v>
      </c>
      <c r="C7966" t="s">
        <v>804</v>
      </c>
      <c r="D7966" t="s">
        <v>41</v>
      </c>
      <c r="E7966" t="s">
        <v>32</v>
      </c>
      <c r="F7966">
        <v>4162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4162</v>
      </c>
      <c r="U7966">
        <v>0</v>
      </c>
      <c r="V7966">
        <v>0</v>
      </c>
      <c r="W7966">
        <v>0</v>
      </c>
      <c r="X7966">
        <v>0</v>
      </c>
      <c r="Y7966">
        <v>0</v>
      </c>
      <c r="Z7966" t="s">
        <v>993</v>
      </c>
      <c r="AA7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66">
        <f>Table3[[#This Row],[Total Budget]] - Table3[[#This Row],[Projection]]</f>
        <v>4162</v>
      </c>
    </row>
    <row r="7967" spans="1:28" x14ac:dyDescent="0.2">
      <c r="A7967" t="s">
        <v>753</v>
      </c>
      <c r="B7967" t="s">
        <v>777</v>
      </c>
      <c r="C7967" t="s">
        <v>804</v>
      </c>
      <c r="D7967" t="s">
        <v>46</v>
      </c>
      <c r="E7967" t="s">
        <v>32</v>
      </c>
      <c r="F7967">
        <v>1245</v>
      </c>
      <c r="G7967">
        <v>176.96</v>
      </c>
      <c r="H7967">
        <v>44.24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1023.8</v>
      </c>
      <c r="U7967">
        <v>221.2</v>
      </c>
      <c r="V7967">
        <v>221.2</v>
      </c>
      <c r="W7967">
        <v>0</v>
      </c>
      <c r="X7967">
        <v>0</v>
      </c>
      <c r="Y7967">
        <v>0</v>
      </c>
      <c r="Z7967" t="s">
        <v>993</v>
      </c>
      <c r="AA7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221.2</v>
      </c>
      <c r="AB7967">
        <f>Table3[[#This Row],[Total Budget]] - Table3[[#This Row],[Projection]]</f>
        <v>1023.8</v>
      </c>
    </row>
    <row r="7968" spans="1:28" x14ac:dyDescent="0.2">
      <c r="A7968" t="s">
        <v>753</v>
      </c>
      <c r="B7968" t="s">
        <v>777</v>
      </c>
      <c r="C7968" t="s">
        <v>804</v>
      </c>
      <c r="D7968" t="s">
        <v>49</v>
      </c>
      <c r="E7968" t="s">
        <v>32</v>
      </c>
      <c r="F7968">
        <v>5651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5651</v>
      </c>
      <c r="U7968">
        <v>0</v>
      </c>
      <c r="V7968">
        <v>0</v>
      </c>
      <c r="W7968">
        <v>0</v>
      </c>
      <c r="X7968">
        <v>0</v>
      </c>
      <c r="Y7968">
        <v>0</v>
      </c>
      <c r="Z7968" t="s">
        <v>993</v>
      </c>
      <c r="AA7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68">
        <f>Table3[[#This Row],[Total Budget]] - Table3[[#This Row],[Projection]]</f>
        <v>5651</v>
      </c>
    </row>
    <row r="7969" spans="1:28" x14ac:dyDescent="0.2">
      <c r="A7969" t="s">
        <v>753</v>
      </c>
      <c r="B7969" t="s">
        <v>777</v>
      </c>
      <c r="C7969" t="s">
        <v>804</v>
      </c>
      <c r="D7969" t="s">
        <v>53</v>
      </c>
      <c r="E7969" t="s">
        <v>32</v>
      </c>
      <c r="F7969">
        <v>1245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1245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993</v>
      </c>
      <c r="AA7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69">
        <f>Table3[[#This Row],[Total Budget]] - Table3[[#This Row],[Projection]]</f>
        <v>1245</v>
      </c>
    </row>
    <row r="7970" spans="1:28" x14ac:dyDescent="0.2">
      <c r="A7970" t="s">
        <v>753</v>
      </c>
      <c r="B7970" t="s">
        <v>777</v>
      </c>
      <c r="C7970" t="s">
        <v>804</v>
      </c>
      <c r="D7970" t="s">
        <v>58</v>
      </c>
      <c r="E7970" t="s">
        <v>32</v>
      </c>
      <c r="F7970">
        <v>1245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1245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993</v>
      </c>
      <c r="AA7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70">
        <f>Table3[[#This Row],[Total Budget]] - Table3[[#This Row],[Projection]]</f>
        <v>1245</v>
      </c>
    </row>
    <row r="7971" spans="1:28" x14ac:dyDescent="0.2">
      <c r="A7971" t="s">
        <v>753</v>
      </c>
      <c r="B7971" t="s">
        <v>777</v>
      </c>
      <c r="C7971" t="s">
        <v>804</v>
      </c>
      <c r="D7971" t="s">
        <v>59</v>
      </c>
      <c r="E7971" t="s">
        <v>32</v>
      </c>
      <c r="F7971">
        <v>678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678</v>
      </c>
      <c r="U7971">
        <v>0</v>
      </c>
      <c r="V7971">
        <v>0</v>
      </c>
      <c r="W7971">
        <v>0</v>
      </c>
      <c r="X7971">
        <v>0</v>
      </c>
      <c r="Y7971">
        <v>0</v>
      </c>
      <c r="Z7971" t="s">
        <v>993</v>
      </c>
      <c r="AA7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71">
        <f>Table3[[#This Row],[Total Budget]] - Table3[[#This Row],[Projection]]</f>
        <v>678</v>
      </c>
    </row>
    <row r="7972" spans="1:28" x14ac:dyDescent="0.2">
      <c r="A7972" t="s">
        <v>753</v>
      </c>
      <c r="B7972" t="s">
        <v>777</v>
      </c>
      <c r="C7972" t="s">
        <v>804</v>
      </c>
      <c r="D7972" t="s">
        <v>144</v>
      </c>
      <c r="E7972" t="s">
        <v>32</v>
      </c>
      <c r="F7972">
        <v>1358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1358</v>
      </c>
      <c r="U7972">
        <v>0</v>
      </c>
      <c r="V7972">
        <v>0</v>
      </c>
      <c r="W7972">
        <v>0</v>
      </c>
      <c r="X7972">
        <v>0</v>
      </c>
      <c r="Y7972">
        <v>0</v>
      </c>
      <c r="Z7972" t="s">
        <v>993</v>
      </c>
      <c r="AA7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72">
        <f>Table3[[#This Row],[Total Budget]] - Table3[[#This Row],[Projection]]</f>
        <v>1358</v>
      </c>
    </row>
    <row r="7973" spans="1:28" x14ac:dyDescent="0.2">
      <c r="A7973" t="s">
        <v>753</v>
      </c>
      <c r="B7973" t="s">
        <v>777</v>
      </c>
      <c r="C7973" t="s">
        <v>804</v>
      </c>
      <c r="D7973" t="s">
        <v>66</v>
      </c>
      <c r="E7973" t="s">
        <v>32</v>
      </c>
      <c r="F7973">
        <v>537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537</v>
      </c>
      <c r="U7973">
        <v>0</v>
      </c>
      <c r="V7973">
        <v>0</v>
      </c>
      <c r="W7973">
        <v>0</v>
      </c>
      <c r="X7973">
        <v>0</v>
      </c>
      <c r="Y7973">
        <v>0</v>
      </c>
      <c r="Z7973" t="s">
        <v>993</v>
      </c>
      <c r="AA7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73">
        <f>Table3[[#This Row],[Total Budget]] - Table3[[#This Row],[Projection]]</f>
        <v>537</v>
      </c>
    </row>
    <row r="7974" spans="1:28" x14ac:dyDescent="0.2">
      <c r="A7974" t="s">
        <v>753</v>
      </c>
      <c r="B7974" t="s">
        <v>777</v>
      </c>
      <c r="C7974" t="s">
        <v>804</v>
      </c>
      <c r="D7974" t="s">
        <v>101</v>
      </c>
      <c r="E7974" t="s">
        <v>32</v>
      </c>
      <c r="F7974">
        <v>565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565</v>
      </c>
      <c r="U7974">
        <v>0</v>
      </c>
      <c r="V7974">
        <v>0</v>
      </c>
      <c r="W7974">
        <v>0</v>
      </c>
      <c r="X7974">
        <v>0</v>
      </c>
      <c r="Y7974">
        <v>0</v>
      </c>
      <c r="Z7974" t="s">
        <v>993</v>
      </c>
      <c r="AA7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74">
        <f>Table3[[#This Row],[Total Budget]] - Table3[[#This Row],[Projection]]</f>
        <v>565</v>
      </c>
    </row>
    <row r="7975" spans="1:28" x14ac:dyDescent="0.2">
      <c r="A7975" t="s">
        <v>753</v>
      </c>
      <c r="B7975" t="s">
        <v>777</v>
      </c>
      <c r="C7975" t="s">
        <v>804</v>
      </c>
      <c r="D7975" t="s">
        <v>68</v>
      </c>
      <c r="E7975" t="s">
        <v>32</v>
      </c>
      <c r="F7975">
        <v>2207</v>
      </c>
      <c r="G7975">
        <v>0</v>
      </c>
      <c r="H7975">
        <v>1260.6400000000001</v>
      </c>
      <c r="I7975">
        <v>89.4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856.96</v>
      </c>
      <c r="U7975">
        <v>1350.04</v>
      </c>
      <c r="V7975">
        <v>1350.04</v>
      </c>
      <c r="W7975">
        <v>0</v>
      </c>
      <c r="X7975">
        <v>0</v>
      </c>
      <c r="Y7975">
        <v>0</v>
      </c>
      <c r="Z7975" t="s">
        <v>993</v>
      </c>
      <c r="AA7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1350.04</v>
      </c>
      <c r="AB7975">
        <f>Table3[[#This Row],[Total Budget]] - Table3[[#This Row],[Projection]]</f>
        <v>856.96</v>
      </c>
    </row>
    <row r="7976" spans="1:28" x14ac:dyDescent="0.2">
      <c r="A7976" t="s">
        <v>753</v>
      </c>
      <c r="B7976" t="s">
        <v>777</v>
      </c>
      <c r="C7976" t="s">
        <v>804</v>
      </c>
      <c r="D7976" t="s">
        <v>69</v>
      </c>
      <c r="E7976" t="s">
        <v>32</v>
      </c>
      <c r="F7976">
        <v>340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340</v>
      </c>
      <c r="U7976">
        <v>0</v>
      </c>
      <c r="V7976">
        <v>0</v>
      </c>
      <c r="W7976">
        <v>0</v>
      </c>
      <c r="X7976">
        <v>0</v>
      </c>
      <c r="Y7976">
        <v>0</v>
      </c>
      <c r="Z7976" t="s">
        <v>993</v>
      </c>
      <c r="AA7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76">
        <f>Table3[[#This Row],[Total Budget]] - Table3[[#This Row],[Projection]]</f>
        <v>340</v>
      </c>
    </row>
    <row r="7977" spans="1:28" x14ac:dyDescent="0.2">
      <c r="A7977" t="s">
        <v>753</v>
      </c>
      <c r="B7977" t="s">
        <v>777</v>
      </c>
      <c r="C7977" t="s">
        <v>804</v>
      </c>
      <c r="D7977" t="s">
        <v>142</v>
      </c>
      <c r="E7977" t="s">
        <v>32</v>
      </c>
      <c r="F7977">
        <v>147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147</v>
      </c>
      <c r="U7977">
        <v>0</v>
      </c>
      <c r="V7977">
        <v>0</v>
      </c>
      <c r="W7977">
        <v>0</v>
      </c>
      <c r="X7977">
        <v>0</v>
      </c>
      <c r="Y7977">
        <v>0</v>
      </c>
      <c r="Z7977" t="s">
        <v>993</v>
      </c>
      <c r="AA7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77">
        <f>Table3[[#This Row],[Total Budget]] - Table3[[#This Row],[Projection]]</f>
        <v>147</v>
      </c>
    </row>
    <row r="7978" spans="1:28" x14ac:dyDescent="0.2">
      <c r="A7978" t="s">
        <v>753</v>
      </c>
      <c r="B7978" t="s">
        <v>777</v>
      </c>
      <c r="C7978" t="s">
        <v>804</v>
      </c>
      <c r="D7978" t="s">
        <v>70</v>
      </c>
      <c r="E7978" t="s">
        <v>32</v>
      </c>
      <c r="F7978">
        <v>588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588</v>
      </c>
      <c r="U7978">
        <v>0</v>
      </c>
      <c r="V7978">
        <v>0</v>
      </c>
      <c r="W7978">
        <v>0</v>
      </c>
      <c r="X7978">
        <v>0</v>
      </c>
      <c r="Y7978">
        <v>0</v>
      </c>
      <c r="Z7978" t="s">
        <v>993</v>
      </c>
      <c r="AA7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78">
        <f>Table3[[#This Row],[Total Budget]] - Table3[[#This Row],[Projection]]</f>
        <v>588</v>
      </c>
    </row>
    <row r="7979" spans="1:28" x14ac:dyDescent="0.2">
      <c r="A7979" t="s">
        <v>753</v>
      </c>
      <c r="B7979" t="s">
        <v>777</v>
      </c>
      <c r="C7979" t="s">
        <v>804</v>
      </c>
      <c r="D7979" t="s">
        <v>274</v>
      </c>
      <c r="E7979" t="s">
        <v>32</v>
      </c>
      <c r="F7979">
        <v>736</v>
      </c>
      <c r="G7979">
        <v>0</v>
      </c>
      <c r="H7979">
        <v>0</v>
      </c>
      <c r="I7979">
        <v>288.56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447.44</v>
      </c>
      <c r="U7979">
        <v>288.56</v>
      </c>
      <c r="V7979">
        <v>288.56</v>
      </c>
      <c r="W7979">
        <v>0</v>
      </c>
      <c r="X7979">
        <v>0</v>
      </c>
      <c r="Y7979">
        <v>0</v>
      </c>
      <c r="Z7979" t="s">
        <v>993</v>
      </c>
      <c r="AA7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288.56</v>
      </c>
      <c r="AB7979">
        <f>Table3[[#This Row],[Total Budget]] - Table3[[#This Row],[Projection]]</f>
        <v>447.44</v>
      </c>
    </row>
    <row r="7980" spans="1:28" x14ac:dyDescent="0.2">
      <c r="A7980" t="s">
        <v>753</v>
      </c>
      <c r="B7980" t="s">
        <v>777</v>
      </c>
      <c r="C7980" t="s">
        <v>804</v>
      </c>
      <c r="D7980" t="s">
        <v>75</v>
      </c>
      <c r="E7980" t="s">
        <v>32</v>
      </c>
      <c r="F7980">
        <v>401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401</v>
      </c>
      <c r="U7980">
        <v>0</v>
      </c>
      <c r="V7980">
        <v>0</v>
      </c>
      <c r="W7980">
        <v>0</v>
      </c>
      <c r="X7980">
        <v>0</v>
      </c>
      <c r="Y7980">
        <v>0</v>
      </c>
      <c r="Z7980" t="s">
        <v>993</v>
      </c>
      <c r="AA7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80">
        <f>Table3[[#This Row],[Total Budget]] - Table3[[#This Row],[Projection]]</f>
        <v>401</v>
      </c>
    </row>
    <row r="7981" spans="1:28" x14ac:dyDescent="0.2">
      <c r="A7981" t="s">
        <v>753</v>
      </c>
      <c r="B7981" t="s">
        <v>777</v>
      </c>
      <c r="C7981" t="s">
        <v>804</v>
      </c>
      <c r="D7981" t="s">
        <v>76</v>
      </c>
      <c r="E7981" t="s">
        <v>32</v>
      </c>
      <c r="F7981">
        <v>1176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1176</v>
      </c>
      <c r="U7981">
        <v>0</v>
      </c>
      <c r="V7981">
        <v>0</v>
      </c>
      <c r="W7981">
        <v>0</v>
      </c>
      <c r="X7981">
        <v>0</v>
      </c>
      <c r="Y7981">
        <v>0</v>
      </c>
      <c r="Z7981" t="s">
        <v>993</v>
      </c>
      <c r="AA7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81">
        <f>Table3[[#This Row],[Total Budget]] - Table3[[#This Row],[Projection]]</f>
        <v>1176</v>
      </c>
    </row>
    <row r="7982" spans="1:28" x14ac:dyDescent="0.2">
      <c r="A7982" t="s">
        <v>753</v>
      </c>
      <c r="B7982" t="s">
        <v>777</v>
      </c>
      <c r="C7982" t="s">
        <v>804</v>
      </c>
      <c r="D7982" t="s">
        <v>765</v>
      </c>
      <c r="E7982" t="s">
        <v>32</v>
      </c>
      <c r="F7982">
        <v>1472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1472</v>
      </c>
      <c r="U7982">
        <v>0</v>
      </c>
      <c r="V7982">
        <v>0</v>
      </c>
      <c r="W7982">
        <v>0</v>
      </c>
      <c r="X7982">
        <v>0</v>
      </c>
      <c r="Y7982">
        <v>0</v>
      </c>
      <c r="Z7982" t="s">
        <v>993</v>
      </c>
      <c r="AA7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82">
        <f>Table3[[#This Row],[Total Budget]] - Table3[[#This Row],[Projection]]</f>
        <v>1472</v>
      </c>
    </row>
    <row r="7983" spans="1:28" x14ac:dyDescent="0.2">
      <c r="A7983" t="s">
        <v>753</v>
      </c>
      <c r="B7983" t="s">
        <v>777</v>
      </c>
      <c r="C7983" t="s">
        <v>804</v>
      </c>
      <c r="D7983" t="s">
        <v>77</v>
      </c>
      <c r="E7983" t="s">
        <v>32</v>
      </c>
      <c r="F7983">
        <v>3276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3276</v>
      </c>
      <c r="U7983">
        <v>0</v>
      </c>
      <c r="V7983">
        <v>0</v>
      </c>
      <c r="W7983">
        <v>0</v>
      </c>
      <c r="X7983">
        <v>0</v>
      </c>
      <c r="Y7983">
        <v>0</v>
      </c>
      <c r="Z7983" t="s">
        <v>993</v>
      </c>
      <c r="AA7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83">
        <f>Table3[[#This Row],[Total Budget]] - Table3[[#This Row],[Projection]]</f>
        <v>3276</v>
      </c>
    </row>
    <row r="7984" spans="1:28" x14ac:dyDescent="0.2">
      <c r="A7984" t="s">
        <v>753</v>
      </c>
      <c r="B7984" t="s">
        <v>777</v>
      </c>
      <c r="C7984" t="s">
        <v>804</v>
      </c>
      <c r="D7984" t="s">
        <v>79</v>
      </c>
      <c r="E7984" t="s">
        <v>32</v>
      </c>
      <c r="F7984">
        <v>0</v>
      </c>
      <c r="G7984">
        <v>13981.38</v>
      </c>
      <c r="H7984">
        <v>15391.07</v>
      </c>
      <c r="I7984">
        <v>9647.82</v>
      </c>
      <c r="J7984">
        <v>15515.11</v>
      </c>
      <c r="K7984">
        <v>13680.47</v>
      </c>
      <c r="L7984">
        <v>13495.08</v>
      </c>
      <c r="M7984">
        <v>1053.02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-82763.95</v>
      </c>
      <c r="U7984">
        <v>82763.95</v>
      </c>
      <c r="V7984">
        <v>39020.269999999997</v>
      </c>
      <c r="W7984">
        <v>42690.66</v>
      </c>
      <c r="X7984">
        <v>1053.02</v>
      </c>
      <c r="Y7984">
        <v>0</v>
      </c>
      <c r="Z7984" t="s">
        <v>993</v>
      </c>
      <c r="AA7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82763.95</v>
      </c>
      <c r="AB7984">
        <f>Table3[[#This Row],[Total Budget]] - Table3[[#This Row],[Projection]]</f>
        <v>-82763.95</v>
      </c>
    </row>
    <row r="7985" spans="1:28" x14ac:dyDescent="0.2">
      <c r="A7985" t="s">
        <v>753</v>
      </c>
      <c r="B7985" t="s">
        <v>777</v>
      </c>
      <c r="C7985" t="s">
        <v>805</v>
      </c>
      <c r="D7985" t="s">
        <v>31</v>
      </c>
      <c r="E7985" t="s">
        <v>32</v>
      </c>
      <c r="F7985">
        <v>120591</v>
      </c>
      <c r="G7985">
        <v>13095.68</v>
      </c>
      <c r="H7985">
        <v>10258.6</v>
      </c>
      <c r="I7985">
        <v>-4212.18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101448.9</v>
      </c>
      <c r="U7985">
        <v>19142.099999999999</v>
      </c>
      <c r="V7985">
        <v>19142.099999999999</v>
      </c>
      <c r="W7985">
        <v>0</v>
      </c>
      <c r="X7985">
        <v>0</v>
      </c>
      <c r="Y7985">
        <v>0</v>
      </c>
      <c r="Z7985" t="s">
        <v>993</v>
      </c>
      <c r="AA7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19142.099999999999</v>
      </c>
      <c r="AB7985">
        <f>Table3[[#This Row],[Total Budget]] - Table3[[#This Row],[Projection]]</f>
        <v>101448.9</v>
      </c>
    </row>
    <row r="7986" spans="1:28" x14ac:dyDescent="0.2">
      <c r="A7986" t="s">
        <v>753</v>
      </c>
      <c r="B7986" t="s">
        <v>777</v>
      </c>
      <c r="C7986" t="s">
        <v>805</v>
      </c>
      <c r="D7986" t="s">
        <v>130</v>
      </c>
      <c r="E7986" t="s">
        <v>32</v>
      </c>
      <c r="F7986">
        <v>0</v>
      </c>
      <c r="G7986">
        <v>-79.59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79.59</v>
      </c>
      <c r="U7986">
        <v>-79.59</v>
      </c>
      <c r="V7986">
        <v>-79.59</v>
      </c>
      <c r="W7986">
        <v>0</v>
      </c>
      <c r="X7986">
        <v>0</v>
      </c>
      <c r="Y7986">
        <v>0</v>
      </c>
      <c r="Z7986" t="s">
        <v>993</v>
      </c>
      <c r="AA7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-79.59</v>
      </c>
      <c r="AB7986">
        <f>Table3[[#This Row],[Total Budget]] - Table3[[#This Row],[Projection]]</f>
        <v>79.59</v>
      </c>
    </row>
    <row r="7987" spans="1:28" x14ac:dyDescent="0.2">
      <c r="A7987" t="s">
        <v>753</v>
      </c>
      <c r="B7987" t="s">
        <v>777</v>
      </c>
      <c r="C7987" t="s">
        <v>805</v>
      </c>
      <c r="D7987" t="s">
        <v>126</v>
      </c>
      <c r="E7987" t="s">
        <v>32</v>
      </c>
      <c r="F7987">
        <v>0</v>
      </c>
      <c r="G7987">
        <v>200</v>
      </c>
      <c r="H7987">
        <v>2740</v>
      </c>
      <c r="I7987">
        <v>-540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-2400</v>
      </c>
      <c r="U7987">
        <v>2400</v>
      </c>
      <c r="V7987">
        <v>2400</v>
      </c>
      <c r="W7987">
        <v>0</v>
      </c>
      <c r="X7987">
        <v>0</v>
      </c>
      <c r="Y7987">
        <v>0</v>
      </c>
      <c r="Z7987" t="s">
        <v>993</v>
      </c>
      <c r="AA7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2400</v>
      </c>
      <c r="AB7987">
        <f>Table3[[#This Row],[Total Budget]] - Table3[[#This Row],[Projection]]</f>
        <v>-2400</v>
      </c>
    </row>
    <row r="7988" spans="1:28" x14ac:dyDescent="0.2">
      <c r="A7988" t="s">
        <v>753</v>
      </c>
      <c r="B7988" t="s">
        <v>777</v>
      </c>
      <c r="C7988" t="s">
        <v>805</v>
      </c>
      <c r="D7988" t="s">
        <v>90</v>
      </c>
      <c r="E7988" t="s">
        <v>32</v>
      </c>
      <c r="F7988">
        <v>650</v>
      </c>
      <c r="G7988">
        <v>211.53</v>
      </c>
      <c r="H7988">
        <v>211.53</v>
      </c>
      <c r="I7988">
        <v>-86.54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313.48</v>
      </c>
      <c r="U7988">
        <v>336.52</v>
      </c>
      <c r="V7988">
        <v>336.52</v>
      </c>
      <c r="W7988">
        <v>0</v>
      </c>
      <c r="X7988">
        <v>0</v>
      </c>
      <c r="Y7988">
        <v>0</v>
      </c>
      <c r="Z7988" t="s">
        <v>993</v>
      </c>
      <c r="AA7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336.52</v>
      </c>
      <c r="AB7988">
        <f>Table3[[#This Row],[Total Budget]] - Table3[[#This Row],[Projection]]</f>
        <v>313.48</v>
      </c>
    </row>
    <row r="7989" spans="1:28" x14ac:dyDescent="0.2">
      <c r="A7989" t="s">
        <v>753</v>
      </c>
      <c r="B7989" t="s">
        <v>777</v>
      </c>
      <c r="C7989" t="s">
        <v>805</v>
      </c>
      <c r="D7989" t="s">
        <v>159</v>
      </c>
      <c r="E7989" t="s">
        <v>32</v>
      </c>
      <c r="F7989">
        <v>48695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48695</v>
      </c>
      <c r="U7989">
        <v>0</v>
      </c>
      <c r="V7989">
        <v>0</v>
      </c>
      <c r="W7989">
        <v>0</v>
      </c>
      <c r="X7989">
        <v>0</v>
      </c>
      <c r="Y7989">
        <v>0</v>
      </c>
      <c r="Z7989" t="s">
        <v>993</v>
      </c>
      <c r="AA7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89">
        <f>Table3[[#This Row],[Total Budget]] - Table3[[#This Row],[Projection]]</f>
        <v>48695</v>
      </c>
    </row>
    <row r="7990" spans="1:28" x14ac:dyDescent="0.2">
      <c r="A7990" t="s">
        <v>753</v>
      </c>
      <c r="B7990" t="s">
        <v>777</v>
      </c>
      <c r="C7990" t="s">
        <v>805</v>
      </c>
      <c r="D7990" t="s">
        <v>35</v>
      </c>
      <c r="E7990" t="s">
        <v>32</v>
      </c>
      <c r="F7990">
        <v>7477</v>
      </c>
      <c r="G7990">
        <v>1010.55</v>
      </c>
      <c r="H7990">
        <v>993.98</v>
      </c>
      <c r="I7990">
        <v>-363.36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5835.83</v>
      </c>
      <c r="U7990">
        <v>1641.17</v>
      </c>
      <c r="V7990">
        <v>1641.17</v>
      </c>
      <c r="W7990">
        <v>0</v>
      </c>
      <c r="X7990">
        <v>0</v>
      </c>
      <c r="Y7990">
        <v>0</v>
      </c>
      <c r="Z7990" t="s">
        <v>993</v>
      </c>
      <c r="AA7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1641.17</v>
      </c>
      <c r="AB7990">
        <f>Table3[[#This Row],[Total Budget]] - Table3[[#This Row],[Projection]]</f>
        <v>5835.83</v>
      </c>
    </row>
    <row r="7991" spans="1:28" x14ac:dyDescent="0.2">
      <c r="A7991" t="s">
        <v>753</v>
      </c>
      <c r="B7991" t="s">
        <v>777</v>
      </c>
      <c r="C7991" t="s">
        <v>805</v>
      </c>
      <c r="D7991" t="s">
        <v>92</v>
      </c>
      <c r="E7991" t="s">
        <v>32</v>
      </c>
      <c r="F7991">
        <v>20526</v>
      </c>
      <c r="G7991">
        <v>88.55</v>
      </c>
      <c r="H7991">
        <v>88.55</v>
      </c>
      <c r="I7991">
        <v>-36.229999999999997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20385.13</v>
      </c>
      <c r="U7991">
        <v>140.87</v>
      </c>
      <c r="V7991">
        <v>140.87</v>
      </c>
      <c r="W7991">
        <v>0</v>
      </c>
      <c r="X7991">
        <v>0</v>
      </c>
      <c r="Y7991">
        <v>0</v>
      </c>
      <c r="Z7991" t="s">
        <v>993</v>
      </c>
      <c r="AA7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140.87</v>
      </c>
      <c r="AB7991">
        <f>Table3[[#This Row],[Total Budget]] - Table3[[#This Row],[Projection]]</f>
        <v>20385.13</v>
      </c>
    </row>
    <row r="7992" spans="1:28" x14ac:dyDescent="0.2">
      <c r="A7992" t="s">
        <v>753</v>
      </c>
      <c r="B7992" t="s">
        <v>777</v>
      </c>
      <c r="C7992" t="s">
        <v>805</v>
      </c>
      <c r="D7992" t="s">
        <v>93</v>
      </c>
      <c r="E7992" t="s">
        <v>32</v>
      </c>
      <c r="F7992">
        <v>6636</v>
      </c>
      <c r="G7992">
        <v>547.54</v>
      </c>
      <c r="H7992">
        <v>547.53</v>
      </c>
      <c r="I7992">
        <v>-223.99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5764.92</v>
      </c>
      <c r="U7992">
        <v>871.08</v>
      </c>
      <c r="V7992">
        <v>871.08</v>
      </c>
      <c r="W7992">
        <v>0</v>
      </c>
      <c r="X7992">
        <v>0</v>
      </c>
      <c r="Y7992">
        <v>0</v>
      </c>
      <c r="Z7992" t="s">
        <v>993</v>
      </c>
      <c r="AA7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871.08</v>
      </c>
      <c r="AB7992">
        <f>Table3[[#This Row],[Total Budget]] - Table3[[#This Row],[Projection]]</f>
        <v>5764.92</v>
      </c>
    </row>
    <row r="7993" spans="1:28" x14ac:dyDescent="0.2">
      <c r="A7993" t="s">
        <v>753</v>
      </c>
      <c r="B7993" t="s">
        <v>777</v>
      </c>
      <c r="C7993" t="s">
        <v>805</v>
      </c>
      <c r="D7993" t="s">
        <v>94</v>
      </c>
      <c r="E7993" t="s">
        <v>32</v>
      </c>
      <c r="F7993">
        <v>832</v>
      </c>
      <c r="G7993">
        <v>67.760000000000005</v>
      </c>
      <c r="H7993">
        <v>67.760000000000005</v>
      </c>
      <c r="I7993">
        <v>-27.72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724.2</v>
      </c>
      <c r="U7993">
        <v>107.8</v>
      </c>
      <c r="V7993">
        <v>107.8</v>
      </c>
      <c r="W7993">
        <v>0</v>
      </c>
      <c r="X7993">
        <v>0</v>
      </c>
      <c r="Y7993">
        <v>0</v>
      </c>
      <c r="Z7993" t="s">
        <v>993</v>
      </c>
      <c r="AA7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107.8</v>
      </c>
      <c r="AB7993">
        <f>Table3[[#This Row],[Total Budget]] - Table3[[#This Row],[Projection]]</f>
        <v>724.2</v>
      </c>
    </row>
    <row r="7994" spans="1:28" x14ac:dyDescent="0.2">
      <c r="A7994" t="s">
        <v>753</v>
      </c>
      <c r="B7994" t="s">
        <v>777</v>
      </c>
      <c r="C7994" t="s">
        <v>805</v>
      </c>
      <c r="D7994" t="s">
        <v>95</v>
      </c>
      <c r="E7994" t="s">
        <v>32</v>
      </c>
      <c r="F7994">
        <v>47</v>
      </c>
      <c r="G7994">
        <v>3.93</v>
      </c>
      <c r="H7994">
        <v>3.94</v>
      </c>
      <c r="I7994">
        <v>-1.61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40.74</v>
      </c>
      <c r="U7994">
        <v>6.26</v>
      </c>
      <c r="V7994">
        <v>6.26</v>
      </c>
      <c r="W7994">
        <v>0</v>
      </c>
      <c r="X7994">
        <v>0</v>
      </c>
      <c r="Y7994">
        <v>0</v>
      </c>
      <c r="Z7994" t="s">
        <v>993</v>
      </c>
      <c r="AA7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6.26</v>
      </c>
      <c r="AB7994">
        <f>Table3[[#This Row],[Total Budget]] - Table3[[#This Row],[Projection]]</f>
        <v>40.74</v>
      </c>
    </row>
    <row r="7995" spans="1:28" x14ac:dyDescent="0.2">
      <c r="A7995" t="s">
        <v>753</v>
      </c>
      <c r="B7995" t="s">
        <v>777</v>
      </c>
      <c r="C7995" t="s">
        <v>805</v>
      </c>
      <c r="D7995" t="s">
        <v>36</v>
      </c>
      <c r="E7995" t="s">
        <v>32</v>
      </c>
      <c r="F7995">
        <v>1748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1748</v>
      </c>
      <c r="U7995">
        <v>0</v>
      </c>
      <c r="V7995">
        <v>0</v>
      </c>
      <c r="W7995">
        <v>0</v>
      </c>
      <c r="X7995">
        <v>0</v>
      </c>
      <c r="Y7995">
        <v>0</v>
      </c>
      <c r="Z7995" t="s">
        <v>993</v>
      </c>
      <c r="AA7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95">
        <f>Table3[[#This Row],[Total Budget]] - Table3[[#This Row],[Projection]]</f>
        <v>1748</v>
      </c>
    </row>
    <row r="7996" spans="1:28" x14ac:dyDescent="0.2">
      <c r="A7996" t="s">
        <v>753</v>
      </c>
      <c r="B7996" t="s">
        <v>777</v>
      </c>
      <c r="C7996" t="s">
        <v>805</v>
      </c>
      <c r="D7996" t="s">
        <v>96</v>
      </c>
      <c r="E7996" t="s">
        <v>32</v>
      </c>
      <c r="F7996">
        <v>292</v>
      </c>
      <c r="G7996">
        <v>14.58</v>
      </c>
      <c r="H7996">
        <v>14.59</v>
      </c>
      <c r="I7996">
        <v>-5.97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268.8</v>
      </c>
      <c r="U7996">
        <v>23.2</v>
      </c>
      <c r="V7996">
        <v>23.2</v>
      </c>
      <c r="W7996">
        <v>0</v>
      </c>
      <c r="X7996">
        <v>0</v>
      </c>
      <c r="Y7996">
        <v>0</v>
      </c>
      <c r="Z7996" t="s">
        <v>993</v>
      </c>
      <c r="AA7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23.2</v>
      </c>
      <c r="AB7996">
        <f>Table3[[#This Row],[Total Budget]] - Table3[[#This Row],[Projection]]</f>
        <v>268.8</v>
      </c>
    </row>
    <row r="7997" spans="1:28" x14ac:dyDescent="0.2">
      <c r="A7997" t="s">
        <v>753</v>
      </c>
      <c r="B7997" t="s">
        <v>777</v>
      </c>
      <c r="C7997" t="s">
        <v>805</v>
      </c>
      <c r="D7997" t="s">
        <v>97</v>
      </c>
      <c r="E7997" t="s">
        <v>32</v>
      </c>
      <c r="F7997">
        <v>285</v>
      </c>
      <c r="G7997">
        <v>13.04</v>
      </c>
      <c r="H7997">
        <v>13.05</v>
      </c>
      <c r="I7997">
        <v>-5.34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264.25</v>
      </c>
      <c r="U7997">
        <v>20.75</v>
      </c>
      <c r="V7997">
        <v>20.75</v>
      </c>
      <c r="W7997">
        <v>0</v>
      </c>
      <c r="X7997">
        <v>0</v>
      </c>
      <c r="Y7997">
        <v>0</v>
      </c>
      <c r="Z7997" t="s">
        <v>993</v>
      </c>
      <c r="AA7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20.75</v>
      </c>
      <c r="AB7997">
        <f>Table3[[#This Row],[Total Budget]] - Table3[[#This Row],[Projection]]</f>
        <v>264.25</v>
      </c>
    </row>
    <row r="7998" spans="1:28" x14ac:dyDescent="0.2">
      <c r="A7998" t="s">
        <v>753</v>
      </c>
      <c r="B7998" t="s">
        <v>777</v>
      </c>
      <c r="C7998" t="s">
        <v>805</v>
      </c>
      <c r="D7998" t="s">
        <v>37</v>
      </c>
      <c r="E7998" t="s">
        <v>32</v>
      </c>
      <c r="F7998">
        <v>3725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3725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993</v>
      </c>
      <c r="AA7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98">
        <f>Table3[[#This Row],[Total Budget]] - Table3[[#This Row],[Projection]]</f>
        <v>3725</v>
      </c>
    </row>
    <row r="7999" spans="1:28" x14ac:dyDescent="0.2">
      <c r="A7999" t="s">
        <v>753</v>
      </c>
      <c r="B7999" t="s">
        <v>777</v>
      </c>
      <c r="C7999" t="s">
        <v>805</v>
      </c>
      <c r="D7999" t="s">
        <v>39</v>
      </c>
      <c r="E7999" t="s">
        <v>32</v>
      </c>
      <c r="F7999">
        <v>565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565</v>
      </c>
      <c r="U7999">
        <v>0</v>
      </c>
      <c r="V7999">
        <v>0</v>
      </c>
      <c r="W7999">
        <v>0</v>
      </c>
      <c r="X7999">
        <v>0</v>
      </c>
      <c r="Y7999">
        <v>0</v>
      </c>
      <c r="Z7999" t="s">
        <v>993</v>
      </c>
      <c r="AA7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7999">
        <f>Table3[[#This Row],[Total Budget]] - Table3[[#This Row],[Projection]]</f>
        <v>565</v>
      </c>
    </row>
    <row r="8000" spans="1:28" x14ac:dyDescent="0.2">
      <c r="A8000" t="s">
        <v>753</v>
      </c>
      <c r="B8000" t="s">
        <v>777</v>
      </c>
      <c r="C8000" t="s">
        <v>805</v>
      </c>
      <c r="D8000" t="s">
        <v>41</v>
      </c>
      <c r="E8000" t="s">
        <v>32</v>
      </c>
      <c r="F8000">
        <v>4162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4162</v>
      </c>
      <c r="U8000">
        <v>0</v>
      </c>
      <c r="V8000">
        <v>0</v>
      </c>
      <c r="W8000">
        <v>0</v>
      </c>
      <c r="X8000">
        <v>0</v>
      </c>
      <c r="Y8000">
        <v>0</v>
      </c>
      <c r="Z8000" t="s">
        <v>993</v>
      </c>
      <c r="AA8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0">
        <f>Table3[[#This Row],[Total Budget]] - Table3[[#This Row],[Projection]]</f>
        <v>4162</v>
      </c>
    </row>
    <row r="8001" spans="1:28" x14ac:dyDescent="0.2">
      <c r="A8001" t="s">
        <v>753</v>
      </c>
      <c r="B8001" t="s">
        <v>777</v>
      </c>
      <c r="C8001" t="s">
        <v>805</v>
      </c>
      <c r="D8001" t="s">
        <v>46</v>
      </c>
      <c r="E8001" t="s">
        <v>32</v>
      </c>
      <c r="F8001">
        <v>1245</v>
      </c>
      <c r="G8001">
        <v>211.36</v>
      </c>
      <c r="H8001">
        <v>52.84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980.8</v>
      </c>
      <c r="U8001">
        <v>264.2</v>
      </c>
      <c r="V8001">
        <v>264.2</v>
      </c>
      <c r="W8001">
        <v>0</v>
      </c>
      <c r="X8001">
        <v>0</v>
      </c>
      <c r="Y8001">
        <v>0</v>
      </c>
      <c r="Z8001" t="s">
        <v>993</v>
      </c>
      <c r="AA8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264.2</v>
      </c>
      <c r="AB8001">
        <f>Table3[[#This Row],[Total Budget]] - Table3[[#This Row],[Projection]]</f>
        <v>980.8</v>
      </c>
    </row>
    <row r="8002" spans="1:28" x14ac:dyDescent="0.2">
      <c r="A8002" t="s">
        <v>753</v>
      </c>
      <c r="B8002" t="s">
        <v>777</v>
      </c>
      <c r="C8002" t="s">
        <v>805</v>
      </c>
      <c r="D8002" t="s">
        <v>49</v>
      </c>
      <c r="E8002" t="s">
        <v>32</v>
      </c>
      <c r="F8002">
        <v>4752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4752</v>
      </c>
      <c r="U8002">
        <v>0</v>
      </c>
      <c r="V8002">
        <v>0</v>
      </c>
      <c r="W8002">
        <v>0</v>
      </c>
      <c r="X8002">
        <v>0</v>
      </c>
      <c r="Y8002">
        <v>0</v>
      </c>
      <c r="Z8002" t="s">
        <v>993</v>
      </c>
      <c r="AA8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2">
        <f>Table3[[#This Row],[Total Budget]] - Table3[[#This Row],[Projection]]</f>
        <v>4752</v>
      </c>
    </row>
    <row r="8003" spans="1:28" x14ac:dyDescent="0.2">
      <c r="A8003" t="s">
        <v>753</v>
      </c>
      <c r="B8003" t="s">
        <v>777</v>
      </c>
      <c r="C8003" t="s">
        <v>805</v>
      </c>
      <c r="D8003" t="s">
        <v>53</v>
      </c>
      <c r="E8003" t="s">
        <v>32</v>
      </c>
      <c r="F8003">
        <v>1245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1245</v>
      </c>
      <c r="U8003">
        <v>0</v>
      </c>
      <c r="V8003">
        <v>0</v>
      </c>
      <c r="W8003">
        <v>0</v>
      </c>
      <c r="X8003">
        <v>0</v>
      </c>
      <c r="Y8003">
        <v>0</v>
      </c>
      <c r="Z8003" t="s">
        <v>993</v>
      </c>
      <c r="AA8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3">
        <f>Table3[[#This Row],[Total Budget]] - Table3[[#This Row],[Projection]]</f>
        <v>1245</v>
      </c>
    </row>
    <row r="8004" spans="1:28" x14ac:dyDescent="0.2">
      <c r="A8004" t="s">
        <v>753</v>
      </c>
      <c r="B8004" t="s">
        <v>777</v>
      </c>
      <c r="C8004" t="s">
        <v>805</v>
      </c>
      <c r="D8004" t="s">
        <v>58</v>
      </c>
      <c r="E8004" t="s">
        <v>32</v>
      </c>
      <c r="F8004">
        <v>1245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1245</v>
      </c>
      <c r="U8004">
        <v>0</v>
      </c>
      <c r="V8004">
        <v>0</v>
      </c>
      <c r="W8004">
        <v>0</v>
      </c>
      <c r="X8004">
        <v>0</v>
      </c>
      <c r="Y8004">
        <v>0</v>
      </c>
      <c r="Z8004" t="s">
        <v>993</v>
      </c>
      <c r="AA8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4">
        <f>Table3[[#This Row],[Total Budget]] - Table3[[#This Row],[Projection]]</f>
        <v>1245</v>
      </c>
    </row>
    <row r="8005" spans="1:28" x14ac:dyDescent="0.2">
      <c r="A8005" t="s">
        <v>753</v>
      </c>
      <c r="B8005" t="s">
        <v>777</v>
      </c>
      <c r="C8005" t="s">
        <v>805</v>
      </c>
      <c r="D8005" t="s">
        <v>59</v>
      </c>
      <c r="E8005" t="s">
        <v>32</v>
      </c>
      <c r="F8005">
        <v>678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678</v>
      </c>
      <c r="U8005">
        <v>0</v>
      </c>
      <c r="V8005">
        <v>0</v>
      </c>
      <c r="W8005">
        <v>0</v>
      </c>
      <c r="X8005">
        <v>0</v>
      </c>
      <c r="Y8005">
        <v>0</v>
      </c>
      <c r="Z8005" t="s">
        <v>993</v>
      </c>
      <c r="AA8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5">
        <f>Table3[[#This Row],[Total Budget]] - Table3[[#This Row],[Projection]]</f>
        <v>678</v>
      </c>
    </row>
    <row r="8006" spans="1:28" x14ac:dyDescent="0.2">
      <c r="A8006" t="s">
        <v>753</v>
      </c>
      <c r="B8006" t="s">
        <v>777</v>
      </c>
      <c r="C8006" t="s">
        <v>805</v>
      </c>
      <c r="D8006" t="s">
        <v>144</v>
      </c>
      <c r="E8006" t="s">
        <v>32</v>
      </c>
      <c r="F8006">
        <v>1358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1358</v>
      </c>
      <c r="U8006">
        <v>0</v>
      </c>
      <c r="V8006">
        <v>0</v>
      </c>
      <c r="W8006">
        <v>0</v>
      </c>
      <c r="X8006">
        <v>0</v>
      </c>
      <c r="Y8006">
        <v>0</v>
      </c>
      <c r="Z8006" t="s">
        <v>993</v>
      </c>
      <c r="AA8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6">
        <f>Table3[[#This Row],[Total Budget]] - Table3[[#This Row],[Projection]]</f>
        <v>1358</v>
      </c>
    </row>
    <row r="8007" spans="1:28" x14ac:dyDescent="0.2">
      <c r="A8007" t="s">
        <v>753</v>
      </c>
      <c r="B8007" t="s">
        <v>777</v>
      </c>
      <c r="C8007" t="s">
        <v>805</v>
      </c>
      <c r="D8007" t="s">
        <v>66</v>
      </c>
      <c r="E8007" t="s">
        <v>32</v>
      </c>
      <c r="F8007">
        <v>537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537</v>
      </c>
      <c r="U8007">
        <v>0</v>
      </c>
      <c r="V8007">
        <v>0</v>
      </c>
      <c r="W8007">
        <v>0</v>
      </c>
      <c r="X8007">
        <v>0</v>
      </c>
      <c r="Y8007">
        <v>0</v>
      </c>
      <c r="Z8007" t="s">
        <v>993</v>
      </c>
      <c r="AA8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7">
        <f>Table3[[#This Row],[Total Budget]] - Table3[[#This Row],[Projection]]</f>
        <v>537</v>
      </c>
    </row>
    <row r="8008" spans="1:28" x14ac:dyDescent="0.2">
      <c r="A8008" t="s">
        <v>753</v>
      </c>
      <c r="B8008" t="s">
        <v>777</v>
      </c>
      <c r="C8008" t="s">
        <v>805</v>
      </c>
      <c r="D8008" t="s">
        <v>101</v>
      </c>
      <c r="E8008" t="s">
        <v>32</v>
      </c>
      <c r="F8008">
        <v>565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565</v>
      </c>
      <c r="U8008">
        <v>0</v>
      </c>
      <c r="V8008">
        <v>0</v>
      </c>
      <c r="W8008">
        <v>0</v>
      </c>
      <c r="X8008">
        <v>0</v>
      </c>
      <c r="Y8008">
        <v>0</v>
      </c>
      <c r="Z8008" t="s">
        <v>993</v>
      </c>
      <c r="AA8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8">
        <f>Table3[[#This Row],[Total Budget]] - Table3[[#This Row],[Projection]]</f>
        <v>565</v>
      </c>
    </row>
    <row r="8009" spans="1:28" x14ac:dyDescent="0.2">
      <c r="A8009" t="s">
        <v>753</v>
      </c>
      <c r="B8009" t="s">
        <v>777</v>
      </c>
      <c r="C8009" t="s">
        <v>805</v>
      </c>
      <c r="D8009" t="s">
        <v>68</v>
      </c>
      <c r="E8009" t="s">
        <v>32</v>
      </c>
      <c r="F8009">
        <v>1544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1544</v>
      </c>
      <c r="U8009">
        <v>0</v>
      </c>
      <c r="V8009">
        <v>0</v>
      </c>
      <c r="W8009">
        <v>0</v>
      </c>
      <c r="X8009">
        <v>0</v>
      </c>
      <c r="Y8009">
        <v>0</v>
      </c>
      <c r="Z8009" t="s">
        <v>993</v>
      </c>
      <c r="AA8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09">
        <f>Table3[[#This Row],[Total Budget]] - Table3[[#This Row],[Projection]]</f>
        <v>1544</v>
      </c>
    </row>
    <row r="8010" spans="1:28" x14ac:dyDescent="0.2">
      <c r="A8010" t="s">
        <v>753</v>
      </c>
      <c r="B8010" t="s">
        <v>777</v>
      </c>
      <c r="C8010" t="s">
        <v>805</v>
      </c>
      <c r="D8010" t="s">
        <v>69</v>
      </c>
      <c r="E8010" t="s">
        <v>32</v>
      </c>
      <c r="F8010">
        <v>340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340</v>
      </c>
      <c r="U8010">
        <v>0</v>
      </c>
      <c r="V8010">
        <v>0</v>
      </c>
      <c r="W8010">
        <v>0</v>
      </c>
      <c r="X8010">
        <v>0</v>
      </c>
      <c r="Y8010">
        <v>0</v>
      </c>
      <c r="Z8010" t="s">
        <v>993</v>
      </c>
      <c r="AA8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10">
        <f>Table3[[#This Row],[Total Budget]] - Table3[[#This Row],[Projection]]</f>
        <v>340</v>
      </c>
    </row>
    <row r="8011" spans="1:28" x14ac:dyDescent="0.2">
      <c r="A8011" t="s">
        <v>753</v>
      </c>
      <c r="B8011" t="s">
        <v>777</v>
      </c>
      <c r="C8011" t="s">
        <v>805</v>
      </c>
      <c r="D8011" t="s">
        <v>142</v>
      </c>
      <c r="E8011" t="s">
        <v>32</v>
      </c>
      <c r="F8011">
        <v>103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103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993</v>
      </c>
      <c r="AA8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11">
        <f>Table3[[#This Row],[Total Budget]] - Table3[[#This Row],[Projection]]</f>
        <v>103</v>
      </c>
    </row>
    <row r="8012" spans="1:28" x14ac:dyDescent="0.2">
      <c r="A8012" t="s">
        <v>753</v>
      </c>
      <c r="B8012" t="s">
        <v>777</v>
      </c>
      <c r="C8012" t="s">
        <v>805</v>
      </c>
      <c r="D8012" t="s">
        <v>70</v>
      </c>
      <c r="E8012" t="s">
        <v>32</v>
      </c>
      <c r="F8012">
        <v>412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412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993</v>
      </c>
      <c r="AA8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12">
        <f>Table3[[#This Row],[Total Budget]] - Table3[[#This Row],[Projection]]</f>
        <v>412</v>
      </c>
    </row>
    <row r="8013" spans="1:28" x14ac:dyDescent="0.2">
      <c r="A8013" t="s">
        <v>753</v>
      </c>
      <c r="B8013" t="s">
        <v>777</v>
      </c>
      <c r="C8013" t="s">
        <v>805</v>
      </c>
      <c r="D8013" t="s">
        <v>274</v>
      </c>
      <c r="E8013" t="s">
        <v>32</v>
      </c>
      <c r="F8013">
        <v>514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514</v>
      </c>
      <c r="U8013">
        <v>0</v>
      </c>
      <c r="V8013">
        <v>0</v>
      </c>
      <c r="W8013">
        <v>0</v>
      </c>
      <c r="X8013">
        <v>0</v>
      </c>
      <c r="Y8013">
        <v>0</v>
      </c>
      <c r="Z8013" t="s">
        <v>993</v>
      </c>
      <c r="AA8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13">
        <f>Table3[[#This Row],[Total Budget]] - Table3[[#This Row],[Projection]]</f>
        <v>514</v>
      </c>
    </row>
    <row r="8014" spans="1:28" x14ac:dyDescent="0.2">
      <c r="A8014" t="s">
        <v>753</v>
      </c>
      <c r="B8014" t="s">
        <v>777</v>
      </c>
      <c r="C8014" t="s">
        <v>805</v>
      </c>
      <c r="D8014" t="s">
        <v>75</v>
      </c>
      <c r="E8014" t="s">
        <v>32</v>
      </c>
      <c r="F8014">
        <v>401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401</v>
      </c>
      <c r="U8014">
        <v>0</v>
      </c>
      <c r="V8014">
        <v>0</v>
      </c>
      <c r="W8014">
        <v>0</v>
      </c>
      <c r="X8014">
        <v>0</v>
      </c>
      <c r="Y8014">
        <v>0</v>
      </c>
      <c r="Z8014" t="s">
        <v>993</v>
      </c>
      <c r="AA8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14">
        <f>Table3[[#This Row],[Total Budget]] - Table3[[#This Row],[Projection]]</f>
        <v>401</v>
      </c>
    </row>
    <row r="8015" spans="1:28" x14ac:dyDescent="0.2">
      <c r="A8015" t="s">
        <v>753</v>
      </c>
      <c r="B8015" t="s">
        <v>777</v>
      </c>
      <c r="C8015" t="s">
        <v>805</v>
      </c>
      <c r="D8015" t="s">
        <v>76</v>
      </c>
      <c r="E8015" t="s">
        <v>32</v>
      </c>
      <c r="F8015">
        <v>882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882</v>
      </c>
      <c r="U8015">
        <v>0</v>
      </c>
      <c r="V8015">
        <v>0</v>
      </c>
      <c r="W8015">
        <v>0</v>
      </c>
      <c r="X8015">
        <v>0</v>
      </c>
      <c r="Y8015">
        <v>0</v>
      </c>
      <c r="Z8015" t="s">
        <v>993</v>
      </c>
      <c r="AA8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15">
        <f>Table3[[#This Row],[Total Budget]] - Table3[[#This Row],[Projection]]</f>
        <v>882</v>
      </c>
    </row>
    <row r="8016" spans="1:28" x14ac:dyDescent="0.2">
      <c r="A8016" t="s">
        <v>753</v>
      </c>
      <c r="B8016" t="s">
        <v>777</v>
      </c>
      <c r="C8016" t="s">
        <v>805</v>
      </c>
      <c r="D8016" t="s">
        <v>765</v>
      </c>
      <c r="E8016" t="s">
        <v>32</v>
      </c>
      <c r="F8016">
        <v>1029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1029</v>
      </c>
      <c r="U8016">
        <v>0</v>
      </c>
      <c r="V8016">
        <v>0</v>
      </c>
      <c r="W8016">
        <v>0</v>
      </c>
      <c r="X8016">
        <v>0</v>
      </c>
      <c r="Y8016">
        <v>0</v>
      </c>
      <c r="Z8016" t="s">
        <v>993</v>
      </c>
      <c r="AA8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16">
        <f>Table3[[#This Row],[Total Budget]] - Table3[[#This Row],[Projection]]</f>
        <v>1029</v>
      </c>
    </row>
    <row r="8017" spans="1:28" x14ac:dyDescent="0.2">
      <c r="A8017" t="s">
        <v>753</v>
      </c>
      <c r="B8017" t="s">
        <v>777</v>
      </c>
      <c r="C8017" t="s">
        <v>805</v>
      </c>
      <c r="D8017" t="s">
        <v>77</v>
      </c>
      <c r="E8017" t="s">
        <v>32</v>
      </c>
      <c r="F8017">
        <v>2457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2457</v>
      </c>
      <c r="U8017">
        <v>0</v>
      </c>
      <c r="V8017">
        <v>0</v>
      </c>
      <c r="W8017">
        <v>0</v>
      </c>
      <c r="X8017">
        <v>0</v>
      </c>
      <c r="Y8017">
        <v>0</v>
      </c>
      <c r="Z8017" t="s">
        <v>993</v>
      </c>
      <c r="AA8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17">
        <f>Table3[[#This Row],[Total Budget]] - Table3[[#This Row],[Projection]]</f>
        <v>2457</v>
      </c>
    </row>
    <row r="8018" spans="1:28" x14ac:dyDescent="0.2">
      <c r="A8018" t="s">
        <v>753</v>
      </c>
      <c r="B8018" t="s">
        <v>777</v>
      </c>
      <c r="C8018" t="s">
        <v>805</v>
      </c>
      <c r="D8018" t="s">
        <v>79</v>
      </c>
      <c r="E8018" t="s">
        <v>32</v>
      </c>
      <c r="F8018">
        <v>0</v>
      </c>
      <c r="G8018">
        <v>22451.13</v>
      </c>
      <c r="H8018">
        <v>22918.2</v>
      </c>
      <c r="I8018">
        <v>12806.83</v>
      </c>
      <c r="J8018">
        <v>14159.35</v>
      </c>
      <c r="K8018">
        <v>14486.81</v>
      </c>
      <c r="L8018">
        <v>14543.13</v>
      </c>
      <c r="M8018">
        <v>2401.34</v>
      </c>
      <c r="N8018">
        <v>-70.099999999999994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-103696.69</v>
      </c>
      <c r="U8018">
        <v>103696.69</v>
      </c>
      <c r="V8018">
        <v>58176.160000000003</v>
      </c>
      <c r="W8018">
        <v>43189.29</v>
      </c>
      <c r="X8018">
        <v>2331.2399999999998</v>
      </c>
      <c r="Y8018">
        <v>0</v>
      </c>
      <c r="Z8018" t="s">
        <v>993</v>
      </c>
      <c r="AA8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103696.69</v>
      </c>
      <c r="AB8018">
        <f>Table3[[#This Row],[Total Budget]] - Table3[[#This Row],[Projection]]</f>
        <v>-103696.69</v>
      </c>
    </row>
    <row r="8019" spans="1:28" x14ac:dyDescent="0.2">
      <c r="A8019" t="s">
        <v>753</v>
      </c>
      <c r="B8019" t="s">
        <v>777</v>
      </c>
      <c r="C8019" t="s">
        <v>806</v>
      </c>
      <c r="D8019" t="s">
        <v>31</v>
      </c>
      <c r="E8019" t="s">
        <v>32</v>
      </c>
      <c r="F8019">
        <v>184886</v>
      </c>
      <c r="G8019">
        <v>11367.45</v>
      </c>
      <c r="H8019">
        <v>12276.97</v>
      </c>
      <c r="I8019">
        <v>-4974.59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166216.17000000001</v>
      </c>
      <c r="U8019">
        <v>18669.830000000002</v>
      </c>
      <c r="V8019">
        <v>18669.830000000002</v>
      </c>
      <c r="W8019">
        <v>0</v>
      </c>
      <c r="X8019">
        <v>0</v>
      </c>
      <c r="Y8019">
        <v>0</v>
      </c>
      <c r="Z8019" t="s">
        <v>993</v>
      </c>
      <c r="AA8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18669.830000000002</v>
      </c>
      <c r="AB8019">
        <f>Table3[[#This Row],[Total Budget]] - Table3[[#This Row],[Projection]]</f>
        <v>166216.16999999998</v>
      </c>
    </row>
    <row r="8020" spans="1:28" x14ac:dyDescent="0.2">
      <c r="A8020" t="s">
        <v>753</v>
      </c>
      <c r="B8020" t="s">
        <v>777</v>
      </c>
      <c r="C8020" t="s">
        <v>806</v>
      </c>
      <c r="D8020" t="s">
        <v>130</v>
      </c>
      <c r="E8020" t="s">
        <v>32</v>
      </c>
      <c r="F8020">
        <v>0</v>
      </c>
      <c r="G8020">
        <v>641.16</v>
      </c>
      <c r="H8020">
        <v>1306.4000000000001</v>
      </c>
      <c r="I8020">
        <v>-260.42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-1687.14</v>
      </c>
      <c r="U8020">
        <v>1687.14</v>
      </c>
      <c r="V8020">
        <v>1687.14</v>
      </c>
      <c r="W8020">
        <v>0</v>
      </c>
      <c r="X8020">
        <v>0</v>
      </c>
      <c r="Y8020">
        <v>0</v>
      </c>
      <c r="Z8020" t="s">
        <v>993</v>
      </c>
      <c r="AA8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1687.14</v>
      </c>
      <c r="AB8020">
        <f>Table3[[#This Row],[Total Budget]] - Table3[[#This Row],[Projection]]</f>
        <v>-1687.14</v>
      </c>
    </row>
    <row r="8021" spans="1:28" x14ac:dyDescent="0.2">
      <c r="A8021" t="s">
        <v>753</v>
      </c>
      <c r="B8021" t="s">
        <v>777</v>
      </c>
      <c r="C8021" t="s">
        <v>806</v>
      </c>
      <c r="D8021" t="s">
        <v>126</v>
      </c>
      <c r="E8021" t="s">
        <v>32</v>
      </c>
      <c r="F8021">
        <v>0</v>
      </c>
      <c r="G8021">
        <v>200</v>
      </c>
      <c r="H8021">
        <v>3900</v>
      </c>
      <c r="I8021">
        <v>-900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-3200</v>
      </c>
      <c r="U8021">
        <v>3200</v>
      </c>
      <c r="V8021">
        <v>3200</v>
      </c>
      <c r="W8021">
        <v>0</v>
      </c>
      <c r="X8021">
        <v>0</v>
      </c>
      <c r="Y8021">
        <v>0</v>
      </c>
      <c r="Z8021" t="s">
        <v>993</v>
      </c>
      <c r="AA8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3200</v>
      </c>
      <c r="AB8021">
        <f>Table3[[#This Row],[Total Budget]] - Table3[[#This Row],[Projection]]</f>
        <v>-3200</v>
      </c>
    </row>
    <row r="8022" spans="1:28" x14ac:dyDescent="0.2">
      <c r="A8022" t="s">
        <v>753</v>
      </c>
      <c r="B8022" t="s">
        <v>777</v>
      </c>
      <c r="C8022" t="s">
        <v>806</v>
      </c>
      <c r="D8022" t="s">
        <v>159</v>
      </c>
      <c r="E8022" t="s">
        <v>32</v>
      </c>
      <c r="F8022">
        <v>48695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48695</v>
      </c>
      <c r="U8022">
        <v>0</v>
      </c>
      <c r="V8022">
        <v>0</v>
      </c>
      <c r="W8022">
        <v>0</v>
      </c>
      <c r="X8022">
        <v>0</v>
      </c>
      <c r="Y8022">
        <v>0</v>
      </c>
      <c r="Z8022" t="s">
        <v>993</v>
      </c>
      <c r="AA8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22">
        <f>Table3[[#This Row],[Total Budget]] - Table3[[#This Row],[Projection]]</f>
        <v>48695</v>
      </c>
    </row>
    <row r="8023" spans="1:28" x14ac:dyDescent="0.2">
      <c r="A8023" t="s">
        <v>753</v>
      </c>
      <c r="B8023" t="s">
        <v>777</v>
      </c>
      <c r="C8023" t="s">
        <v>806</v>
      </c>
      <c r="D8023" t="s">
        <v>35</v>
      </c>
      <c r="E8023" t="s">
        <v>32</v>
      </c>
      <c r="F8023">
        <v>11464</v>
      </c>
      <c r="G8023">
        <v>906.54</v>
      </c>
      <c r="H8023">
        <v>1347.19</v>
      </c>
      <c r="I8023">
        <v>-472.53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9682.7999999999993</v>
      </c>
      <c r="U8023">
        <v>1781.2</v>
      </c>
      <c r="V8023">
        <v>1781.2</v>
      </c>
      <c r="W8023">
        <v>0</v>
      </c>
      <c r="X8023">
        <v>0</v>
      </c>
      <c r="Y8023">
        <v>0</v>
      </c>
      <c r="Z8023" t="s">
        <v>993</v>
      </c>
      <c r="AA8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1781.2</v>
      </c>
      <c r="AB8023">
        <f>Table3[[#This Row],[Total Budget]] - Table3[[#This Row],[Projection]]</f>
        <v>9682.7999999999993</v>
      </c>
    </row>
    <row r="8024" spans="1:28" x14ac:dyDescent="0.2">
      <c r="A8024" t="s">
        <v>753</v>
      </c>
      <c r="B8024" t="s">
        <v>777</v>
      </c>
      <c r="C8024" t="s">
        <v>806</v>
      </c>
      <c r="D8024" t="s">
        <v>92</v>
      </c>
      <c r="E8024" t="s">
        <v>32</v>
      </c>
      <c r="F8024">
        <v>31470</v>
      </c>
      <c r="G8024">
        <v>232.92</v>
      </c>
      <c r="H8024">
        <v>281.89</v>
      </c>
      <c r="I8024">
        <v>-115.11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31070.3</v>
      </c>
      <c r="U8024">
        <v>399.7</v>
      </c>
      <c r="V8024">
        <v>399.7</v>
      </c>
      <c r="W8024">
        <v>0</v>
      </c>
      <c r="X8024">
        <v>0</v>
      </c>
      <c r="Y8024">
        <v>0</v>
      </c>
      <c r="Z8024" t="s">
        <v>993</v>
      </c>
      <c r="AA8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399.7</v>
      </c>
      <c r="AB8024">
        <f>Table3[[#This Row],[Total Budget]] - Table3[[#This Row],[Projection]]</f>
        <v>31070.3</v>
      </c>
    </row>
    <row r="8025" spans="1:28" x14ac:dyDescent="0.2">
      <c r="A8025" t="s">
        <v>753</v>
      </c>
      <c r="B8025" t="s">
        <v>777</v>
      </c>
      <c r="C8025" t="s">
        <v>806</v>
      </c>
      <c r="D8025" t="s">
        <v>93</v>
      </c>
      <c r="E8025" t="s">
        <v>32</v>
      </c>
      <c r="F8025">
        <v>36730</v>
      </c>
      <c r="G8025">
        <v>1675.93</v>
      </c>
      <c r="H8025">
        <v>2020.31</v>
      </c>
      <c r="I8025">
        <v>-826.49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33860.25</v>
      </c>
      <c r="U8025">
        <v>2869.75</v>
      </c>
      <c r="V8025">
        <v>2869.75</v>
      </c>
      <c r="W8025">
        <v>0</v>
      </c>
      <c r="X8025">
        <v>0</v>
      </c>
      <c r="Y8025">
        <v>0</v>
      </c>
      <c r="Z8025" t="s">
        <v>993</v>
      </c>
      <c r="AA8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2869.75</v>
      </c>
      <c r="AB8025">
        <f>Table3[[#This Row],[Total Budget]] - Table3[[#This Row],[Projection]]</f>
        <v>33860.25</v>
      </c>
    </row>
    <row r="8026" spans="1:28" x14ac:dyDescent="0.2">
      <c r="A8026" t="s">
        <v>753</v>
      </c>
      <c r="B8026" t="s">
        <v>777</v>
      </c>
      <c r="C8026" t="s">
        <v>806</v>
      </c>
      <c r="D8026" t="s">
        <v>131</v>
      </c>
      <c r="E8026" t="s">
        <v>32</v>
      </c>
      <c r="F8026">
        <v>0</v>
      </c>
      <c r="G8026">
        <v>0</v>
      </c>
      <c r="H8026">
        <v>7.5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-7.5</v>
      </c>
      <c r="U8026">
        <v>7.5</v>
      </c>
      <c r="V8026">
        <v>7.5</v>
      </c>
      <c r="W8026">
        <v>0</v>
      </c>
      <c r="X8026">
        <v>0</v>
      </c>
      <c r="Y8026">
        <v>0</v>
      </c>
      <c r="Z8026" t="s">
        <v>993</v>
      </c>
      <c r="AA8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7.5</v>
      </c>
      <c r="AB8026">
        <f>Table3[[#This Row],[Total Budget]] - Table3[[#This Row],[Projection]]</f>
        <v>-7.5</v>
      </c>
    </row>
    <row r="8027" spans="1:28" x14ac:dyDescent="0.2">
      <c r="A8027" t="s">
        <v>753</v>
      </c>
      <c r="B8027" t="s">
        <v>777</v>
      </c>
      <c r="C8027" t="s">
        <v>806</v>
      </c>
      <c r="D8027" t="s">
        <v>94</v>
      </c>
      <c r="E8027" t="s">
        <v>32</v>
      </c>
      <c r="F8027">
        <v>4988</v>
      </c>
      <c r="G8027">
        <v>224.84</v>
      </c>
      <c r="H8027">
        <v>271.04000000000002</v>
      </c>
      <c r="I8027">
        <v>-110.88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4603</v>
      </c>
      <c r="U8027">
        <v>385</v>
      </c>
      <c r="V8027">
        <v>385</v>
      </c>
      <c r="W8027">
        <v>0</v>
      </c>
      <c r="X8027">
        <v>0</v>
      </c>
      <c r="Y8027">
        <v>0</v>
      </c>
      <c r="Z8027" t="s">
        <v>993</v>
      </c>
      <c r="AA8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</v>
      </c>
      <c r="AB8027">
        <f>Table3[[#This Row],[Total Budget]] - Table3[[#This Row],[Projection]]</f>
        <v>4603</v>
      </c>
    </row>
    <row r="8028" spans="1:28" x14ac:dyDescent="0.2">
      <c r="A8028" t="s">
        <v>753</v>
      </c>
      <c r="B8028" t="s">
        <v>777</v>
      </c>
      <c r="C8028" t="s">
        <v>806</v>
      </c>
      <c r="D8028" t="s">
        <v>95</v>
      </c>
      <c r="E8028" t="s">
        <v>32</v>
      </c>
      <c r="F8028">
        <v>94</v>
      </c>
      <c r="G8028">
        <v>2.14</v>
      </c>
      <c r="H8028">
        <v>3.94</v>
      </c>
      <c r="I8028">
        <v>-1.61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89.53</v>
      </c>
      <c r="U8028">
        <v>4.47</v>
      </c>
      <c r="V8028">
        <v>4.47</v>
      </c>
      <c r="W8028">
        <v>0</v>
      </c>
      <c r="X8028">
        <v>0</v>
      </c>
      <c r="Y8028">
        <v>0</v>
      </c>
      <c r="Z8028" t="s">
        <v>993</v>
      </c>
      <c r="AA8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4.47</v>
      </c>
      <c r="AB8028">
        <f>Table3[[#This Row],[Total Budget]] - Table3[[#This Row],[Projection]]</f>
        <v>89.53</v>
      </c>
    </row>
    <row r="8029" spans="1:28" x14ac:dyDescent="0.2">
      <c r="A8029" t="s">
        <v>753</v>
      </c>
      <c r="B8029" t="s">
        <v>777</v>
      </c>
      <c r="C8029" t="s">
        <v>806</v>
      </c>
      <c r="D8029" t="s">
        <v>36</v>
      </c>
      <c r="E8029" t="s">
        <v>32</v>
      </c>
      <c r="F8029">
        <v>2680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2680</v>
      </c>
      <c r="U8029">
        <v>0</v>
      </c>
      <c r="V8029">
        <v>0</v>
      </c>
      <c r="W8029">
        <v>0</v>
      </c>
      <c r="X8029">
        <v>0</v>
      </c>
      <c r="Y8029">
        <v>0</v>
      </c>
      <c r="Z8029" t="s">
        <v>993</v>
      </c>
      <c r="AA8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29">
        <f>Table3[[#This Row],[Total Budget]] - Table3[[#This Row],[Projection]]</f>
        <v>2680</v>
      </c>
    </row>
    <row r="8030" spans="1:28" x14ac:dyDescent="0.2">
      <c r="A8030" t="s">
        <v>753</v>
      </c>
      <c r="B8030" t="s">
        <v>777</v>
      </c>
      <c r="C8030" t="s">
        <v>806</v>
      </c>
      <c r="D8030" t="s">
        <v>96</v>
      </c>
      <c r="E8030" t="s">
        <v>32</v>
      </c>
      <c r="F8030">
        <v>448</v>
      </c>
      <c r="G8030">
        <v>16.03</v>
      </c>
      <c r="H8030">
        <v>18.87</v>
      </c>
      <c r="I8030">
        <v>-7.72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420.82</v>
      </c>
      <c r="U8030">
        <v>27.18</v>
      </c>
      <c r="V8030">
        <v>27.18</v>
      </c>
      <c r="W8030">
        <v>0</v>
      </c>
      <c r="X8030">
        <v>0</v>
      </c>
      <c r="Y8030">
        <v>0</v>
      </c>
      <c r="Z8030" t="s">
        <v>993</v>
      </c>
      <c r="AA8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27.18</v>
      </c>
      <c r="AB8030">
        <f>Table3[[#This Row],[Total Budget]] - Table3[[#This Row],[Projection]]</f>
        <v>420.82</v>
      </c>
    </row>
    <row r="8031" spans="1:28" x14ac:dyDescent="0.2">
      <c r="A8031" t="s">
        <v>753</v>
      </c>
      <c r="B8031" t="s">
        <v>777</v>
      </c>
      <c r="C8031" t="s">
        <v>806</v>
      </c>
      <c r="D8031" t="s">
        <v>97</v>
      </c>
      <c r="E8031" t="s">
        <v>32</v>
      </c>
      <c r="F8031">
        <v>570</v>
      </c>
      <c r="G8031">
        <v>44.36</v>
      </c>
      <c r="H8031">
        <v>50.3</v>
      </c>
      <c r="I8031">
        <v>-20.58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495.92</v>
      </c>
      <c r="U8031">
        <v>74.08</v>
      </c>
      <c r="V8031">
        <v>74.08</v>
      </c>
      <c r="W8031">
        <v>0</v>
      </c>
      <c r="X8031">
        <v>0</v>
      </c>
      <c r="Y8031">
        <v>0</v>
      </c>
      <c r="Z8031" t="s">
        <v>993</v>
      </c>
      <c r="AA8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74.08</v>
      </c>
      <c r="AB8031">
        <f>Table3[[#This Row],[Total Budget]] - Table3[[#This Row],[Projection]]</f>
        <v>495.92</v>
      </c>
    </row>
    <row r="8032" spans="1:28" x14ac:dyDescent="0.2">
      <c r="A8032" t="s">
        <v>753</v>
      </c>
      <c r="B8032" t="s">
        <v>777</v>
      </c>
      <c r="C8032" t="s">
        <v>806</v>
      </c>
      <c r="D8032" t="s">
        <v>37</v>
      </c>
      <c r="E8032" t="s">
        <v>32</v>
      </c>
      <c r="F8032">
        <v>3725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3725</v>
      </c>
      <c r="U8032">
        <v>0</v>
      </c>
      <c r="V8032">
        <v>0</v>
      </c>
      <c r="W8032">
        <v>0</v>
      </c>
      <c r="X8032">
        <v>0</v>
      </c>
      <c r="Y8032">
        <v>0</v>
      </c>
      <c r="Z8032" t="s">
        <v>993</v>
      </c>
      <c r="AA8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32">
        <f>Table3[[#This Row],[Total Budget]] - Table3[[#This Row],[Projection]]</f>
        <v>3725</v>
      </c>
    </row>
    <row r="8033" spans="1:28" x14ac:dyDescent="0.2">
      <c r="A8033" t="s">
        <v>753</v>
      </c>
      <c r="B8033" t="s">
        <v>777</v>
      </c>
      <c r="C8033" t="s">
        <v>806</v>
      </c>
      <c r="D8033" t="s">
        <v>39</v>
      </c>
      <c r="E8033" t="s">
        <v>32</v>
      </c>
      <c r="F8033">
        <v>565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565</v>
      </c>
      <c r="U8033">
        <v>0</v>
      </c>
      <c r="V8033">
        <v>0</v>
      </c>
      <c r="W8033">
        <v>0</v>
      </c>
      <c r="X8033">
        <v>0</v>
      </c>
      <c r="Y8033">
        <v>0</v>
      </c>
      <c r="Z8033" t="s">
        <v>993</v>
      </c>
      <c r="AA8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33">
        <f>Table3[[#This Row],[Total Budget]] - Table3[[#This Row],[Projection]]</f>
        <v>565</v>
      </c>
    </row>
    <row r="8034" spans="1:28" x14ac:dyDescent="0.2">
      <c r="A8034" t="s">
        <v>753</v>
      </c>
      <c r="B8034" t="s">
        <v>777</v>
      </c>
      <c r="C8034" t="s">
        <v>806</v>
      </c>
      <c r="D8034" t="s">
        <v>41</v>
      </c>
      <c r="E8034" t="s">
        <v>32</v>
      </c>
      <c r="F8034">
        <v>4162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4162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993</v>
      </c>
      <c r="AA8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34">
        <f>Table3[[#This Row],[Total Budget]] - Table3[[#This Row],[Projection]]</f>
        <v>4162</v>
      </c>
    </row>
    <row r="8035" spans="1:28" x14ac:dyDescent="0.2">
      <c r="A8035" t="s">
        <v>753</v>
      </c>
      <c r="B8035" t="s">
        <v>777</v>
      </c>
      <c r="C8035" t="s">
        <v>806</v>
      </c>
      <c r="D8035" t="s">
        <v>46</v>
      </c>
      <c r="E8035" t="s">
        <v>32</v>
      </c>
      <c r="F8035">
        <v>1245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1245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993</v>
      </c>
      <c r="AA8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35">
        <f>Table3[[#This Row],[Total Budget]] - Table3[[#This Row],[Projection]]</f>
        <v>1245</v>
      </c>
    </row>
    <row r="8036" spans="1:28" x14ac:dyDescent="0.2">
      <c r="A8036" t="s">
        <v>753</v>
      </c>
      <c r="B8036" t="s">
        <v>777</v>
      </c>
      <c r="C8036" t="s">
        <v>806</v>
      </c>
      <c r="D8036" t="s">
        <v>49</v>
      </c>
      <c r="E8036" t="s">
        <v>32</v>
      </c>
      <c r="F8036">
        <v>5491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5491</v>
      </c>
      <c r="U8036">
        <v>0</v>
      </c>
      <c r="V8036">
        <v>0</v>
      </c>
      <c r="W8036">
        <v>0</v>
      </c>
      <c r="X8036">
        <v>0</v>
      </c>
      <c r="Y8036">
        <v>0</v>
      </c>
      <c r="Z8036" t="s">
        <v>993</v>
      </c>
      <c r="AA8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36">
        <f>Table3[[#This Row],[Total Budget]] - Table3[[#This Row],[Projection]]</f>
        <v>5491</v>
      </c>
    </row>
    <row r="8037" spans="1:28" x14ac:dyDescent="0.2">
      <c r="A8037" t="s">
        <v>753</v>
      </c>
      <c r="B8037" t="s">
        <v>777</v>
      </c>
      <c r="C8037" t="s">
        <v>806</v>
      </c>
      <c r="D8037" t="s">
        <v>53</v>
      </c>
      <c r="E8037" t="s">
        <v>32</v>
      </c>
      <c r="F8037">
        <v>1245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1245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993</v>
      </c>
      <c r="AA8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37">
        <f>Table3[[#This Row],[Total Budget]] - Table3[[#This Row],[Projection]]</f>
        <v>1245</v>
      </c>
    </row>
    <row r="8038" spans="1:28" x14ac:dyDescent="0.2">
      <c r="A8038" t="s">
        <v>753</v>
      </c>
      <c r="B8038" t="s">
        <v>777</v>
      </c>
      <c r="C8038" t="s">
        <v>806</v>
      </c>
      <c r="D8038" t="s">
        <v>324</v>
      </c>
      <c r="E8038" t="s">
        <v>32</v>
      </c>
      <c r="F8038">
        <v>0</v>
      </c>
      <c r="G8038">
        <v>822.42</v>
      </c>
      <c r="H8038">
        <v>0</v>
      </c>
      <c r="I8038">
        <v>533.41999999999996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-1355.84</v>
      </c>
      <c r="U8038">
        <v>1355.84</v>
      </c>
      <c r="V8038">
        <v>1355.84</v>
      </c>
      <c r="W8038">
        <v>0</v>
      </c>
      <c r="X8038">
        <v>0</v>
      </c>
      <c r="Y8038">
        <v>0</v>
      </c>
      <c r="Z8038" t="s">
        <v>993</v>
      </c>
      <c r="AA8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1355.84</v>
      </c>
      <c r="AB8038">
        <f>Table3[[#This Row],[Total Budget]] - Table3[[#This Row],[Projection]]</f>
        <v>-1355.84</v>
      </c>
    </row>
    <row r="8039" spans="1:28" x14ac:dyDescent="0.2">
      <c r="A8039" t="s">
        <v>753</v>
      </c>
      <c r="B8039" t="s">
        <v>777</v>
      </c>
      <c r="C8039" t="s">
        <v>806</v>
      </c>
      <c r="D8039" t="s">
        <v>58</v>
      </c>
      <c r="E8039" t="s">
        <v>32</v>
      </c>
      <c r="F8039">
        <v>1245</v>
      </c>
      <c r="G8039">
        <v>0</v>
      </c>
      <c r="H8039">
        <v>0</v>
      </c>
      <c r="I8039">
        <v>480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765</v>
      </c>
      <c r="U8039">
        <v>480</v>
      </c>
      <c r="V8039">
        <v>480</v>
      </c>
      <c r="W8039">
        <v>0</v>
      </c>
      <c r="X8039">
        <v>0</v>
      </c>
      <c r="Y8039">
        <v>0</v>
      </c>
      <c r="Z8039" t="s">
        <v>993</v>
      </c>
      <c r="AA8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480</v>
      </c>
      <c r="AB8039">
        <f>Table3[[#This Row],[Total Budget]] - Table3[[#This Row],[Projection]]</f>
        <v>765</v>
      </c>
    </row>
    <row r="8040" spans="1:28" x14ac:dyDescent="0.2">
      <c r="A8040" t="s">
        <v>753</v>
      </c>
      <c r="B8040" t="s">
        <v>777</v>
      </c>
      <c r="C8040" t="s">
        <v>806</v>
      </c>
      <c r="D8040" t="s">
        <v>59</v>
      </c>
      <c r="E8040" t="s">
        <v>32</v>
      </c>
      <c r="F8040">
        <v>678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678</v>
      </c>
      <c r="U8040">
        <v>0</v>
      </c>
      <c r="V8040">
        <v>0</v>
      </c>
      <c r="W8040">
        <v>0</v>
      </c>
      <c r="X8040">
        <v>0</v>
      </c>
      <c r="Y8040">
        <v>0</v>
      </c>
      <c r="Z8040" t="s">
        <v>993</v>
      </c>
      <c r="AA8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0">
        <f>Table3[[#This Row],[Total Budget]] - Table3[[#This Row],[Projection]]</f>
        <v>678</v>
      </c>
    </row>
    <row r="8041" spans="1:28" x14ac:dyDescent="0.2">
      <c r="A8041" t="s">
        <v>753</v>
      </c>
      <c r="B8041" t="s">
        <v>777</v>
      </c>
      <c r="C8041" t="s">
        <v>806</v>
      </c>
      <c r="D8041" t="s">
        <v>144</v>
      </c>
      <c r="E8041" t="s">
        <v>32</v>
      </c>
      <c r="F8041">
        <v>1358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1358</v>
      </c>
      <c r="U8041">
        <v>0</v>
      </c>
      <c r="V8041">
        <v>0</v>
      </c>
      <c r="W8041">
        <v>0</v>
      </c>
      <c r="X8041">
        <v>0</v>
      </c>
      <c r="Y8041">
        <v>0</v>
      </c>
      <c r="Z8041" t="s">
        <v>993</v>
      </c>
      <c r="AA8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1">
        <f>Table3[[#This Row],[Total Budget]] - Table3[[#This Row],[Projection]]</f>
        <v>1358</v>
      </c>
    </row>
    <row r="8042" spans="1:28" x14ac:dyDescent="0.2">
      <c r="A8042" t="s">
        <v>753</v>
      </c>
      <c r="B8042" t="s">
        <v>777</v>
      </c>
      <c r="C8042" t="s">
        <v>806</v>
      </c>
      <c r="D8042" t="s">
        <v>66</v>
      </c>
      <c r="E8042" t="s">
        <v>32</v>
      </c>
      <c r="F8042">
        <v>537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537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993</v>
      </c>
      <c r="AA8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2">
        <f>Table3[[#This Row],[Total Budget]] - Table3[[#This Row],[Projection]]</f>
        <v>537</v>
      </c>
    </row>
    <row r="8043" spans="1:28" x14ac:dyDescent="0.2">
      <c r="A8043" t="s">
        <v>753</v>
      </c>
      <c r="B8043" t="s">
        <v>777</v>
      </c>
      <c r="C8043" t="s">
        <v>806</v>
      </c>
      <c r="D8043" t="s">
        <v>101</v>
      </c>
      <c r="E8043" t="s">
        <v>32</v>
      </c>
      <c r="F8043">
        <v>565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565</v>
      </c>
      <c r="U8043">
        <v>0</v>
      </c>
      <c r="V8043">
        <v>0</v>
      </c>
      <c r="W8043">
        <v>0</v>
      </c>
      <c r="X8043">
        <v>0</v>
      </c>
      <c r="Y8043">
        <v>0</v>
      </c>
      <c r="Z8043" t="s">
        <v>993</v>
      </c>
      <c r="AA8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3">
        <f>Table3[[#This Row],[Total Budget]] - Table3[[#This Row],[Projection]]</f>
        <v>565</v>
      </c>
    </row>
    <row r="8044" spans="1:28" x14ac:dyDescent="0.2">
      <c r="A8044" t="s">
        <v>753</v>
      </c>
      <c r="B8044" t="s">
        <v>777</v>
      </c>
      <c r="C8044" t="s">
        <v>806</v>
      </c>
      <c r="D8044" t="s">
        <v>68</v>
      </c>
      <c r="E8044" t="s">
        <v>32</v>
      </c>
      <c r="F8044">
        <v>2207</v>
      </c>
      <c r="G8044">
        <v>0</v>
      </c>
      <c r="H8044">
        <v>1530.84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676.16</v>
      </c>
      <c r="U8044">
        <v>1530.84</v>
      </c>
      <c r="V8044">
        <v>1530.84</v>
      </c>
      <c r="W8044">
        <v>0</v>
      </c>
      <c r="X8044">
        <v>0</v>
      </c>
      <c r="Y8044">
        <v>0</v>
      </c>
      <c r="Z8044" t="s">
        <v>993</v>
      </c>
      <c r="AA8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1530.84</v>
      </c>
      <c r="AB8044">
        <f>Table3[[#This Row],[Total Budget]] - Table3[[#This Row],[Projection]]</f>
        <v>676.16000000000008</v>
      </c>
    </row>
    <row r="8045" spans="1:28" x14ac:dyDescent="0.2">
      <c r="A8045" t="s">
        <v>753</v>
      </c>
      <c r="B8045" t="s">
        <v>777</v>
      </c>
      <c r="C8045" t="s">
        <v>806</v>
      </c>
      <c r="D8045" t="s">
        <v>69</v>
      </c>
      <c r="E8045" t="s">
        <v>32</v>
      </c>
      <c r="F8045">
        <v>340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340</v>
      </c>
      <c r="U8045">
        <v>0</v>
      </c>
      <c r="V8045">
        <v>0</v>
      </c>
      <c r="W8045">
        <v>0</v>
      </c>
      <c r="X8045">
        <v>0</v>
      </c>
      <c r="Y8045">
        <v>0</v>
      </c>
      <c r="Z8045" t="s">
        <v>993</v>
      </c>
      <c r="AA8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5">
        <f>Table3[[#This Row],[Total Budget]] - Table3[[#This Row],[Projection]]</f>
        <v>340</v>
      </c>
    </row>
    <row r="8046" spans="1:28" x14ac:dyDescent="0.2">
      <c r="A8046" t="s">
        <v>753</v>
      </c>
      <c r="B8046" t="s">
        <v>777</v>
      </c>
      <c r="C8046" t="s">
        <v>806</v>
      </c>
      <c r="D8046" t="s">
        <v>142</v>
      </c>
      <c r="E8046" t="s">
        <v>32</v>
      </c>
      <c r="F8046">
        <v>147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147</v>
      </c>
      <c r="U8046">
        <v>0</v>
      </c>
      <c r="V8046">
        <v>0</v>
      </c>
      <c r="W8046">
        <v>0</v>
      </c>
      <c r="X8046">
        <v>0</v>
      </c>
      <c r="Y8046">
        <v>0</v>
      </c>
      <c r="Z8046" t="s">
        <v>993</v>
      </c>
      <c r="AA8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6">
        <f>Table3[[#This Row],[Total Budget]] - Table3[[#This Row],[Projection]]</f>
        <v>147</v>
      </c>
    </row>
    <row r="8047" spans="1:28" x14ac:dyDescent="0.2">
      <c r="A8047" t="s">
        <v>753</v>
      </c>
      <c r="B8047" t="s">
        <v>777</v>
      </c>
      <c r="C8047" t="s">
        <v>806</v>
      </c>
      <c r="D8047" t="s">
        <v>70</v>
      </c>
      <c r="E8047" t="s">
        <v>32</v>
      </c>
      <c r="F8047">
        <v>588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588</v>
      </c>
      <c r="U8047">
        <v>0</v>
      </c>
      <c r="V8047">
        <v>0</v>
      </c>
      <c r="W8047">
        <v>0</v>
      </c>
      <c r="X8047">
        <v>0</v>
      </c>
      <c r="Y8047">
        <v>0</v>
      </c>
      <c r="Z8047" t="s">
        <v>993</v>
      </c>
      <c r="AA8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7">
        <f>Table3[[#This Row],[Total Budget]] - Table3[[#This Row],[Projection]]</f>
        <v>588</v>
      </c>
    </row>
    <row r="8048" spans="1:28" x14ac:dyDescent="0.2">
      <c r="A8048" t="s">
        <v>753</v>
      </c>
      <c r="B8048" t="s">
        <v>777</v>
      </c>
      <c r="C8048" t="s">
        <v>806</v>
      </c>
      <c r="D8048" t="s">
        <v>274</v>
      </c>
      <c r="E8048" t="s">
        <v>32</v>
      </c>
      <c r="F8048">
        <v>736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736</v>
      </c>
      <c r="U8048">
        <v>0</v>
      </c>
      <c r="V8048">
        <v>0</v>
      </c>
      <c r="W8048">
        <v>0</v>
      </c>
      <c r="X8048">
        <v>0</v>
      </c>
      <c r="Y8048">
        <v>0</v>
      </c>
      <c r="Z8048" t="s">
        <v>993</v>
      </c>
      <c r="AA8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8">
        <f>Table3[[#This Row],[Total Budget]] - Table3[[#This Row],[Projection]]</f>
        <v>736</v>
      </c>
    </row>
    <row r="8049" spans="1:28" x14ac:dyDescent="0.2">
      <c r="A8049" t="s">
        <v>753</v>
      </c>
      <c r="B8049" t="s">
        <v>777</v>
      </c>
      <c r="C8049" t="s">
        <v>806</v>
      </c>
      <c r="D8049" t="s">
        <v>72</v>
      </c>
      <c r="E8049" t="s">
        <v>32</v>
      </c>
      <c r="F8049">
        <v>1698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1698</v>
      </c>
      <c r="U8049">
        <v>0</v>
      </c>
      <c r="V8049">
        <v>0</v>
      </c>
      <c r="W8049">
        <v>0</v>
      </c>
      <c r="X8049">
        <v>0</v>
      </c>
      <c r="Y8049">
        <v>0</v>
      </c>
      <c r="Z8049" t="s">
        <v>993</v>
      </c>
      <c r="AA8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49">
        <f>Table3[[#This Row],[Total Budget]] - Table3[[#This Row],[Projection]]</f>
        <v>1698</v>
      </c>
    </row>
    <row r="8050" spans="1:28" x14ac:dyDescent="0.2">
      <c r="A8050" t="s">
        <v>753</v>
      </c>
      <c r="B8050" t="s">
        <v>777</v>
      </c>
      <c r="C8050" t="s">
        <v>806</v>
      </c>
      <c r="D8050" t="s">
        <v>75</v>
      </c>
      <c r="E8050" t="s">
        <v>32</v>
      </c>
      <c r="F8050">
        <v>401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401</v>
      </c>
      <c r="U8050">
        <v>0</v>
      </c>
      <c r="V8050">
        <v>0</v>
      </c>
      <c r="W8050">
        <v>0</v>
      </c>
      <c r="X8050">
        <v>0</v>
      </c>
      <c r="Y8050">
        <v>0</v>
      </c>
      <c r="Z8050" t="s">
        <v>993</v>
      </c>
      <c r="AA8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50">
        <f>Table3[[#This Row],[Total Budget]] - Table3[[#This Row],[Projection]]</f>
        <v>401</v>
      </c>
    </row>
    <row r="8051" spans="1:28" x14ac:dyDescent="0.2">
      <c r="A8051" t="s">
        <v>753</v>
      </c>
      <c r="B8051" t="s">
        <v>777</v>
      </c>
      <c r="C8051" t="s">
        <v>806</v>
      </c>
      <c r="D8051" t="s">
        <v>76</v>
      </c>
      <c r="E8051" t="s">
        <v>32</v>
      </c>
      <c r="F8051">
        <v>1470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1470</v>
      </c>
      <c r="U8051">
        <v>0</v>
      </c>
      <c r="V8051">
        <v>0</v>
      </c>
      <c r="W8051">
        <v>0</v>
      </c>
      <c r="X8051">
        <v>0</v>
      </c>
      <c r="Y8051">
        <v>0</v>
      </c>
      <c r="Z8051" t="s">
        <v>993</v>
      </c>
      <c r="AA8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51">
        <f>Table3[[#This Row],[Total Budget]] - Table3[[#This Row],[Projection]]</f>
        <v>1470</v>
      </c>
    </row>
    <row r="8052" spans="1:28" x14ac:dyDescent="0.2">
      <c r="A8052" t="s">
        <v>753</v>
      </c>
      <c r="B8052" t="s">
        <v>777</v>
      </c>
      <c r="C8052" t="s">
        <v>806</v>
      </c>
      <c r="D8052" t="s">
        <v>765</v>
      </c>
      <c r="E8052" t="s">
        <v>32</v>
      </c>
      <c r="F8052">
        <v>1472</v>
      </c>
      <c r="G8052">
        <v>0</v>
      </c>
      <c r="H8052">
        <v>0</v>
      </c>
      <c r="I8052">
        <v>3305.25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-1833.25</v>
      </c>
      <c r="U8052">
        <v>3305.25</v>
      </c>
      <c r="V8052">
        <v>3305.25</v>
      </c>
      <c r="W8052">
        <v>0</v>
      </c>
      <c r="X8052">
        <v>0</v>
      </c>
      <c r="Y8052">
        <v>0</v>
      </c>
      <c r="Z8052" t="s">
        <v>993</v>
      </c>
      <c r="AA8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3305.25</v>
      </c>
      <c r="AB8052">
        <f>Table3[[#This Row],[Total Budget]] - Table3[[#This Row],[Projection]]</f>
        <v>-1833.25</v>
      </c>
    </row>
    <row r="8053" spans="1:28" x14ac:dyDescent="0.2">
      <c r="A8053" t="s">
        <v>753</v>
      </c>
      <c r="B8053" t="s">
        <v>777</v>
      </c>
      <c r="C8053" t="s">
        <v>806</v>
      </c>
      <c r="D8053" t="s">
        <v>77</v>
      </c>
      <c r="E8053" t="s">
        <v>32</v>
      </c>
      <c r="F8053">
        <v>4095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4095</v>
      </c>
      <c r="U8053">
        <v>0</v>
      </c>
      <c r="V8053">
        <v>0</v>
      </c>
      <c r="W8053">
        <v>0</v>
      </c>
      <c r="X8053">
        <v>0</v>
      </c>
      <c r="Y8053">
        <v>0</v>
      </c>
      <c r="Z8053" t="s">
        <v>993</v>
      </c>
      <c r="AA8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53">
        <f>Table3[[#This Row],[Total Budget]] - Table3[[#This Row],[Projection]]</f>
        <v>4095</v>
      </c>
    </row>
    <row r="8054" spans="1:28" x14ac:dyDescent="0.2">
      <c r="A8054" t="s">
        <v>753</v>
      </c>
      <c r="B8054" t="s">
        <v>777</v>
      </c>
      <c r="C8054" t="s">
        <v>806</v>
      </c>
      <c r="D8054" t="s">
        <v>79</v>
      </c>
      <c r="E8054" t="s">
        <v>32</v>
      </c>
      <c r="F8054">
        <v>0</v>
      </c>
      <c r="G8054">
        <v>19003.95</v>
      </c>
      <c r="H8054">
        <v>18092.32</v>
      </c>
      <c r="I8054">
        <v>12504.81</v>
      </c>
      <c r="J8054">
        <v>13754.52</v>
      </c>
      <c r="K8054">
        <v>10546.63</v>
      </c>
      <c r="L8054">
        <v>11136.63</v>
      </c>
      <c r="M8054">
        <v>1207.03</v>
      </c>
      <c r="N8054">
        <v>-50.99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-86194.9</v>
      </c>
      <c r="U8054">
        <v>86194.9</v>
      </c>
      <c r="V8054">
        <v>49601.08</v>
      </c>
      <c r="W8054">
        <v>35437.78</v>
      </c>
      <c r="X8054">
        <v>1156.04</v>
      </c>
      <c r="Y8054">
        <v>0</v>
      </c>
      <c r="Z8054" t="s">
        <v>993</v>
      </c>
      <c r="AA8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86194.9</v>
      </c>
      <c r="AB8054">
        <f>Table3[[#This Row],[Total Budget]] - Table3[[#This Row],[Projection]]</f>
        <v>-86194.9</v>
      </c>
    </row>
    <row r="8055" spans="1:28" x14ac:dyDescent="0.2">
      <c r="A8055" t="s">
        <v>753</v>
      </c>
      <c r="B8055" t="s">
        <v>777</v>
      </c>
      <c r="C8055" t="s">
        <v>807</v>
      </c>
      <c r="D8055" t="s">
        <v>31</v>
      </c>
      <c r="E8055" t="s">
        <v>32</v>
      </c>
      <c r="F8055">
        <v>128891</v>
      </c>
      <c r="G8055">
        <v>17122.52</v>
      </c>
      <c r="H8055">
        <v>13858.05</v>
      </c>
      <c r="I8055">
        <v>-5523.98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103434.41</v>
      </c>
      <c r="U8055">
        <v>25456.59</v>
      </c>
      <c r="V8055">
        <v>25456.59</v>
      </c>
      <c r="W8055">
        <v>0</v>
      </c>
      <c r="X8055">
        <v>0</v>
      </c>
      <c r="Y8055">
        <v>0</v>
      </c>
      <c r="Z8055" t="s">
        <v>993</v>
      </c>
      <c r="AA8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25456.59</v>
      </c>
      <c r="AB8055">
        <f>Table3[[#This Row],[Total Budget]] - Table3[[#This Row],[Projection]]</f>
        <v>103434.41</v>
      </c>
    </row>
    <row r="8056" spans="1:28" x14ac:dyDescent="0.2">
      <c r="A8056" t="s">
        <v>753</v>
      </c>
      <c r="B8056" t="s">
        <v>777</v>
      </c>
      <c r="C8056" t="s">
        <v>807</v>
      </c>
      <c r="D8056" t="s">
        <v>130</v>
      </c>
      <c r="E8056" t="s">
        <v>32</v>
      </c>
      <c r="F8056">
        <v>0</v>
      </c>
      <c r="G8056">
        <v>1097.8800000000001</v>
      </c>
      <c r="H8056">
        <v>155.49</v>
      </c>
      <c r="I8056">
        <v>-156.29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-1097.08</v>
      </c>
      <c r="U8056">
        <v>1097.08</v>
      </c>
      <c r="V8056">
        <v>1097.08</v>
      </c>
      <c r="W8056">
        <v>0</v>
      </c>
      <c r="X8056">
        <v>0</v>
      </c>
      <c r="Y8056">
        <v>0</v>
      </c>
      <c r="Z8056" t="s">
        <v>993</v>
      </c>
      <c r="AA8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1097.08</v>
      </c>
      <c r="AB8056">
        <f>Table3[[#This Row],[Total Budget]] - Table3[[#This Row],[Projection]]</f>
        <v>-1097.08</v>
      </c>
    </row>
    <row r="8057" spans="1:28" x14ac:dyDescent="0.2">
      <c r="A8057" t="s">
        <v>753</v>
      </c>
      <c r="B8057" t="s">
        <v>777</v>
      </c>
      <c r="C8057" t="s">
        <v>807</v>
      </c>
      <c r="D8057" t="s">
        <v>126</v>
      </c>
      <c r="E8057" t="s">
        <v>32</v>
      </c>
      <c r="F8057">
        <v>0</v>
      </c>
      <c r="G8057">
        <v>500</v>
      </c>
      <c r="H8057">
        <v>5080</v>
      </c>
      <c r="I8057">
        <v>-1080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-4500</v>
      </c>
      <c r="U8057">
        <v>4500</v>
      </c>
      <c r="V8057">
        <v>4500</v>
      </c>
      <c r="W8057">
        <v>0</v>
      </c>
      <c r="X8057">
        <v>0</v>
      </c>
      <c r="Y8057">
        <v>0</v>
      </c>
      <c r="Z8057" t="s">
        <v>993</v>
      </c>
      <c r="AA8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4500</v>
      </c>
      <c r="AB8057">
        <f>Table3[[#This Row],[Total Budget]] - Table3[[#This Row],[Projection]]</f>
        <v>-4500</v>
      </c>
    </row>
    <row r="8058" spans="1:28" x14ac:dyDescent="0.2">
      <c r="A8058" t="s">
        <v>753</v>
      </c>
      <c r="B8058" t="s">
        <v>777</v>
      </c>
      <c r="C8058" t="s">
        <v>807</v>
      </c>
      <c r="D8058" t="s">
        <v>159</v>
      </c>
      <c r="E8058" t="s">
        <v>32</v>
      </c>
      <c r="F8058">
        <v>48695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48695</v>
      </c>
      <c r="U8058">
        <v>0</v>
      </c>
      <c r="V8058">
        <v>0</v>
      </c>
      <c r="W8058">
        <v>0</v>
      </c>
      <c r="X8058">
        <v>0</v>
      </c>
      <c r="Y8058">
        <v>0</v>
      </c>
      <c r="Z8058" t="s">
        <v>993</v>
      </c>
      <c r="AA8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58">
        <f>Table3[[#This Row],[Total Budget]] - Table3[[#This Row],[Projection]]</f>
        <v>48695</v>
      </c>
    </row>
    <row r="8059" spans="1:28" x14ac:dyDescent="0.2">
      <c r="A8059" t="s">
        <v>753</v>
      </c>
      <c r="B8059" t="s">
        <v>777</v>
      </c>
      <c r="C8059" t="s">
        <v>807</v>
      </c>
      <c r="D8059" t="s">
        <v>35</v>
      </c>
      <c r="E8059" t="s">
        <v>32</v>
      </c>
      <c r="F8059">
        <v>7991</v>
      </c>
      <c r="G8059">
        <v>1401.13</v>
      </c>
      <c r="H8059">
        <v>1578.69</v>
      </c>
      <c r="I8059">
        <v>-575.6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5586.78</v>
      </c>
      <c r="U8059">
        <v>2404.2199999999998</v>
      </c>
      <c r="V8059">
        <v>2404.2199999999998</v>
      </c>
      <c r="W8059">
        <v>0</v>
      </c>
      <c r="X8059">
        <v>0</v>
      </c>
      <c r="Y8059">
        <v>0</v>
      </c>
      <c r="Z8059" t="s">
        <v>993</v>
      </c>
      <c r="AA8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2404.2199999999998</v>
      </c>
      <c r="AB8059">
        <f>Table3[[#This Row],[Total Budget]] - Table3[[#This Row],[Projection]]</f>
        <v>5586.7800000000007</v>
      </c>
    </row>
    <row r="8060" spans="1:28" x14ac:dyDescent="0.2">
      <c r="A8060" t="s">
        <v>753</v>
      </c>
      <c r="B8060" t="s">
        <v>777</v>
      </c>
      <c r="C8060" t="s">
        <v>807</v>
      </c>
      <c r="D8060" t="s">
        <v>92</v>
      </c>
      <c r="E8060" t="s">
        <v>32</v>
      </c>
      <c r="F8060">
        <v>21938</v>
      </c>
      <c r="G8060">
        <v>98.45</v>
      </c>
      <c r="H8060">
        <v>98.45</v>
      </c>
      <c r="I8060">
        <v>-40.28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21781.38</v>
      </c>
      <c r="U8060">
        <v>156.62</v>
      </c>
      <c r="V8060">
        <v>156.62</v>
      </c>
      <c r="W8060">
        <v>0</v>
      </c>
      <c r="X8060">
        <v>0</v>
      </c>
      <c r="Y8060">
        <v>0</v>
      </c>
      <c r="Z8060" t="s">
        <v>993</v>
      </c>
      <c r="AA8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156.62</v>
      </c>
      <c r="AB8060">
        <f>Table3[[#This Row],[Total Budget]] - Table3[[#This Row],[Projection]]</f>
        <v>21781.38</v>
      </c>
    </row>
    <row r="8061" spans="1:28" x14ac:dyDescent="0.2">
      <c r="A8061" t="s">
        <v>753</v>
      </c>
      <c r="B8061" t="s">
        <v>777</v>
      </c>
      <c r="C8061" t="s">
        <v>807</v>
      </c>
      <c r="D8061" t="s">
        <v>93</v>
      </c>
      <c r="E8061" t="s">
        <v>32</v>
      </c>
      <c r="F8061">
        <v>19676</v>
      </c>
      <c r="G8061">
        <v>1616.55</v>
      </c>
      <c r="H8061">
        <v>1616.56</v>
      </c>
      <c r="I8061">
        <v>-661.32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17104.21</v>
      </c>
      <c r="U8061">
        <v>2571.79</v>
      </c>
      <c r="V8061">
        <v>2571.79</v>
      </c>
      <c r="W8061">
        <v>0</v>
      </c>
      <c r="X8061">
        <v>0</v>
      </c>
      <c r="Y8061">
        <v>0</v>
      </c>
      <c r="Z8061" t="s">
        <v>993</v>
      </c>
      <c r="AA8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2571.79</v>
      </c>
      <c r="AB8061">
        <f>Table3[[#This Row],[Total Budget]] - Table3[[#This Row],[Projection]]</f>
        <v>17104.21</v>
      </c>
    </row>
    <row r="8062" spans="1:28" x14ac:dyDescent="0.2">
      <c r="A8062" t="s">
        <v>753</v>
      </c>
      <c r="B8062" t="s">
        <v>777</v>
      </c>
      <c r="C8062" t="s">
        <v>807</v>
      </c>
      <c r="D8062" t="s">
        <v>131</v>
      </c>
      <c r="E8062" t="s">
        <v>32</v>
      </c>
      <c r="F8062">
        <v>0</v>
      </c>
      <c r="G8062">
        <v>21.75</v>
      </c>
      <c r="H8062">
        <v>-10.5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-11.25</v>
      </c>
      <c r="U8062">
        <v>11.25</v>
      </c>
      <c r="V8062">
        <v>11.25</v>
      </c>
      <c r="W8062">
        <v>0</v>
      </c>
      <c r="X8062">
        <v>0</v>
      </c>
      <c r="Y8062">
        <v>0</v>
      </c>
      <c r="Z8062" t="s">
        <v>993</v>
      </c>
      <c r="AA8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11.25</v>
      </c>
      <c r="AB8062">
        <f>Table3[[#This Row],[Total Budget]] - Table3[[#This Row],[Projection]]</f>
        <v>-11.25</v>
      </c>
    </row>
    <row r="8063" spans="1:28" x14ac:dyDescent="0.2">
      <c r="A8063" t="s">
        <v>753</v>
      </c>
      <c r="B8063" t="s">
        <v>777</v>
      </c>
      <c r="C8063" t="s">
        <v>807</v>
      </c>
      <c r="D8063" t="s">
        <v>94</v>
      </c>
      <c r="E8063" t="s">
        <v>32</v>
      </c>
      <c r="F8063">
        <v>2490</v>
      </c>
      <c r="G8063">
        <v>203.06</v>
      </c>
      <c r="H8063">
        <v>203.06</v>
      </c>
      <c r="I8063">
        <v>-83.07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2166.9499999999998</v>
      </c>
      <c r="U8063">
        <v>323.05</v>
      </c>
      <c r="V8063">
        <v>323.05</v>
      </c>
      <c r="W8063">
        <v>0</v>
      </c>
      <c r="X8063">
        <v>0</v>
      </c>
      <c r="Y8063">
        <v>0</v>
      </c>
      <c r="Z8063" t="s">
        <v>993</v>
      </c>
      <c r="AA8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323.05</v>
      </c>
      <c r="AB8063">
        <f>Table3[[#This Row],[Total Budget]] - Table3[[#This Row],[Projection]]</f>
        <v>2166.9499999999998</v>
      </c>
    </row>
    <row r="8064" spans="1:28" x14ac:dyDescent="0.2">
      <c r="A8064" t="s">
        <v>753</v>
      </c>
      <c r="B8064" t="s">
        <v>777</v>
      </c>
      <c r="C8064" t="s">
        <v>807</v>
      </c>
      <c r="D8064" t="s">
        <v>95</v>
      </c>
      <c r="E8064" t="s">
        <v>32</v>
      </c>
      <c r="F8064">
        <v>141</v>
      </c>
      <c r="G8064">
        <v>11.81</v>
      </c>
      <c r="H8064">
        <v>11.81</v>
      </c>
      <c r="I8064">
        <v>-4.83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122.21</v>
      </c>
      <c r="U8064">
        <v>18.79</v>
      </c>
      <c r="V8064">
        <v>18.79</v>
      </c>
      <c r="W8064">
        <v>0</v>
      </c>
      <c r="X8064">
        <v>0</v>
      </c>
      <c r="Y8064">
        <v>0</v>
      </c>
      <c r="Z8064" t="s">
        <v>993</v>
      </c>
      <c r="AA8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8064">
        <f>Table3[[#This Row],[Total Budget]] - Table3[[#This Row],[Projection]]</f>
        <v>122.21000000000001</v>
      </c>
    </row>
    <row r="8065" spans="1:28" x14ac:dyDescent="0.2">
      <c r="A8065" t="s">
        <v>753</v>
      </c>
      <c r="B8065" t="s">
        <v>777</v>
      </c>
      <c r="C8065" t="s">
        <v>807</v>
      </c>
      <c r="D8065" t="s">
        <v>36</v>
      </c>
      <c r="E8065" t="s">
        <v>32</v>
      </c>
      <c r="F8065">
        <v>1869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1869</v>
      </c>
      <c r="U8065">
        <v>0</v>
      </c>
      <c r="V8065">
        <v>0</v>
      </c>
      <c r="W8065">
        <v>0</v>
      </c>
      <c r="X8065">
        <v>0</v>
      </c>
      <c r="Y8065">
        <v>0</v>
      </c>
      <c r="Z8065" t="s">
        <v>993</v>
      </c>
      <c r="AA8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65">
        <f>Table3[[#This Row],[Total Budget]] - Table3[[#This Row],[Projection]]</f>
        <v>1869</v>
      </c>
    </row>
    <row r="8066" spans="1:28" x14ac:dyDescent="0.2">
      <c r="A8066" t="s">
        <v>753</v>
      </c>
      <c r="B8066" t="s">
        <v>777</v>
      </c>
      <c r="C8066" t="s">
        <v>807</v>
      </c>
      <c r="D8066" t="s">
        <v>96</v>
      </c>
      <c r="E8066" t="s">
        <v>32</v>
      </c>
      <c r="F8066">
        <v>312</v>
      </c>
      <c r="G8066">
        <v>22.31</v>
      </c>
      <c r="H8066">
        <v>22.31</v>
      </c>
      <c r="I8066">
        <v>-9.1300000000000008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276.51</v>
      </c>
      <c r="U8066">
        <v>35.49</v>
      </c>
      <c r="V8066">
        <v>35.49</v>
      </c>
      <c r="W8066">
        <v>0</v>
      </c>
      <c r="X8066">
        <v>0</v>
      </c>
      <c r="Y8066">
        <v>0</v>
      </c>
      <c r="Z8066" t="s">
        <v>993</v>
      </c>
      <c r="AA8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35.49</v>
      </c>
      <c r="AB8066">
        <f>Table3[[#This Row],[Total Budget]] - Table3[[#This Row],[Projection]]</f>
        <v>276.51</v>
      </c>
    </row>
    <row r="8067" spans="1:28" x14ac:dyDescent="0.2">
      <c r="A8067" t="s">
        <v>753</v>
      </c>
      <c r="B8067" t="s">
        <v>777</v>
      </c>
      <c r="C8067" t="s">
        <v>807</v>
      </c>
      <c r="D8067" t="s">
        <v>97</v>
      </c>
      <c r="E8067" t="s">
        <v>32</v>
      </c>
      <c r="F8067">
        <v>855</v>
      </c>
      <c r="G8067">
        <v>39.130000000000003</v>
      </c>
      <c r="H8067">
        <v>39.14</v>
      </c>
      <c r="I8067">
        <v>-16.010000000000002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792.74</v>
      </c>
      <c r="U8067">
        <v>62.26</v>
      </c>
      <c r="V8067">
        <v>62.26</v>
      </c>
      <c r="W8067">
        <v>0</v>
      </c>
      <c r="X8067">
        <v>0</v>
      </c>
      <c r="Y8067">
        <v>0</v>
      </c>
      <c r="Z8067" t="s">
        <v>993</v>
      </c>
      <c r="AA8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62.26</v>
      </c>
      <c r="AB8067">
        <f>Table3[[#This Row],[Total Budget]] - Table3[[#This Row],[Projection]]</f>
        <v>792.74</v>
      </c>
    </row>
    <row r="8068" spans="1:28" x14ac:dyDescent="0.2">
      <c r="A8068" t="s">
        <v>753</v>
      </c>
      <c r="B8068" t="s">
        <v>777</v>
      </c>
      <c r="C8068" t="s">
        <v>807</v>
      </c>
      <c r="D8068" t="s">
        <v>37</v>
      </c>
      <c r="E8068" t="s">
        <v>32</v>
      </c>
      <c r="F8068">
        <v>3725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3725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993</v>
      </c>
      <c r="AA8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68">
        <f>Table3[[#This Row],[Total Budget]] - Table3[[#This Row],[Projection]]</f>
        <v>3725</v>
      </c>
    </row>
    <row r="8069" spans="1:28" x14ac:dyDescent="0.2">
      <c r="A8069" t="s">
        <v>753</v>
      </c>
      <c r="B8069" t="s">
        <v>777</v>
      </c>
      <c r="C8069" t="s">
        <v>807</v>
      </c>
      <c r="D8069" t="s">
        <v>39</v>
      </c>
      <c r="E8069" t="s">
        <v>32</v>
      </c>
      <c r="F8069">
        <v>565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565</v>
      </c>
      <c r="U8069">
        <v>0</v>
      </c>
      <c r="V8069">
        <v>0</v>
      </c>
      <c r="W8069">
        <v>0</v>
      </c>
      <c r="X8069">
        <v>0</v>
      </c>
      <c r="Y8069">
        <v>0</v>
      </c>
      <c r="Z8069" t="s">
        <v>993</v>
      </c>
      <c r="AA8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69">
        <f>Table3[[#This Row],[Total Budget]] - Table3[[#This Row],[Projection]]</f>
        <v>565</v>
      </c>
    </row>
    <row r="8070" spans="1:28" x14ac:dyDescent="0.2">
      <c r="A8070" t="s">
        <v>753</v>
      </c>
      <c r="B8070" t="s">
        <v>777</v>
      </c>
      <c r="C8070" t="s">
        <v>807</v>
      </c>
      <c r="D8070" t="s">
        <v>41</v>
      </c>
      <c r="E8070" t="s">
        <v>32</v>
      </c>
      <c r="F8070">
        <v>4162</v>
      </c>
      <c r="G8070">
        <v>33.64</v>
      </c>
      <c r="H8070">
        <v>0</v>
      </c>
      <c r="I8070">
        <v>33.31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4095.05</v>
      </c>
      <c r="U8070">
        <v>66.95</v>
      </c>
      <c r="V8070">
        <v>66.95</v>
      </c>
      <c r="W8070">
        <v>0</v>
      </c>
      <c r="X8070">
        <v>0</v>
      </c>
      <c r="Y8070">
        <v>0</v>
      </c>
      <c r="Z8070" t="s">
        <v>993</v>
      </c>
      <c r="AA8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66.95</v>
      </c>
      <c r="AB8070">
        <f>Table3[[#This Row],[Total Budget]] - Table3[[#This Row],[Projection]]</f>
        <v>4095.05</v>
      </c>
    </row>
    <row r="8071" spans="1:28" x14ac:dyDescent="0.2">
      <c r="A8071" t="s">
        <v>753</v>
      </c>
      <c r="B8071" t="s">
        <v>777</v>
      </c>
      <c r="C8071" t="s">
        <v>807</v>
      </c>
      <c r="D8071" t="s">
        <v>46</v>
      </c>
      <c r="E8071" t="s">
        <v>32</v>
      </c>
      <c r="F8071">
        <v>1245</v>
      </c>
      <c r="G8071">
        <v>422.72</v>
      </c>
      <c r="H8071">
        <v>105.68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716.6</v>
      </c>
      <c r="U8071">
        <v>528.4</v>
      </c>
      <c r="V8071">
        <v>528.4</v>
      </c>
      <c r="W8071">
        <v>0</v>
      </c>
      <c r="X8071">
        <v>0</v>
      </c>
      <c r="Y8071">
        <v>0</v>
      </c>
      <c r="Z8071" t="s">
        <v>993</v>
      </c>
      <c r="AA8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528.4</v>
      </c>
      <c r="AB8071">
        <f>Table3[[#This Row],[Total Budget]] - Table3[[#This Row],[Projection]]</f>
        <v>716.6</v>
      </c>
    </row>
    <row r="8072" spans="1:28" x14ac:dyDescent="0.2">
      <c r="A8072" t="s">
        <v>753</v>
      </c>
      <c r="B8072" t="s">
        <v>777</v>
      </c>
      <c r="C8072" t="s">
        <v>807</v>
      </c>
      <c r="D8072" t="s">
        <v>49</v>
      </c>
      <c r="E8072" t="s">
        <v>32</v>
      </c>
      <c r="F8072">
        <v>5159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5159</v>
      </c>
      <c r="U8072">
        <v>0</v>
      </c>
      <c r="V8072">
        <v>0</v>
      </c>
      <c r="W8072">
        <v>0</v>
      </c>
      <c r="X8072">
        <v>0</v>
      </c>
      <c r="Y8072">
        <v>0</v>
      </c>
      <c r="Z8072" t="s">
        <v>993</v>
      </c>
      <c r="AA8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72">
        <f>Table3[[#This Row],[Total Budget]] - Table3[[#This Row],[Projection]]</f>
        <v>5159</v>
      </c>
    </row>
    <row r="8073" spans="1:28" x14ac:dyDescent="0.2">
      <c r="A8073" t="s">
        <v>753</v>
      </c>
      <c r="B8073" t="s">
        <v>777</v>
      </c>
      <c r="C8073" t="s">
        <v>807</v>
      </c>
      <c r="D8073" t="s">
        <v>52</v>
      </c>
      <c r="E8073" t="s">
        <v>32</v>
      </c>
      <c r="F8073">
        <v>0</v>
      </c>
      <c r="G8073">
        <v>44</v>
      </c>
      <c r="H8073">
        <v>0</v>
      </c>
      <c r="I8073">
        <v>88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-132</v>
      </c>
      <c r="U8073">
        <v>132</v>
      </c>
      <c r="V8073">
        <v>132</v>
      </c>
      <c r="W8073">
        <v>0</v>
      </c>
      <c r="X8073">
        <v>0</v>
      </c>
      <c r="Y8073">
        <v>0</v>
      </c>
      <c r="Z8073" t="s">
        <v>993</v>
      </c>
      <c r="AA8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</v>
      </c>
      <c r="AB8073">
        <f>Table3[[#This Row],[Total Budget]] - Table3[[#This Row],[Projection]]</f>
        <v>-132</v>
      </c>
    </row>
    <row r="8074" spans="1:28" x14ac:dyDescent="0.2">
      <c r="A8074" t="s">
        <v>753</v>
      </c>
      <c r="B8074" t="s">
        <v>777</v>
      </c>
      <c r="C8074" t="s">
        <v>807</v>
      </c>
      <c r="D8074" t="s">
        <v>53</v>
      </c>
      <c r="E8074" t="s">
        <v>32</v>
      </c>
      <c r="F8074">
        <v>1245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1245</v>
      </c>
      <c r="U8074">
        <v>0</v>
      </c>
      <c r="V8074">
        <v>0</v>
      </c>
      <c r="W8074">
        <v>0</v>
      </c>
      <c r="X8074">
        <v>0</v>
      </c>
      <c r="Y8074">
        <v>0</v>
      </c>
      <c r="Z8074" t="s">
        <v>993</v>
      </c>
      <c r="AA8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74">
        <f>Table3[[#This Row],[Total Budget]] - Table3[[#This Row],[Projection]]</f>
        <v>1245</v>
      </c>
    </row>
    <row r="8075" spans="1:28" x14ac:dyDescent="0.2">
      <c r="A8075" t="s">
        <v>753</v>
      </c>
      <c r="B8075" t="s">
        <v>777</v>
      </c>
      <c r="C8075" t="s">
        <v>807</v>
      </c>
      <c r="D8075" t="s">
        <v>58</v>
      </c>
      <c r="E8075" t="s">
        <v>32</v>
      </c>
      <c r="F8075">
        <v>1245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1245</v>
      </c>
      <c r="U8075">
        <v>0</v>
      </c>
      <c r="V8075">
        <v>0</v>
      </c>
      <c r="W8075">
        <v>0</v>
      </c>
      <c r="X8075">
        <v>0</v>
      </c>
      <c r="Y8075">
        <v>0</v>
      </c>
      <c r="Z8075" t="s">
        <v>993</v>
      </c>
      <c r="AA8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75">
        <f>Table3[[#This Row],[Total Budget]] - Table3[[#This Row],[Projection]]</f>
        <v>1245</v>
      </c>
    </row>
    <row r="8076" spans="1:28" x14ac:dyDescent="0.2">
      <c r="A8076" t="s">
        <v>753</v>
      </c>
      <c r="B8076" t="s">
        <v>777</v>
      </c>
      <c r="C8076" t="s">
        <v>807</v>
      </c>
      <c r="D8076" t="s">
        <v>59</v>
      </c>
      <c r="E8076" t="s">
        <v>32</v>
      </c>
      <c r="F8076">
        <v>678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678</v>
      </c>
      <c r="U8076">
        <v>0</v>
      </c>
      <c r="V8076">
        <v>0</v>
      </c>
      <c r="W8076">
        <v>0</v>
      </c>
      <c r="X8076">
        <v>0</v>
      </c>
      <c r="Y8076">
        <v>0</v>
      </c>
      <c r="Z8076" t="s">
        <v>993</v>
      </c>
      <c r="AA8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76">
        <f>Table3[[#This Row],[Total Budget]] - Table3[[#This Row],[Projection]]</f>
        <v>678</v>
      </c>
    </row>
    <row r="8077" spans="1:28" x14ac:dyDescent="0.2">
      <c r="A8077" t="s">
        <v>753</v>
      </c>
      <c r="B8077" t="s">
        <v>777</v>
      </c>
      <c r="C8077" t="s">
        <v>807</v>
      </c>
      <c r="D8077" t="s">
        <v>144</v>
      </c>
      <c r="E8077" t="s">
        <v>32</v>
      </c>
      <c r="F8077">
        <v>1358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1358</v>
      </c>
      <c r="U8077">
        <v>0</v>
      </c>
      <c r="V8077">
        <v>0</v>
      </c>
      <c r="W8077">
        <v>0</v>
      </c>
      <c r="X8077">
        <v>0</v>
      </c>
      <c r="Y8077">
        <v>0</v>
      </c>
      <c r="Z8077" t="s">
        <v>993</v>
      </c>
      <c r="AA8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77">
        <f>Table3[[#This Row],[Total Budget]] - Table3[[#This Row],[Projection]]</f>
        <v>1358</v>
      </c>
    </row>
    <row r="8078" spans="1:28" x14ac:dyDescent="0.2">
      <c r="A8078" t="s">
        <v>753</v>
      </c>
      <c r="B8078" t="s">
        <v>777</v>
      </c>
      <c r="C8078" t="s">
        <v>807</v>
      </c>
      <c r="D8078" t="s">
        <v>66</v>
      </c>
      <c r="E8078" t="s">
        <v>32</v>
      </c>
      <c r="F8078">
        <v>537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537</v>
      </c>
      <c r="U8078">
        <v>0</v>
      </c>
      <c r="V8078">
        <v>0</v>
      </c>
      <c r="W8078">
        <v>0</v>
      </c>
      <c r="X8078">
        <v>0</v>
      </c>
      <c r="Y8078">
        <v>0</v>
      </c>
      <c r="Z8078" t="s">
        <v>993</v>
      </c>
      <c r="AA8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78">
        <f>Table3[[#This Row],[Total Budget]] - Table3[[#This Row],[Projection]]</f>
        <v>537</v>
      </c>
    </row>
    <row r="8079" spans="1:28" x14ac:dyDescent="0.2">
      <c r="A8079" t="s">
        <v>753</v>
      </c>
      <c r="B8079" t="s">
        <v>777</v>
      </c>
      <c r="C8079" t="s">
        <v>807</v>
      </c>
      <c r="D8079" t="s">
        <v>101</v>
      </c>
      <c r="E8079" t="s">
        <v>32</v>
      </c>
      <c r="F8079">
        <v>565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565</v>
      </c>
      <c r="U8079">
        <v>0</v>
      </c>
      <c r="V8079">
        <v>0</v>
      </c>
      <c r="W8079">
        <v>0</v>
      </c>
      <c r="X8079">
        <v>0</v>
      </c>
      <c r="Y8079">
        <v>0</v>
      </c>
      <c r="Z8079" t="s">
        <v>993</v>
      </c>
      <c r="AA8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79">
        <f>Table3[[#This Row],[Total Budget]] - Table3[[#This Row],[Projection]]</f>
        <v>565</v>
      </c>
    </row>
    <row r="8080" spans="1:28" x14ac:dyDescent="0.2">
      <c r="A8080" t="s">
        <v>753</v>
      </c>
      <c r="B8080" t="s">
        <v>777</v>
      </c>
      <c r="C8080" t="s">
        <v>807</v>
      </c>
      <c r="D8080" t="s">
        <v>68</v>
      </c>
      <c r="E8080" t="s">
        <v>32</v>
      </c>
      <c r="F8080">
        <v>5077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5077</v>
      </c>
      <c r="U8080">
        <v>0</v>
      </c>
      <c r="V8080">
        <v>0</v>
      </c>
      <c r="W8080">
        <v>0</v>
      </c>
      <c r="X8080">
        <v>0</v>
      </c>
      <c r="Y8080">
        <v>0</v>
      </c>
      <c r="Z8080" t="s">
        <v>993</v>
      </c>
      <c r="AA8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0">
        <f>Table3[[#This Row],[Total Budget]] - Table3[[#This Row],[Projection]]</f>
        <v>5077</v>
      </c>
    </row>
    <row r="8081" spans="1:28" x14ac:dyDescent="0.2">
      <c r="A8081" t="s">
        <v>753</v>
      </c>
      <c r="B8081" t="s">
        <v>777</v>
      </c>
      <c r="C8081" t="s">
        <v>807</v>
      </c>
      <c r="D8081" t="s">
        <v>69</v>
      </c>
      <c r="E8081" t="s">
        <v>32</v>
      </c>
      <c r="F8081">
        <v>340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340</v>
      </c>
      <c r="U8081">
        <v>0</v>
      </c>
      <c r="V8081">
        <v>0</v>
      </c>
      <c r="W8081">
        <v>0</v>
      </c>
      <c r="X8081">
        <v>0</v>
      </c>
      <c r="Y8081">
        <v>0</v>
      </c>
      <c r="Z8081" t="s">
        <v>993</v>
      </c>
      <c r="AA8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1">
        <f>Table3[[#This Row],[Total Budget]] - Table3[[#This Row],[Projection]]</f>
        <v>340</v>
      </c>
    </row>
    <row r="8082" spans="1:28" x14ac:dyDescent="0.2">
      <c r="A8082" t="s">
        <v>753</v>
      </c>
      <c r="B8082" t="s">
        <v>777</v>
      </c>
      <c r="C8082" t="s">
        <v>807</v>
      </c>
      <c r="D8082" t="s">
        <v>142</v>
      </c>
      <c r="E8082" t="s">
        <v>32</v>
      </c>
      <c r="F8082">
        <v>338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338</v>
      </c>
      <c r="U8082">
        <v>0</v>
      </c>
      <c r="V8082">
        <v>0</v>
      </c>
      <c r="W8082">
        <v>0</v>
      </c>
      <c r="X8082">
        <v>0</v>
      </c>
      <c r="Y8082">
        <v>0</v>
      </c>
      <c r="Z8082" t="s">
        <v>993</v>
      </c>
      <c r="AA8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2">
        <f>Table3[[#This Row],[Total Budget]] - Table3[[#This Row],[Projection]]</f>
        <v>338</v>
      </c>
    </row>
    <row r="8083" spans="1:28" x14ac:dyDescent="0.2">
      <c r="A8083" t="s">
        <v>753</v>
      </c>
      <c r="B8083" t="s">
        <v>777</v>
      </c>
      <c r="C8083" t="s">
        <v>807</v>
      </c>
      <c r="D8083" t="s">
        <v>70</v>
      </c>
      <c r="E8083" t="s">
        <v>32</v>
      </c>
      <c r="F8083">
        <v>1354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1354</v>
      </c>
      <c r="U8083">
        <v>0</v>
      </c>
      <c r="V8083">
        <v>0</v>
      </c>
      <c r="W8083">
        <v>0</v>
      </c>
      <c r="X8083">
        <v>0</v>
      </c>
      <c r="Y8083">
        <v>0</v>
      </c>
      <c r="Z8083" t="s">
        <v>993</v>
      </c>
      <c r="AA8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3">
        <f>Table3[[#This Row],[Total Budget]] - Table3[[#This Row],[Projection]]</f>
        <v>1354</v>
      </c>
    </row>
    <row r="8084" spans="1:28" x14ac:dyDescent="0.2">
      <c r="A8084" t="s">
        <v>753</v>
      </c>
      <c r="B8084" t="s">
        <v>777</v>
      </c>
      <c r="C8084" t="s">
        <v>807</v>
      </c>
      <c r="D8084" t="s">
        <v>274</v>
      </c>
      <c r="E8084" t="s">
        <v>32</v>
      </c>
      <c r="F8084">
        <v>1693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1693</v>
      </c>
      <c r="U8084">
        <v>0</v>
      </c>
      <c r="V8084">
        <v>0</v>
      </c>
      <c r="W8084">
        <v>0</v>
      </c>
      <c r="X8084">
        <v>0</v>
      </c>
      <c r="Y8084">
        <v>0</v>
      </c>
      <c r="Z8084" t="s">
        <v>993</v>
      </c>
      <c r="AA8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4">
        <f>Table3[[#This Row],[Total Budget]] - Table3[[#This Row],[Projection]]</f>
        <v>1693</v>
      </c>
    </row>
    <row r="8085" spans="1:28" x14ac:dyDescent="0.2">
      <c r="A8085" t="s">
        <v>753</v>
      </c>
      <c r="B8085" t="s">
        <v>777</v>
      </c>
      <c r="C8085" t="s">
        <v>807</v>
      </c>
      <c r="D8085" t="s">
        <v>72</v>
      </c>
      <c r="E8085" t="s">
        <v>32</v>
      </c>
      <c r="F8085">
        <v>1698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1698</v>
      </c>
      <c r="U8085">
        <v>0</v>
      </c>
      <c r="V8085">
        <v>0</v>
      </c>
      <c r="W8085">
        <v>0</v>
      </c>
      <c r="X8085">
        <v>0</v>
      </c>
      <c r="Y8085">
        <v>0</v>
      </c>
      <c r="Z8085" t="s">
        <v>993</v>
      </c>
      <c r="AA8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5">
        <f>Table3[[#This Row],[Total Budget]] - Table3[[#This Row],[Projection]]</f>
        <v>1698</v>
      </c>
    </row>
    <row r="8086" spans="1:28" x14ac:dyDescent="0.2">
      <c r="A8086" t="s">
        <v>753</v>
      </c>
      <c r="B8086" t="s">
        <v>777</v>
      </c>
      <c r="C8086" t="s">
        <v>807</v>
      </c>
      <c r="D8086" t="s">
        <v>75</v>
      </c>
      <c r="E8086" t="s">
        <v>32</v>
      </c>
      <c r="F8086">
        <v>401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401</v>
      </c>
      <c r="U8086">
        <v>0</v>
      </c>
      <c r="V8086">
        <v>0</v>
      </c>
      <c r="W8086">
        <v>0</v>
      </c>
      <c r="X8086">
        <v>0</v>
      </c>
      <c r="Y8086">
        <v>0</v>
      </c>
      <c r="Z8086" t="s">
        <v>993</v>
      </c>
      <c r="AA8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6">
        <f>Table3[[#This Row],[Total Budget]] - Table3[[#This Row],[Projection]]</f>
        <v>401</v>
      </c>
    </row>
    <row r="8087" spans="1:28" x14ac:dyDescent="0.2">
      <c r="A8087" t="s">
        <v>753</v>
      </c>
      <c r="B8087" t="s">
        <v>777</v>
      </c>
      <c r="C8087" t="s">
        <v>807</v>
      </c>
      <c r="D8087" t="s">
        <v>76</v>
      </c>
      <c r="E8087" t="s">
        <v>32</v>
      </c>
      <c r="F8087">
        <v>882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882</v>
      </c>
      <c r="U8087">
        <v>0</v>
      </c>
      <c r="V8087">
        <v>0</v>
      </c>
      <c r="W8087">
        <v>0</v>
      </c>
      <c r="X8087">
        <v>0</v>
      </c>
      <c r="Y8087">
        <v>0</v>
      </c>
      <c r="Z8087" t="s">
        <v>993</v>
      </c>
      <c r="AA8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7">
        <f>Table3[[#This Row],[Total Budget]] - Table3[[#This Row],[Projection]]</f>
        <v>882</v>
      </c>
    </row>
    <row r="8088" spans="1:28" x14ac:dyDescent="0.2">
      <c r="A8088" t="s">
        <v>753</v>
      </c>
      <c r="B8088" t="s">
        <v>777</v>
      </c>
      <c r="C8088" t="s">
        <v>807</v>
      </c>
      <c r="D8088" t="s">
        <v>765</v>
      </c>
      <c r="E8088" t="s">
        <v>32</v>
      </c>
      <c r="F8088">
        <v>3384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3384</v>
      </c>
      <c r="U8088">
        <v>0</v>
      </c>
      <c r="V8088">
        <v>0</v>
      </c>
      <c r="W8088">
        <v>0</v>
      </c>
      <c r="X8088">
        <v>0</v>
      </c>
      <c r="Y8088">
        <v>0</v>
      </c>
      <c r="Z8088" t="s">
        <v>993</v>
      </c>
      <c r="AA8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8">
        <f>Table3[[#This Row],[Total Budget]] - Table3[[#This Row],[Projection]]</f>
        <v>3384</v>
      </c>
    </row>
    <row r="8089" spans="1:28" x14ac:dyDescent="0.2">
      <c r="A8089" t="s">
        <v>753</v>
      </c>
      <c r="B8089" t="s">
        <v>777</v>
      </c>
      <c r="C8089" t="s">
        <v>807</v>
      </c>
      <c r="D8089" t="s">
        <v>77</v>
      </c>
      <c r="E8089" t="s">
        <v>32</v>
      </c>
      <c r="F8089">
        <v>2457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2457</v>
      </c>
      <c r="U8089">
        <v>0</v>
      </c>
      <c r="V8089">
        <v>0</v>
      </c>
      <c r="W8089">
        <v>0</v>
      </c>
      <c r="X8089">
        <v>0</v>
      </c>
      <c r="Y8089">
        <v>0</v>
      </c>
      <c r="Z8089" t="s">
        <v>993</v>
      </c>
      <c r="AA8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89">
        <f>Table3[[#This Row],[Total Budget]] - Table3[[#This Row],[Projection]]</f>
        <v>2457</v>
      </c>
    </row>
    <row r="8090" spans="1:28" x14ac:dyDescent="0.2">
      <c r="A8090" t="s">
        <v>753</v>
      </c>
      <c r="B8090" t="s">
        <v>777</v>
      </c>
      <c r="C8090" t="s">
        <v>807</v>
      </c>
      <c r="D8090" t="s">
        <v>79</v>
      </c>
      <c r="E8090" t="s">
        <v>32</v>
      </c>
      <c r="F8090">
        <v>0</v>
      </c>
      <c r="G8090">
        <v>25717.360000000001</v>
      </c>
      <c r="H8090">
        <v>26155.91</v>
      </c>
      <c r="I8090">
        <v>18376.54</v>
      </c>
      <c r="J8090">
        <v>18217.28</v>
      </c>
      <c r="K8090">
        <v>17206.32</v>
      </c>
      <c r="L8090">
        <v>19246.88</v>
      </c>
      <c r="M8090">
        <v>2726.27</v>
      </c>
      <c r="N8090">
        <v>-18.21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-127628.35</v>
      </c>
      <c r="U8090">
        <v>127628.35</v>
      </c>
      <c r="V8090">
        <v>70249.81</v>
      </c>
      <c r="W8090">
        <v>54670.48</v>
      </c>
      <c r="X8090">
        <v>2708.06</v>
      </c>
      <c r="Y8090">
        <v>0</v>
      </c>
      <c r="Z8090" t="s">
        <v>993</v>
      </c>
      <c r="AA8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127628.35</v>
      </c>
      <c r="AB8090">
        <f>Table3[[#This Row],[Total Budget]] - Table3[[#This Row],[Projection]]</f>
        <v>-127628.35</v>
      </c>
    </row>
    <row r="8091" spans="1:28" x14ac:dyDescent="0.2">
      <c r="A8091" t="s">
        <v>753</v>
      </c>
      <c r="B8091" t="s">
        <v>777</v>
      </c>
      <c r="C8091" t="s">
        <v>808</v>
      </c>
      <c r="D8091" t="s">
        <v>31</v>
      </c>
      <c r="E8091" t="s">
        <v>32</v>
      </c>
      <c r="F8091">
        <v>137534</v>
      </c>
      <c r="G8091">
        <v>17292.900000000001</v>
      </c>
      <c r="H8091">
        <v>18362.439999999999</v>
      </c>
      <c r="I8091">
        <v>-7247.57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109126.23</v>
      </c>
      <c r="U8091">
        <v>28407.77</v>
      </c>
      <c r="V8091">
        <v>28407.77</v>
      </c>
      <c r="W8091">
        <v>0</v>
      </c>
      <c r="X8091">
        <v>0</v>
      </c>
      <c r="Y8091">
        <v>0</v>
      </c>
      <c r="Z8091" t="s">
        <v>993</v>
      </c>
      <c r="AA8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28407.77</v>
      </c>
      <c r="AB8091">
        <f>Table3[[#This Row],[Total Budget]] - Table3[[#This Row],[Projection]]</f>
        <v>109126.23</v>
      </c>
    </row>
    <row r="8092" spans="1:28" x14ac:dyDescent="0.2">
      <c r="A8092" t="s">
        <v>753</v>
      </c>
      <c r="B8092" t="s">
        <v>777</v>
      </c>
      <c r="C8092" t="s">
        <v>808</v>
      </c>
      <c r="D8092" t="s">
        <v>130</v>
      </c>
      <c r="E8092" t="s">
        <v>32</v>
      </c>
      <c r="F8092">
        <v>0</v>
      </c>
      <c r="G8092">
        <v>1605.54</v>
      </c>
      <c r="H8092">
        <v>794.91</v>
      </c>
      <c r="I8092">
        <v>-454.76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-1945.69</v>
      </c>
      <c r="U8092">
        <v>1945.69</v>
      </c>
      <c r="V8092">
        <v>1945.69</v>
      </c>
      <c r="W8092">
        <v>0</v>
      </c>
      <c r="X8092">
        <v>0</v>
      </c>
      <c r="Y8092">
        <v>0</v>
      </c>
      <c r="Z8092" t="s">
        <v>993</v>
      </c>
      <c r="AA8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1945.69</v>
      </c>
      <c r="AB8092">
        <f>Table3[[#This Row],[Total Budget]] - Table3[[#This Row],[Projection]]</f>
        <v>-1945.69</v>
      </c>
    </row>
    <row r="8093" spans="1:28" x14ac:dyDescent="0.2">
      <c r="A8093" t="s">
        <v>753</v>
      </c>
      <c r="B8093" t="s">
        <v>777</v>
      </c>
      <c r="C8093" t="s">
        <v>808</v>
      </c>
      <c r="D8093" t="s">
        <v>126</v>
      </c>
      <c r="E8093" t="s">
        <v>32</v>
      </c>
      <c r="F8093">
        <v>0</v>
      </c>
      <c r="G8093">
        <v>700</v>
      </c>
      <c r="H8093">
        <v>6620</v>
      </c>
      <c r="I8093">
        <v>-1620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-5700</v>
      </c>
      <c r="U8093">
        <v>5700</v>
      </c>
      <c r="V8093">
        <v>5700</v>
      </c>
      <c r="W8093">
        <v>0</v>
      </c>
      <c r="X8093">
        <v>0</v>
      </c>
      <c r="Y8093">
        <v>0</v>
      </c>
      <c r="Z8093" t="s">
        <v>993</v>
      </c>
      <c r="AA8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5700</v>
      </c>
      <c r="AB8093">
        <f>Table3[[#This Row],[Total Budget]] - Table3[[#This Row],[Projection]]</f>
        <v>-5700</v>
      </c>
    </row>
    <row r="8094" spans="1:28" x14ac:dyDescent="0.2">
      <c r="A8094" t="s">
        <v>753</v>
      </c>
      <c r="B8094" t="s">
        <v>777</v>
      </c>
      <c r="C8094" t="s">
        <v>808</v>
      </c>
      <c r="D8094" t="s">
        <v>159</v>
      </c>
      <c r="E8094" t="s">
        <v>32</v>
      </c>
      <c r="F8094">
        <v>48695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48695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993</v>
      </c>
      <c r="AA8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094">
        <f>Table3[[#This Row],[Total Budget]] - Table3[[#This Row],[Projection]]</f>
        <v>48695</v>
      </c>
    </row>
    <row r="8095" spans="1:28" x14ac:dyDescent="0.2">
      <c r="A8095" t="s">
        <v>753</v>
      </c>
      <c r="B8095" t="s">
        <v>777</v>
      </c>
      <c r="C8095" t="s">
        <v>808</v>
      </c>
      <c r="D8095" t="s">
        <v>35</v>
      </c>
      <c r="E8095" t="s">
        <v>32</v>
      </c>
      <c r="F8095">
        <v>8528</v>
      </c>
      <c r="G8095">
        <v>1498.51</v>
      </c>
      <c r="H8095">
        <v>1944.18</v>
      </c>
      <c r="I8095">
        <v>-705.46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5790.77</v>
      </c>
      <c r="U8095">
        <v>2737.23</v>
      </c>
      <c r="V8095">
        <v>2737.23</v>
      </c>
      <c r="W8095">
        <v>0</v>
      </c>
      <c r="X8095">
        <v>0</v>
      </c>
      <c r="Y8095">
        <v>0</v>
      </c>
      <c r="Z8095" t="s">
        <v>993</v>
      </c>
      <c r="AA8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2737.23</v>
      </c>
      <c r="AB8095">
        <f>Table3[[#This Row],[Total Budget]] - Table3[[#This Row],[Projection]]</f>
        <v>5790.77</v>
      </c>
    </row>
    <row r="8096" spans="1:28" x14ac:dyDescent="0.2">
      <c r="A8096" t="s">
        <v>753</v>
      </c>
      <c r="B8096" t="s">
        <v>777</v>
      </c>
      <c r="C8096" t="s">
        <v>808</v>
      </c>
      <c r="D8096" t="s">
        <v>92</v>
      </c>
      <c r="E8096" t="s">
        <v>32</v>
      </c>
      <c r="F8096">
        <v>23410</v>
      </c>
      <c r="G8096">
        <v>212.1</v>
      </c>
      <c r="H8096">
        <v>189.22</v>
      </c>
      <c r="I8096">
        <v>-77.41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23086.09</v>
      </c>
      <c r="U8096">
        <v>323.91000000000003</v>
      </c>
      <c r="V8096">
        <v>323.91000000000003</v>
      </c>
      <c r="W8096">
        <v>0</v>
      </c>
      <c r="X8096">
        <v>0</v>
      </c>
      <c r="Y8096">
        <v>0</v>
      </c>
      <c r="Z8096" t="s">
        <v>993</v>
      </c>
      <c r="AA8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323.91000000000003</v>
      </c>
      <c r="AB8096">
        <f>Table3[[#This Row],[Total Budget]] - Table3[[#This Row],[Projection]]</f>
        <v>23086.09</v>
      </c>
    </row>
    <row r="8097" spans="1:28" x14ac:dyDescent="0.2">
      <c r="A8097" t="s">
        <v>753</v>
      </c>
      <c r="B8097" t="s">
        <v>777</v>
      </c>
      <c r="C8097" t="s">
        <v>808</v>
      </c>
      <c r="D8097" t="s">
        <v>93</v>
      </c>
      <c r="E8097" t="s">
        <v>32</v>
      </c>
      <c r="F8097">
        <v>31123</v>
      </c>
      <c r="G8097">
        <v>1052.6199999999999</v>
      </c>
      <c r="H8097">
        <v>1052.5999999999999</v>
      </c>
      <c r="I8097">
        <v>-430.61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29448.39</v>
      </c>
      <c r="U8097">
        <v>1674.61</v>
      </c>
      <c r="V8097">
        <v>1674.61</v>
      </c>
      <c r="W8097">
        <v>0</v>
      </c>
      <c r="X8097">
        <v>0</v>
      </c>
      <c r="Y8097">
        <v>0</v>
      </c>
      <c r="Z8097" t="s">
        <v>993</v>
      </c>
      <c r="AA8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1674.61</v>
      </c>
      <c r="AB8097">
        <f>Table3[[#This Row],[Total Budget]] - Table3[[#This Row],[Projection]]</f>
        <v>29448.39</v>
      </c>
    </row>
    <row r="8098" spans="1:28" x14ac:dyDescent="0.2">
      <c r="A8098" t="s">
        <v>753</v>
      </c>
      <c r="B8098" t="s">
        <v>777</v>
      </c>
      <c r="C8098" t="s">
        <v>808</v>
      </c>
      <c r="D8098" t="s">
        <v>131</v>
      </c>
      <c r="E8098" t="s">
        <v>32</v>
      </c>
      <c r="F8098">
        <v>0</v>
      </c>
      <c r="G8098">
        <v>12.75</v>
      </c>
      <c r="H8098">
        <v>23.25</v>
      </c>
      <c r="I8098">
        <v>-13.5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-22.5</v>
      </c>
      <c r="U8098">
        <v>22.5</v>
      </c>
      <c r="V8098">
        <v>22.5</v>
      </c>
      <c r="W8098">
        <v>0</v>
      </c>
      <c r="X8098">
        <v>0</v>
      </c>
      <c r="Y8098">
        <v>0</v>
      </c>
      <c r="Z8098" t="s">
        <v>993</v>
      </c>
      <c r="AA8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22.5</v>
      </c>
      <c r="AB8098">
        <f>Table3[[#This Row],[Total Budget]] - Table3[[#This Row],[Projection]]</f>
        <v>-22.5</v>
      </c>
    </row>
    <row r="8099" spans="1:28" x14ac:dyDescent="0.2">
      <c r="A8099" t="s">
        <v>753</v>
      </c>
      <c r="B8099" t="s">
        <v>777</v>
      </c>
      <c r="C8099" t="s">
        <v>808</v>
      </c>
      <c r="D8099" t="s">
        <v>94</v>
      </c>
      <c r="E8099" t="s">
        <v>32</v>
      </c>
      <c r="F8099">
        <v>4158</v>
      </c>
      <c r="G8099">
        <v>135.52000000000001</v>
      </c>
      <c r="H8099">
        <v>135.52000000000001</v>
      </c>
      <c r="I8099">
        <v>-55.44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3942.4</v>
      </c>
      <c r="U8099">
        <v>215.6</v>
      </c>
      <c r="V8099">
        <v>215.6</v>
      </c>
      <c r="W8099">
        <v>0</v>
      </c>
      <c r="X8099">
        <v>0</v>
      </c>
      <c r="Y8099">
        <v>0</v>
      </c>
      <c r="Z8099" t="s">
        <v>993</v>
      </c>
      <c r="AA8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215.6</v>
      </c>
      <c r="AB8099">
        <f>Table3[[#This Row],[Total Budget]] - Table3[[#This Row],[Projection]]</f>
        <v>3942.4</v>
      </c>
    </row>
    <row r="8100" spans="1:28" x14ac:dyDescent="0.2">
      <c r="A8100" t="s">
        <v>753</v>
      </c>
      <c r="B8100" t="s">
        <v>777</v>
      </c>
      <c r="C8100" t="s">
        <v>808</v>
      </c>
      <c r="D8100" t="s">
        <v>95</v>
      </c>
      <c r="E8100" t="s">
        <v>32</v>
      </c>
      <c r="F8100">
        <v>141</v>
      </c>
      <c r="G8100">
        <v>7.88</v>
      </c>
      <c r="H8100">
        <v>7.87</v>
      </c>
      <c r="I8100">
        <v>-3.22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128.47</v>
      </c>
      <c r="U8100">
        <v>12.53</v>
      </c>
      <c r="V8100">
        <v>12.53</v>
      </c>
      <c r="W8100">
        <v>0</v>
      </c>
      <c r="X8100">
        <v>0</v>
      </c>
      <c r="Y8100">
        <v>0</v>
      </c>
      <c r="Z8100" t="s">
        <v>993</v>
      </c>
      <c r="AA8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12.53</v>
      </c>
      <c r="AB8100">
        <f>Table3[[#This Row],[Total Budget]] - Table3[[#This Row],[Projection]]</f>
        <v>128.47</v>
      </c>
    </row>
    <row r="8101" spans="1:28" x14ac:dyDescent="0.2">
      <c r="A8101" t="s">
        <v>753</v>
      </c>
      <c r="B8101" t="s">
        <v>777</v>
      </c>
      <c r="C8101" t="s">
        <v>808</v>
      </c>
      <c r="D8101" t="s">
        <v>36</v>
      </c>
      <c r="E8101" t="s">
        <v>32</v>
      </c>
      <c r="F8101">
        <v>1994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1994</v>
      </c>
      <c r="U8101">
        <v>0</v>
      </c>
      <c r="V8101">
        <v>0</v>
      </c>
      <c r="W8101">
        <v>0</v>
      </c>
      <c r="X8101">
        <v>0</v>
      </c>
      <c r="Y8101">
        <v>0</v>
      </c>
      <c r="Z8101" t="s">
        <v>993</v>
      </c>
      <c r="AA8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01">
        <f>Table3[[#This Row],[Total Budget]] - Table3[[#This Row],[Projection]]</f>
        <v>1994</v>
      </c>
    </row>
    <row r="8102" spans="1:28" x14ac:dyDescent="0.2">
      <c r="A8102" t="s">
        <v>753</v>
      </c>
      <c r="B8102" t="s">
        <v>777</v>
      </c>
      <c r="C8102" t="s">
        <v>808</v>
      </c>
      <c r="D8102" t="s">
        <v>96</v>
      </c>
      <c r="E8102" t="s">
        <v>32</v>
      </c>
      <c r="F8102">
        <v>334</v>
      </c>
      <c r="G8102">
        <v>21.28</v>
      </c>
      <c r="H8102">
        <v>19.91</v>
      </c>
      <c r="I8102">
        <v>-8.15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300.95999999999998</v>
      </c>
      <c r="U8102">
        <v>33.04</v>
      </c>
      <c r="V8102">
        <v>33.04</v>
      </c>
      <c r="W8102">
        <v>0</v>
      </c>
      <c r="X8102">
        <v>0</v>
      </c>
      <c r="Y8102">
        <v>0</v>
      </c>
      <c r="Z8102" t="s">
        <v>993</v>
      </c>
      <c r="AA8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33.04</v>
      </c>
      <c r="AB8102">
        <f>Table3[[#This Row],[Total Budget]] - Table3[[#This Row],[Projection]]</f>
        <v>300.95999999999998</v>
      </c>
    </row>
    <row r="8103" spans="1:28" x14ac:dyDescent="0.2">
      <c r="A8103" t="s">
        <v>753</v>
      </c>
      <c r="B8103" t="s">
        <v>777</v>
      </c>
      <c r="C8103" t="s">
        <v>808</v>
      </c>
      <c r="D8103" t="s">
        <v>97</v>
      </c>
      <c r="E8103" t="s">
        <v>32</v>
      </c>
      <c r="F8103">
        <v>855</v>
      </c>
      <c r="G8103">
        <v>26.08</v>
      </c>
      <c r="H8103">
        <v>26.1</v>
      </c>
      <c r="I8103">
        <v>-10.68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813.5</v>
      </c>
      <c r="U8103">
        <v>41.5</v>
      </c>
      <c r="V8103">
        <v>41.5</v>
      </c>
      <c r="W8103">
        <v>0</v>
      </c>
      <c r="X8103">
        <v>0</v>
      </c>
      <c r="Y8103">
        <v>0</v>
      </c>
      <c r="Z8103" t="s">
        <v>993</v>
      </c>
      <c r="AA8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41.5</v>
      </c>
      <c r="AB8103">
        <f>Table3[[#This Row],[Total Budget]] - Table3[[#This Row],[Projection]]</f>
        <v>813.5</v>
      </c>
    </row>
    <row r="8104" spans="1:28" x14ac:dyDescent="0.2">
      <c r="A8104" t="s">
        <v>753</v>
      </c>
      <c r="B8104" t="s">
        <v>777</v>
      </c>
      <c r="C8104" t="s">
        <v>808</v>
      </c>
      <c r="D8104" t="s">
        <v>37</v>
      </c>
      <c r="E8104" t="s">
        <v>32</v>
      </c>
      <c r="F8104">
        <v>3725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3725</v>
      </c>
      <c r="U8104">
        <v>0</v>
      </c>
      <c r="V8104">
        <v>0</v>
      </c>
      <c r="W8104">
        <v>0</v>
      </c>
      <c r="X8104">
        <v>0</v>
      </c>
      <c r="Y8104">
        <v>0</v>
      </c>
      <c r="Z8104" t="s">
        <v>993</v>
      </c>
      <c r="AA8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04">
        <f>Table3[[#This Row],[Total Budget]] - Table3[[#This Row],[Projection]]</f>
        <v>3725</v>
      </c>
    </row>
    <row r="8105" spans="1:28" x14ac:dyDescent="0.2">
      <c r="A8105" t="s">
        <v>753</v>
      </c>
      <c r="B8105" t="s">
        <v>777</v>
      </c>
      <c r="C8105" t="s">
        <v>808</v>
      </c>
      <c r="D8105" t="s">
        <v>39</v>
      </c>
      <c r="E8105" t="s">
        <v>32</v>
      </c>
      <c r="F8105">
        <v>565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565</v>
      </c>
      <c r="U8105">
        <v>0</v>
      </c>
      <c r="V8105">
        <v>0</v>
      </c>
      <c r="W8105">
        <v>0</v>
      </c>
      <c r="X8105">
        <v>0</v>
      </c>
      <c r="Y8105">
        <v>0</v>
      </c>
      <c r="Z8105" t="s">
        <v>993</v>
      </c>
      <c r="AA8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05">
        <f>Table3[[#This Row],[Total Budget]] - Table3[[#This Row],[Projection]]</f>
        <v>565</v>
      </c>
    </row>
    <row r="8106" spans="1:28" x14ac:dyDescent="0.2">
      <c r="A8106" t="s">
        <v>753</v>
      </c>
      <c r="B8106" t="s">
        <v>777</v>
      </c>
      <c r="C8106" t="s">
        <v>808</v>
      </c>
      <c r="D8106" t="s">
        <v>41</v>
      </c>
      <c r="E8106" t="s">
        <v>32</v>
      </c>
      <c r="F8106">
        <v>4162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4162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993</v>
      </c>
      <c r="AA8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06">
        <f>Table3[[#This Row],[Total Budget]] - Table3[[#This Row],[Projection]]</f>
        <v>4162</v>
      </c>
    </row>
    <row r="8107" spans="1:28" x14ac:dyDescent="0.2">
      <c r="A8107" t="s">
        <v>753</v>
      </c>
      <c r="B8107" t="s">
        <v>777</v>
      </c>
      <c r="C8107" t="s">
        <v>808</v>
      </c>
      <c r="D8107" t="s">
        <v>46</v>
      </c>
      <c r="E8107" t="s">
        <v>32</v>
      </c>
      <c r="F8107">
        <v>1245</v>
      </c>
      <c r="G8107">
        <v>750.08</v>
      </c>
      <c r="H8107">
        <v>187.52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307.39999999999998</v>
      </c>
      <c r="U8107">
        <v>937.6</v>
      </c>
      <c r="V8107">
        <v>937.6</v>
      </c>
      <c r="W8107">
        <v>0</v>
      </c>
      <c r="X8107">
        <v>0</v>
      </c>
      <c r="Y8107">
        <v>0</v>
      </c>
      <c r="Z8107" t="s">
        <v>993</v>
      </c>
      <c r="AA8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937.6</v>
      </c>
      <c r="AB8107">
        <f>Table3[[#This Row],[Total Budget]] - Table3[[#This Row],[Projection]]</f>
        <v>307.39999999999998</v>
      </c>
    </row>
    <row r="8108" spans="1:28" x14ac:dyDescent="0.2">
      <c r="A8108" t="s">
        <v>753</v>
      </c>
      <c r="B8108" t="s">
        <v>777</v>
      </c>
      <c r="C8108" t="s">
        <v>808</v>
      </c>
      <c r="D8108" t="s">
        <v>49</v>
      </c>
      <c r="E8108" t="s">
        <v>32</v>
      </c>
      <c r="F8108">
        <v>5600</v>
      </c>
      <c r="G8108">
        <v>1658.51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3941.49</v>
      </c>
      <c r="U8108">
        <v>1658.51</v>
      </c>
      <c r="V8108">
        <v>1658.51</v>
      </c>
      <c r="W8108">
        <v>0</v>
      </c>
      <c r="X8108">
        <v>0</v>
      </c>
      <c r="Y8108">
        <v>0</v>
      </c>
      <c r="Z8108" t="s">
        <v>993</v>
      </c>
      <c r="AA8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1658.51</v>
      </c>
      <c r="AB8108">
        <f>Table3[[#This Row],[Total Budget]] - Table3[[#This Row],[Projection]]</f>
        <v>3941.49</v>
      </c>
    </row>
    <row r="8109" spans="1:28" x14ac:dyDescent="0.2">
      <c r="A8109" t="s">
        <v>753</v>
      </c>
      <c r="B8109" t="s">
        <v>777</v>
      </c>
      <c r="C8109" t="s">
        <v>808</v>
      </c>
      <c r="D8109" t="s">
        <v>53</v>
      </c>
      <c r="E8109" t="s">
        <v>32</v>
      </c>
      <c r="F8109">
        <v>1245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1245</v>
      </c>
      <c r="U8109">
        <v>0</v>
      </c>
      <c r="V8109">
        <v>0</v>
      </c>
      <c r="W8109">
        <v>0</v>
      </c>
      <c r="X8109">
        <v>0</v>
      </c>
      <c r="Y8109">
        <v>0</v>
      </c>
      <c r="Z8109" t="s">
        <v>993</v>
      </c>
      <c r="AA8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09">
        <f>Table3[[#This Row],[Total Budget]] - Table3[[#This Row],[Projection]]</f>
        <v>1245</v>
      </c>
    </row>
    <row r="8110" spans="1:28" x14ac:dyDescent="0.2">
      <c r="A8110" t="s">
        <v>753</v>
      </c>
      <c r="B8110" t="s">
        <v>777</v>
      </c>
      <c r="C8110" t="s">
        <v>808</v>
      </c>
      <c r="D8110" t="s">
        <v>58</v>
      </c>
      <c r="E8110" t="s">
        <v>32</v>
      </c>
      <c r="F8110">
        <v>1245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1245</v>
      </c>
      <c r="U8110">
        <v>0</v>
      </c>
      <c r="V8110">
        <v>0</v>
      </c>
      <c r="W8110">
        <v>0</v>
      </c>
      <c r="X8110">
        <v>0</v>
      </c>
      <c r="Y8110">
        <v>0</v>
      </c>
      <c r="Z8110" t="s">
        <v>993</v>
      </c>
      <c r="AA8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10">
        <f>Table3[[#This Row],[Total Budget]] - Table3[[#This Row],[Projection]]</f>
        <v>1245</v>
      </c>
    </row>
    <row r="8111" spans="1:28" x14ac:dyDescent="0.2">
      <c r="A8111" t="s">
        <v>753</v>
      </c>
      <c r="B8111" t="s">
        <v>777</v>
      </c>
      <c r="C8111" t="s">
        <v>808</v>
      </c>
      <c r="D8111" t="s">
        <v>59</v>
      </c>
      <c r="E8111" t="s">
        <v>32</v>
      </c>
      <c r="F8111">
        <v>678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678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993</v>
      </c>
      <c r="AA8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11">
        <f>Table3[[#This Row],[Total Budget]] - Table3[[#This Row],[Projection]]</f>
        <v>678</v>
      </c>
    </row>
    <row r="8112" spans="1:28" x14ac:dyDescent="0.2">
      <c r="A8112" t="s">
        <v>753</v>
      </c>
      <c r="B8112" t="s">
        <v>777</v>
      </c>
      <c r="C8112" t="s">
        <v>808</v>
      </c>
      <c r="D8112" t="s">
        <v>144</v>
      </c>
      <c r="E8112" t="s">
        <v>32</v>
      </c>
      <c r="F8112">
        <v>1358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1358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993</v>
      </c>
      <c r="AA8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12">
        <f>Table3[[#This Row],[Total Budget]] - Table3[[#This Row],[Projection]]</f>
        <v>1358</v>
      </c>
    </row>
    <row r="8113" spans="1:28" x14ac:dyDescent="0.2">
      <c r="A8113" t="s">
        <v>753</v>
      </c>
      <c r="B8113" t="s">
        <v>777</v>
      </c>
      <c r="C8113" t="s">
        <v>808</v>
      </c>
      <c r="D8113" t="s">
        <v>66</v>
      </c>
      <c r="E8113" t="s">
        <v>32</v>
      </c>
      <c r="F8113">
        <v>537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537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993</v>
      </c>
      <c r="AA8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13">
        <f>Table3[[#This Row],[Total Budget]] - Table3[[#This Row],[Projection]]</f>
        <v>537</v>
      </c>
    </row>
    <row r="8114" spans="1:28" x14ac:dyDescent="0.2">
      <c r="A8114" t="s">
        <v>753</v>
      </c>
      <c r="B8114" t="s">
        <v>777</v>
      </c>
      <c r="C8114" t="s">
        <v>808</v>
      </c>
      <c r="D8114" t="s">
        <v>101</v>
      </c>
      <c r="E8114" t="s">
        <v>32</v>
      </c>
      <c r="F8114">
        <v>565</v>
      </c>
      <c r="G8114">
        <v>0</v>
      </c>
      <c r="H8114">
        <v>666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-101</v>
      </c>
      <c r="U8114">
        <v>666</v>
      </c>
      <c r="V8114">
        <v>666</v>
      </c>
      <c r="W8114">
        <v>0</v>
      </c>
      <c r="X8114">
        <v>0</v>
      </c>
      <c r="Y8114">
        <v>0</v>
      </c>
      <c r="Z8114" t="s">
        <v>993</v>
      </c>
      <c r="AA8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666</v>
      </c>
      <c r="AB8114">
        <f>Table3[[#This Row],[Total Budget]] - Table3[[#This Row],[Projection]]</f>
        <v>-101</v>
      </c>
    </row>
    <row r="8115" spans="1:28" x14ac:dyDescent="0.2">
      <c r="A8115" t="s">
        <v>753</v>
      </c>
      <c r="B8115" t="s">
        <v>777</v>
      </c>
      <c r="C8115" t="s">
        <v>808</v>
      </c>
      <c r="D8115" t="s">
        <v>68</v>
      </c>
      <c r="E8115" t="s">
        <v>32</v>
      </c>
      <c r="F8115">
        <v>2207</v>
      </c>
      <c r="G8115">
        <v>0</v>
      </c>
      <c r="H8115">
        <v>0</v>
      </c>
      <c r="I8115">
        <v>674.24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1532.76</v>
      </c>
      <c r="U8115">
        <v>674.24</v>
      </c>
      <c r="V8115">
        <v>674.24</v>
      </c>
      <c r="W8115">
        <v>0</v>
      </c>
      <c r="X8115">
        <v>0</v>
      </c>
      <c r="Y8115">
        <v>0</v>
      </c>
      <c r="Z8115" t="s">
        <v>993</v>
      </c>
      <c r="AA8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674.24</v>
      </c>
      <c r="AB8115">
        <f>Table3[[#This Row],[Total Budget]] - Table3[[#This Row],[Projection]]</f>
        <v>1532.76</v>
      </c>
    </row>
    <row r="8116" spans="1:28" x14ac:dyDescent="0.2">
      <c r="A8116" t="s">
        <v>753</v>
      </c>
      <c r="B8116" t="s">
        <v>777</v>
      </c>
      <c r="C8116" t="s">
        <v>808</v>
      </c>
      <c r="D8116" t="s">
        <v>69</v>
      </c>
      <c r="E8116" t="s">
        <v>32</v>
      </c>
      <c r="F8116">
        <v>340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340</v>
      </c>
      <c r="U8116">
        <v>0</v>
      </c>
      <c r="V8116">
        <v>0</v>
      </c>
      <c r="W8116">
        <v>0</v>
      </c>
      <c r="X8116">
        <v>0</v>
      </c>
      <c r="Y8116">
        <v>0</v>
      </c>
      <c r="Z8116" t="s">
        <v>993</v>
      </c>
      <c r="AA8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16">
        <f>Table3[[#This Row],[Total Budget]] - Table3[[#This Row],[Projection]]</f>
        <v>340</v>
      </c>
    </row>
    <row r="8117" spans="1:28" x14ac:dyDescent="0.2">
      <c r="A8117" t="s">
        <v>753</v>
      </c>
      <c r="B8117" t="s">
        <v>777</v>
      </c>
      <c r="C8117" t="s">
        <v>808</v>
      </c>
      <c r="D8117" t="s">
        <v>142</v>
      </c>
      <c r="E8117" t="s">
        <v>32</v>
      </c>
      <c r="F8117">
        <v>147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147</v>
      </c>
      <c r="U8117">
        <v>0</v>
      </c>
      <c r="V8117">
        <v>0</v>
      </c>
      <c r="W8117">
        <v>0</v>
      </c>
      <c r="X8117">
        <v>0</v>
      </c>
      <c r="Y8117">
        <v>0</v>
      </c>
      <c r="Z8117" t="s">
        <v>993</v>
      </c>
      <c r="AA8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17">
        <f>Table3[[#This Row],[Total Budget]] - Table3[[#This Row],[Projection]]</f>
        <v>147</v>
      </c>
    </row>
    <row r="8118" spans="1:28" x14ac:dyDescent="0.2">
      <c r="A8118" t="s">
        <v>753</v>
      </c>
      <c r="B8118" t="s">
        <v>777</v>
      </c>
      <c r="C8118" t="s">
        <v>808</v>
      </c>
      <c r="D8118" t="s">
        <v>70</v>
      </c>
      <c r="E8118" t="s">
        <v>32</v>
      </c>
      <c r="F8118">
        <v>588</v>
      </c>
      <c r="G8118">
        <v>287.7</v>
      </c>
      <c r="H8118">
        <v>33.979999999999997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266.32</v>
      </c>
      <c r="U8118">
        <v>321.68</v>
      </c>
      <c r="V8118">
        <v>321.68</v>
      </c>
      <c r="W8118">
        <v>0</v>
      </c>
      <c r="X8118">
        <v>0</v>
      </c>
      <c r="Y8118">
        <v>0</v>
      </c>
      <c r="Z8118" t="s">
        <v>993</v>
      </c>
      <c r="AA8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321.68</v>
      </c>
      <c r="AB8118">
        <f>Table3[[#This Row],[Total Budget]] - Table3[[#This Row],[Projection]]</f>
        <v>266.32</v>
      </c>
    </row>
    <row r="8119" spans="1:28" x14ac:dyDescent="0.2">
      <c r="A8119" t="s">
        <v>753</v>
      </c>
      <c r="B8119" t="s">
        <v>777</v>
      </c>
      <c r="C8119" t="s">
        <v>808</v>
      </c>
      <c r="D8119" t="s">
        <v>274</v>
      </c>
      <c r="E8119" t="s">
        <v>32</v>
      </c>
      <c r="F8119">
        <v>736</v>
      </c>
      <c r="G8119">
        <v>504.31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231.69</v>
      </c>
      <c r="U8119">
        <v>504.31</v>
      </c>
      <c r="V8119">
        <v>504.31</v>
      </c>
      <c r="W8119">
        <v>0</v>
      </c>
      <c r="X8119">
        <v>0</v>
      </c>
      <c r="Y8119">
        <v>0</v>
      </c>
      <c r="Z8119" t="s">
        <v>993</v>
      </c>
      <c r="AA8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504.31</v>
      </c>
      <c r="AB8119">
        <f>Table3[[#This Row],[Total Budget]] - Table3[[#This Row],[Projection]]</f>
        <v>231.69</v>
      </c>
    </row>
    <row r="8120" spans="1:28" x14ac:dyDescent="0.2">
      <c r="A8120" t="s">
        <v>753</v>
      </c>
      <c r="B8120" t="s">
        <v>777</v>
      </c>
      <c r="C8120" t="s">
        <v>808</v>
      </c>
      <c r="D8120" t="s">
        <v>72</v>
      </c>
      <c r="E8120" t="s">
        <v>32</v>
      </c>
      <c r="F8120">
        <v>1698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1698</v>
      </c>
      <c r="U8120">
        <v>0</v>
      </c>
      <c r="V8120">
        <v>0</v>
      </c>
      <c r="W8120">
        <v>0</v>
      </c>
      <c r="X8120">
        <v>0</v>
      </c>
      <c r="Y8120">
        <v>0</v>
      </c>
      <c r="Z8120" t="s">
        <v>993</v>
      </c>
      <c r="AA8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20">
        <f>Table3[[#This Row],[Total Budget]] - Table3[[#This Row],[Projection]]</f>
        <v>1698</v>
      </c>
    </row>
    <row r="8121" spans="1:28" x14ac:dyDescent="0.2">
      <c r="A8121" t="s">
        <v>753</v>
      </c>
      <c r="B8121" t="s">
        <v>777</v>
      </c>
      <c r="C8121" t="s">
        <v>808</v>
      </c>
      <c r="D8121" t="s">
        <v>75</v>
      </c>
      <c r="E8121" t="s">
        <v>32</v>
      </c>
      <c r="F8121">
        <v>401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401</v>
      </c>
      <c r="U8121">
        <v>0</v>
      </c>
      <c r="V8121">
        <v>0</v>
      </c>
      <c r="W8121">
        <v>0</v>
      </c>
      <c r="X8121">
        <v>0</v>
      </c>
      <c r="Y8121">
        <v>0</v>
      </c>
      <c r="Z8121" t="s">
        <v>993</v>
      </c>
      <c r="AA8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21">
        <f>Table3[[#This Row],[Total Budget]] - Table3[[#This Row],[Projection]]</f>
        <v>401</v>
      </c>
    </row>
    <row r="8122" spans="1:28" x14ac:dyDescent="0.2">
      <c r="A8122" t="s">
        <v>753</v>
      </c>
      <c r="B8122" t="s">
        <v>777</v>
      </c>
      <c r="C8122" t="s">
        <v>808</v>
      </c>
      <c r="D8122" t="s">
        <v>76</v>
      </c>
      <c r="E8122" t="s">
        <v>32</v>
      </c>
      <c r="F8122">
        <v>882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882</v>
      </c>
      <c r="U8122">
        <v>0</v>
      </c>
      <c r="V8122">
        <v>0</v>
      </c>
      <c r="W8122">
        <v>0</v>
      </c>
      <c r="X8122">
        <v>0</v>
      </c>
      <c r="Y8122">
        <v>0</v>
      </c>
      <c r="Z8122" t="s">
        <v>993</v>
      </c>
      <c r="AA8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22">
        <f>Table3[[#This Row],[Total Budget]] - Table3[[#This Row],[Projection]]</f>
        <v>882</v>
      </c>
    </row>
    <row r="8123" spans="1:28" x14ac:dyDescent="0.2">
      <c r="A8123" t="s">
        <v>753</v>
      </c>
      <c r="B8123" t="s">
        <v>777</v>
      </c>
      <c r="C8123" t="s">
        <v>808</v>
      </c>
      <c r="D8123" t="s">
        <v>765</v>
      </c>
      <c r="E8123" t="s">
        <v>32</v>
      </c>
      <c r="F8123">
        <v>1472</v>
      </c>
      <c r="G8123">
        <v>253.39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1218.6099999999999</v>
      </c>
      <c r="U8123">
        <v>253.39</v>
      </c>
      <c r="V8123">
        <v>253.39</v>
      </c>
      <c r="W8123">
        <v>0</v>
      </c>
      <c r="X8123">
        <v>0</v>
      </c>
      <c r="Y8123">
        <v>0</v>
      </c>
      <c r="Z8123" t="s">
        <v>993</v>
      </c>
      <c r="AA8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253.39</v>
      </c>
      <c r="AB8123">
        <f>Table3[[#This Row],[Total Budget]] - Table3[[#This Row],[Projection]]</f>
        <v>1218.6100000000001</v>
      </c>
    </row>
    <row r="8124" spans="1:28" x14ac:dyDescent="0.2">
      <c r="A8124" t="s">
        <v>753</v>
      </c>
      <c r="B8124" t="s">
        <v>777</v>
      </c>
      <c r="C8124" t="s">
        <v>808</v>
      </c>
      <c r="D8124" t="s">
        <v>77</v>
      </c>
      <c r="E8124" t="s">
        <v>32</v>
      </c>
      <c r="F8124">
        <v>2457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2457</v>
      </c>
      <c r="U8124">
        <v>0</v>
      </c>
      <c r="V8124">
        <v>0</v>
      </c>
      <c r="W8124">
        <v>0</v>
      </c>
      <c r="X8124">
        <v>0</v>
      </c>
      <c r="Y8124">
        <v>0</v>
      </c>
      <c r="Z8124" t="s">
        <v>993</v>
      </c>
      <c r="AA8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24">
        <f>Table3[[#This Row],[Total Budget]] - Table3[[#This Row],[Projection]]</f>
        <v>2457</v>
      </c>
    </row>
    <row r="8125" spans="1:28" x14ac:dyDescent="0.2">
      <c r="A8125" t="s">
        <v>753</v>
      </c>
      <c r="B8125" t="s">
        <v>777</v>
      </c>
      <c r="C8125" t="s">
        <v>808</v>
      </c>
      <c r="D8125" t="s">
        <v>79</v>
      </c>
      <c r="E8125" t="s">
        <v>32</v>
      </c>
      <c r="F8125">
        <v>0</v>
      </c>
      <c r="G8125">
        <v>26005.759999999998</v>
      </c>
      <c r="H8125">
        <v>27977.25</v>
      </c>
      <c r="I8125">
        <v>17410.599999999999</v>
      </c>
      <c r="J8125">
        <v>18622.580000000002</v>
      </c>
      <c r="K8125">
        <v>12513.53</v>
      </c>
      <c r="L8125">
        <v>20146.11</v>
      </c>
      <c r="M8125">
        <v>-36.44</v>
      </c>
      <c r="N8125">
        <v>-85.92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-122553.47</v>
      </c>
      <c r="U8125">
        <v>122553.47</v>
      </c>
      <c r="V8125">
        <v>71393.61</v>
      </c>
      <c r="W8125">
        <v>51282.22</v>
      </c>
      <c r="X8125">
        <v>-122.36</v>
      </c>
      <c r="Y8125">
        <v>0</v>
      </c>
      <c r="Z8125" t="s">
        <v>993</v>
      </c>
      <c r="AA8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122553.47</v>
      </c>
      <c r="AB8125">
        <f>Table3[[#This Row],[Total Budget]] - Table3[[#This Row],[Projection]]</f>
        <v>-122553.47</v>
      </c>
    </row>
    <row r="8126" spans="1:28" x14ac:dyDescent="0.2">
      <c r="A8126" t="s">
        <v>753</v>
      </c>
      <c r="B8126" t="s">
        <v>777</v>
      </c>
      <c r="C8126" t="s">
        <v>809</v>
      </c>
      <c r="D8126" t="s">
        <v>31</v>
      </c>
      <c r="E8126" t="s">
        <v>32</v>
      </c>
      <c r="F8126">
        <v>125554</v>
      </c>
      <c r="G8126">
        <v>12990.21</v>
      </c>
      <c r="H8126">
        <v>11432.76</v>
      </c>
      <c r="I8126">
        <v>-4458.2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105589.23</v>
      </c>
      <c r="U8126">
        <v>19964.77</v>
      </c>
      <c r="V8126">
        <v>19964.77</v>
      </c>
      <c r="W8126">
        <v>0</v>
      </c>
      <c r="X8126">
        <v>0</v>
      </c>
      <c r="Y8126">
        <v>0</v>
      </c>
      <c r="Z8126" t="s">
        <v>993</v>
      </c>
      <c r="AA8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19964.77</v>
      </c>
      <c r="AB8126">
        <f>Table3[[#This Row],[Total Budget]] - Table3[[#This Row],[Projection]]</f>
        <v>105589.23</v>
      </c>
    </row>
    <row r="8127" spans="1:28" x14ac:dyDescent="0.2">
      <c r="A8127" t="s">
        <v>753</v>
      </c>
      <c r="B8127" t="s">
        <v>777</v>
      </c>
      <c r="C8127" t="s">
        <v>809</v>
      </c>
      <c r="D8127" t="s">
        <v>130</v>
      </c>
      <c r="E8127" t="s">
        <v>32</v>
      </c>
      <c r="F8127">
        <v>0</v>
      </c>
      <c r="G8127">
        <v>379.47</v>
      </c>
      <c r="H8127">
        <v>1214.0899999999999</v>
      </c>
      <c r="I8127">
        <v>-310.68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-1282.8800000000001</v>
      </c>
      <c r="U8127">
        <v>1282.8800000000001</v>
      </c>
      <c r="V8127">
        <v>1282.8800000000001</v>
      </c>
      <c r="W8127">
        <v>0</v>
      </c>
      <c r="X8127">
        <v>0</v>
      </c>
      <c r="Y8127">
        <v>0</v>
      </c>
      <c r="Z8127" t="s">
        <v>993</v>
      </c>
      <c r="AA8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1282.8800000000001</v>
      </c>
      <c r="AB8127">
        <f>Table3[[#This Row],[Total Budget]] - Table3[[#This Row],[Projection]]</f>
        <v>-1282.8800000000001</v>
      </c>
    </row>
    <row r="8128" spans="1:28" x14ac:dyDescent="0.2">
      <c r="A8128" t="s">
        <v>753</v>
      </c>
      <c r="B8128" t="s">
        <v>777</v>
      </c>
      <c r="C8128" t="s">
        <v>809</v>
      </c>
      <c r="D8128" t="s">
        <v>89</v>
      </c>
      <c r="E8128" t="s">
        <v>32</v>
      </c>
      <c r="F8128">
        <v>0</v>
      </c>
      <c r="G8128">
        <v>13823.55</v>
      </c>
      <c r="H8128">
        <v>-5692.05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-8131.5</v>
      </c>
      <c r="U8128">
        <v>8131.5</v>
      </c>
      <c r="V8128">
        <v>8131.5</v>
      </c>
      <c r="W8128">
        <v>0</v>
      </c>
      <c r="X8128">
        <v>0</v>
      </c>
      <c r="Y8128">
        <v>0</v>
      </c>
      <c r="Z8128" t="s">
        <v>993</v>
      </c>
      <c r="AA8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8131.5</v>
      </c>
      <c r="AB8128">
        <f>Table3[[#This Row],[Total Budget]] - Table3[[#This Row],[Projection]]</f>
        <v>-8131.5</v>
      </c>
    </row>
    <row r="8129" spans="1:28" x14ac:dyDescent="0.2">
      <c r="A8129" t="s">
        <v>753</v>
      </c>
      <c r="B8129" t="s">
        <v>777</v>
      </c>
      <c r="C8129" t="s">
        <v>809</v>
      </c>
      <c r="D8129" t="s">
        <v>126</v>
      </c>
      <c r="E8129" t="s">
        <v>32</v>
      </c>
      <c r="F8129">
        <v>0</v>
      </c>
      <c r="G8129">
        <v>-100</v>
      </c>
      <c r="H8129">
        <v>4300</v>
      </c>
      <c r="I8129">
        <v>-900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-3300</v>
      </c>
      <c r="U8129">
        <v>3300</v>
      </c>
      <c r="V8129">
        <v>3300</v>
      </c>
      <c r="W8129">
        <v>0</v>
      </c>
      <c r="X8129">
        <v>0</v>
      </c>
      <c r="Y8129">
        <v>0</v>
      </c>
      <c r="Z8129" t="s">
        <v>993</v>
      </c>
      <c r="AA8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3300</v>
      </c>
      <c r="AB8129">
        <f>Table3[[#This Row],[Total Budget]] - Table3[[#This Row],[Projection]]</f>
        <v>-3300</v>
      </c>
    </row>
    <row r="8130" spans="1:28" x14ac:dyDescent="0.2">
      <c r="A8130" t="s">
        <v>753</v>
      </c>
      <c r="B8130" t="s">
        <v>777</v>
      </c>
      <c r="C8130" t="s">
        <v>809</v>
      </c>
      <c r="D8130" t="s">
        <v>159</v>
      </c>
      <c r="E8130" t="s">
        <v>32</v>
      </c>
      <c r="F8130">
        <v>48695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48695</v>
      </c>
      <c r="U8130">
        <v>0</v>
      </c>
      <c r="V8130">
        <v>0</v>
      </c>
      <c r="W8130">
        <v>0</v>
      </c>
      <c r="X8130">
        <v>0</v>
      </c>
      <c r="Y8130">
        <v>0</v>
      </c>
      <c r="Z8130" t="s">
        <v>993</v>
      </c>
      <c r="AA8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30">
        <f>Table3[[#This Row],[Total Budget]] - Table3[[#This Row],[Projection]]</f>
        <v>48695</v>
      </c>
    </row>
    <row r="8131" spans="1:28" x14ac:dyDescent="0.2">
      <c r="A8131" t="s">
        <v>753</v>
      </c>
      <c r="B8131" t="s">
        <v>777</v>
      </c>
      <c r="C8131" t="s">
        <v>809</v>
      </c>
      <c r="D8131" t="s">
        <v>35</v>
      </c>
      <c r="E8131" t="s">
        <v>32</v>
      </c>
      <c r="F8131">
        <v>7785</v>
      </c>
      <c r="G8131">
        <v>2071.0300000000002</v>
      </c>
      <c r="H8131">
        <v>858.18</v>
      </c>
      <c r="I8131">
        <v>-432.72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5288.51</v>
      </c>
      <c r="U8131">
        <v>2496.4899999999998</v>
      </c>
      <c r="V8131">
        <v>2496.4899999999998</v>
      </c>
      <c r="W8131">
        <v>0</v>
      </c>
      <c r="X8131">
        <v>0</v>
      </c>
      <c r="Y8131">
        <v>0</v>
      </c>
      <c r="Z8131" t="s">
        <v>993</v>
      </c>
      <c r="AA8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2496.4899999999998</v>
      </c>
      <c r="AB8131">
        <f>Table3[[#This Row],[Total Budget]] - Table3[[#This Row],[Projection]]</f>
        <v>5288.51</v>
      </c>
    </row>
    <row r="8132" spans="1:28" x14ac:dyDescent="0.2">
      <c r="A8132" t="s">
        <v>753</v>
      </c>
      <c r="B8132" t="s">
        <v>777</v>
      </c>
      <c r="C8132" t="s">
        <v>809</v>
      </c>
      <c r="D8132" t="s">
        <v>92</v>
      </c>
      <c r="E8132" t="s">
        <v>32</v>
      </c>
      <c r="F8132">
        <v>21371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21371</v>
      </c>
      <c r="U8132">
        <v>0</v>
      </c>
      <c r="V8132">
        <v>0</v>
      </c>
      <c r="W8132">
        <v>0</v>
      </c>
      <c r="X8132">
        <v>0</v>
      </c>
      <c r="Y8132">
        <v>0</v>
      </c>
      <c r="Z8132" t="s">
        <v>993</v>
      </c>
      <c r="AA8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32">
        <f>Table3[[#This Row],[Total Budget]] - Table3[[#This Row],[Projection]]</f>
        <v>21371</v>
      </c>
    </row>
    <row r="8133" spans="1:28" x14ac:dyDescent="0.2">
      <c r="A8133" t="s">
        <v>753</v>
      </c>
      <c r="B8133" t="s">
        <v>777</v>
      </c>
      <c r="C8133" t="s">
        <v>809</v>
      </c>
      <c r="D8133" t="s">
        <v>93</v>
      </c>
      <c r="E8133" t="s">
        <v>32</v>
      </c>
      <c r="F8133">
        <v>19720</v>
      </c>
      <c r="G8133">
        <v>400.67</v>
      </c>
      <c r="H8133">
        <v>525.12</v>
      </c>
      <c r="I8133">
        <v>-214.82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19009.03</v>
      </c>
      <c r="U8133">
        <v>710.97</v>
      </c>
      <c r="V8133">
        <v>710.97</v>
      </c>
      <c r="W8133">
        <v>0</v>
      </c>
      <c r="X8133">
        <v>0</v>
      </c>
      <c r="Y8133">
        <v>0</v>
      </c>
      <c r="Z8133" t="s">
        <v>993</v>
      </c>
      <c r="AA8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710.97</v>
      </c>
      <c r="AB8133">
        <f>Table3[[#This Row],[Total Budget]] - Table3[[#This Row],[Projection]]</f>
        <v>19009.03</v>
      </c>
    </row>
    <row r="8134" spans="1:28" x14ac:dyDescent="0.2">
      <c r="A8134" t="s">
        <v>753</v>
      </c>
      <c r="B8134" t="s">
        <v>777</v>
      </c>
      <c r="C8134" t="s">
        <v>809</v>
      </c>
      <c r="D8134" t="s">
        <v>131</v>
      </c>
      <c r="E8134" t="s">
        <v>32</v>
      </c>
      <c r="F8134">
        <v>0</v>
      </c>
      <c r="G8134">
        <v>12.75</v>
      </c>
      <c r="H8134">
        <v>16.5</v>
      </c>
      <c r="I8134">
        <v>-6.75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-22.5</v>
      </c>
      <c r="U8134">
        <v>22.5</v>
      </c>
      <c r="V8134">
        <v>22.5</v>
      </c>
      <c r="W8134">
        <v>0</v>
      </c>
      <c r="X8134">
        <v>0</v>
      </c>
      <c r="Y8134">
        <v>0</v>
      </c>
      <c r="Z8134" t="s">
        <v>993</v>
      </c>
      <c r="AA8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22.5</v>
      </c>
      <c r="AB8134">
        <f>Table3[[#This Row],[Total Budget]] - Table3[[#This Row],[Projection]]</f>
        <v>-22.5</v>
      </c>
    </row>
    <row r="8135" spans="1:28" x14ac:dyDescent="0.2">
      <c r="A8135" t="s">
        <v>753</v>
      </c>
      <c r="B8135" t="s">
        <v>777</v>
      </c>
      <c r="C8135" t="s">
        <v>809</v>
      </c>
      <c r="D8135" t="s">
        <v>94</v>
      </c>
      <c r="E8135" t="s">
        <v>32</v>
      </c>
      <c r="F8135">
        <v>2493</v>
      </c>
      <c r="G8135">
        <v>52.36</v>
      </c>
      <c r="H8135">
        <v>67.760000000000005</v>
      </c>
      <c r="I8135">
        <v>-27.72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2400.6</v>
      </c>
      <c r="U8135">
        <v>92.4</v>
      </c>
      <c r="V8135">
        <v>92.4</v>
      </c>
      <c r="W8135">
        <v>0</v>
      </c>
      <c r="X8135">
        <v>0</v>
      </c>
      <c r="Y8135">
        <v>0</v>
      </c>
      <c r="Z8135" t="s">
        <v>993</v>
      </c>
      <c r="AA8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92.4</v>
      </c>
      <c r="AB8135">
        <f>Table3[[#This Row],[Total Budget]] - Table3[[#This Row],[Projection]]</f>
        <v>2400.6</v>
      </c>
    </row>
    <row r="8136" spans="1:28" x14ac:dyDescent="0.2">
      <c r="A8136" t="s">
        <v>753</v>
      </c>
      <c r="B8136" t="s">
        <v>777</v>
      </c>
      <c r="C8136" t="s">
        <v>809</v>
      </c>
      <c r="D8136" t="s">
        <v>95</v>
      </c>
      <c r="E8136" t="s">
        <v>32</v>
      </c>
      <c r="F8136">
        <v>141</v>
      </c>
      <c r="G8136">
        <v>3.04</v>
      </c>
      <c r="H8136">
        <v>3.94</v>
      </c>
      <c r="I8136">
        <v>-1.61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135.63</v>
      </c>
      <c r="U8136">
        <v>5.37</v>
      </c>
      <c r="V8136">
        <v>5.37</v>
      </c>
      <c r="W8136">
        <v>0</v>
      </c>
      <c r="X8136">
        <v>0</v>
      </c>
      <c r="Y8136">
        <v>0</v>
      </c>
      <c r="Z8136" t="s">
        <v>993</v>
      </c>
      <c r="AA8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5.37</v>
      </c>
      <c r="AB8136">
        <f>Table3[[#This Row],[Total Budget]] - Table3[[#This Row],[Projection]]</f>
        <v>135.63</v>
      </c>
    </row>
    <row r="8137" spans="1:28" x14ac:dyDescent="0.2">
      <c r="A8137" t="s">
        <v>753</v>
      </c>
      <c r="B8137" t="s">
        <v>777</v>
      </c>
      <c r="C8137" t="s">
        <v>809</v>
      </c>
      <c r="D8137" t="s">
        <v>36</v>
      </c>
      <c r="E8137" t="s">
        <v>32</v>
      </c>
      <c r="F8137">
        <v>1820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1820</v>
      </c>
      <c r="U8137">
        <v>0</v>
      </c>
      <c r="V8137">
        <v>0</v>
      </c>
      <c r="W8137">
        <v>0</v>
      </c>
      <c r="X8137">
        <v>0</v>
      </c>
      <c r="Y8137">
        <v>0</v>
      </c>
      <c r="Z8137" t="s">
        <v>993</v>
      </c>
      <c r="AA8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37">
        <f>Table3[[#This Row],[Total Budget]] - Table3[[#This Row],[Projection]]</f>
        <v>1820</v>
      </c>
    </row>
    <row r="8138" spans="1:28" x14ac:dyDescent="0.2">
      <c r="A8138" t="s">
        <v>753</v>
      </c>
      <c r="B8138" t="s">
        <v>777</v>
      </c>
      <c r="C8138" t="s">
        <v>809</v>
      </c>
      <c r="D8138" t="s">
        <v>96</v>
      </c>
      <c r="E8138" t="s">
        <v>32</v>
      </c>
      <c r="F8138">
        <v>304</v>
      </c>
      <c r="G8138">
        <v>6.8</v>
      </c>
      <c r="H8138">
        <v>8.41</v>
      </c>
      <c r="I8138">
        <v>-3.44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292.23</v>
      </c>
      <c r="U8138">
        <v>11.77</v>
      </c>
      <c r="V8138">
        <v>11.77</v>
      </c>
      <c r="W8138">
        <v>0</v>
      </c>
      <c r="X8138">
        <v>0</v>
      </c>
      <c r="Y8138">
        <v>0</v>
      </c>
      <c r="Z8138" t="s">
        <v>993</v>
      </c>
      <c r="AA8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11.77</v>
      </c>
      <c r="AB8138">
        <f>Table3[[#This Row],[Total Budget]] - Table3[[#This Row],[Projection]]</f>
        <v>292.23</v>
      </c>
    </row>
    <row r="8139" spans="1:28" x14ac:dyDescent="0.2">
      <c r="A8139" t="s">
        <v>753</v>
      </c>
      <c r="B8139" t="s">
        <v>777</v>
      </c>
      <c r="C8139" t="s">
        <v>809</v>
      </c>
      <c r="D8139" t="s">
        <v>97</v>
      </c>
      <c r="E8139" t="s">
        <v>32</v>
      </c>
      <c r="F8139">
        <v>855</v>
      </c>
      <c r="G8139">
        <v>10.08</v>
      </c>
      <c r="H8139">
        <v>13.05</v>
      </c>
      <c r="I8139">
        <v>-5.34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837.21</v>
      </c>
      <c r="U8139">
        <v>17.79</v>
      </c>
      <c r="V8139">
        <v>17.79</v>
      </c>
      <c r="W8139">
        <v>0</v>
      </c>
      <c r="X8139">
        <v>0</v>
      </c>
      <c r="Y8139">
        <v>0</v>
      </c>
      <c r="Z8139" t="s">
        <v>993</v>
      </c>
      <c r="AA8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17.79</v>
      </c>
      <c r="AB8139">
        <f>Table3[[#This Row],[Total Budget]] - Table3[[#This Row],[Projection]]</f>
        <v>837.21</v>
      </c>
    </row>
    <row r="8140" spans="1:28" x14ac:dyDescent="0.2">
      <c r="A8140" t="s">
        <v>753</v>
      </c>
      <c r="B8140" t="s">
        <v>777</v>
      </c>
      <c r="C8140" t="s">
        <v>809</v>
      </c>
      <c r="D8140" t="s">
        <v>37</v>
      </c>
      <c r="E8140" t="s">
        <v>32</v>
      </c>
      <c r="F8140">
        <v>3725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3725</v>
      </c>
      <c r="U8140">
        <v>0</v>
      </c>
      <c r="V8140">
        <v>0</v>
      </c>
      <c r="W8140">
        <v>0</v>
      </c>
      <c r="X8140">
        <v>0</v>
      </c>
      <c r="Y8140">
        <v>0</v>
      </c>
      <c r="Z8140" t="s">
        <v>993</v>
      </c>
      <c r="AA8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0">
        <f>Table3[[#This Row],[Total Budget]] - Table3[[#This Row],[Projection]]</f>
        <v>3725</v>
      </c>
    </row>
    <row r="8141" spans="1:28" x14ac:dyDescent="0.2">
      <c r="A8141" t="s">
        <v>753</v>
      </c>
      <c r="B8141" t="s">
        <v>777</v>
      </c>
      <c r="C8141" t="s">
        <v>809</v>
      </c>
      <c r="D8141" t="s">
        <v>39</v>
      </c>
      <c r="E8141" t="s">
        <v>32</v>
      </c>
      <c r="F8141">
        <v>565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565</v>
      </c>
      <c r="U8141">
        <v>0</v>
      </c>
      <c r="V8141">
        <v>0</v>
      </c>
      <c r="W8141">
        <v>0</v>
      </c>
      <c r="X8141">
        <v>0</v>
      </c>
      <c r="Y8141">
        <v>0</v>
      </c>
      <c r="Z8141" t="s">
        <v>993</v>
      </c>
      <c r="AA8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1">
        <f>Table3[[#This Row],[Total Budget]] - Table3[[#This Row],[Projection]]</f>
        <v>565</v>
      </c>
    </row>
    <row r="8142" spans="1:28" x14ac:dyDescent="0.2">
      <c r="A8142" t="s">
        <v>753</v>
      </c>
      <c r="B8142" t="s">
        <v>777</v>
      </c>
      <c r="C8142" t="s">
        <v>809</v>
      </c>
      <c r="D8142" t="s">
        <v>41</v>
      </c>
      <c r="E8142" t="s">
        <v>32</v>
      </c>
      <c r="F8142">
        <v>4162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4162</v>
      </c>
      <c r="U8142">
        <v>0</v>
      </c>
      <c r="V8142">
        <v>0</v>
      </c>
      <c r="W8142">
        <v>0</v>
      </c>
      <c r="X8142">
        <v>0</v>
      </c>
      <c r="Y8142">
        <v>0</v>
      </c>
      <c r="Z8142" t="s">
        <v>993</v>
      </c>
      <c r="AA8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2">
        <f>Table3[[#This Row],[Total Budget]] - Table3[[#This Row],[Projection]]</f>
        <v>4162</v>
      </c>
    </row>
    <row r="8143" spans="1:28" x14ac:dyDescent="0.2">
      <c r="A8143" t="s">
        <v>753</v>
      </c>
      <c r="B8143" t="s">
        <v>777</v>
      </c>
      <c r="C8143" t="s">
        <v>809</v>
      </c>
      <c r="D8143" t="s">
        <v>46</v>
      </c>
      <c r="E8143" t="s">
        <v>32</v>
      </c>
      <c r="F8143">
        <v>1245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1245</v>
      </c>
      <c r="U8143">
        <v>0</v>
      </c>
      <c r="V8143">
        <v>0</v>
      </c>
      <c r="W8143">
        <v>0</v>
      </c>
      <c r="X8143">
        <v>0</v>
      </c>
      <c r="Y8143">
        <v>0</v>
      </c>
      <c r="Z8143" t="s">
        <v>993</v>
      </c>
      <c r="AA8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3">
        <f>Table3[[#This Row],[Total Budget]] - Table3[[#This Row],[Projection]]</f>
        <v>1245</v>
      </c>
    </row>
    <row r="8144" spans="1:28" x14ac:dyDescent="0.2">
      <c r="A8144" t="s">
        <v>753</v>
      </c>
      <c r="B8144" t="s">
        <v>777</v>
      </c>
      <c r="C8144" t="s">
        <v>809</v>
      </c>
      <c r="D8144" t="s">
        <v>49</v>
      </c>
      <c r="E8144" t="s">
        <v>32</v>
      </c>
      <c r="F8144">
        <v>5980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5980</v>
      </c>
      <c r="U8144">
        <v>0</v>
      </c>
      <c r="V8144">
        <v>0</v>
      </c>
      <c r="W8144">
        <v>0</v>
      </c>
      <c r="X8144">
        <v>0</v>
      </c>
      <c r="Y8144">
        <v>0</v>
      </c>
      <c r="Z8144" t="s">
        <v>993</v>
      </c>
      <c r="AA8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4">
        <f>Table3[[#This Row],[Total Budget]] - Table3[[#This Row],[Projection]]</f>
        <v>5980</v>
      </c>
    </row>
    <row r="8145" spans="1:28" x14ac:dyDescent="0.2">
      <c r="A8145" t="s">
        <v>753</v>
      </c>
      <c r="B8145" t="s">
        <v>777</v>
      </c>
      <c r="C8145" t="s">
        <v>809</v>
      </c>
      <c r="D8145" t="s">
        <v>53</v>
      </c>
      <c r="E8145" t="s">
        <v>32</v>
      </c>
      <c r="F8145">
        <v>1245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1245</v>
      </c>
      <c r="U8145">
        <v>0</v>
      </c>
      <c r="V8145">
        <v>0</v>
      </c>
      <c r="W8145">
        <v>0</v>
      </c>
      <c r="X8145">
        <v>0</v>
      </c>
      <c r="Y8145">
        <v>0</v>
      </c>
      <c r="Z8145" t="s">
        <v>993</v>
      </c>
      <c r="AA8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5">
        <f>Table3[[#This Row],[Total Budget]] - Table3[[#This Row],[Projection]]</f>
        <v>1245</v>
      </c>
    </row>
    <row r="8146" spans="1:28" x14ac:dyDescent="0.2">
      <c r="A8146" t="s">
        <v>753</v>
      </c>
      <c r="B8146" t="s">
        <v>777</v>
      </c>
      <c r="C8146" t="s">
        <v>809</v>
      </c>
      <c r="D8146" t="s">
        <v>58</v>
      </c>
      <c r="E8146" t="s">
        <v>32</v>
      </c>
      <c r="F8146">
        <v>1245</v>
      </c>
      <c r="G8146">
        <v>0</v>
      </c>
      <c r="H8146">
        <v>0</v>
      </c>
      <c r="I8146">
        <v>360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885</v>
      </c>
      <c r="U8146">
        <v>360</v>
      </c>
      <c r="V8146">
        <v>360</v>
      </c>
      <c r="W8146">
        <v>0</v>
      </c>
      <c r="X8146">
        <v>0</v>
      </c>
      <c r="Y8146">
        <v>0</v>
      </c>
      <c r="Z8146" t="s">
        <v>993</v>
      </c>
      <c r="AA8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</v>
      </c>
      <c r="AB8146">
        <f>Table3[[#This Row],[Total Budget]] - Table3[[#This Row],[Projection]]</f>
        <v>885</v>
      </c>
    </row>
    <row r="8147" spans="1:28" x14ac:dyDescent="0.2">
      <c r="A8147" t="s">
        <v>753</v>
      </c>
      <c r="B8147" t="s">
        <v>777</v>
      </c>
      <c r="C8147" t="s">
        <v>809</v>
      </c>
      <c r="D8147" t="s">
        <v>59</v>
      </c>
      <c r="E8147" t="s">
        <v>32</v>
      </c>
      <c r="F8147">
        <v>678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678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993</v>
      </c>
      <c r="AA8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7">
        <f>Table3[[#This Row],[Total Budget]] - Table3[[#This Row],[Projection]]</f>
        <v>678</v>
      </c>
    </row>
    <row r="8148" spans="1:28" x14ac:dyDescent="0.2">
      <c r="A8148" t="s">
        <v>753</v>
      </c>
      <c r="B8148" t="s">
        <v>777</v>
      </c>
      <c r="C8148" t="s">
        <v>809</v>
      </c>
      <c r="D8148" t="s">
        <v>144</v>
      </c>
      <c r="E8148" t="s">
        <v>32</v>
      </c>
      <c r="F8148">
        <v>1358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1358</v>
      </c>
      <c r="U8148">
        <v>0</v>
      </c>
      <c r="V8148">
        <v>0</v>
      </c>
      <c r="W8148">
        <v>0</v>
      </c>
      <c r="X8148">
        <v>0</v>
      </c>
      <c r="Y8148">
        <v>0</v>
      </c>
      <c r="Z8148" t="s">
        <v>993</v>
      </c>
      <c r="AA8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8">
        <f>Table3[[#This Row],[Total Budget]] - Table3[[#This Row],[Projection]]</f>
        <v>1358</v>
      </c>
    </row>
    <row r="8149" spans="1:28" x14ac:dyDescent="0.2">
      <c r="A8149" t="s">
        <v>753</v>
      </c>
      <c r="B8149" t="s">
        <v>777</v>
      </c>
      <c r="C8149" t="s">
        <v>809</v>
      </c>
      <c r="D8149" t="s">
        <v>66</v>
      </c>
      <c r="E8149" t="s">
        <v>32</v>
      </c>
      <c r="F8149">
        <v>537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537</v>
      </c>
      <c r="U8149">
        <v>0</v>
      </c>
      <c r="V8149">
        <v>0</v>
      </c>
      <c r="W8149">
        <v>0</v>
      </c>
      <c r="X8149">
        <v>0</v>
      </c>
      <c r="Y8149">
        <v>0</v>
      </c>
      <c r="Z8149" t="s">
        <v>993</v>
      </c>
      <c r="AA8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49">
        <f>Table3[[#This Row],[Total Budget]] - Table3[[#This Row],[Projection]]</f>
        <v>537</v>
      </c>
    </row>
    <row r="8150" spans="1:28" x14ac:dyDescent="0.2">
      <c r="A8150" t="s">
        <v>753</v>
      </c>
      <c r="B8150" t="s">
        <v>777</v>
      </c>
      <c r="C8150" t="s">
        <v>809</v>
      </c>
      <c r="D8150" t="s">
        <v>101</v>
      </c>
      <c r="E8150" t="s">
        <v>32</v>
      </c>
      <c r="F8150">
        <v>565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565</v>
      </c>
      <c r="U8150">
        <v>0</v>
      </c>
      <c r="V8150">
        <v>0</v>
      </c>
      <c r="W8150">
        <v>0</v>
      </c>
      <c r="X8150">
        <v>0</v>
      </c>
      <c r="Y8150">
        <v>0</v>
      </c>
      <c r="Z8150" t="s">
        <v>993</v>
      </c>
      <c r="AA8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0">
        <f>Table3[[#This Row],[Total Budget]] - Table3[[#This Row],[Projection]]</f>
        <v>565</v>
      </c>
    </row>
    <row r="8151" spans="1:28" x14ac:dyDescent="0.2">
      <c r="A8151" t="s">
        <v>753</v>
      </c>
      <c r="B8151" t="s">
        <v>777</v>
      </c>
      <c r="C8151" t="s">
        <v>809</v>
      </c>
      <c r="D8151" t="s">
        <v>68</v>
      </c>
      <c r="E8151" t="s">
        <v>32</v>
      </c>
      <c r="F8151">
        <v>3310</v>
      </c>
      <c r="G8151">
        <v>0</v>
      </c>
      <c r="H8151">
        <v>0</v>
      </c>
      <c r="I8151">
        <v>466.54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2843.46</v>
      </c>
      <c r="U8151">
        <v>466.54</v>
      </c>
      <c r="V8151">
        <v>466.54</v>
      </c>
      <c r="W8151">
        <v>0</v>
      </c>
      <c r="X8151">
        <v>0</v>
      </c>
      <c r="Y8151">
        <v>0</v>
      </c>
      <c r="Z8151" t="s">
        <v>993</v>
      </c>
      <c r="AA8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466.54</v>
      </c>
      <c r="AB8151">
        <f>Table3[[#This Row],[Total Budget]] - Table3[[#This Row],[Projection]]</f>
        <v>2843.46</v>
      </c>
    </row>
    <row r="8152" spans="1:28" x14ac:dyDescent="0.2">
      <c r="A8152" t="s">
        <v>753</v>
      </c>
      <c r="B8152" t="s">
        <v>777</v>
      </c>
      <c r="C8152" t="s">
        <v>809</v>
      </c>
      <c r="D8152" t="s">
        <v>69</v>
      </c>
      <c r="E8152" t="s">
        <v>32</v>
      </c>
      <c r="F8152">
        <v>340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340</v>
      </c>
      <c r="U8152">
        <v>0</v>
      </c>
      <c r="V8152">
        <v>0</v>
      </c>
      <c r="W8152">
        <v>0</v>
      </c>
      <c r="X8152">
        <v>0</v>
      </c>
      <c r="Y8152">
        <v>0</v>
      </c>
      <c r="Z8152" t="s">
        <v>993</v>
      </c>
      <c r="AA8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2">
        <f>Table3[[#This Row],[Total Budget]] - Table3[[#This Row],[Projection]]</f>
        <v>340</v>
      </c>
    </row>
    <row r="8153" spans="1:28" x14ac:dyDescent="0.2">
      <c r="A8153" t="s">
        <v>753</v>
      </c>
      <c r="B8153" t="s">
        <v>777</v>
      </c>
      <c r="C8153" t="s">
        <v>809</v>
      </c>
      <c r="D8153" t="s">
        <v>142</v>
      </c>
      <c r="E8153" t="s">
        <v>32</v>
      </c>
      <c r="F8153">
        <v>221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221</v>
      </c>
      <c r="U8153">
        <v>0</v>
      </c>
      <c r="V8153">
        <v>0</v>
      </c>
      <c r="W8153">
        <v>0</v>
      </c>
      <c r="X8153">
        <v>0</v>
      </c>
      <c r="Y8153">
        <v>0</v>
      </c>
      <c r="Z8153" t="s">
        <v>993</v>
      </c>
      <c r="AA8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3">
        <f>Table3[[#This Row],[Total Budget]] - Table3[[#This Row],[Projection]]</f>
        <v>221</v>
      </c>
    </row>
    <row r="8154" spans="1:28" x14ac:dyDescent="0.2">
      <c r="A8154" t="s">
        <v>753</v>
      </c>
      <c r="B8154" t="s">
        <v>777</v>
      </c>
      <c r="C8154" t="s">
        <v>809</v>
      </c>
      <c r="D8154" t="s">
        <v>70</v>
      </c>
      <c r="E8154" t="s">
        <v>32</v>
      </c>
      <c r="F8154">
        <v>884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884</v>
      </c>
      <c r="U8154">
        <v>0</v>
      </c>
      <c r="V8154">
        <v>0</v>
      </c>
      <c r="W8154">
        <v>0</v>
      </c>
      <c r="X8154">
        <v>0</v>
      </c>
      <c r="Y8154">
        <v>0</v>
      </c>
      <c r="Z8154" t="s">
        <v>993</v>
      </c>
      <c r="AA8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4">
        <f>Table3[[#This Row],[Total Budget]] - Table3[[#This Row],[Projection]]</f>
        <v>884</v>
      </c>
    </row>
    <row r="8155" spans="1:28" x14ac:dyDescent="0.2">
      <c r="A8155" t="s">
        <v>753</v>
      </c>
      <c r="B8155" t="s">
        <v>777</v>
      </c>
      <c r="C8155" t="s">
        <v>809</v>
      </c>
      <c r="D8155" t="s">
        <v>274</v>
      </c>
      <c r="E8155" t="s">
        <v>32</v>
      </c>
      <c r="F8155">
        <v>1103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1103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993</v>
      </c>
      <c r="AA8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5">
        <f>Table3[[#This Row],[Total Budget]] - Table3[[#This Row],[Projection]]</f>
        <v>1103</v>
      </c>
    </row>
    <row r="8156" spans="1:28" x14ac:dyDescent="0.2">
      <c r="A8156" t="s">
        <v>753</v>
      </c>
      <c r="B8156" t="s">
        <v>777</v>
      </c>
      <c r="C8156" t="s">
        <v>809</v>
      </c>
      <c r="D8156" t="s">
        <v>72</v>
      </c>
      <c r="E8156" t="s">
        <v>32</v>
      </c>
      <c r="F8156">
        <v>1698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1698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993</v>
      </c>
      <c r="AA8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6">
        <f>Table3[[#This Row],[Total Budget]] - Table3[[#This Row],[Projection]]</f>
        <v>1698</v>
      </c>
    </row>
    <row r="8157" spans="1:28" x14ac:dyDescent="0.2">
      <c r="A8157" t="s">
        <v>753</v>
      </c>
      <c r="B8157" t="s">
        <v>777</v>
      </c>
      <c r="C8157" t="s">
        <v>809</v>
      </c>
      <c r="D8157" t="s">
        <v>75</v>
      </c>
      <c r="E8157" t="s">
        <v>32</v>
      </c>
      <c r="F8157">
        <v>401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401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993</v>
      </c>
      <c r="AA8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7">
        <f>Table3[[#This Row],[Total Budget]] - Table3[[#This Row],[Projection]]</f>
        <v>401</v>
      </c>
    </row>
    <row r="8158" spans="1:28" x14ac:dyDescent="0.2">
      <c r="A8158" t="s">
        <v>753</v>
      </c>
      <c r="B8158" t="s">
        <v>777</v>
      </c>
      <c r="C8158" t="s">
        <v>809</v>
      </c>
      <c r="D8158" t="s">
        <v>76</v>
      </c>
      <c r="E8158" t="s">
        <v>32</v>
      </c>
      <c r="F8158">
        <v>882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882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993</v>
      </c>
      <c r="AA8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8">
        <f>Table3[[#This Row],[Total Budget]] - Table3[[#This Row],[Projection]]</f>
        <v>882</v>
      </c>
    </row>
    <row r="8159" spans="1:28" x14ac:dyDescent="0.2">
      <c r="A8159" t="s">
        <v>753</v>
      </c>
      <c r="B8159" t="s">
        <v>777</v>
      </c>
      <c r="C8159" t="s">
        <v>809</v>
      </c>
      <c r="D8159" t="s">
        <v>765</v>
      </c>
      <c r="E8159" t="s">
        <v>32</v>
      </c>
      <c r="F8159">
        <v>2207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2207</v>
      </c>
      <c r="U8159">
        <v>0</v>
      </c>
      <c r="V8159">
        <v>0</v>
      </c>
      <c r="W8159">
        <v>0</v>
      </c>
      <c r="X8159">
        <v>0</v>
      </c>
      <c r="Y8159">
        <v>0</v>
      </c>
      <c r="Z8159" t="s">
        <v>993</v>
      </c>
      <c r="AA8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59">
        <f>Table3[[#This Row],[Total Budget]] - Table3[[#This Row],[Projection]]</f>
        <v>2207</v>
      </c>
    </row>
    <row r="8160" spans="1:28" x14ac:dyDescent="0.2">
      <c r="A8160" t="s">
        <v>753</v>
      </c>
      <c r="B8160" t="s">
        <v>777</v>
      </c>
      <c r="C8160" t="s">
        <v>809</v>
      </c>
      <c r="D8160" t="s">
        <v>77</v>
      </c>
      <c r="E8160" t="s">
        <v>32</v>
      </c>
      <c r="F8160">
        <v>2457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2457</v>
      </c>
      <c r="U8160">
        <v>0</v>
      </c>
      <c r="V8160">
        <v>0</v>
      </c>
      <c r="W8160">
        <v>0</v>
      </c>
      <c r="X8160">
        <v>0</v>
      </c>
      <c r="Y8160">
        <v>0</v>
      </c>
      <c r="Z8160" t="s">
        <v>993</v>
      </c>
      <c r="AA8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60">
        <f>Table3[[#This Row],[Total Budget]] - Table3[[#This Row],[Projection]]</f>
        <v>2457</v>
      </c>
    </row>
    <row r="8161" spans="1:28" x14ac:dyDescent="0.2">
      <c r="A8161" t="s">
        <v>753</v>
      </c>
      <c r="B8161" t="s">
        <v>777</v>
      </c>
      <c r="C8161" t="s">
        <v>809</v>
      </c>
      <c r="D8161" t="s">
        <v>79</v>
      </c>
      <c r="E8161" t="s">
        <v>32</v>
      </c>
      <c r="F8161">
        <v>0</v>
      </c>
      <c r="G8161">
        <v>34282.82</v>
      </c>
      <c r="H8161">
        <v>17852.41</v>
      </c>
      <c r="I8161">
        <v>10958.62</v>
      </c>
      <c r="J8161">
        <v>12251.77</v>
      </c>
      <c r="K8161">
        <v>10642.93</v>
      </c>
      <c r="L8161">
        <v>14452.46</v>
      </c>
      <c r="M8161">
        <v>5180.58</v>
      </c>
      <c r="N8161">
        <v>-33.369999999999997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-105588.22</v>
      </c>
      <c r="U8161">
        <v>105588.22</v>
      </c>
      <c r="V8161">
        <v>63093.85</v>
      </c>
      <c r="W8161">
        <v>37347.160000000003</v>
      </c>
      <c r="X8161">
        <v>5147.21</v>
      </c>
      <c r="Y8161">
        <v>0</v>
      </c>
      <c r="Z8161" t="s">
        <v>993</v>
      </c>
      <c r="AA8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105588.22</v>
      </c>
      <c r="AB8161">
        <f>Table3[[#This Row],[Total Budget]] - Table3[[#This Row],[Projection]]</f>
        <v>-105588.22</v>
      </c>
    </row>
    <row r="8162" spans="1:28" x14ac:dyDescent="0.2">
      <c r="A8162" t="s">
        <v>753</v>
      </c>
      <c r="B8162" t="s">
        <v>777</v>
      </c>
      <c r="C8162" t="s">
        <v>810</v>
      </c>
      <c r="D8162" t="s">
        <v>31</v>
      </c>
      <c r="E8162" t="s">
        <v>32</v>
      </c>
      <c r="F8162">
        <v>121736</v>
      </c>
      <c r="G8162">
        <v>8058.82</v>
      </c>
      <c r="H8162">
        <v>10888.5</v>
      </c>
      <c r="I8162">
        <v>-4450.82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107239.5</v>
      </c>
      <c r="U8162">
        <v>14496.5</v>
      </c>
      <c r="V8162">
        <v>14496.5</v>
      </c>
      <c r="W8162">
        <v>0</v>
      </c>
      <c r="X8162">
        <v>0</v>
      </c>
      <c r="Y8162">
        <v>0</v>
      </c>
      <c r="Z8162" t="s">
        <v>993</v>
      </c>
      <c r="AA8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14496.5</v>
      </c>
      <c r="AB8162">
        <f>Table3[[#This Row],[Total Budget]] - Table3[[#This Row],[Projection]]</f>
        <v>107239.5</v>
      </c>
    </row>
    <row r="8163" spans="1:28" x14ac:dyDescent="0.2">
      <c r="A8163" t="s">
        <v>753</v>
      </c>
      <c r="B8163" t="s">
        <v>777</v>
      </c>
      <c r="C8163" t="s">
        <v>810</v>
      </c>
      <c r="D8163" t="s">
        <v>130</v>
      </c>
      <c r="E8163" t="s">
        <v>32</v>
      </c>
      <c r="F8163">
        <v>0</v>
      </c>
      <c r="G8163">
        <v>1305</v>
      </c>
      <c r="H8163">
        <v>871.85</v>
      </c>
      <c r="I8163">
        <v>-348.76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-1828.09</v>
      </c>
      <c r="U8163">
        <v>1828.09</v>
      </c>
      <c r="V8163">
        <v>1828.09</v>
      </c>
      <c r="W8163">
        <v>0</v>
      </c>
      <c r="X8163">
        <v>0</v>
      </c>
      <c r="Y8163">
        <v>0</v>
      </c>
      <c r="Z8163" t="s">
        <v>993</v>
      </c>
      <c r="AA8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1828.09</v>
      </c>
      <c r="AB8163">
        <f>Table3[[#This Row],[Total Budget]] - Table3[[#This Row],[Projection]]</f>
        <v>-1828.09</v>
      </c>
    </row>
    <row r="8164" spans="1:28" x14ac:dyDescent="0.2">
      <c r="A8164" t="s">
        <v>753</v>
      </c>
      <c r="B8164" t="s">
        <v>777</v>
      </c>
      <c r="C8164" t="s">
        <v>810</v>
      </c>
      <c r="D8164" t="s">
        <v>126</v>
      </c>
      <c r="E8164" t="s">
        <v>32</v>
      </c>
      <c r="F8164">
        <v>0</v>
      </c>
      <c r="G8164">
        <v>100</v>
      </c>
      <c r="H8164">
        <v>1560</v>
      </c>
      <c r="I8164">
        <v>-360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-1300</v>
      </c>
      <c r="U8164">
        <v>1300</v>
      </c>
      <c r="V8164">
        <v>1300</v>
      </c>
      <c r="W8164">
        <v>0</v>
      </c>
      <c r="X8164">
        <v>0</v>
      </c>
      <c r="Y8164">
        <v>0</v>
      </c>
      <c r="Z8164" t="s">
        <v>993</v>
      </c>
      <c r="AA8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1300</v>
      </c>
      <c r="AB8164">
        <f>Table3[[#This Row],[Total Budget]] - Table3[[#This Row],[Projection]]</f>
        <v>-1300</v>
      </c>
    </row>
    <row r="8165" spans="1:28" x14ac:dyDescent="0.2">
      <c r="A8165" t="s">
        <v>753</v>
      </c>
      <c r="B8165" t="s">
        <v>777</v>
      </c>
      <c r="C8165" t="s">
        <v>810</v>
      </c>
      <c r="D8165" t="s">
        <v>159</v>
      </c>
      <c r="E8165" t="s">
        <v>32</v>
      </c>
      <c r="F8165">
        <v>48695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48695</v>
      </c>
      <c r="U8165">
        <v>0</v>
      </c>
      <c r="V8165">
        <v>0</v>
      </c>
      <c r="W8165">
        <v>0</v>
      </c>
      <c r="X8165">
        <v>0</v>
      </c>
      <c r="Y8165">
        <v>0</v>
      </c>
      <c r="Z8165" t="s">
        <v>993</v>
      </c>
      <c r="AA8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65">
        <f>Table3[[#This Row],[Total Budget]] - Table3[[#This Row],[Projection]]</f>
        <v>48695</v>
      </c>
    </row>
    <row r="8166" spans="1:28" x14ac:dyDescent="0.2">
      <c r="A8166" t="s">
        <v>753</v>
      </c>
      <c r="B8166" t="s">
        <v>777</v>
      </c>
      <c r="C8166" t="s">
        <v>810</v>
      </c>
      <c r="D8166" t="s">
        <v>35</v>
      </c>
      <c r="E8166" t="s">
        <v>32</v>
      </c>
      <c r="F8166">
        <v>7548</v>
      </c>
      <c r="G8166">
        <v>719.47</v>
      </c>
      <c r="H8166">
        <v>1008.71</v>
      </c>
      <c r="I8166">
        <v>-391.69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6211.51</v>
      </c>
      <c r="U8166">
        <v>1336.49</v>
      </c>
      <c r="V8166">
        <v>1336.49</v>
      </c>
      <c r="W8166">
        <v>0</v>
      </c>
      <c r="X8166">
        <v>0</v>
      </c>
      <c r="Y8166">
        <v>0</v>
      </c>
      <c r="Z8166" t="s">
        <v>993</v>
      </c>
      <c r="AA8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1336.49</v>
      </c>
      <c r="AB8166">
        <f>Table3[[#This Row],[Total Budget]] - Table3[[#This Row],[Projection]]</f>
        <v>6211.51</v>
      </c>
    </row>
    <row r="8167" spans="1:28" x14ac:dyDescent="0.2">
      <c r="A8167" t="s">
        <v>753</v>
      </c>
      <c r="B8167" t="s">
        <v>777</v>
      </c>
      <c r="C8167" t="s">
        <v>810</v>
      </c>
      <c r="D8167" t="s">
        <v>92</v>
      </c>
      <c r="E8167" t="s">
        <v>32</v>
      </c>
      <c r="F8167">
        <v>20721</v>
      </c>
      <c r="G8167">
        <v>206.6</v>
      </c>
      <c r="H8167">
        <v>206.77</v>
      </c>
      <c r="I8167">
        <v>-84.56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20392.189999999999</v>
      </c>
      <c r="U8167">
        <v>328.81</v>
      </c>
      <c r="V8167">
        <v>328.81</v>
      </c>
      <c r="W8167">
        <v>0</v>
      </c>
      <c r="X8167">
        <v>0</v>
      </c>
      <c r="Y8167">
        <v>0</v>
      </c>
      <c r="Z8167" t="s">
        <v>993</v>
      </c>
      <c r="AA8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328.81</v>
      </c>
      <c r="AB8167">
        <f>Table3[[#This Row],[Total Budget]] - Table3[[#This Row],[Projection]]</f>
        <v>20392.189999999999</v>
      </c>
    </row>
    <row r="8168" spans="1:28" x14ac:dyDescent="0.2">
      <c r="A8168" t="s">
        <v>753</v>
      </c>
      <c r="B8168" t="s">
        <v>777</v>
      </c>
      <c r="C8168" t="s">
        <v>810</v>
      </c>
      <c r="D8168" t="s">
        <v>93</v>
      </c>
      <c r="E8168" t="s">
        <v>32</v>
      </c>
      <c r="F8168">
        <v>6636</v>
      </c>
      <c r="G8168">
        <v>1052.6199999999999</v>
      </c>
      <c r="H8168">
        <v>1052.5999999999999</v>
      </c>
      <c r="I8168">
        <v>-430.61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4961.3900000000003</v>
      </c>
      <c r="U8168">
        <v>1674.61</v>
      </c>
      <c r="V8168">
        <v>1674.61</v>
      </c>
      <c r="W8168">
        <v>0</v>
      </c>
      <c r="X8168">
        <v>0</v>
      </c>
      <c r="Y8168">
        <v>0</v>
      </c>
      <c r="Z8168" t="s">
        <v>993</v>
      </c>
      <c r="AA8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1674.61</v>
      </c>
      <c r="AB8168">
        <f>Table3[[#This Row],[Total Budget]] - Table3[[#This Row],[Projection]]</f>
        <v>4961.3900000000003</v>
      </c>
    </row>
    <row r="8169" spans="1:28" x14ac:dyDescent="0.2">
      <c r="A8169" t="s">
        <v>753</v>
      </c>
      <c r="B8169" t="s">
        <v>777</v>
      </c>
      <c r="C8169" t="s">
        <v>810</v>
      </c>
      <c r="D8169" t="s">
        <v>131</v>
      </c>
      <c r="E8169" t="s">
        <v>32</v>
      </c>
      <c r="F8169">
        <v>0</v>
      </c>
      <c r="G8169">
        <v>45.75</v>
      </c>
      <c r="H8169">
        <v>57</v>
      </c>
      <c r="I8169">
        <v>-20.25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-82.5</v>
      </c>
      <c r="U8169">
        <v>82.5</v>
      </c>
      <c r="V8169">
        <v>82.5</v>
      </c>
      <c r="W8169">
        <v>0</v>
      </c>
      <c r="X8169">
        <v>0</v>
      </c>
      <c r="Y8169">
        <v>0</v>
      </c>
      <c r="Z8169" t="s">
        <v>993</v>
      </c>
      <c r="AA8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82.5</v>
      </c>
      <c r="AB8169">
        <f>Table3[[#This Row],[Total Budget]] - Table3[[#This Row],[Projection]]</f>
        <v>-82.5</v>
      </c>
    </row>
    <row r="8170" spans="1:28" x14ac:dyDescent="0.2">
      <c r="A8170" t="s">
        <v>753</v>
      </c>
      <c r="B8170" t="s">
        <v>777</v>
      </c>
      <c r="C8170" t="s">
        <v>810</v>
      </c>
      <c r="D8170" t="s">
        <v>94</v>
      </c>
      <c r="E8170" t="s">
        <v>32</v>
      </c>
      <c r="F8170">
        <v>832</v>
      </c>
      <c r="G8170">
        <v>135.52000000000001</v>
      </c>
      <c r="H8170">
        <v>135.52000000000001</v>
      </c>
      <c r="I8170">
        <v>-55.44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616.4</v>
      </c>
      <c r="U8170">
        <v>215.6</v>
      </c>
      <c r="V8170">
        <v>215.6</v>
      </c>
      <c r="W8170">
        <v>0</v>
      </c>
      <c r="X8170">
        <v>0</v>
      </c>
      <c r="Y8170">
        <v>0</v>
      </c>
      <c r="Z8170" t="s">
        <v>993</v>
      </c>
      <c r="AA8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215.6</v>
      </c>
      <c r="AB8170">
        <f>Table3[[#This Row],[Total Budget]] - Table3[[#This Row],[Projection]]</f>
        <v>616.4</v>
      </c>
    </row>
    <row r="8171" spans="1:28" x14ac:dyDescent="0.2">
      <c r="A8171" t="s">
        <v>753</v>
      </c>
      <c r="B8171" t="s">
        <v>777</v>
      </c>
      <c r="C8171" t="s">
        <v>810</v>
      </c>
      <c r="D8171" t="s">
        <v>95</v>
      </c>
      <c r="E8171" t="s">
        <v>32</v>
      </c>
      <c r="F8171">
        <v>47</v>
      </c>
      <c r="G8171">
        <v>11.81</v>
      </c>
      <c r="H8171">
        <v>11.81</v>
      </c>
      <c r="I8171">
        <v>-4.83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28.21</v>
      </c>
      <c r="U8171">
        <v>18.79</v>
      </c>
      <c r="V8171">
        <v>18.79</v>
      </c>
      <c r="W8171">
        <v>0</v>
      </c>
      <c r="X8171">
        <v>0</v>
      </c>
      <c r="Y8171">
        <v>0</v>
      </c>
      <c r="Z8171" t="s">
        <v>993</v>
      </c>
      <c r="AA8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8171">
        <f>Table3[[#This Row],[Total Budget]] - Table3[[#This Row],[Projection]]</f>
        <v>28.21</v>
      </c>
    </row>
    <row r="8172" spans="1:28" x14ac:dyDescent="0.2">
      <c r="A8172" t="s">
        <v>753</v>
      </c>
      <c r="B8172" t="s">
        <v>777</v>
      </c>
      <c r="C8172" t="s">
        <v>810</v>
      </c>
      <c r="D8172" t="s">
        <v>36</v>
      </c>
      <c r="E8172" t="s">
        <v>32</v>
      </c>
      <c r="F8172">
        <v>1765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1765</v>
      </c>
      <c r="U8172">
        <v>0</v>
      </c>
      <c r="V8172">
        <v>0</v>
      </c>
      <c r="W8172">
        <v>0</v>
      </c>
      <c r="X8172">
        <v>0</v>
      </c>
      <c r="Y8172">
        <v>0</v>
      </c>
      <c r="Z8172" t="s">
        <v>993</v>
      </c>
      <c r="AA8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72">
        <f>Table3[[#This Row],[Total Budget]] - Table3[[#This Row],[Projection]]</f>
        <v>1765</v>
      </c>
    </row>
    <row r="8173" spans="1:28" x14ac:dyDescent="0.2">
      <c r="A8173" t="s">
        <v>753</v>
      </c>
      <c r="B8173" t="s">
        <v>777</v>
      </c>
      <c r="C8173" t="s">
        <v>810</v>
      </c>
      <c r="D8173" t="s">
        <v>96</v>
      </c>
      <c r="E8173" t="s">
        <v>32</v>
      </c>
      <c r="F8173">
        <v>295</v>
      </c>
      <c r="G8173">
        <v>20.59</v>
      </c>
      <c r="H8173">
        <v>20.59</v>
      </c>
      <c r="I8173">
        <v>-8.42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262.24</v>
      </c>
      <c r="U8173">
        <v>32.76</v>
      </c>
      <c r="V8173">
        <v>32.76</v>
      </c>
      <c r="W8173">
        <v>0</v>
      </c>
      <c r="X8173">
        <v>0</v>
      </c>
      <c r="Y8173">
        <v>0</v>
      </c>
      <c r="Z8173" t="s">
        <v>993</v>
      </c>
      <c r="AA8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32.76</v>
      </c>
      <c r="AB8173">
        <f>Table3[[#This Row],[Total Budget]] - Table3[[#This Row],[Projection]]</f>
        <v>262.24</v>
      </c>
    </row>
    <row r="8174" spans="1:28" x14ac:dyDescent="0.2">
      <c r="A8174" t="s">
        <v>753</v>
      </c>
      <c r="B8174" t="s">
        <v>777</v>
      </c>
      <c r="C8174" t="s">
        <v>810</v>
      </c>
      <c r="D8174" t="s">
        <v>97</v>
      </c>
      <c r="E8174" t="s">
        <v>32</v>
      </c>
      <c r="F8174">
        <v>285</v>
      </c>
      <c r="G8174">
        <v>39.130000000000003</v>
      </c>
      <c r="H8174">
        <v>39.14</v>
      </c>
      <c r="I8174">
        <v>-16.010000000000002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222.74</v>
      </c>
      <c r="U8174">
        <v>62.26</v>
      </c>
      <c r="V8174">
        <v>62.26</v>
      </c>
      <c r="W8174">
        <v>0</v>
      </c>
      <c r="X8174">
        <v>0</v>
      </c>
      <c r="Y8174">
        <v>0</v>
      </c>
      <c r="Z8174" t="s">
        <v>993</v>
      </c>
      <c r="AA8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62.26</v>
      </c>
      <c r="AB8174">
        <f>Table3[[#This Row],[Total Budget]] - Table3[[#This Row],[Projection]]</f>
        <v>222.74</v>
      </c>
    </row>
    <row r="8175" spans="1:28" x14ac:dyDescent="0.2">
      <c r="A8175" t="s">
        <v>753</v>
      </c>
      <c r="B8175" t="s">
        <v>777</v>
      </c>
      <c r="C8175" t="s">
        <v>810</v>
      </c>
      <c r="D8175" t="s">
        <v>37</v>
      </c>
      <c r="E8175" t="s">
        <v>32</v>
      </c>
      <c r="F8175">
        <v>3725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3725</v>
      </c>
      <c r="U8175">
        <v>0</v>
      </c>
      <c r="V8175">
        <v>0</v>
      </c>
      <c r="W8175">
        <v>0</v>
      </c>
      <c r="X8175">
        <v>0</v>
      </c>
      <c r="Y8175">
        <v>0</v>
      </c>
      <c r="Z8175" t="s">
        <v>993</v>
      </c>
      <c r="AA8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75">
        <f>Table3[[#This Row],[Total Budget]] - Table3[[#This Row],[Projection]]</f>
        <v>3725</v>
      </c>
    </row>
    <row r="8176" spans="1:28" x14ac:dyDescent="0.2">
      <c r="A8176" t="s">
        <v>753</v>
      </c>
      <c r="B8176" t="s">
        <v>777</v>
      </c>
      <c r="C8176" t="s">
        <v>810</v>
      </c>
      <c r="D8176" t="s">
        <v>39</v>
      </c>
      <c r="E8176" t="s">
        <v>32</v>
      </c>
      <c r="F8176">
        <v>565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565</v>
      </c>
      <c r="U8176">
        <v>0</v>
      </c>
      <c r="V8176">
        <v>0</v>
      </c>
      <c r="W8176">
        <v>0</v>
      </c>
      <c r="X8176">
        <v>0</v>
      </c>
      <c r="Y8176">
        <v>0</v>
      </c>
      <c r="Z8176" t="s">
        <v>993</v>
      </c>
      <c r="AA8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76">
        <f>Table3[[#This Row],[Total Budget]] - Table3[[#This Row],[Projection]]</f>
        <v>565</v>
      </c>
    </row>
    <row r="8177" spans="1:28" x14ac:dyDescent="0.2">
      <c r="A8177" t="s">
        <v>753</v>
      </c>
      <c r="B8177" t="s">
        <v>777</v>
      </c>
      <c r="C8177" t="s">
        <v>810</v>
      </c>
      <c r="D8177" t="s">
        <v>41</v>
      </c>
      <c r="E8177" t="s">
        <v>32</v>
      </c>
      <c r="F8177">
        <v>4162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4162</v>
      </c>
      <c r="U8177">
        <v>0</v>
      </c>
      <c r="V8177">
        <v>0</v>
      </c>
      <c r="W8177">
        <v>0</v>
      </c>
      <c r="X8177">
        <v>0</v>
      </c>
      <c r="Y8177">
        <v>0</v>
      </c>
      <c r="Z8177" t="s">
        <v>993</v>
      </c>
      <c r="AA8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77">
        <f>Table3[[#This Row],[Total Budget]] - Table3[[#This Row],[Projection]]</f>
        <v>4162</v>
      </c>
    </row>
    <row r="8178" spans="1:28" x14ac:dyDescent="0.2">
      <c r="A8178" t="s">
        <v>753</v>
      </c>
      <c r="B8178" t="s">
        <v>777</v>
      </c>
      <c r="C8178" t="s">
        <v>810</v>
      </c>
      <c r="D8178" t="s">
        <v>46</v>
      </c>
      <c r="E8178" t="s">
        <v>32</v>
      </c>
      <c r="F8178">
        <v>1245</v>
      </c>
      <c r="G8178">
        <v>156.75</v>
      </c>
      <c r="H8178">
        <v>52.84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1035.4100000000001</v>
      </c>
      <c r="U8178">
        <v>209.59</v>
      </c>
      <c r="V8178">
        <v>209.59</v>
      </c>
      <c r="W8178">
        <v>0</v>
      </c>
      <c r="X8178">
        <v>0</v>
      </c>
      <c r="Y8178">
        <v>0</v>
      </c>
      <c r="Z8178" t="s">
        <v>993</v>
      </c>
      <c r="AA8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209.59</v>
      </c>
      <c r="AB8178">
        <f>Table3[[#This Row],[Total Budget]] - Table3[[#This Row],[Projection]]</f>
        <v>1035.4100000000001</v>
      </c>
    </row>
    <row r="8179" spans="1:28" x14ac:dyDescent="0.2">
      <c r="A8179" t="s">
        <v>753</v>
      </c>
      <c r="B8179" t="s">
        <v>777</v>
      </c>
      <c r="C8179" t="s">
        <v>810</v>
      </c>
      <c r="D8179" t="s">
        <v>49</v>
      </c>
      <c r="E8179" t="s">
        <v>32</v>
      </c>
      <c r="F8179">
        <v>5159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5159</v>
      </c>
      <c r="U8179">
        <v>0</v>
      </c>
      <c r="V8179">
        <v>0</v>
      </c>
      <c r="W8179">
        <v>0</v>
      </c>
      <c r="X8179">
        <v>0</v>
      </c>
      <c r="Y8179">
        <v>0</v>
      </c>
      <c r="Z8179" t="s">
        <v>993</v>
      </c>
      <c r="AA8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79">
        <f>Table3[[#This Row],[Total Budget]] - Table3[[#This Row],[Projection]]</f>
        <v>5159</v>
      </c>
    </row>
    <row r="8180" spans="1:28" x14ac:dyDescent="0.2">
      <c r="A8180" t="s">
        <v>753</v>
      </c>
      <c r="B8180" t="s">
        <v>777</v>
      </c>
      <c r="C8180" t="s">
        <v>810</v>
      </c>
      <c r="D8180" t="s">
        <v>53</v>
      </c>
      <c r="E8180" t="s">
        <v>32</v>
      </c>
      <c r="F8180">
        <v>1245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1245</v>
      </c>
      <c r="U8180">
        <v>0</v>
      </c>
      <c r="V8180">
        <v>0</v>
      </c>
      <c r="W8180">
        <v>0</v>
      </c>
      <c r="X8180">
        <v>0</v>
      </c>
      <c r="Y8180">
        <v>0</v>
      </c>
      <c r="Z8180" t="s">
        <v>993</v>
      </c>
      <c r="AA8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0">
        <f>Table3[[#This Row],[Total Budget]] - Table3[[#This Row],[Projection]]</f>
        <v>1245</v>
      </c>
    </row>
    <row r="8181" spans="1:28" x14ac:dyDescent="0.2">
      <c r="A8181" t="s">
        <v>753</v>
      </c>
      <c r="B8181" t="s">
        <v>777</v>
      </c>
      <c r="C8181" t="s">
        <v>810</v>
      </c>
      <c r="D8181" t="s">
        <v>58</v>
      </c>
      <c r="E8181" t="s">
        <v>32</v>
      </c>
      <c r="F8181">
        <v>1245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1245</v>
      </c>
      <c r="U8181">
        <v>0</v>
      </c>
      <c r="V8181">
        <v>0</v>
      </c>
      <c r="W8181">
        <v>0</v>
      </c>
      <c r="X8181">
        <v>0</v>
      </c>
      <c r="Y8181">
        <v>0</v>
      </c>
      <c r="Z8181" t="s">
        <v>993</v>
      </c>
      <c r="AA8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1">
        <f>Table3[[#This Row],[Total Budget]] - Table3[[#This Row],[Projection]]</f>
        <v>1245</v>
      </c>
    </row>
    <row r="8182" spans="1:28" x14ac:dyDescent="0.2">
      <c r="A8182" t="s">
        <v>753</v>
      </c>
      <c r="B8182" t="s">
        <v>777</v>
      </c>
      <c r="C8182" t="s">
        <v>810</v>
      </c>
      <c r="D8182" t="s">
        <v>59</v>
      </c>
      <c r="E8182" t="s">
        <v>32</v>
      </c>
      <c r="F8182">
        <v>678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678</v>
      </c>
      <c r="U8182">
        <v>0</v>
      </c>
      <c r="V8182">
        <v>0</v>
      </c>
      <c r="W8182">
        <v>0</v>
      </c>
      <c r="X8182">
        <v>0</v>
      </c>
      <c r="Y8182">
        <v>0</v>
      </c>
      <c r="Z8182" t="s">
        <v>993</v>
      </c>
      <c r="AA8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2">
        <f>Table3[[#This Row],[Total Budget]] - Table3[[#This Row],[Projection]]</f>
        <v>678</v>
      </c>
    </row>
    <row r="8183" spans="1:28" x14ac:dyDescent="0.2">
      <c r="A8183" t="s">
        <v>753</v>
      </c>
      <c r="B8183" t="s">
        <v>777</v>
      </c>
      <c r="C8183" t="s">
        <v>810</v>
      </c>
      <c r="D8183" t="s">
        <v>144</v>
      </c>
      <c r="E8183" t="s">
        <v>32</v>
      </c>
      <c r="F8183">
        <v>1358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1358</v>
      </c>
      <c r="U8183">
        <v>0</v>
      </c>
      <c r="V8183">
        <v>0</v>
      </c>
      <c r="W8183">
        <v>0</v>
      </c>
      <c r="X8183">
        <v>0</v>
      </c>
      <c r="Y8183">
        <v>0</v>
      </c>
      <c r="Z8183" t="s">
        <v>993</v>
      </c>
      <c r="AA8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3">
        <f>Table3[[#This Row],[Total Budget]] - Table3[[#This Row],[Projection]]</f>
        <v>1358</v>
      </c>
    </row>
    <row r="8184" spans="1:28" x14ac:dyDescent="0.2">
      <c r="A8184" t="s">
        <v>753</v>
      </c>
      <c r="B8184" t="s">
        <v>777</v>
      </c>
      <c r="C8184" t="s">
        <v>810</v>
      </c>
      <c r="D8184" t="s">
        <v>66</v>
      </c>
      <c r="E8184" t="s">
        <v>32</v>
      </c>
      <c r="F8184">
        <v>537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537</v>
      </c>
      <c r="U8184">
        <v>0</v>
      </c>
      <c r="V8184">
        <v>0</v>
      </c>
      <c r="W8184">
        <v>0</v>
      </c>
      <c r="X8184">
        <v>0</v>
      </c>
      <c r="Y8184">
        <v>0</v>
      </c>
      <c r="Z8184" t="s">
        <v>993</v>
      </c>
      <c r="AA8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4">
        <f>Table3[[#This Row],[Total Budget]] - Table3[[#This Row],[Projection]]</f>
        <v>537</v>
      </c>
    </row>
    <row r="8185" spans="1:28" x14ac:dyDescent="0.2">
      <c r="A8185" t="s">
        <v>753</v>
      </c>
      <c r="B8185" t="s">
        <v>777</v>
      </c>
      <c r="C8185" t="s">
        <v>810</v>
      </c>
      <c r="D8185" t="s">
        <v>101</v>
      </c>
      <c r="E8185" t="s">
        <v>32</v>
      </c>
      <c r="F8185">
        <v>565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565</v>
      </c>
      <c r="U8185">
        <v>0</v>
      </c>
      <c r="V8185">
        <v>0</v>
      </c>
      <c r="W8185">
        <v>0</v>
      </c>
      <c r="X8185">
        <v>0</v>
      </c>
      <c r="Y8185">
        <v>0</v>
      </c>
      <c r="Z8185" t="s">
        <v>993</v>
      </c>
      <c r="AA8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5">
        <f>Table3[[#This Row],[Total Budget]] - Table3[[#This Row],[Projection]]</f>
        <v>565</v>
      </c>
    </row>
    <row r="8186" spans="1:28" x14ac:dyDescent="0.2">
      <c r="A8186" t="s">
        <v>753</v>
      </c>
      <c r="B8186" t="s">
        <v>777</v>
      </c>
      <c r="C8186" t="s">
        <v>810</v>
      </c>
      <c r="D8186" t="s">
        <v>68</v>
      </c>
      <c r="E8186" t="s">
        <v>32</v>
      </c>
      <c r="F8186">
        <v>2207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2207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993</v>
      </c>
      <c r="AA8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6">
        <f>Table3[[#This Row],[Total Budget]] - Table3[[#This Row],[Projection]]</f>
        <v>2207</v>
      </c>
    </row>
    <row r="8187" spans="1:28" x14ac:dyDescent="0.2">
      <c r="A8187" t="s">
        <v>753</v>
      </c>
      <c r="B8187" t="s">
        <v>777</v>
      </c>
      <c r="C8187" t="s">
        <v>810</v>
      </c>
      <c r="D8187" t="s">
        <v>69</v>
      </c>
      <c r="E8187" t="s">
        <v>32</v>
      </c>
      <c r="F8187">
        <v>340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340</v>
      </c>
      <c r="U8187">
        <v>0</v>
      </c>
      <c r="V8187">
        <v>0</v>
      </c>
      <c r="W8187">
        <v>0</v>
      </c>
      <c r="X8187">
        <v>0</v>
      </c>
      <c r="Y8187">
        <v>0</v>
      </c>
      <c r="Z8187" t="s">
        <v>993</v>
      </c>
      <c r="AA8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7">
        <f>Table3[[#This Row],[Total Budget]] - Table3[[#This Row],[Projection]]</f>
        <v>340</v>
      </c>
    </row>
    <row r="8188" spans="1:28" x14ac:dyDescent="0.2">
      <c r="A8188" t="s">
        <v>753</v>
      </c>
      <c r="B8188" t="s">
        <v>777</v>
      </c>
      <c r="C8188" t="s">
        <v>810</v>
      </c>
      <c r="D8188" t="s">
        <v>142</v>
      </c>
      <c r="E8188" t="s">
        <v>32</v>
      </c>
      <c r="F8188">
        <v>147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147</v>
      </c>
      <c r="U8188">
        <v>0</v>
      </c>
      <c r="V8188">
        <v>0</v>
      </c>
      <c r="W8188">
        <v>0</v>
      </c>
      <c r="X8188">
        <v>0</v>
      </c>
      <c r="Y8188">
        <v>0</v>
      </c>
      <c r="Z8188" t="s">
        <v>993</v>
      </c>
      <c r="AA8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8">
        <f>Table3[[#This Row],[Total Budget]] - Table3[[#This Row],[Projection]]</f>
        <v>147</v>
      </c>
    </row>
    <row r="8189" spans="1:28" x14ac:dyDescent="0.2">
      <c r="A8189" t="s">
        <v>753</v>
      </c>
      <c r="B8189" t="s">
        <v>777</v>
      </c>
      <c r="C8189" t="s">
        <v>810</v>
      </c>
      <c r="D8189" t="s">
        <v>70</v>
      </c>
      <c r="E8189" t="s">
        <v>32</v>
      </c>
      <c r="F8189">
        <v>588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588</v>
      </c>
      <c r="U8189">
        <v>0</v>
      </c>
      <c r="V8189">
        <v>0</v>
      </c>
      <c r="W8189">
        <v>0</v>
      </c>
      <c r="X8189">
        <v>0</v>
      </c>
      <c r="Y8189">
        <v>0</v>
      </c>
      <c r="Z8189" t="s">
        <v>993</v>
      </c>
      <c r="AA8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89">
        <f>Table3[[#This Row],[Total Budget]] - Table3[[#This Row],[Projection]]</f>
        <v>588</v>
      </c>
    </row>
    <row r="8190" spans="1:28" x14ac:dyDescent="0.2">
      <c r="A8190" t="s">
        <v>753</v>
      </c>
      <c r="B8190" t="s">
        <v>777</v>
      </c>
      <c r="C8190" t="s">
        <v>810</v>
      </c>
      <c r="D8190" t="s">
        <v>71</v>
      </c>
      <c r="E8190" t="s">
        <v>32</v>
      </c>
      <c r="F8190">
        <v>0</v>
      </c>
      <c r="G8190">
        <v>0</v>
      </c>
      <c r="H8190">
        <v>26.68</v>
      </c>
      <c r="I8190">
        <v>24.64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-51.32</v>
      </c>
      <c r="U8190">
        <v>51.32</v>
      </c>
      <c r="V8190">
        <v>51.32</v>
      </c>
      <c r="W8190">
        <v>0</v>
      </c>
      <c r="X8190">
        <v>0</v>
      </c>
      <c r="Y8190">
        <v>0</v>
      </c>
      <c r="Z8190" t="s">
        <v>993</v>
      </c>
      <c r="AA8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51.32</v>
      </c>
      <c r="AB8190">
        <f>Table3[[#This Row],[Total Budget]] - Table3[[#This Row],[Projection]]</f>
        <v>-51.32</v>
      </c>
    </row>
    <row r="8191" spans="1:28" x14ac:dyDescent="0.2">
      <c r="A8191" t="s">
        <v>753</v>
      </c>
      <c r="B8191" t="s">
        <v>777</v>
      </c>
      <c r="C8191" t="s">
        <v>810</v>
      </c>
      <c r="D8191" t="s">
        <v>274</v>
      </c>
      <c r="E8191" t="s">
        <v>32</v>
      </c>
      <c r="F8191">
        <v>736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736</v>
      </c>
      <c r="U8191">
        <v>0</v>
      </c>
      <c r="V8191">
        <v>0</v>
      </c>
      <c r="W8191">
        <v>0</v>
      </c>
      <c r="X8191">
        <v>0</v>
      </c>
      <c r="Y8191">
        <v>0</v>
      </c>
      <c r="Z8191" t="s">
        <v>993</v>
      </c>
      <c r="AA8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91">
        <f>Table3[[#This Row],[Total Budget]] - Table3[[#This Row],[Projection]]</f>
        <v>736</v>
      </c>
    </row>
    <row r="8192" spans="1:28" x14ac:dyDescent="0.2">
      <c r="A8192" t="s">
        <v>753</v>
      </c>
      <c r="B8192" t="s">
        <v>777</v>
      </c>
      <c r="C8192" t="s">
        <v>810</v>
      </c>
      <c r="D8192" t="s">
        <v>72</v>
      </c>
      <c r="E8192" t="s">
        <v>32</v>
      </c>
      <c r="F8192">
        <v>1698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1698</v>
      </c>
      <c r="U8192">
        <v>0</v>
      </c>
      <c r="V8192">
        <v>0</v>
      </c>
      <c r="W8192">
        <v>0</v>
      </c>
      <c r="X8192">
        <v>0</v>
      </c>
      <c r="Y8192">
        <v>0</v>
      </c>
      <c r="Z8192" t="s">
        <v>993</v>
      </c>
      <c r="AA8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92">
        <f>Table3[[#This Row],[Total Budget]] - Table3[[#This Row],[Projection]]</f>
        <v>1698</v>
      </c>
    </row>
    <row r="8193" spans="1:28" x14ac:dyDescent="0.2">
      <c r="A8193" t="s">
        <v>753</v>
      </c>
      <c r="B8193" t="s">
        <v>777</v>
      </c>
      <c r="C8193" t="s">
        <v>810</v>
      </c>
      <c r="D8193" t="s">
        <v>75</v>
      </c>
      <c r="E8193" t="s">
        <v>32</v>
      </c>
      <c r="F8193">
        <v>401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401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993</v>
      </c>
      <c r="AA8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93">
        <f>Table3[[#This Row],[Total Budget]] - Table3[[#This Row],[Projection]]</f>
        <v>401</v>
      </c>
    </row>
    <row r="8194" spans="1:28" x14ac:dyDescent="0.2">
      <c r="A8194" t="s">
        <v>753</v>
      </c>
      <c r="B8194" t="s">
        <v>777</v>
      </c>
      <c r="C8194" t="s">
        <v>810</v>
      </c>
      <c r="D8194" t="s">
        <v>76</v>
      </c>
      <c r="E8194" t="s">
        <v>32</v>
      </c>
      <c r="F8194">
        <v>882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882</v>
      </c>
      <c r="U8194">
        <v>0</v>
      </c>
      <c r="V8194">
        <v>0</v>
      </c>
      <c r="W8194">
        <v>0</v>
      </c>
      <c r="X8194">
        <v>0</v>
      </c>
      <c r="Y8194">
        <v>0</v>
      </c>
      <c r="Z8194" t="s">
        <v>993</v>
      </c>
      <c r="AA8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94">
        <f>Table3[[#This Row],[Total Budget]] - Table3[[#This Row],[Projection]]</f>
        <v>882</v>
      </c>
    </row>
    <row r="8195" spans="1:28" x14ac:dyDescent="0.2">
      <c r="A8195" t="s">
        <v>753</v>
      </c>
      <c r="B8195" t="s">
        <v>777</v>
      </c>
      <c r="C8195" t="s">
        <v>810</v>
      </c>
      <c r="D8195" t="s">
        <v>765</v>
      </c>
      <c r="E8195" t="s">
        <v>32</v>
      </c>
      <c r="F8195">
        <v>1472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1472</v>
      </c>
      <c r="U8195">
        <v>0</v>
      </c>
      <c r="V8195">
        <v>0</v>
      </c>
      <c r="W8195">
        <v>0</v>
      </c>
      <c r="X8195">
        <v>0</v>
      </c>
      <c r="Y8195">
        <v>0</v>
      </c>
      <c r="Z8195" t="s">
        <v>993</v>
      </c>
      <c r="AA8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95">
        <f>Table3[[#This Row],[Total Budget]] - Table3[[#This Row],[Projection]]</f>
        <v>1472</v>
      </c>
    </row>
    <row r="8196" spans="1:28" x14ac:dyDescent="0.2">
      <c r="A8196" t="s">
        <v>753</v>
      </c>
      <c r="B8196" t="s">
        <v>777</v>
      </c>
      <c r="C8196" t="s">
        <v>810</v>
      </c>
      <c r="D8196" t="s">
        <v>77</v>
      </c>
      <c r="E8196" t="s">
        <v>32</v>
      </c>
      <c r="F8196">
        <v>2457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2457</v>
      </c>
      <c r="U8196">
        <v>0</v>
      </c>
      <c r="V8196">
        <v>0</v>
      </c>
      <c r="W8196">
        <v>0</v>
      </c>
      <c r="X8196">
        <v>0</v>
      </c>
      <c r="Y8196">
        <v>0</v>
      </c>
      <c r="Z8196" t="s">
        <v>993</v>
      </c>
      <c r="AA8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196">
        <f>Table3[[#This Row],[Total Budget]] - Table3[[#This Row],[Projection]]</f>
        <v>2457</v>
      </c>
    </row>
    <row r="8197" spans="1:28" x14ac:dyDescent="0.2">
      <c r="A8197" t="s">
        <v>753</v>
      </c>
      <c r="B8197" t="s">
        <v>777</v>
      </c>
      <c r="C8197" t="s">
        <v>810</v>
      </c>
      <c r="D8197" t="s">
        <v>79</v>
      </c>
      <c r="E8197" t="s">
        <v>32</v>
      </c>
      <c r="F8197">
        <v>0</v>
      </c>
      <c r="G8197">
        <v>11948.57</v>
      </c>
      <c r="H8197">
        <v>11914.34</v>
      </c>
      <c r="I8197">
        <v>8767.2800000000007</v>
      </c>
      <c r="J8197">
        <v>9305.41</v>
      </c>
      <c r="K8197">
        <v>9474.86</v>
      </c>
      <c r="L8197">
        <v>9086.3700000000008</v>
      </c>
      <c r="M8197">
        <v>2895.96</v>
      </c>
      <c r="N8197">
        <v>-36.409999999999997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-63356.38</v>
      </c>
      <c r="U8197">
        <v>63356.38</v>
      </c>
      <c r="V8197">
        <v>32630.19</v>
      </c>
      <c r="W8197">
        <v>27866.639999999999</v>
      </c>
      <c r="X8197">
        <v>2859.55</v>
      </c>
      <c r="Y8197">
        <v>0</v>
      </c>
      <c r="Z8197" t="s">
        <v>993</v>
      </c>
      <c r="AA8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63356.38</v>
      </c>
      <c r="AB8197">
        <f>Table3[[#This Row],[Total Budget]] - Table3[[#This Row],[Projection]]</f>
        <v>-63356.38</v>
      </c>
    </row>
    <row r="8198" spans="1:28" x14ac:dyDescent="0.2">
      <c r="A8198" t="s">
        <v>753</v>
      </c>
      <c r="B8198" t="s">
        <v>777</v>
      </c>
      <c r="C8198" t="s">
        <v>811</v>
      </c>
      <c r="D8198" t="s">
        <v>31</v>
      </c>
      <c r="E8198" t="s">
        <v>32</v>
      </c>
      <c r="F8198">
        <v>37527</v>
      </c>
      <c r="G8198">
        <v>538.41</v>
      </c>
      <c r="H8198">
        <v>1527.84</v>
      </c>
      <c r="I8198">
        <v>-621.36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36082.11</v>
      </c>
      <c r="U8198">
        <v>1444.89</v>
      </c>
      <c r="V8198">
        <v>1444.89</v>
      </c>
      <c r="W8198">
        <v>0</v>
      </c>
      <c r="X8198">
        <v>0</v>
      </c>
      <c r="Y8198">
        <v>0</v>
      </c>
      <c r="Z8198" t="s">
        <v>993</v>
      </c>
      <c r="AA8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1444.89</v>
      </c>
      <c r="AB8198">
        <f>Table3[[#This Row],[Total Budget]] - Table3[[#This Row],[Projection]]</f>
        <v>36082.11</v>
      </c>
    </row>
    <row r="8199" spans="1:28" x14ac:dyDescent="0.2">
      <c r="A8199" t="s">
        <v>753</v>
      </c>
      <c r="B8199" t="s">
        <v>777</v>
      </c>
      <c r="C8199" t="s">
        <v>811</v>
      </c>
      <c r="D8199" t="s">
        <v>126</v>
      </c>
      <c r="E8199" t="s">
        <v>32</v>
      </c>
      <c r="F8199">
        <v>0</v>
      </c>
      <c r="G8199">
        <v>100</v>
      </c>
      <c r="H8199">
        <v>780</v>
      </c>
      <c r="I8199">
        <v>-180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-700</v>
      </c>
      <c r="U8199">
        <v>700</v>
      </c>
      <c r="V8199">
        <v>700</v>
      </c>
      <c r="W8199">
        <v>0</v>
      </c>
      <c r="X8199">
        <v>0</v>
      </c>
      <c r="Y8199">
        <v>0</v>
      </c>
      <c r="Z8199" t="s">
        <v>993</v>
      </c>
      <c r="AA8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</v>
      </c>
      <c r="AB8199">
        <f>Table3[[#This Row],[Total Budget]] - Table3[[#This Row],[Projection]]</f>
        <v>-700</v>
      </c>
    </row>
    <row r="8200" spans="1:28" x14ac:dyDescent="0.2">
      <c r="A8200" t="s">
        <v>753</v>
      </c>
      <c r="B8200" t="s">
        <v>777</v>
      </c>
      <c r="C8200" t="s">
        <v>811</v>
      </c>
      <c r="D8200" t="s">
        <v>159</v>
      </c>
      <c r="E8200" t="s">
        <v>32</v>
      </c>
      <c r="F8200">
        <v>71201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71201</v>
      </c>
      <c r="U8200">
        <v>0</v>
      </c>
      <c r="V8200">
        <v>0</v>
      </c>
      <c r="W8200">
        <v>0</v>
      </c>
      <c r="X8200">
        <v>0</v>
      </c>
      <c r="Y8200">
        <v>0</v>
      </c>
      <c r="Z8200" t="s">
        <v>993</v>
      </c>
      <c r="AA8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00">
        <f>Table3[[#This Row],[Total Budget]] - Table3[[#This Row],[Projection]]</f>
        <v>71201</v>
      </c>
    </row>
    <row r="8201" spans="1:28" x14ac:dyDescent="0.2">
      <c r="A8201" t="s">
        <v>753</v>
      </c>
      <c r="B8201" t="s">
        <v>777</v>
      </c>
      <c r="C8201" t="s">
        <v>811</v>
      </c>
      <c r="D8201" t="s">
        <v>35</v>
      </c>
      <c r="E8201" t="s">
        <v>32</v>
      </c>
      <c r="F8201">
        <v>2327</v>
      </c>
      <c r="G8201">
        <v>48.86</v>
      </c>
      <c r="H8201">
        <v>176.54</v>
      </c>
      <c r="I8201">
        <v>-61.3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2162.9</v>
      </c>
      <c r="U8201">
        <v>164.1</v>
      </c>
      <c r="V8201">
        <v>164.1</v>
      </c>
      <c r="W8201">
        <v>0</v>
      </c>
      <c r="X8201">
        <v>0</v>
      </c>
      <c r="Y8201">
        <v>0</v>
      </c>
      <c r="Z8201" t="s">
        <v>993</v>
      </c>
      <c r="AA8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164.1</v>
      </c>
      <c r="AB8201">
        <f>Table3[[#This Row],[Total Budget]] - Table3[[#This Row],[Projection]]</f>
        <v>2162.9</v>
      </c>
    </row>
    <row r="8202" spans="1:28" x14ac:dyDescent="0.2">
      <c r="A8202" t="s">
        <v>753</v>
      </c>
      <c r="B8202" t="s">
        <v>777</v>
      </c>
      <c r="C8202" t="s">
        <v>811</v>
      </c>
      <c r="D8202" t="s">
        <v>92</v>
      </c>
      <c r="E8202" t="s">
        <v>32</v>
      </c>
      <c r="F8202">
        <v>6387</v>
      </c>
      <c r="G8202">
        <v>-23.7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6410.7</v>
      </c>
      <c r="U8202">
        <v>-23.7</v>
      </c>
      <c r="V8202">
        <v>-23.7</v>
      </c>
      <c r="W8202">
        <v>0</v>
      </c>
      <c r="X8202">
        <v>0</v>
      </c>
      <c r="Y8202">
        <v>0</v>
      </c>
      <c r="Z8202" t="s">
        <v>993</v>
      </c>
      <c r="AA8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-23.7</v>
      </c>
      <c r="AB8202">
        <f>Table3[[#This Row],[Total Budget]] - Table3[[#This Row],[Projection]]</f>
        <v>6410.7</v>
      </c>
    </row>
    <row r="8203" spans="1:28" x14ac:dyDescent="0.2">
      <c r="A8203" t="s">
        <v>753</v>
      </c>
      <c r="B8203" t="s">
        <v>777</v>
      </c>
      <c r="C8203" t="s">
        <v>811</v>
      </c>
      <c r="D8203" t="s">
        <v>36</v>
      </c>
      <c r="E8203" t="s">
        <v>32</v>
      </c>
      <c r="F8203">
        <v>544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544</v>
      </c>
      <c r="U8203">
        <v>0</v>
      </c>
      <c r="V8203">
        <v>0</v>
      </c>
      <c r="W8203">
        <v>0</v>
      </c>
      <c r="X8203">
        <v>0</v>
      </c>
      <c r="Y8203">
        <v>0</v>
      </c>
      <c r="Z8203" t="s">
        <v>993</v>
      </c>
      <c r="AA8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03">
        <f>Table3[[#This Row],[Total Budget]] - Table3[[#This Row],[Projection]]</f>
        <v>544</v>
      </c>
    </row>
    <row r="8204" spans="1:28" x14ac:dyDescent="0.2">
      <c r="A8204" t="s">
        <v>753</v>
      </c>
      <c r="B8204" t="s">
        <v>777</v>
      </c>
      <c r="C8204" t="s">
        <v>811</v>
      </c>
      <c r="D8204" t="s">
        <v>96</v>
      </c>
      <c r="E8204" t="s">
        <v>32</v>
      </c>
      <c r="F8204">
        <v>91</v>
      </c>
      <c r="G8204">
        <v>-1.52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92.52</v>
      </c>
      <c r="U8204">
        <v>-1.52</v>
      </c>
      <c r="V8204">
        <v>-1.52</v>
      </c>
      <c r="W8204">
        <v>0</v>
      </c>
      <c r="X8204">
        <v>0</v>
      </c>
      <c r="Y8204">
        <v>0</v>
      </c>
      <c r="Z8204" t="s">
        <v>993</v>
      </c>
      <c r="AA8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-1.52</v>
      </c>
      <c r="AB8204">
        <f>Table3[[#This Row],[Total Budget]] - Table3[[#This Row],[Projection]]</f>
        <v>92.52</v>
      </c>
    </row>
    <row r="8205" spans="1:28" x14ac:dyDescent="0.2">
      <c r="A8205" t="s">
        <v>753</v>
      </c>
      <c r="B8205" t="s">
        <v>777</v>
      </c>
      <c r="C8205" t="s">
        <v>811</v>
      </c>
      <c r="D8205" t="s">
        <v>37</v>
      </c>
      <c r="E8205" t="s">
        <v>32</v>
      </c>
      <c r="F8205">
        <v>5447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5447</v>
      </c>
      <c r="U8205">
        <v>0</v>
      </c>
      <c r="V8205">
        <v>0</v>
      </c>
      <c r="W8205">
        <v>0</v>
      </c>
      <c r="X8205">
        <v>0</v>
      </c>
      <c r="Y8205">
        <v>0</v>
      </c>
      <c r="Z8205" t="s">
        <v>993</v>
      </c>
      <c r="AA8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05">
        <f>Table3[[#This Row],[Total Budget]] - Table3[[#This Row],[Projection]]</f>
        <v>5447</v>
      </c>
    </row>
    <row r="8206" spans="1:28" x14ac:dyDescent="0.2">
      <c r="A8206" t="s">
        <v>753</v>
      </c>
      <c r="B8206" t="s">
        <v>777</v>
      </c>
      <c r="C8206" t="s">
        <v>811</v>
      </c>
      <c r="D8206" t="s">
        <v>39</v>
      </c>
      <c r="E8206" t="s">
        <v>32</v>
      </c>
      <c r="F8206">
        <v>565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565</v>
      </c>
      <c r="U8206">
        <v>0</v>
      </c>
      <c r="V8206">
        <v>0</v>
      </c>
      <c r="W8206">
        <v>0</v>
      </c>
      <c r="X8206">
        <v>0</v>
      </c>
      <c r="Y8206">
        <v>0</v>
      </c>
      <c r="Z8206" t="s">
        <v>993</v>
      </c>
      <c r="AA8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06">
        <f>Table3[[#This Row],[Total Budget]] - Table3[[#This Row],[Projection]]</f>
        <v>565</v>
      </c>
    </row>
    <row r="8207" spans="1:28" x14ac:dyDescent="0.2">
      <c r="A8207" t="s">
        <v>753</v>
      </c>
      <c r="B8207" t="s">
        <v>777</v>
      </c>
      <c r="C8207" t="s">
        <v>811</v>
      </c>
      <c r="D8207" t="s">
        <v>41</v>
      </c>
      <c r="E8207" t="s">
        <v>32</v>
      </c>
      <c r="F8207">
        <v>3897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3897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993</v>
      </c>
      <c r="AA8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07">
        <f>Table3[[#This Row],[Total Budget]] - Table3[[#This Row],[Projection]]</f>
        <v>3897</v>
      </c>
    </row>
    <row r="8208" spans="1:28" x14ac:dyDescent="0.2">
      <c r="A8208" t="s">
        <v>753</v>
      </c>
      <c r="B8208" t="s">
        <v>777</v>
      </c>
      <c r="C8208" t="s">
        <v>811</v>
      </c>
      <c r="D8208" t="s">
        <v>46</v>
      </c>
      <c r="E8208" t="s">
        <v>32</v>
      </c>
      <c r="F8208">
        <v>4073</v>
      </c>
      <c r="G8208">
        <v>221.2</v>
      </c>
      <c r="H8208">
        <v>44.24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3807.56</v>
      </c>
      <c r="U8208">
        <v>265.44</v>
      </c>
      <c r="V8208">
        <v>265.44</v>
      </c>
      <c r="W8208">
        <v>0</v>
      </c>
      <c r="X8208">
        <v>0</v>
      </c>
      <c r="Y8208">
        <v>0</v>
      </c>
      <c r="Z8208" t="s">
        <v>993</v>
      </c>
      <c r="AA8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265.44</v>
      </c>
      <c r="AB8208">
        <f>Table3[[#This Row],[Total Budget]] - Table3[[#This Row],[Projection]]</f>
        <v>3807.56</v>
      </c>
    </row>
    <row r="8209" spans="1:28" x14ac:dyDescent="0.2">
      <c r="A8209" t="s">
        <v>753</v>
      </c>
      <c r="B8209" t="s">
        <v>777</v>
      </c>
      <c r="C8209" t="s">
        <v>811</v>
      </c>
      <c r="D8209" t="s">
        <v>49</v>
      </c>
      <c r="E8209" t="s">
        <v>32</v>
      </c>
      <c r="F8209">
        <v>5173</v>
      </c>
      <c r="G8209">
        <v>913.26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4259.74</v>
      </c>
      <c r="U8209">
        <v>913.26</v>
      </c>
      <c r="V8209">
        <v>913.26</v>
      </c>
      <c r="W8209">
        <v>0</v>
      </c>
      <c r="X8209">
        <v>0</v>
      </c>
      <c r="Y8209">
        <v>0</v>
      </c>
      <c r="Z8209" t="s">
        <v>993</v>
      </c>
      <c r="AA8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913.26</v>
      </c>
      <c r="AB8209">
        <f>Table3[[#This Row],[Total Budget]] - Table3[[#This Row],[Projection]]</f>
        <v>4259.74</v>
      </c>
    </row>
    <row r="8210" spans="1:28" x14ac:dyDescent="0.2">
      <c r="A8210" t="s">
        <v>753</v>
      </c>
      <c r="B8210" t="s">
        <v>777</v>
      </c>
      <c r="C8210" t="s">
        <v>811</v>
      </c>
      <c r="D8210" t="s">
        <v>53</v>
      </c>
      <c r="E8210" t="s">
        <v>32</v>
      </c>
      <c r="F8210">
        <v>1245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1245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993</v>
      </c>
      <c r="AA8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0">
        <f>Table3[[#This Row],[Total Budget]] - Table3[[#This Row],[Projection]]</f>
        <v>1245</v>
      </c>
    </row>
    <row r="8211" spans="1:28" x14ac:dyDescent="0.2">
      <c r="A8211" t="s">
        <v>753</v>
      </c>
      <c r="B8211" t="s">
        <v>777</v>
      </c>
      <c r="C8211" t="s">
        <v>811</v>
      </c>
      <c r="D8211" t="s">
        <v>58</v>
      </c>
      <c r="E8211" t="s">
        <v>32</v>
      </c>
      <c r="F8211">
        <v>1245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1245</v>
      </c>
      <c r="U8211">
        <v>0</v>
      </c>
      <c r="V8211">
        <v>0</v>
      </c>
      <c r="W8211">
        <v>0</v>
      </c>
      <c r="X8211">
        <v>0</v>
      </c>
      <c r="Y8211">
        <v>0</v>
      </c>
      <c r="Z8211" t="s">
        <v>993</v>
      </c>
      <c r="AA8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1">
        <f>Table3[[#This Row],[Total Budget]] - Table3[[#This Row],[Projection]]</f>
        <v>1245</v>
      </c>
    </row>
    <row r="8212" spans="1:28" x14ac:dyDescent="0.2">
      <c r="A8212" t="s">
        <v>753</v>
      </c>
      <c r="B8212" t="s">
        <v>777</v>
      </c>
      <c r="C8212" t="s">
        <v>811</v>
      </c>
      <c r="D8212" t="s">
        <v>59</v>
      </c>
      <c r="E8212" t="s">
        <v>32</v>
      </c>
      <c r="F8212">
        <v>678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678</v>
      </c>
      <c r="U8212">
        <v>0</v>
      </c>
      <c r="V8212">
        <v>0</v>
      </c>
      <c r="W8212">
        <v>0</v>
      </c>
      <c r="X8212">
        <v>0</v>
      </c>
      <c r="Y8212">
        <v>0</v>
      </c>
      <c r="Z8212" t="s">
        <v>993</v>
      </c>
      <c r="AA8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2">
        <f>Table3[[#This Row],[Total Budget]] - Table3[[#This Row],[Projection]]</f>
        <v>678</v>
      </c>
    </row>
    <row r="8213" spans="1:28" x14ac:dyDescent="0.2">
      <c r="A8213" t="s">
        <v>753</v>
      </c>
      <c r="B8213" t="s">
        <v>777</v>
      </c>
      <c r="C8213" t="s">
        <v>811</v>
      </c>
      <c r="D8213" t="s">
        <v>144</v>
      </c>
      <c r="E8213" t="s">
        <v>32</v>
      </c>
      <c r="F8213">
        <v>1358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1358</v>
      </c>
      <c r="U8213">
        <v>0</v>
      </c>
      <c r="V8213">
        <v>0</v>
      </c>
      <c r="W8213">
        <v>0</v>
      </c>
      <c r="X8213">
        <v>0</v>
      </c>
      <c r="Y8213">
        <v>0</v>
      </c>
      <c r="Z8213" t="s">
        <v>993</v>
      </c>
      <c r="AA8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3">
        <f>Table3[[#This Row],[Total Budget]] - Table3[[#This Row],[Projection]]</f>
        <v>1358</v>
      </c>
    </row>
    <row r="8214" spans="1:28" x14ac:dyDescent="0.2">
      <c r="A8214" t="s">
        <v>753</v>
      </c>
      <c r="B8214" t="s">
        <v>777</v>
      </c>
      <c r="C8214" t="s">
        <v>811</v>
      </c>
      <c r="D8214" t="s">
        <v>66</v>
      </c>
      <c r="E8214" t="s">
        <v>32</v>
      </c>
      <c r="F8214">
        <v>537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537</v>
      </c>
      <c r="U8214">
        <v>0</v>
      </c>
      <c r="V8214">
        <v>0</v>
      </c>
      <c r="W8214">
        <v>0</v>
      </c>
      <c r="X8214">
        <v>0</v>
      </c>
      <c r="Y8214">
        <v>0</v>
      </c>
      <c r="Z8214" t="s">
        <v>993</v>
      </c>
      <c r="AA8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4">
        <f>Table3[[#This Row],[Total Budget]] - Table3[[#This Row],[Projection]]</f>
        <v>537</v>
      </c>
    </row>
    <row r="8215" spans="1:28" x14ac:dyDescent="0.2">
      <c r="A8215" t="s">
        <v>753</v>
      </c>
      <c r="B8215" t="s">
        <v>777</v>
      </c>
      <c r="C8215" t="s">
        <v>811</v>
      </c>
      <c r="D8215" t="s">
        <v>101</v>
      </c>
      <c r="E8215" t="s">
        <v>32</v>
      </c>
      <c r="F8215">
        <v>565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565</v>
      </c>
      <c r="U8215">
        <v>0</v>
      </c>
      <c r="V8215">
        <v>0</v>
      </c>
      <c r="W8215">
        <v>0</v>
      </c>
      <c r="X8215">
        <v>0</v>
      </c>
      <c r="Y8215">
        <v>0</v>
      </c>
      <c r="Z8215" t="s">
        <v>993</v>
      </c>
      <c r="AA8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5">
        <f>Table3[[#This Row],[Total Budget]] - Table3[[#This Row],[Projection]]</f>
        <v>565</v>
      </c>
    </row>
    <row r="8216" spans="1:28" x14ac:dyDescent="0.2">
      <c r="A8216" t="s">
        <v>753</v>
      </c>
      <c r="B8216" t="s">
        <v>777</v>
      </c>
      <c r="C8216" t="s">
        <v>811</v>
      </c>
      <c r="D8216" t="s">
        <v>68</v>
      </c>
      <c r="E8216" t="s">
        <v>32</v>
      </c>
      <c r="F8216">
        <v>1764</v>
      </c>
      <c r="G8216">
        <v>95</v>
      </c>
      <c r="H8216">
        <v>956.96</v>
      </c>
      <c r="I8216">
        <v>31.12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680.92</v>
      </c>
      <c r="U8216">
        <v>1083.08</v>
      </c>
      <c r="V8216">
        <v>1083.08</v>
      </c>
      <c r="W8216">
        <v>0</v>
      </c>
      <c r="X8216">
        <v>0</v>
      </c>
      <c r="Y8216">
        <v>0</v>
      </c>
      <c r="Z8216" t="s">
        <v>993</v>
      </c>
      <c r="AA8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1083.08</v>
      </c>
      <c r="AB8216">
        <f>Table3[[#This Row],[Total Budget]] - Table3[[#This Row],[Projection]]</f>
        <v>680.92000000000007</v>
      </c>
    </row>
    <row r="8217" spans="1:28" x14ac:dyDescent="0.2">
      <c r="A8217" t="s">
        <v>753</v>
      </c>
      <c r="B8217" t="s">
        <v>777</v>
      </c>
      <c r="C8217" t="s">
        <v>811</v>
      </c>
      <c r="D8217" t="s">
        <v>142</v>
      </c>
      <c r="E8217" t="s">
        <v>32</v>
      </c>
      <c r="F8217">
        <v>118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118</v>
      </c>
      <c r="U8217">
        <v>0</v>
      </c>
      <c r="V8217">
        <v>0</v>
      </c>
      <c r="W8217">
        <v>0</v>
      </c>
      <c r="X8217">
        <v>0</v>
      </c>
      <c r="Y8217">
        <v>0</v>
      </c>
      <c r="Z8217" t="s">
        <v>993</v>
      </c>
      <c r="AA8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7">
        <f>Table3[[#This Row],[Total Budget]] - Table3[[#This Row],[Projection]]</f>
        <v>118</v>
      </c>
    </row>
    <row r="8218" spans="1:28" x14ac:dyDescent="0.2">
      <c r="A8218" t="s">
        <v>753</v>
      </c>
      <c r="B8218" t="s">
        <v>777</v>
      </c>
      <c r="C8218" t="s">
        <v>811</v>
      </c>
      <c r="D8218" t="s">
        <v>70</v>
      </c>
      <c r="E8218" t="s">
        <v>32</v>
      </c>
      <c r="F8218">
        <v>470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470</v>
      </c>
      <c r="U8218">
        <v>0</v>
      </c>
      <c r="V8218">
        <v>0</v>
      </c>
      <c r="W8218">
        <v>0</v>
      </c>
      <c r="X8218">
        <v>0</v>
      </c>
      <c r="Y8218">
        <v>0</v>
      </c>
      <c r="Z8218" t="s">
        <v>993</v>
      </c>
      <c r="AA8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8">
        <f>Table3[[#This Row],[Total Budget]] - Table3[[#This Row],[Projection]]</f>
        <v>470</v>
      </c>
    </row>
    <row r="8219" spans="1:28" x14ac:dyDescent="0.2">
      <c r="A8219" t="s">
        <v>753</v>
      </c>
      <c r="B8219" t="s">
        <v>777</v>
      </c>
      <c r="C8219" t="s">
        <v>811</v>
      </c>
      <c r="D8219" t="s">
        <v>274</v>
      </c>
      <c r="E8219" t="s">
        <v>32</v>
      </c>
      <c r="F8219">
        <v>588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588</v>
      </c>
      <c r="U8219">
        <v>0</v>
      </c>
      <c r="V8219">
        <v>0</v>
      </c>
      <c r="W8219">
        <v>0</v>
      </c>
      <c r="X8219">
        <v>0</v>
      </c>
      <c r="Y8219">
        <v>0</v>
      </c>
      <c r="Z8219" t="s">
        <v>993</v>
      </c>
      <c r="AA8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19">
        <f>Table3[[#This Row],[Total Budget]] - Table3[[#This Row],[Projection]]</f>
        <v>588</v>
      </c>
    </row>
    <row r="8220" spans="1:28" x14ac:dyDescent="0.2">
      <c r="A8220" t="s">
        <v>753</v>
      </c>
      <c r="B8220" t="s">
        <v>777</v>
      </c>
      <c r="C8220" t="s">
        <v>811</v>
      </c>
      <c r="D8220" t="s">
        <v>72</v>
      </c>
      <c r="E8220" t="s">
        <v>32</v>
      </c>
      <c r="F8220">
        <v>2263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2263</v>
      </c>
      <c r="U8220">
        <v>0</v>
      </c>
      <c r="V8220">
        <v>0</v>
      </c>
      <c r="W8220">
        <v>0</v>
      </c>
      <c r="X8220">
        <v>0</v>
      </c>
      <c r="Y8220">
        <v>0</v>
      </c>
      <c r="Z8220" t="s">
        <v>993</v>
      </c>
      <c r="AA8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20">
        <f>Table3[[#This Row],[Total Budget]] - Table3[[#This Row],[Projection]]</f>
        <v>2263</v>
      </c>
    </row>
    <row r="8221" spans="1:28" x14ac:dyDescent="0.2">
      <c r="A8221" t="s">
        <v>753</v>
      </c>
      <c r="B8221" t="s">
        <v>777</v>
      </c>
      <c r="C8221" t="s">
        <v>811</v>
      </c>
      <c r="D8221" t="s">
        <v>76</v>
      </c>
      <c r="E8221" t="s">
        <v>32</v>
      </c>
      <c r="F8221">
        <v>295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295</v>
      </c>
      <c r="U8221">
        <v>0</v>
      </c>
      <c r="V8221">
        <v>0</v>
      </c>
      <c r="W8221">
        <v>0</v>
      </c>
      <c r="X8221">
        <v>0</v>
      </c>
      <c r="Y8221">
        <v>0</v>
      </c>
      <c r="Z8221" t="s">
        <v>993</v>
      </c>
      <c r="AA8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21">
        <f>Table3[[#This Row],[Total Budget]] - Table3[[#This Row],[Projection]]</f>
        <v>295</v>
      </c>
    </row>
    <row r="8222" spans="1:28" x14ac:dyDescent="0.2">
      <c r="A8222" t="s">
        <v>753</v>
      </c>
      <c r="B8222" t="s">
        <v>777</v>
      </c>
      <c r="C8222" t="s">
        <v>811</v>
      </c>
      <c r="D8222" t="s">
        <v>765</v>
      </c>
      <c r="E8222" t="s">
        <v>32</v>
      </c>
      <c r="F8222">
        <v>1178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1178</v>
      </c>
      <c r="U8222">
        <v>0</v>
      </c>
      <c r="V8222">
        <v>0</v>
      </c>
      <c r="W8222">
        <v>0</v>
      </c>
      <c r="X8222">
        <v>0</v>
      </c>
      <c r="Y8222">
        <v>0</v>
      </c>
      <c r="Z8222" t="s">
        <v>993</v>
      </c>
      <c r="AA8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22">
        <f>Table3[[#This Row],[Total Budget]] - Table3[[#This Row],[Projection]]</f>
        <v>1178</v>
      </c>
    </row>
    <row r="8223" spans="1:28" x14ac:dyDescent="0.2">
      <c r="A8223" t="s">
        <v>753</v>
      </c>
      <c r="B8223" t="s">
        <v>777</v>
      </c>
      <c r="C8223" t="s">
        <v>811</v>
      </c>
      <c r="D8223" t="s">
        <v>77</v>
      </c>
      <c r="E8223" t="s">
        <v>32</v>
      </c>
      <c r="F8223">
        <v>819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819</v>
      </c>
      <c r="U8223">
        <v>0</v>
      </c>
      <c r="V8223">
        <v>0</v>
      </c>
      <c r="W8223">
        <v>0</v>
      </c>
      <c r="X8223">
        <v>0</v>
      </c>
      <c r="Y8223">
        <v>0</v>
      </c>
      <c r="Z8223" t="s">
        <v>993</v>
      </c>
      <c r="AA8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23">
        <f>Table3[[#This Row],[Total Budget]] - Table3[[#This Row],[Projection]]</f>
        <v>819</v>
      </c>
    </row>
    <row r="8224" spans="1:28" x14ac:dyDescent="0.2">
      <c r="A8224" t="s">
        <v>753</v>
      </c>
      <c r="B8224" t="s">
        <v>777</v>
      </c>
      <c r="C8224" t="s">
        <v>812</v>
      </c>
      <c r="D8224" t="s">
        <v>31</v>
      </c>
      <c r="E8224" t="s">
        <v>32</v>
      </c>
      <c r="F8224">
        <v>156826</v>
      </c>
      <c r="G8224">
        <v>17452.62</v>
      </c>
      <c r="H8224">
        <v>16924.02</v>
      </c>
      <c r="I8224">
        <v>-6912.55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129361.91</v>
      </c>
      <c r="U8224">
        <v>27464.09</v>
      </c>
      <c r="V8224">
        <v>27464.09</v>
      </c>
      <c r="W8224">
        <v>0</v>
      </c>
      <c r="X8224">
        <v>0</v>
      </c>
      <c r="Y8224">
        <v>0</v>
      </c>
      <c r="Z8224" t="s">
        <v>993</v>
      </c>
      <c r="AA8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27464.09</v>
      </c>
      <c r="AB8224">
        <f>Table3[[#This Row],[Total Budget]] - Table3[[#This Row],[Projection]]</f>
        <v>129361.91</v>
      </c>
    </row>
    <row r="8225" spans="1:28" x14ac:dyDescent="0.2">
      <c r="A8225" t="s">
        <v>753</v>
      </c>
      <c r="B8225" t="s">
        <v>777</v>
      </c>
      <c r="C8225" t="s">
        <v>812</v>
      </c>
      <c r="D8225" t="s">
        <v>130</v>
      </c>
      <c r="E8225" t="s">
        <v>32</v>
      </c>
      <c r="F8225">
        <v>0</v>
      </c>
      <c r="G8225">
        <v>-80.53</v>
      </c>
      <c r="H8225">
        <v>2062.4499999999998</v>
      </c>
      <c r="I8225">
        <v>-984.91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-997.01</v>
      </c>
      <c r="U8225">
        <v>997.01</v>
      </c>
      <c r="V8225">
        <v>997.01</v>
      </c>
      <c r="W8225">
        <v>0</v>
      </c>
      <c r="X8225">
        <v>0</v>
      </c>
      <c r="Y8225">
        <v>0</v>
      </c>
      <c r="Z8225" t="s">
        <v>993</v>
      </c>
      <c r="AA8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997.01</v>
      </c>
      <c r="AB8225">
        <f>Table3[[#This Row],[Total Budget]] - Table3[[#This Row],[Projection]]</f>
        <v>-997.01</v>
      </c>
    </row>
    <row r="8226" spans="1:28" x14ac:dyDescent="0.2">
      <c r="A8226" t="s">
        <v>753</v>
      </c>
      <c r="B8226" t="s">
        <v>777</v>
      </c>
      <c r="C8226" t="s">
        <v>812</v>
      </c>
      <c r="D8226" t="s">
        <v>126</v>
      </c>
      <c r="E8226" t="s">
        <v>32</v>
      </c>
      <c r="F8226">
        <v>0</v>
      </c>
      <c r="G8226">
        <v>600</v>
      </c>
      <c r="H8226">
        <v>3900</v>
      </c>
      <c r="I8226">
        <v>-900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-3600</v>
      </c>
      <c r="U8226">
        <v>3600</v>
      </c>
      <c r="V8226">
        <v>3600</v>
      </c>
      <c r="W8226">
        <v>0</v>
      </c>
      <c r="X8226">
        <v>0</v>
      </c>
      <c r="Y8226">
        <v>0</v>
      </c>
      <c r="Z8226" t="s">
        <v>993</v>
      </c>
      <c r="AA8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3600</v>
      </c>
      <c r="AB8226">
        <f>Table3[[#This Row],[Total Budget]] - Table3[[#This Row],[Projection]]</f>
        <v>-3600</v>
      </c>
    </row>
    <row r="8227" spans="1:28" x14ac:dyDescent="0.2">
      <c r="A8227" t="s">
        <v>753</v>
      </c>
      <c r="B8227" t="s">
        <v>777</v>
      </c>
      <c r="C8227" t="s">
        <v>812</v>
      </c>
      <c r="D8227" t="s">
        <v>159</v>
      </c>
      <c r="E8227" t="s">
        <v>32</v>
      </c>
      <c r="F8227">
        <v>48695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48695</v>
      </c>
      <c r="U8227">
        <v>0</v>
      </c>
      <c r="V8227">
        <v>0</v>
      </c>
      <c r="W8227">
        <v>0</v>
      </c>
      <c r="X8227">
        <v>0</v>
      </c>
      <c r="Y8227">
        <v>0</v>
      </c>
      <c r="Z8227" t="s">
        <v>993</v>
      </c>
      <c r="AA8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27">
        <f>Table3[[#This Row],[Total Budget]] - Table3[[#This Row],[Projection]]</f>
        <v>48695</v>
      </c>
    </row>
    <row r="8228" spans="1:28" x14ac:dyDescent="0.2">
      <c r="A8228" t="s">
        <v>753</v>
      </c>
      <c r="B8228" t="s">
        <v>777</v>
      </c>
      <c r="C8228" t="s">
        <v>812</v>
      </c>
      <c r="D8228" t="s">
        <v>35</v>
      </c>
      <c r="E8228" t="s">
        <v>32</v>
      </c>
      <c r="F8228">
        <v>9724</v>
      </c>
      <c r="G8228">
        <v>1375.51</v>
      </c>
      <c r="H8228">
        <v>1706.79</v>
      </c>
      <c r="I8228">
        <v>-661.7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7303.4</v>
      </c>
      <c r="U8228">
        <v>2420.6</v>
      </c>
      <c r="V8228">
        <v>2420.6</v>
      </c>
      <c r="W8228">
        <v>0</v>
      </c>
      <c r="X8228">
        <v>0</v>
      </c>
      <c r="Y8228">
        <v>0</v>
      </c>
      <c r="Z8228" t="s">
        <v>993</v>
      </c>
      <c r="AA8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2420.6</v>
      </c>
      <c r="AB8228">
        <f>Table3[[#This Row],[Total Budget]] - Table3[[#This Row],[Projection]]</f>
        <v>7303.4</v>
      </c>
    </row>
    <row r="8229" spans="1:28" x14ac:dyDescent="0.2">
      <c r="A8229" t="s">
        <v>753</v>
      </c>
      <c r="B8229" t="s">
        <v>777</v>
      </c>
      <c r="C8229" t="s">
        <v>812</v>
      </c>
      <c r="D8229" t="s">
        <v>92</v>
      </c>
      <c r="E8229" t="s">
        <v>32</v>
      </c>
      <c r="F8229">
        <v>26693</v>
      </c>
      <c r="G8229">
        <v>335.03</v>
      </c>
      <c r="H8229">
        <v>318.64999999999998</v>
      </c>
      <c r="I8229">
        <v>-132.13999999999999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26171.46</v>
      </c>
      <c r="U8229">
        <v>521.54</v>
      </c>
      <c r="V8229">
        <v>521.54</v>
      </c>
      <c r="W8229">
        <v>0</v>
      </c>
      <c r="X8229">
        <v>0</v>
      </c>
      <c r="Y8229">
        <v>0</v>
      </c>
      <c r="Z8229" t="s">
        <v>993</v>
      </c>
      <c r="AA8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521.54</v>
      </c>
      <c r="AB8229">
        <f>Table3[[#This Row],[Total Budget]] - Table3[[#This Row],[Projection]]</f>
        <v>26171.46</v>
      </c>
    </row>
    <row r="8230" spans="1:28" x14ac:dyDescent="0.2">
      <c r="A8230" t="s">
        <v>753</v>
      </c>
      <c r="B8230" t="s">
        <v>777</v>
      </c>
      <c r="C8230" t="s">
        <v>812</v>
      </c>
      <c r="D8230" t="s">
        <v>93</v>
      </c>
      <c r="E8230" t="s">
        <v>32</v>
      </c>
      <c r="F8230">
        <v>25983</v>
      </c>
      <c r="G8230">
        <v>2133.31</v>
      </c>
      <c r="H8230">
        <v>2133.3200000000002</v>
      </c>
      <c r="I8230">
        <v>-872.72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22589.09</v>
      </c>
      <c r="U8230">
        <v>3393.91</v>
      </c>
      <c r="V8230">
        <v>3393.91</v>
      </c>
      <c r="W8230">
        <v>0</v>
      </c>
      <c r="X8230">
        <v>0</v>
      </c>
      <c r="Y8230">
        <v>0</v>
      </c>
      <c r="Z8230" t="s">
        <v>993</v>
      </c>
      <c r="AA8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3393.91</v>
      </c>
      <c r="AB8230">
        <f>Table3[[#This Row],[Total Budget]] - Table3[[#This Row],[Projection]]</f>
        <v>22589.09</v>
      </c>
    </row>
    <row r="8231" spans="1:28" x14ac:dyDescent="0.2">
      <c r="A8231" t="s">
        <v>753</v>
      </c>
      <c r="B8231" t="s">
        <v>777</v>
      </c>
      <c r="C8231" t="s">
        <v>812</v>
      </c>
      <c r="D8231" t="s">
        <v>94</v>
      </c>
      <c r="E8231" t="s">
        <v>32</v>
      </c>
      <c r="F8231">
        <v>3410</v>
      </c>
      <c r="G8231">
        <v>277.82</v>
      </c>
      <c r="H8231">
        <v>277.81</v>
      </c>
      <c r="I8231">
        <v>-113.65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2968.02</v>
      </c>
      <c r="U8231">
        <v>441.98</v>
      </c>
      <c r="V8231">
        <v>441.98</v>
      </c>
      <c r="W8231">
        <v>0</v>
      </c>
      <c r="X8231">
        <v>0</v>
      </c>
      <c r="Y8231">
        <v>0</v>
      </c>
      <c r="Z8231" t="s">
        <v>993</v>
      </c>
      <c r="AA8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441.98</v>
      </c>
      <c r="AB8231">
        <f>Table3[[#This Row],[Total Budget]] - Table3[[#This Row],[Projection]]</f>
        <v>2968.02</v>
      </c>
    </row>
    <row r="8232" spans="1:28" x14ac:dyDescent="0.2">
      <c r="A8232" t="s">
        <v>753</v>
      </c>
      <c r="B8232" t="s">
        <v>777</v>
      </c>
      <c r="C8232" t="s">
        <v>812</v>
      </c>
      <c r="D8232" t="s">
        <v>95</v>
      </c>
      <c r="E8232" t="s">
        <v>32</v>
      </c>
      <c r="F8232">
        <v>141</v>
      </c>
      <c r="G8232">
        <v>11.81</v>
      </c>
      <c r="H8232">
        <v>11.81</v>
      </c>
      <c r="I8232">
        <v>-4.83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122.21</v>
      </c>
      <c r="U8232">
        <v>18.79</v>
      </c>
      <c r="V8232">
        <v>18.79</v>
      </c>
      <c r="W8232">
        <v>0</v>
      </c>
      <c r="X8232">
        <v>0</v>
      </c>
      <c r="Y8232">
        <v>0</v>
      </c>
      <c r="Z8232" t="s">
        <v>993</v>
      </c>
      <c r="AA8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8232">
        <f>Table3[[#This Row],[Total Budget]] - Table3[[#This Row],[Projection]]</f>
        <v>122.21000000000001</v>
      </c>
    </row>
    <row r="8233" spans="1:28" x14ac:dyDescent="0.2">
      <c r="A8233" t="s">
        <v>753</v>
      </c>
      <c r="B8233" t="s">
        <v>777</v>
      </c>
      <c r="C8233" t="s">
        <v>812</v>
      </c>
      <c r="D8233" t="s">
        <v>36</v>
      </c>
      <c r="E8233" t="s">
        <v>32</v>
      </c>
      <c r="F8233">
        <v>2273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2273</v>
      </c>
      <c r="U8233">
        <v>0</v>
      </c>
      <c r="V8233">
        <v>0</v>
      </c>
      <c r="W8233">
        <v>0</v>
      </c>
      <c r="X8233">
        <v>0</v>
      </c>
      <c r="Y8233">
        <v>0</v>
      </c>
      <c r="Z8233" t="s">
        <v>993</v>
      </c>
      <c r="AA8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33">
        <f>Table3[[#This Row],[Total Budget]] - Table3[[#This Row],[Projection]]</f>
        <v>2273</v>
      </c>
    </row>
    <row r="8234" spans="1:28" x14ac:dyDescent="0.2">
      <c r="A8234" t="s">
        <v>753</v>
      </c>
      <c r="B8234" t="s">
        <v>777</v>
      </c>
      <c r="C8234" t="s">
        <v>812</v>
      </c>
      <c r="D8234" t="s">
        <v>96</v>
      </c>
      <c r="E8234" t="s">
        <v>32</v>
      </c>
      <c r="F8234">
        <v>380</v>
      </c>
      <c r="G8234">
        <v>26.42</v>
      </c>
      <c r="H8234">
        <v>26.42</v>
      </c>
      <c r="I8234">
        <v>-10.81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337.97</v>
      </c>
      <c r="U8234">
        <v>42.03</v>
      </c>
      <c r="V8234">
        <v>42.03</v>
      </c>
      <c r="W8234">
        <v>0</v>
      </c>
      <c r="X8234">
        <v>0</v>
      </c>
      <c r="Y8234">
        <v>0</v>
      </c>
      <c r="Z8234" t="s">
        <v>993</v>
      </c>
      <c r="AA8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42.03</v>
      </c>
      <c r="AB8234">
        <f>Table3[[#This Row],[Total Budget]] - Table3[[#This Row],[Projection]]</f>
        <v>337.97</v>
      </c>
    </row>
    <row r="8235" spans="1:28" x14ac:dyDescent="0.2">
      <c r="A8235" t="s">
        <v>753</v>
      </c>
      <c r="B8235" t="s">
        <v>777</v>
      </c>
      <c r="C8235" t="s">
        <v>812</v>
      </c>
      <c r="D8235" t="s">
        <v>97</v>
      </c>
      <c r="E8235" t="s">
        <v>32</v>
      </c>
      <c r="F8235">
        <v>855</v>
      </c>
      <c r="G8235">
        <v>52.2</v>
      </c>
      <c r="H8235">
        <v>52.21</v>
      </c>
      <c r="I8235">
        <v>-21.36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771.95</v>
      </c>
      <c r="U8235">
        <v>83.05</v>
      </c>
      <c r="V8235">
        <v>83.05</v>
      </c>
      <c r="W8235">
        <v>0</v>
      </c>
      <c r="X8235">
        <v>0</v>
      </c>
      <c r="Y8235">
        <v>0</v>
      </c>
      <c r="Z8235" t="s">
        <v>993</v>
      </c>
      <c r="AA8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83.05</v>
      </c>
      <c r="AB8235">
        <f>Table3[[#This Row],[Total Budget]] - Table3[[#This Row],[Projection]]</f>
        <v>771.95</v>
      </c>
    </row>
    <row r="8236" spans="1:28" x14ac:dyDescent="0.2">
      <c r="A8236" t="s">
        <v>753</v>
      </c>
      <c r="B8236" t="s">
        <v>777</v>
      </c>
      <c r="C8236" t="s">
        <v>812</v>
      </c>
      <c r="D8236" t="s">
        <v>37</v>
      </c>
      <c r="E8236" t="s">
        <v>32</v>
      </c>
      <c r="F8236">
        <v>3725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3725</v>
      </c>
      <c r="U8236">
        <v>0</v>
      </c>
      <c r="V8236">
        <v>0</v>
      </c>
      <c r="W8236">
        <v>0</v>
      </c>
      <c r="X8236">
        <v>0</v>
      </c>
      <c r="Y8236">
        <v>0</v>
      </c>
      <c r="Z8236" t="s">
        <v>993</v>
      </c>
      <c r="AA8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36">
        <f>Table3[[#This Row],[Total Budget]] - Table3[[#This Row],[Projection]]</f>
        <v>3725</v>
      </c>
    </row>
    <row r="8237" spans="1:28" x14ac:dyDescent="0.2">
      <c r="A8237" t="s">
        <v>753</v>
      </c>
      <c r="B8237" t="s">
        <v>777</v>
      </c>
      <c r="C8237" t="s">
        <v>812</v>
      </c>
      <c r="D8237" t="s">
        <v>39</v>
      </c>
      <c r="E8237" t="s">
        <v>32</v>
      </c>
      <c r="F8237">
        <v>565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565</v>
      </c>
      <c r="U8237">
        <v>0</v>
      </c>
      <c r="V8237">
        <v>0</v>
      </c>
      <c r="W8237">
        <v>0</v>
      </c>
      <c r="X8237">
        <v>0</v>
      </c>
      <c r="Y8237">
        <v>0</v>
      </c>
      <c r="Z8237" t="s">
        <v>993</v>
      </c>
      <c r="AA8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37">
        <f>Table3[[#This Row],[Total Budget]] - Table3[[#This Row],[Projection]]</f>
        <v>565</v>
      </c>
    </row>
    <row r="8238" spans="1:28" x14ac:dyDescent="0.2">
      <c r="A8238" t="s">
        <v>753</v>
      </c>
      <c r="B8238" t="s">
        <v>777</v>
      </c>
      <c r="C8238" t="s">
        <v>812</v>
      </c>
      <c r="D8238" t="s">
        <v>41</v>
      </c>
      <c r="E8238" t="s">
        <v>32</v>
      </c>
      <c r="F8238">
        <v>4162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4162</v>
      </c>
      <c r="U8238">
        <v>0</v>
      </c>
      <c r="V8238">
        <v>0</v>
      </c>
      <c r="W8238">
        <v>0</v>
      </c>
      <c r="X8238">
        <v>0</v>
      </c>
      <c r="Y8238">
        <v>0</v>
      </c>
      <c r="Z8238" t="s">
        <v>993</v>
      </c>
      <c r="AA8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38">
        <f>Table3[[#This Row],[Total Budget]] - Table3[[#This Row],[Projection]]</f>
        <v>4162</v>
      </c>
    </row>
    <row r="8239" spans="1:28" x14ac:dyDescent="0.2">
      <c r="A8239" t="s">
        <v>753</v>
      </c>
      <c r="B8239" t="s">
        <v>777</v>
      </c>
      <c r="C8239" t="s">
        <v>812</v>
      </c>
      <c r="D8239" t="s">
        <v>46</v>
      </c>
      <c r="E8239" t="s">
        <v>32</v>
      </c>
      <c r="F8239">
        <v>1245</v>
      </c>
      <c r="G8239">
        <v>215.1</v>
      </c>
      <c r="H8239">
        <v>52.84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977.06</v>
      </c>
      <c r="U8239">
        <v>267.94</v>
      </c>
      <c r="V8239">
        <v>267.94</v>
      </c>
      <c r="W8239">
        <v>0</v>
      </c>
      <c r="X8239">
        <v>0</v>
      </c>
      <c r="Y8239">
        <v>0</v>
      </c>
      <c r="Z8239" t="s">
        <v>993</v>
      </c>
      <c r="AA8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267.94</v>
      </c>
      <c r="AB8239">
        <f>Table3[[#This Row],[Total Budget]] - Table3[[#This Row],[Projection]]</f>
        <v>977.06</v>
      </c>
    </row>
    <row r="8240" spans="1:28" x14ac:dyDescent="0.2">
      <c r="A8240" t="s">
        <v>753</v>
      </c>
      <c r="B8240" t="s">
        <v>777</v>
      </c>
      <c r="C8240" t="s">
        <v>812</v>
      </c>
      <c r="D8240" t="s">
        <v>49</v>
      </c>
      <c r="E8240" t="s">
        <v>32</v>
      </c>
      <c r="F8240">
        <v>6013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6013</v>
      </c>
      <c r="U8240">
        <v>0</v>
      </c>
      <c r="V8240">
        <v>0</v>
      </c>
      <c r="W8240">
        <v>0</v>
      </c>
      <c r="X8240">
        <v>0</v>
      </c>
      <c r="Y8240">
        <v>0</v>
      </c>
      <c r="Z8240" t="s">
        <v>993</v>
      </c>
      <c r="AA8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40">
        <f>Table3[[#This Row],[Total Budget]] - Table3[[#This Row],[Projection]]</f>
        <v>6013</v>
      </c>
    </row>
    <row r="8241" spans="1:28" x14ac:dyDescent="0.2">
      <c r="A8241" t="s">
        <v>753</v>
      </c>
      <c r="B8241" t="s">
        <v>777</v>
      </c>
      <c r="C8241" t="s">
        <v>812</v>
      </c>
      <c r="D8241" t="s">
        <v>53</v>
      </c>
      <c r="E8241" t="s">
        <v>32</v>
      </c>
      <c r="F8241">
        <v>1245</v>
      </c>
      <c r="G8241">
        <v>0</v>
      </c>
      <c r="H8241">
        <v>92.14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1152.8599999999999</v>
      </c>
      <c r="U8241">
        <v>92.14</v>
      </c>
      <c r="V8241">
        <v>92.14</v>
      </c>
      <c r="W8241">
        <v>0</v>
      </c>
      <c r="X8241">
        <v>0</v>
      </c>
      <c r="Y8241">
        <v>0</v>
      </c>
      <c r="Z8241" t="s">
        <v>993</v>
      </c>
      <c r="AA8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92.14</v>
      </c>
      <c r="AB8241">
        <f>Table3[[#This Row],[Total Budget]] - Table3[[#This Row],[Projection]]</f>
        <v>1152.8599999999999</v>
      </c>
    </row>
    <row r="8242" spans="1:28" x14ac:dyDescent="0.2">
      <c r="A8242" t="s">
        <v>753</v>
      </c>
      <c r="B8242" t="s">
        <v>777</v>
      </c>
      <c r="C8242" t="s">
        <v>812</v>
      </c>
      <c r="D8242" t="s">
        <v>324</v>
      </c>
      <c r="E8242" t="s">
        <v>32</v>
      </c>
      <c r="F8242">
        <v>0</v>
      </c>
      <c r="G8242">
        <v>980.85</v>
      </c>
      <c r="H8242">
        <v>0</v>
      </c>
      <c r="I8242">
        <v>295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-1275.8499999999999</v>
      </c>
      <c r="U8242">
        <v>1275.8499999999999</v>
      </c>
      <c r="V8242">
        <v>1275.8499999999999</v>
      </c>
      <c r="W8242">
        <v>0</v>
      </c>
      <c r="X8242">
        <v>0</v>
      </c>
      <c r="Y8242">
        <v>0</v>
      </c>
      <c r="Z8242" t="s">
        <v>993</v>
      </c>
      <c r="AA8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1275.8499999999999</v>
      </c>
      <c r="AB8242">
        <f>Table3[[#This Row],[Total Budget]] - Table3[[#This Row],[Projection]]</f>
        <v>-1275.8499999999999</v>
      </c>
    </row>
    <row r="8243" spans="1:28" x14ac:dyDescent="0.2">
      <c r="A8243" t="s">
        <v>753</v>
      </c>
      <c r="B8243" t="s">
        <v>777</v>
      </c>
      <c r="C8243" t="s">
        <v>812</v>
      </c>
      <c r="D8243" t="s">
        <v>57</v>
      </c>
      <c r="E8243" t="s">
        <v>32</v>
      </c>
      <c r="F8243">
        <v>5935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5935</v>
      </c>
      <c r="U8243">
        <v>0</v>
      </c>
      <c r="V8243">
        <v>0</v>
      </c>
      <c r="W8243">
        <v>0</v>
      </c>
      <c r="X8243">
        <v>0</v>
      </c>
      <c r="Y8243">
        <v>0</v>
      </c>
      <c r="Z8243" t="s">
        <v>993</v>
      </c>
      <c r="AA8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43">
        <f>Table3[[#This Row],[Total Budget]] - Table3[[#This Row],[Projection]]</f>
        <v>5935</v>
      </c>
    </row>
    <row r="8244" spans="1:28" x14ac:dyDescent="0.2">
      <c r="A8244" t="s">
        <v>753</v>
      </c>
      <c r="B8244" t="s">
        <v>777</v>
      </c>
      <c r="C8244" t="s">
        <v>812</v>
      </c>
      <c r="D8244" t="s">
        <v>58</v>
      </c>
      <c r="E8244" t="s">
        <v>32</v>
      </c>
      <c r="F8244">
        <v>2829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2829</v>
      </c>
      <c r="U8244">
        <v>0</v>
      </c>
      <c r="V8244">
        <v>0</v>
      </c>
      <c r="W8244">
        <v>0</v>
      </c>
      <c r="X8244">
        <v>0</v>
      </c>
      <c r="Y8244">
        <v>0</v>
      </c>
      <c r="Z8244" t="s">
        <v>993</v>
      </c>
      <c r="AA8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44">
        <f>Table3[[#This Row],[Total Budget]] - Table3[[#This Row],[Projection]]</f>
        <v>2829</v>
      </c>
    </row>
    <row r="8245" spans="1:28" x14ac:dyDescent="0.2">
      <c r="A8245" t="s">
        <v>753</v>
      </c>
      <c r="B8245" t="s">
        <v>777</v>
      </c>
      <c r="C8245" t="s">
        <v>812</v>
      </c>
      <c r="D8245" t="s">
        <v>59</v>
      </c>
      <c r="E8245" t="s">
        <v>32</v>
      </c>
      <c r="F8245">
        <v>678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678</v>
      </c>
      <c r="U8245">
        <v>0</v>
      </c>
      <c r="V8245">
        <v>0</v>
      </c>
      <c r="W8245">
        <v>0</v>
      </c>
      <c r="X8245">
        <v>0</v>
      </c>
      <c r="Y8245">
        <v>0</v>
      </c>
      <c r="Z8245" t="s">
        <v>993</v>
      </c>
      <c r="AA8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45">
        <f>Table3[[#This Row],[Total Budget]] - Table3[[#This Row],[Projection]]</f>
        <v>678</v>
      </c>
    </row>
    <row r="8246" spans="1:28" x14ac:dyDescent="0.2">
      <c r="A8246" t="s">
        <v>753</v>
      </c>
      <c r="B8246" t="s">
        <v>777</v>
      </c>
      <c r="C8246" t="s">
        <v>812</v>
      </c>
      <c r="D8246" t="s">
        <v>144</v>
      </c>
      <c r="E8246" t="s">
        <v>32</v>
      </c>
      <c r="F8246">
        <v>1358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1358</v>
      </c>
      <c r="U8246">
        <v>0</v>
      </c>
      <c r="V8246">
        <v>0</v>
      </c>
      <c r="W8246">
        <v>0</v>
      </c>
      <c r="X8246">
        <v>0</v>
      </c>
      <c r="Y8246">
        <v>0</v>
      </c>
      <c r="Z8246" t="s">
        <v>993</v>
      </c>
      <c r="AA8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46">
        <f>Table3[[#This Row],[Total Budget]] - Table3[[#This Row],[Projection]]</f>
        <v>1358</v>
      </c>
    </row>
    <row r="8247" spans="1:28" x14ac:dyDescent="0.2">
      <c r="A8247" t="s">
        <v>753</v>
      </c>
      <c r="B8247" t="s">
        <v>777</v>
      </c>
      <c r="C8247" t="s">
        <v>812</v>
      </c>
      <c r="D8247" t="s">
        <v>66</v>
      </c>
      <c r="E8247" t="s">
        <v>32</v>
      </c>
      <c r="F8247">
        <v>537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537</v>
      </c>
      <c r="U8247">
        <v>0</v>
      </c>
      <c r="V8247">
        <v>0</v>
      </c>
      <c r="W8247">
        <v>0</v>
      </c>
      <c r="X8247">
        <v>0</v>
      </c>
      <c r="Y8247">
        <v>0</v>
      </c>
      <c r="Z8247" t="s">
        <v>993</v>
      </c>
      <c r="AA8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47">
        <f>Table3[[#This Row],[Total Budget]] - Table3[[#This Row],[Projection]]</f>
        <v>537</v>
      </c>
    </row>
    <row r="8248" spans="1:28" x14ac:dyDescent="0.2">
      <c r="A8248" t="s">
        <v>753</v>
      </c>
      <c r="B8248" t="s">
        <v>777</v>
      </c>
      <c r="C8248" t="s">
        <v>812</v>
      </c>
      <c r="D8248" t="s">
        <v>101</v>
      </c>
      <c r="E8248" t="s">
        <v>32</v>
      </c>
      <c r="F8248">
        <v>565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565</v>
      </c>
      <c r="U8248">
        <v>0</v>
      </c>
      <c r="V8248">
        <v>0</v>
      </c>
      <c r="W8248">
        <v>0</v>
      </c>
      <c r="X8248">
        <v>0</v>
      </c>
      <c r="Y8248">
        <v>0</v>
      </c>
      <c r="Z8248" t="s">
        <v>993</v>
      </c>
      <c r="AA8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48">
        <f>Table3[[#This Row],[Total Budget]] - Table3[[#This Row],[Projection]]</f>
        <v>565</v>
      </c>
    </row>
    <row r="8249" spans="1:28" x14ac:dyDescent="0.2">
      <c r="A8249" t="s">
        <v>753</v>
      </c>
      <c r="B8249" t="s">
        <v>777</v>
      </c>
      <c r="C8249" t="s">
        <v>812</v>
      </c>
      <c r="D8249" t="s">
        <v>102</v>
      </c>
      <c r="E8249" t="s">
        <v>32</v>
      </c>
      <c r="F8249">
        <v>0</v>
      </c>
      <c r="G8249">
        <v>0</v>
      </c>
      <c r="H8249">
        <v>30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-30</v>
      </c>
      <c r="U8249">
        <v>30</v>
      </c>
      <c r="V8249">
        <v>30</v>
      </c>
      <c r="W8249">
        <v>0</v>
      </c>
      <c r="X8249">
        <v>0</v>
      </c>
      <c r="Y8249">
        <v>0</v>
      </c>
      <c r="Z8249" t="s">
        <v>993</v>
      </c>
      <c r="AA8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8249">
        <f>Table3[[#This Row],[Total Budget]] - Table3[[#This Row],[Projection]]</f>
        <v>-30</v>
      </c>
    </row>
    <row r="8250" spans="1:28" x14ac:dyDescent="0.2">
      <c r="A8250" t="s">
        <v>753</v>
      </c>
      <c r="B8250" t="s">
        <v>777</v>
      </c>
      <c r="C8250" t="s">
        <v>812</v>
      </c>
      <c r="D8250" t="s">
        <v>68</v>
      </c>
      <c r="E8250" t="s">
        <v>32</v>
      </c>
      <c r="F8250">
        <v>2207</v>
      </c>
      <c r="G8250">
        <v>1030.06</v>
      </c>
      <c r="H8250">
        <v>108.22</v>
      </c>
      <c r="I8250">
        <v>823.4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245.32</v>
      </c>
      <c r="U8250">
        <v>1961.68</v>
      </c>
      <c r="V8250">
        <v>1961.68</v>
      </c>
      <c r="W8250">
        <v>0</v>
      </c>
      <c r="X8250">
        <v>0</v>
      </c>
      <c r="Y8250">
        <v>0</v>
      </c>
      <c r="Z8250" t="s">
        <v>993</v>
      </c>
      <c r="AA8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1961.68</v>
      </c>
      <c r="AB8250">
        <f>Table3[[#This Row],[Total Budget]] - Table3[[#This Row],[Projection]]</f>
        <v>245.31999999999994</v>
      </c>
    </row>
    <row r="8251" spans="1:28" x14ac:dyDescent="0.2">
      <c r="A8251" t="s">
        <v>753</v>
      </c>
      <c r="B8251" t="s">
        <v>777</v>
      </c>
      <c r="C8251" t="s">
        <v>812</v>
      </c>
      <c r="D8251" t="s">
        <v>69</v>
      </c>
      <c r="E8251" t="s">
        <v>32</v>
      </c>
      <c r="F8251">
        <v>340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340</v>
      </c>
      <c r="U8251">
        <v>0</v>
      </c>
      <c r="V8251">
        <v>0</v>
      </c>
      <c r="W8251">
        <v>0</v>
      </c>
      <c r="X8251">
        <v>0</v>
      </c>
      <c r="Y8251">
        <v>0</v>
      </c>
      <c r="Z8251" t="s">
        <v>993</v>
      </c>
      <c r="AA8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51">
        <f>Table3[[#This Row],[Total Budget]] - Table3[[#This Row],[Projection]]</f>
        <v>340</v>
      </c>
    </row>
    <row r="8252" spans="1:28" x14ac:dyDescent="0.2">
      <c r="A8252" t="s">
        <v>753</v>
      </c>
      <c r="B8252" t="s">
        <v>777</v>
      </c>
      <c r="C8252" t="s">
        <v>812</v>
      </c>
      <c r="D8252" t="s">
        <v>142</v>
      </c>
      <c r="E8252" t="s">
        <v>32</v>
      </c>
      <c r="F8252">
        <v>147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147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993</v>
      </c>
      <c r="AA8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52">
        <f>Table3[[#This Row],[Total Budget]] - Table3[[#This Row],[Projection]]</f>
        <v>147</v>
      </c>
    </row>
    <row r="8253" spans="1:28" x14ac:dyDescent="0.2">
      <c r="A8253" t="s">
        <v>753</v>
      </c>
      <c r="B8253" t="s">
        <v>777</v>
      </c>
      <c r="C8253" t="s">
        <v>812</v>
      </c>
      <c r="D8253" t="s">
        <v>70</v>
      </c>
      <c r="E8253" t="s">
        <v>32</v>
      </c>
      <c r="F8253">
        <v>588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588</v>
      </c>
      <c r="U8253">
        <v>0</v>
      </c>
      <c r="V8253">
        <v>0</v>
      </c>
      <c r="W8253">
        <v>0</v>
      </c>
      <c r="X8253">
        <v>0</v>
      </c>
      <c r="Y8253">
        <v>0</v>
      </c>
      <c r="Z8253" t="s">
        <v>993</v>
      </c>
      <c r="AA8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53">
        <f>Table3[[#This Row],[Total Budget]] - Table3[[#This Row],[Projection]]</f>
        <v>588</v>
      </c>
    </row>
    <row r="8254" spans="1:28" x14ac:dyDescent="0.2">
      <c r="A8254" t="s">
        <v>753</v>
      </c>
      <c r="B8254" t="s">
        <v>777</v>
      </c>
      <c r="C8254" t="s">
        <v>812</v>
      </c>
      <c r="D8254" t="s">
        <v>274</v>
      </c>
      <c r="E8254" t="s">
        <v>32</v>
      </c>
      <c r="F8254">
        <v>736</v>
      </c>
      <c r="G8254">
        <v>0</v>
      </c>
      <c r="H8254">
        <v>363.08</v>
      </c>
      <c r="I8254">
        <v>3350.63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-2977.71</v>
      </c>
      <c r="U8254">
        <v>3713.71</v>
      </c>
      <c r="V8254">
        <v>3713.71</v>
      </c>
      <c r="W8254">
        <v>0</v>
      </c>
      <c r="X8254">
        <v>0</v>
      </c>
      <c r="Y8254">
        <v>0</v>
      </c>
      <c r="Z8254" t="s">
        <v>993</v>
      </c>
      <c r="AA8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3713.71</v>
      </c>
      <c r="AB8254">
        <f>Table3[[#This Row],[Total Budget]] - Table3[[#This Row],[Projection]]</f>
        <v>-2977.71</v>
      </c>
    </row>
    <row r="8255" spans="1:28" x14ac:dyDescent="0.2">
      <c r="A8255" t="s">
        <v>753</v>
      </c>
      <c r="B8255" t="s">
        <v>777</v>
      </c>
      <c r="C8255" t="s">
        <v>812</v>
      </c>
      <c r="D8255" t="s">
        <v>72</v>
      </c>
      <c r="E8255" t="s">
        <v>32</v>
      </c>
      <c r="F8255">
        <v>1698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1698</v>
      </c>
      <c r="U8255">
        <v>0</v>
      </c>
      <c r="V8255">
        <v>0</v>
      </c>
      <c r="W8255">
        <v>0</v>
      </c>
      <c r="X8255">
        <v>0</v>
      </c>
      <c r="Y8255">
        <v>0</v>
      </c>
      <c r="Z8255" t="s">
        <v>993</v>
      </c>
      <c r="AA8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55">
        <f>Table3[[#This Row],[Total Budget]] - Table3[[#This Row],[Projection]]</f>
        <v>1698</v>
      </c>
    </row>
    <row r="8256" spans="1:28" x14ac:dyDescent="0.2">
      <c r="A8256" t="s">
        <v>753</v>
      </c>
      <c r="B8256" t="s">
        <v>777</v>
      </c>
      <c r="C8256" t="s">
        <v>812</v>
      </c>
      <c r="D8256" t="s">
        <v>75</v>
      </c>
      <c r="E8256" t="s">
        <v>32</v>
      </c>
      <c r="F8256">
        <v>401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401</v>
      </c>
      <c r="U8256">
        <v>0</v>
      </c>
      <c r="V8256">
        <v>0</v>
      </c>
      <c r="W8256">
        <v>0</v>
      </c>
      <c r="X8256">
        <v>0</v>
      </c>
      <c r="Y8256">
        <v>0</v>
      </c>
      <c r="Z8256" t="s">
        <v>993</v>
      </c>
      <c r="AA8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56">
        <f>Table3[[#This Row],[Total Budget]] - Table3[[#This Row],[Projection]]</f>
        <v>401</v>
      </c>
    </row>
    <row r="8257" spans="1:28" x14ac:dyDescent="0.2">
      <c r="A8257" t="s">
        <v>753</v>
      </c>
      <c r="B8257" t="s">
        <v>777</v>
      </c>
      <c r="C8257" t="s">
        <v>812</v>
      </c>
      <c r="D8257" t="s">
        <v>76</v>
      </c>
      <c r="E8257" t="s">
        <v>32</v>
      </c>
      <c r="F8257">
        <v>1176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1176</v>
      </c>
      <c r="U8257">
        <v>0</v>
      </c>
      <c r="V8257">
        <v>0</v>
      </c>
      <c r="W8257">
        <v>0</v>
      </c>
      <c r="X8257">
        <v>0</v>
      </c>
      <c r="Y8257">
        <v>0</v>
      </c>
      <c r="Z8257" t="s">
        <v>993</v>
      </c>
      <c r="AA8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57">
        <f>Table3[[#This Row],[Total Budget]] - Table3[[#This Row],[Projection]]</f>
        <v>1176</v>
      </c>
    </row>
    <row r="8258" spans="1:28" x14ac:dyDescent="0.2">
      <c r="A8258" t="s">
        <v>753</v>
      </c>
      <c r="B8258" t="s">
        <v>777</v>
      </c>
      <c r="C8258" t="s">
        <v>812</v>
      </c>
      <c r="D8258" t="s">
        <v>765</v>
      </c>
      <c r="E8258" t="s">
        <v>32</v>
      </c>
      <c r="F8258">
        <v>1472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1472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993</v>
      </c>
      <c r="AA8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58">
        <f>Table3[[#This Row],[Total Budget]] - Table3[[#This Row],[Projection]]</f>
        <v>1472</v>
      </c>
    </row>
    <row r="8259" spans="1:28" x14ac:dyDescent="0.2">
      <c r="A8259" t="s">
        <v>753</v>
      </c>
      <c r="B8259" t="s">
        <v>777</v>
      </c>
      <c r="C8259" t="s">
        <v>812</v>
      </c>
      <c r="D8259" t="s">
        <v>77</v>
      </c>
      <c r="E8259" t="s">
        <v>32</v>
      </c>
      <c r="F8259">
        <v>3276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3276</v>
      </c>
      <c r="U8259">
        <v>0</v>
      </c>
      <c r="V8259">
        <v>0</v>
      </c>
      <c r="W8259">
        <v>0</v>
      </c>
      <c r="X8259">
        <v>0</v>
      </c>
      <c r="Y8259">
        <v>0</v>
      </c>
      <c r="Z8259" t="s">
        <v>993</v>
      </c>
      <c r="AA8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59">
        <f>Table3[[#This Row],[Total Budget]] - Table3[[#This Row],[Projection]]</f>
        <v>3276</v>
      </c>
    </row>
    <row r="8260" spans="1:28" x14ac:dyDescent="0.2">
      <c r="A8260" t="s">
        <v>753</v>
      </c>
      <c r="B8260" t="s">
        <v>777</v>
      </c>
      <c r="C8260" t="s">
        <v>812</v>
      </c>
      <c r="D8260" t="s">
        <v>78</v>
      </c>
      <c r="E8260" t="s">
        <v>32</v>
      </c>
      <c r="F8260">
        <v>0</v>
      </c>
      <c r="G8260">
        <v>-102.5</v>
      </c>
      <c r="H8260">
        <v>0</v>
      </c>
      <c r="I8260">
        <v>-1690.76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1793.26</v>
      </c>
      <c r="U8260">
        <v>-1793.26</v>
      </c>
      <c r="V8260">
        <v>-1793.26</v>
      </c>
      <c r="W8260">
        <v>0</v>
      </c>
      <c r="X8260">
        <v>0</v>
      </c>
      <c r="Y8260">
        <v>0</v>
      </c>
      <c r="Z8260" t="s">
        <v>993</v>
      </c>
      <c r="AA8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-1793.26</v>
      </c>
      <c r="AB8260">
        <f>Table3[[#This Row],[Total Budget]] - Table3[[#This Row],[Projection]]</f>
        <v>1793.26</v>
      </c>
    </row>
    <row r="8261" spans="1:28" x14ac:dyDescent="0.2">
      <c r="A8261" t="s">
        <v>753</v>
      </c>
      <c r="B8261" t="s">
        <v>777</v>
      </c>
      <c r="C8261" t="s">
        <v>812</v>
      </c>
      <c r="D8261" t="s">
        <v>79</v>
      </c>
      <c r="E8261" t="s">
        <v>32</v>
      </c>
      <c r="F8261">
        <v>0</v>
      </c>
      <c r="G8261">
        <v>22531.51</v>
      </c>
      <c r="H8261">
        <v>27402.799999999999</v>
      </c>
      <c r="I8261">
        <v>11967.6</v>
      </c>
      <c r="J8261">
        <v>15530.3</v>
      </c>
      <c r="K8261">
        <v>39575.040000000001</v>
      </c>
      <c r="L8261">
        <v>16235.6</v>
      </c>
      <c r="M8261">
        <v>2650.99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-135893.84</v>
      </c>
      <c r="U8261">
        <v>135893.84</v>
      </c>
      <c r="V8261">
        <v>61901.91</v>
      </c>
      <c r="W8261">
        <v>71340.94</v>
      </c>
      <c r="X8261">
        <v>2650.99</v>
      </c>
      <c r="Y8261">
        <v>0</v>
      </c>
      <c r="Z8261" t="s">
        <v>993</v>
      </c>
      <c r="AA8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135893.84</v>
      </c>
      <c r="AB8261">
        <f>Table3[[#This Row],[Total Budget]] - Table3[[#This Row],[Projection]]</f>
        <v>-135893.84</v>
      </c>
    </row>
    <row r="8262" spans="1:28" x14ac:dyDescent="0.2">
      <c r="A8262" t="s">
        <v>753</v>
      </c>
      <c r="B8262" t="s">
        <v>777</v>
      </c>
      <c r="C8262" t="s">
        <v>813</v>
      </c>
      <c r="D8262" t="s">
        <v>31</v>
      </c>
      <c r="E8262" t="s">
        <v>32</v>
      </c>
      <c r="F8262">
        <v>165298</v>
      </c>
      <c r="G8262">
        <v>19537.16</v>
      </c>
      <c r="H8262">
        <v>18499.07</v>
      </c>
      <c r="I8262">
        <v>-7516.21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134777.98000000001</v>
      </c>
      <c r="U8262">
        <v>30520.02</v>
      </c>
      <c r="V8262">
        <v>30520.02</v>
      </c>
      <c r="W8262">
        <v>0</v>
      </c>
      <c r="X8262">
        <v>0</v>
      </c>
      <c r="Y8262">
        <v>0</v>
      </c>
      <c r="Z8262" t="s">
        <v>993</v>
      </c>
      <c r="AA8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30520.02</v>
      </c>
      <c r="AB8262">
        <f>Table3[[#This Row],[Total Budget]] - Table3[[#This Row],[Projection]]</f>
        <v>134777.98000000001</v>
      </c>
    </row>
    <row r="8263" spans="1:28" x14ac:dyDescent="0.2">
      <c r="A8263" t="s">
        <v>753</v>
      </c>
      <c r="B8263" t="s">
        <v>777</v>
      </c>
      <c r="C8263" t="s">
        <v>813</v>
      </c>
      <c r="D8263" t="s">
        <v>130</v>
      </c>
      <c r="E8263" t="s">
        <v>32</v>
      </c>
      <c r="F8263">
        <v>0</v>
      </c>
      <c r="G8263">
        <v>1028.67</v>
      </c>
      <c r="H8263">
        <v>-250.7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-777.97</v>
      </c>
      <c r="U8263">
        <v>777.97</v>
      </c>
      <c r="V8263">
        <v>777.97</v>
      </c>
      <c r="W8263">
        <v>0</v>
      </c>
      <c r="X8263">
        <v>0</v>
      </c>
      <c r="Y8263">
        <v>0</v>
      </c>
      <c r="Z8263" t="s">
        <v>993</v>
      </c>
      <c r="AA8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777.97</v>
      </c>
      <c r="AB8263">
        <f>Table3[[#This Row],[Total Budget]] - Table3[[#This Row],[Projection]]</f>
        <v>-777.97</v>
      </c>
    </row>
    <row r="8264" spans="1:28" x14ac:dyDescent="0.2">
      <c r="A8264" t="s">
        <v>753</v>
      </c>
      <c r="B8264" t="s">
        <v>777</v>
      </c>
      <c r="C8264" t="s">
        <v>813</v>
      </c>
      <c r="D8264" t="s">
        <v>126</v>
      </c>
      <c r="E8264" t="s">
        <v>32</v>
      </c>
      <c r="F8264">
        <v>0</v>
      </c>
      <c r="G8264">
        <v>600</v>
      </c>
      <c r="H8264">
        <v>5080</v>
      </c>
      <c r="I8264">
        <v>-1080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-4600</v>
      </c>
      <c r="U8264">
        <v>4600</v>
      </c>
      <c r="V8264">
        <v>4600</v>
      </c>
      <c r="W8264">
        <v>0</v>
      </c>
      <c r="X8264">
        <v>0</v>
      </c>
      <c r="Y8264">
        <v>0</v>
      </c>
      <c r="Z8264" t="s">
        <v>993</v>
      </c>
      <c r="AA8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4600</v>
      </c>
      <c r="AB8264">
        <f>Table3[[#This Row],[Total Budget]] - Table3[[#This Row],[Projection]]</f>
        <v>-4600</v>
      </c>
    </row>
    <row r="8265" spans="1:28" x14ac:dyDescent="0.2">
      <c r="A8265" t="s">
        <v>753</v>
      </c>
      <c r="B8265" t="s">
        <v>777</v>
      </c>
      <c r="C8265" t="s">
        <v>813</v>
      </c>
      <c r="D8265" t="s">
        <v>159</v>
      </c>
      <c r="E8265" t="s">
        <v>32</v>
      </c>
      <c r="F8265">
        <v>48695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48695</v>
      </c>
      <c r="U8265">
        <v>0</v>
      </c>
      <c r="V8265">
        <v>0</v>
      </c>
      <c r="W8265">
        <v>0</v>
      </c>
      <c r="X8265">
        <v>0</v>
      </c>
      <c r="Y8265">
        <v>0</v>
      </c>
      <c r="Z8265" t="s">
        <v>993</v>
      </c>
      <c r="AA8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65">
        <f>Table3[[#This Row],[Total Budget]] - Table3[[#This Row],[Projection]]</f>
        <v>48695</v>
      </c>
    </row>
    <row r="8266" spans="1:28" x14ac:dyDescent="0.2">
      <c r="A8266" t="s">
        <v>753</v>
      </c>
      <c r="B8266" t="s">
        <v>777</v>
      </c>
      <c r="C8266" t="s">
        <v>813</v>
      </c>
      <c r="D8266" t="s">
        <v>35</v>
      </c>
      <c r="E8266" t="s">
        <v>32</v>
      </c>
      <c r="F8266">
        <v>10249</v>
      </c>
      <c r="G8266">
        <v>1603.6</v>
      </c>
      <c r="H8266">
        <v>1754.48</v>
      </c>
      <c r="I8266">
        <v>-647.01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7537.93</v>
      </c>
      <c r="U8266">
        <v>2711.07</v>
      </c>
      <c r="V8266">
        <v>2711.07</v>
      </c>
      <c r="W8266">
        <v>0</v>
      </c>
      <c r="X8266">
        <v>0</v>
      </c>
      <c r="Y8266">
        <v>0</v>
      </c>
      <c r="Z8266" t="s">
        <v>993</v>
      </c>
      <c r="AA8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2711.07</v>
      </c>
      <c r="AB8266">
        <f>Table3[[#This Row],[Total Budget]] - Table3[[#This Row],[Projection]]</f>
        <v>7537.93</v>
      </c>
    </row>
    <row r="8267" spans="1:28" x14ac:dyDescent="0.2">
      <c r="A8267" t="s">
        <v>753</v>
      </c>
      <c r="B8267" t="s">
        <v>777</v>
      </c>
      <c r="C8267" t="s">
        <v>813</v>
      </c>
      <c r="D8267" t="s">
        <v>92</v>
      </c>
      <c r="E8267" t="s">
        <v>32</v>
      </c>
      <c r="F8267">
        <v>28134</v>
      </c>
      <c r="G8267">
        <v>206.76</v>
      </c>
      <c r="H8267">
        <v>206.75</v>
      </c>
      <c r="I8267">
        <v>-84.58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27805.07</v>
      </c>
      <c r="U8267">
        <v>328.93</v>
      </c>
      <c r="V8267">
        <v>328.93</v>
      </c>
      <c r="W8267">
        <v>0</v>
      </c>
      <c r="X8267">
        <v>0</v>
      </c>
      <c r="Y8267">
        <v>0</v>
      </c>
      <c r="Z8267" t="s">
        <v>993</v>
      </c>
      <c r="AA8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328.93</v>
      </c>
      <c r="AB8267">
        <f>Table3[[#This Row],[Total Budget]] - Table3[[#This Row],[Projection]]</f>
        <v>27805.07</v>
      </c>
    </row>
    <row r="8268" spans="1:28" x14ac:dyDescent="0.2">
      <c r="A8268" t="s">
        <v>753</v>
      </c>
      <c r="B8268" t="s">
        <v>777</v>
      </c>
      <c r="C8268" t="s">
        <v>813</v>
      </c>
      <c r="D8268" t="s">
        <v>93</v>
      </c>
      <c r="E8268" t="s">
        <v>32</v>
      </c>
      <c r="F8268">
        <v>23939</v>
      </c>
      <c r="G8268">
        <v>1964.59</v>
      </c>
      <c r="H8268">
        <v>1964.6</v>
      </c>
      <c r="I8268">
        <v>-803.7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20813.509999999998</v>
      </c>
      <c r="U8268">
        <v>3125.49</v>
      </c>
      <c r="V8268">
        <v>3125.49</v>
      </c>
      <c r="W8268">
        <v>0</v>
      </c>
      <c r="X8268">
        <v>0</v>
      </c>
      <c r="Y8268">
        <v>0</v>
      </c>
      <c r="Z8268" t="s">
        <v>993</v>
      </c>
      <c r="AA8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3125.49</v>
      </c>
      <c r="AB8268">
        <f>Table3[[#This Row],[Total Budget]] - Table3[[#This Row],[Projection]]</f>
        <v>20813.510000000002</v>
      </c>
    </row>
    <row r="8269" spans="1:28" x14ac:dyDescent="0.2">
      <c r="A8269" t="s">
        <v>753</v>
      </c>
      <c r="B8269" t="s">
        <v>777</v>
      </c>
      <c r="C8269" t="s">
        <v>813</v>
      </c>
      <c r="D8269" t="s">
        <v>131</v>
      </c>
      <c r="E8269" t="s">
        <v>32</v>
      </c>
      <c r="F8269">
        <v>0</v>
      </c>
      <c r="G8269">
        <v>38.25</v>
      </c>
      <c r="H8269">
        <v>-15.75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-22.5</v>
      </c>
      <c r="U8269">
        <v>22.5</v>
      </c>
      <c r="V8269">
        <v>22.5</v>
      </c>
      <c r="W8269">
        <v>0</v>
      </c>
      <c r="X8269">
        <v>0</v>
      </c>
      <c r="Y8269">
        <v>0</v>
      </c>
      <c r="Z8269" t="s">
        <v>993</v>
      </c>
      <c r="AA8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22.5</v>
      </c>
      <c r="AB8269">
        <f>Table3[[#This Row],[Total Budget]] - Table3[[#This Row],[Projection]]</f>
        <v>-22.5</v>
      </c>
    </row>
    <row r="8270" spans="1:28" x14ac:dyDescent="0.2">
      <c r="A8270" t="s">
        <v>753</v>
      </c>
      <c r="B8270" t="s">
        <v>777</v>
      </c>
      <c r="C8270" t="s">
        <v>813</v>
      </c>
      <c r="D8270" t="s">
        <v>94</v>
      </c>
      <c r="E8270" t="s">
        <v>32</v>
      </c>
      <c r="F8270">
        <v>3202</v>
      </c>
      <c r="G8270">
        <v>260.88</v>
      </c>
      <c r="H8270">
        <v>260.87</v>
      </c>
      <c r="I8270">
        <v>-106.72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2786.97</v>
      </c>
      <c r="U8270">
        <v>415.03</v>
      </c>
      <c r="V8270">
        <v>415.03</v>
      </c>
      <c r="W8270">
        <v>0</v>
      </c>
      <c r="X8270">
        <v>0</v>
      </c>
      <c r="Y8270">
        <v>0</v>
      </c>
      <c r="Z8270" t="s">
        <v>993</v>
      </c>
      <c r="AA8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415.03</v>
      </c>
      <c r="AB8270">
        <f>Table3[[#This Row],[Total Budget]] - Table3[[#This Row],[Projection]]</f>
        <v>2786.9700000000003</v>
      </c>
    </row>
    <row r="8271" spans="1:28" x14ac:dyDescent="0.2">
      <c r="A8271" t="s">
        <v>753</v>
      </c>
      <c r="B8271" t="s">
        <v>777</v>
      </c>
      <c r="C8271" t="s">
        <v>813</v>
      </c>
      <c r="D8271" t="s">
        <v>95</v>
      </c>
      <c r="E8271" t="s">
        <v>32</v>
      </c>
      <c r="F8271">
        <v>141</v>
      </c>
      <c r="G8271">
        <v>11.81</v>
      </c>
      <c r="H8271">
        <v>11.81</v>
      </c>
      <c r="I8271">
        <v>-4.83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122.21</v>
      </c>
      <c r="U8271">
        <v>18.79</v>
      </c>
      <c r="V8271">
        <v>18.79</v>
      </c>
      <c r="W8271">
        <v>0</v>
      </c>
      <c r="X8271">
        <v>0</v>
      </c>
      <c r="Y8271">
        <v>0</v>
      </c>
      <c r="Z8271" t="s">
        <v>993</v>
      </c>
      <c r="AA8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8271">
        <f>Table3[[#This Row],[Total Budget]] - Table3[[#This Row],[Projection]]</f>
        <v>122.21000000000001</v>
      </c>
    </row>
    <row r="8272" spans="1:28" x14ac:dyDescent="0.2">
      <c r="A8272" t="s">
        <v>753</v>
      </c>
      <c r="B8272" t="s">
        <v>777</v>
      </c>
      <c r="C8272" t="s">
        <v>813</v>
      </c>
      <c r="D8272" t="s">
        <v>36</v>
      </c>
      <c r="E8272" t="s">
        <v>32</v>
      </c>
      <c r="F8272">
        <v>2396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2396</v>
      </c>
      <c r="U8272">
        <v>0</v>
      </c>
      <c r="V8272">
        <v>0</v>
      </c>
      <c r="W8272">
        <v>0</v>
      </c>
      <c r="X8272">
        <v>0</v>
      </c>
      <c r="Y8272">
        <v>0</v>
      </c>
      <c r="Z8272" t="s">
        <v>993</v>
      </c>
      <c r="AA8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72">
        <f>Table3[[#This Row],[Total Budget]] - Table3[[#This Row],[Projection]]</f>
        <v>2396</v>
      </c>
    </row>
    <row r="8273" spans="1:28" x14ac:dyDescent="0.2">
      <c r="A8273" t="s">
        <v>753</v>
      </c>
      <c r="B8273" t="s">
        <v>777</v>
      </c>
      <c r="C8273" t="s">
        <v>813</v>
      </c>
      <c r="D8273" t="s">
        <v>96</v>
      </c>
      <c r="E8273" t="s">
        <v>32</v>
      </c>
      <c r="F8273">
        <v>400</v>
      </c>
      <c r="G8273">
        <v>27.98</v>
      </c>
      <c r="H8273">
        <v>27.99</v>
      </c>
      <c r="I8273">
        <v>-11.45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355.48</v>
      </c>
      <c r="U8273">
        <v>44.52</v>
      </c>
      <c r="V8273">
        <v>44.52</v>
      </c>
      <c r="W8273">
        <v>0</v>
      </c>
      <c r="X8273">
        <v>0</v>
      </c>
      <c r="Y8273">
        <v>0</v>
      </c>
      <c r="Z8273" t="s">
        <v>993</v>
      </c>
      <c r="AA8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44.52</v>
      </c>
      <c r="AB8273">
        <f>Table3[[#This Row],[Total Budget]] - Table3[[#This Row],[Projection]]</f>
        <v>355.48</v>
      </c>
    </row>
    <row r="8274" spans="1:28" x14ac:dyDescent="0.2">
      <c r="A8274" t="s">
        <v>753</v>
      </c>
      <c r="B8274" t="s">
        <v>777</v>
      </c>
      <c r="C8274" t="s">
        <v>813</v>
      </c>
      <c r="D8274" t="s">
        <v>97</v>
      </c>
      <c r="E8274" t="s">
        <v>32</v>
      </c>
      <c r="F8274">
        <v>855</v>
      </c>
      <c r="G8274">
        <v>51.8</v>
      </c>
      <c r="H8274">
        <v>51.82</v>
      </c>
      <c r="I8274">
        <v>-21.2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772.58</v>
      </c>
      <c r="U8274">
        <v>82.42</v>
      </c>
      <c r="V8274">
        <v>82.42</v>
      </c>
      <c r="W8274">
        <v>0</v>
      </c>
      <c r="X8274">
        <v>0</v>
      </c>
      <c r="Y8274">
        <v>0</v>
      </c>
      <c r="Z8274" t="s">
        <v>993</v>
      </c>
      <c r="AA8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82.42</v>
      </c>
      <c r="AB8274">
        <f>Table3[[#This Row],[Total Budget]] - Table3[[#This Row],[Projection]]</f>
        <v>772.58</v>
      </c>
    </row>
    <row r="8275" spans="1:28" x14ac:dyDescent="0.2">
      <c r="A8275" t="s">
        <v>753</v>
      </c>
      <c r="B8275" t="s">
        <v>777</v>
      </c>
      <c r="C8275" t="s">
        <v>813</v>
      </c>
      <c r="D8275" t="s">
        <v>37</v>
      </c>
      <c r="E8275" t="s">
        <v>32</v>
      </c>
      <c r="F8275">
        <v>3725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3725</v>
      </c>
      <c r="U8275">
        <v>0</v>
      </c>
      <c r="V8275">
        <v>0</v>
      </c>
      <c r="W8275">
        <v>0</v>
      </c>
      <c r="X8275">
        <v>0</v>
      </c>
      <c r="Y8275">
        <v>0</v>
      </c>
      <c r="Z8275" t="s">
        <v>993</v>
      </c>
      <c r="AA8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75">
        <f>Table3[[#This Row],[Total Budget]] - Table3[[#This Row],[Projection]]</f>
        <v>3725</v>
      </c>
    </row>
    <row r="8276" spans="1:28" x14ac:dyDescent="0.2">
      <c r="A8276" t="s">
        <v>753</v>
      </c>
      <c r="B8276" t="s">
        <v>777</v>
      </c>
      <c r="C8276" t="s">
        <v>813</v>
      </c>
      <c r="D8276" t="s">
        <v>39</v>
      </c>
      <c r="E8276" t="s">
        <v>32</v>
      </c>
      <c r="F8276">
        <v>565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565</v>
      </c>
      <c r="U8276">
        <v>0</v>
      </c>
      <c r="V8276">
        <v>0</v>
      </c>
      <c r="W8276">
        <v>0</v>
      </c>
      <c r="X8276">
        <v>0</v>
      </c>
      <c r="Y8276">
        <v>0</v>
      </c>
      <c r="Z8276" t="s">
        <v>993</v>
      </c>
      <c r="AA8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76">
        <f>Table3[[#This Row],[Total Budget]] - Table3[[#This Row],[Projection]]</f>
        <v>565</v>
      </c>
    </row>
    <row r="8277" spans="1:28" x14ac:dyDescent="0.2">
      <c r="A8277" t="s">
        <v>753</v>
      </c>
      <c r="B8277" t="s">
        <v>777</v>
      </c>
      <c r="C8277" t="s">
        <v>813</v>
      </c>
      <c r="D8277" t="s">
        <v>41</v>
      </c>
      <c r="E8277" t="s">
        <v>32</v>
      </c>
      <c r="F8277">
        <v>4162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4162</v>
      </c>
      <c r="U8277">
        <v>0</v>
      </c>
      <c r="V8277">
        <v>0</v>
      </c>
      <c r="W8277">
        <v>0</v>
      </c>
      <c r="X8277">
        <v>0</v>
      </c>
      <c r="Y8277">
        <v>0</v>
      </c>
      <c r="Z8277" t="s">
        <v>993</v>
      </c>
      <c r="AA8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77">
        <f>Table3[[#This Row],[Total Budget]] - Table3[[#This Row],[Projection]]</f>
        <v>4162</v>
      </c>
    </row>
    <row r="8278" spans="1:28" x14ac:dyDescent="0.2">
      <c r="A8278" t="s">
        <v>753</v>
      </c>
      <c r="B8278" t="s">
        <v>777</v>
      </c>
      <c r="C8278" t="s">
        <v>813</v>
      </c>
      <c r="D8278" t="s">
        <v>46</v>
      </c>
      <c r="E8278" t="s">
        <v>32</v>
      </c>
      <c r="F8278">
        <v>1245</v>
      </c>
      <c r="G8278">
        <v>211.36</v>
      </c>
      <c r="H8278">
        <v>52.84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980.8</v>
      </c>
      <c r="U8278">
        <v>264.2</v>
      </c>
      <c r="V8278">
        <v>264.2</v>
      </c>
      <c r="W8278">
        <v>0</v>
      </c>
      <c r="X8278">
        <v>0</v>
      </c>
      <c r="Y8278">
        <v>0</v>
      </c>
      <c r="Z8278" t="s">
        <v>993</v>
      </c>
      <c r="AA8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264.2</v>
      </c>
      <c r="AB8278">
        <f>Table3[[#This Row],[Total Budget]] - Table3[[#This Row],[Projection]]</f>
        <v>980.8</v>
      </c>
    </row>
    <row r="8279" spans="1:28" x14ac:dyDescent="0.2">
      <c r="A8279" t="s">
        <v>753</v>
      </c>
      <c r="B8279" t="s">
        <v>777</v>
      </c>
      <c r="C8279" t="s">
        <v>813</v>
      </c>
      <c r="D8279" t="s">
        <v>49</v>
      </c>
      <c r="E8279" t="s">
        <v>32</v>
      </c>
      <c r="F8279">
        <v>5941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5941</v>
      </c>
      <c r="U8279">
        <v>0</v>
      </c>
      <c r="V8279">
        <v>0</v>
      </c>
      <c r="W8279">
        <v>0</v>
      </c>
      <c r="X8279">
        <v>0</v>
      </c>
      <c r="Y8279">
        <v>0</v>
      </c>
      <c r="Z8279" t="s">
        <v>993</v>
      </c>
      <c r="AA8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79">
        <f>Table3[[#This Row],[Total Budget]] - Table3[[#This Row],[Projection]]</f>
        <v>5941</v>
      </c>
    </row>
    <row r="8280" spans="1:28" x14ac:dyDescent="0.2">
      <c r="A8280" t="s">
        <v>753</v>
      </c>
      <c r="B8280" t="s">
        <v>777</v>
      </c>
      <c r="C8280" t="s">
        <v>813</v>
      </c>
      <c r="D8280" t="s">
        <v>53</v>
      </c>
      <c r="E8280" t="s">
        <v>32</v>
      </c>
      <c r="F8280">
        <v>1245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1245</v>
      </c>
      <c r="U8280">
        <v>0</v>
      </c>
      <c r="V8280">
        <v>0</v>
      </c>
      <c r="W8280">
        <v>0</v>
      </c>
      <c r="X8280">
        <v>0</v>
      </c>
      <c r="Y8280">
        <v>0</v>
      </c>
      <c r="Z8280" t="s">
        <v>993</v>
      </c>
      <c r="AA8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0">
        <f>Table3[[#This Row],[Total Budget]] - Table3[[#This Row],[Projection]]</f>
        <v>1245</v>
      </c>
    </row>
    <row r="8281" spans="1:28" x14ac:dyDescent="0.2">
      <c r="A8281" t="s">
        <v>753</v>
      </c>
      <c r="B8281" t="s">
        <v>777</v>
      </c>
      <c r="C8281" t="s">
        <v>813</v>
      </c>
      <c r="D8281" t="s">
        <v>324</v>
      </c>
      <c r="E8281" t="s">
        <v>32</v>
      </c>
      <c r="F8281">
        <v>0</v>
      </c>
      <c r="G8281">
        <v>179.05</v>
      </c>
      <c r="H8281">
        <v>0</v>
      </c>
      <c r="I8281">
        <v>185.68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-364.73</v>
      </c>
      <c r="U8281">
        <v>364.73</v>
      </c>
      <c r="V8281">
        <v>364.73</v>
      </c>
      <c r="W8281">
        <v>0</v>
      </c>
      <c r="X8281">
        <v>0</v>
      </c>
      <c r="Y8281">
        <v>0</v>
      </c>
      <c r="Z8281" t="s">
        <v>993</v>
      </c>
      <c r="AA8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364.73</v>
      </c>
      <c r="AB8281">
        <f>Table3[[#This Row],[Total Budget]] - Table3[[#This Row],[Projection]]</f>
        <v>-364.73</v>
      </c>
    </row>
    <row r="8282" spans="1:28" x14ac:dyDescent="0.2">
      <c r="A8282" t="s">
        <v>753</v>
      </c>
      <c r="B8282" t="s">
        <v>777</v>
      </c>
      <c r="C8282" t="s">
        <v>813</v>
      </c>
      <c r="D8282" t="s">
        <v>57</v>
      </c>
      <c r="E8282" t="s">
        <v>32</v>
      </c>
      <c r="F8282">
        <v>3475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3475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993</v>
      </c>
      <c r="AA8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2">
        <f>Table3[[#This Row],[Total Budget]] - Table3[[#This Row],[Projection]]</f>
        <v>3475</v>
      </c>
    </row>
    <row r="8283" spans="1:28" x14ac:dyDescent="0.2">
      <c r="A8283" t="s">
        <v>753</v>
      </c>
      <c r="B8283" t="s">
        <v>777</v>
      </c>
      <c r="C8283" t="s">
        <v>813</v>
      </c>
      <c r="D8283" t="s">
        <v>58</v>
      </c>
      <c r="E8283" t="s">
        <v>32</v>
      </c>
      <c r="F8283">
        <v>1245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1245</v>
      </c>
      <c r="U8283">
        <v>0</v>
      </c>
      <c r="V8283">
        <v>0</v>
      </c>
      <c r="W8283">
        <v>0</v>
      </c>
      <c r="X8283">
        <v>0</v>
      </c>
      <c r="Y8283">
        <v>0</v>
      </c>
      <c r="Z8283" t="s">
        <v>993</v>
      </c>
      <c r="AA8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3">
        <f>Table3[[#This Row],[Total Budget]] - Table3[[#This Row],[Projection]]</f>
        <v>1245</v>
      </c>
    </row>
    <row r="8284" spans="1:28" x14ac:dyDescent="0.2">
      <c r="A8284" t="s">
        <v>753</v>
      </c>
      <c r="B8284" t="s">
        <v>777</v>
      </c>
      <c r="C8284" t="s">
        <v>813</v>
      </c>
      <c r="D8284" t="s">
        <v>59</v>
      </c>
      <c r="E8284" t="s">
        <v>32</v>
      </c>
      <c r="F8284">
        <v>678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678</v>
      </c>
      <c r="U8284">
        <v>0</v>
      </c>
      <c r="V8284">
        <v>0</v>
      </c>
      <c r="W8284">
        <v>0</v>
      </c>
      <c r="X8284">
        <v>0</v>
      </c>
      <c r="Y8284">
        <v>0</v>
      </c>
      <c r="Z8284" t="s">
        <v>993</v>
      </c>
      <c r="AA8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4">
        <f>Table3[[#This Row],[Total Budget]] - Table3[[#This Row],[Projection]]</f>
        <v>678</v>
      </c>
    </row>
    <row r="8285" spans="1:28" x14ac:dyDescent="0.2">
      <c r="A8285" t="s">
        <v>753</v>
      </c>
      <c r="B8285" t="s">
        <v>777</v>
      </c>
      <c r="C8285" t="s">
        <v>813</v>
      </c>
      <c r="D8285" t="s">
        <v>144</v>
      </c>
      <c r="E8285" t="s">
        <v>32</v>
      </c>
      <c r="F8285">
        <v>1358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1358</v>
      </c>
      <c r="U8285">
        <v>0</v>
      </c>
      <c r="V8285">
        <v>0</v>
      </c>
      <c r="W8285">
        <v>0</v>
      </c>
      <c r="X8285">
        <v>0</v>
      </c>
      <c r="Y8285">
        <v>0</v>
      </c>
      <c r="Z8285" t="s">
        <v>993</v>
      </c>
      <c r="AA8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5">
        <f>Table3[[#This Row],[Total Budget]] - Table3[[#This Row],[Projection]]</f>
        <v>1358</v>
      </c>
    </row>
    <row r="8286" spans="1:28" x14ac:dyDescent="0.2">
      <c r="A8286" t="s">
        <v>753</v>
      </c>
      <c r="B8286" t="s">
        <v>777</v>
      </c>
      <c r="C8286" t="s">
        <v>813</v>
      </c>
      <c r="D8286" t="s">
        <v>66</v>
      </c>
      <c r="E8286" t="s">
        <v>32</v>
      </c>
      <c r="F8286">
        <v>537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537</v>
      </c>
      <c r="U8286">
        <v>0</v>
      </c>
      <c r="V8286">
        <v>0</v>
      </c>
      <c r="W8286">
        <v>0</v>
      </c>
      <c r="X8286">
        <v>0</v>
      </c>
      <c r="Y8286">
        <v>0</v>
      </c>
      <c r="Z8286" t="s">
        <v>993</v>
      </c>
      <c r="AA8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6">
        <f>Table3[[#This Row],[Total Budget]] - Table3[[#This Row],[Projection]]</f>
        <v>537</v>
      </c>
    </row>
    <row r="8287" spans="1:28" x14ac:dyDescent="0.2">
      <c r="A8287" t="s">
        <v>753</v>
      </c>
      <c r="B8287" t="s">
        <v>777</v>
      </c>
      <c r="C8287" t="s">
        <v>813</v>
      </c>
      <c r="D8287" t="s">
        <v>101</v>
      </c>
      <c r="E8287" t="s">
        <v>32</v>
      </c>
      <c r="F8287">
        <v>565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565</v>
      </c>
      <c r="U8287">
        <v>0</v>
      </c>
      <c r="V8287">
        <v>0</v>
      </c>
      <c r="W8287">
        <v>0</v>
      </c>
      <c r="X8287">
        <v>0</v>
      </c>
      <c r="Y8287">
        <v>0</v>
      </c>
      <c r="Z8287" t="s">
        <v>993</v>
      </c>
      <c r="AA8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7">
        <f>Table3[[#This Row],[Total Budget]] - Table3[[#This Row],[Projection]]</f>
        <v>565</v>
      </c>
    </row>
    <row r="8288" spans="1:28" x14ac:dyDescent="0.2">
      <c r="A8288" t="s">
        <v>753</v>
      </c>
      <c r="B8288" t="s">
        <v>777</v>
      </c>
      <c r="C8288" t="s">
        <v>813</v>
      </c>
      <c r="D8288" t="s">
        <v>68</v>
      </c>
      <c r="E8288" t="s">
        <v>32</v>
      </c>
      <c r="F8288">
        <v>2207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2207</v>
      </c>
      <c r="U8288">
        <v>0</v>
      </c>
      <c r="V8288">
        <v>0</v>
      </c>
      <c r="W8288">
        <v>0</v>
      </c>
      <c r="X8288">
        <v>0</v>
      </c>
      <c r="Y8288">
        <v>0</v>
      </c>
      <c r="Z8288" t="s">
        <v>993</v>
      </c>
      <c r="AA8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8">
        <f>Table3[[#This Row],[Total Budget]] - Table3[[#This Row],[Projection]]</f>
        <v>2207</v>
      </c>
    </row>
    <row r="8289" spans="1:28" x14ac:dyDescent="0.2">
      <c r="A8289" t="s">
        <v>753</v>
      </c>
      <c r="B8289" t="s">
        <v>777</v>
      </c>
      <c r="C8289" t="s">
        <v>813</v>
      </c>
      <c r="D8289" t="s">
        <v>69</v>
      </c>
      <c r="E8289" t="s">
        <v>32</v>
      </c>
      <c r="F8289">
        <v>340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340</v>
      </c>
      <c r="U8289">
        <v>0</v>
      </c>
      <c r="V8289">
        <v>0</v>
      </c>
      <c r="W8289">
        <v>0</v>
      </c>
      <c r="X8289">
        <v>0</v>
      </c>
      <c r="Y8289">
        <v>0</v>
      </c>
      <c r="Z8289" t="s">
        <v>993</v>
      </c>
      <c r="AA8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89">
        <f>Table3[[#This Row],[Total Budget]] - Table3[[#This Row],[Projection]]</f>
        <v>340</v>
      </c>
    </row>
    <row r="8290" spans="1:28" x14ac:dyDescent="0.2">
      <c r="A8290" t="s">
        <v>753</v>
      </c>
      <c r="B8290" t="s">
        <v>777</v>
      </c>
      <c r="C8290" t="s">
        <v>813</v>
      </c>
      <c r="D8290" t="s">
        <v>142</v>
      </c>
      <c r="E8290" t="s">
        <v>32</v>
      </c>
      <c r="F8290">
        <v>147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147</v>
      </c>
      <c r="U8290">
        <v>0</v>
      </c>
      <c r="V8290">
        <v>0</v>
      </c>
      <c r="W8290">
        <v>0</v>
      </c>
      <c r="X8290">
        <v>0</v>
      </c>
      <c r="Y8290">
        <v>0</v>
      </c>
      <c r="Z8290" t="s">
        <v>993</v>
      </c>
      <c r="AA8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0">
        <f>Table3[[#This Row],[Total Budget]] - Table3[[#This Row],[Projection]]</f>
        <v>147</v>
      </c>
    </row>
    <row r="8291" spans="1:28" x14ac:dyDescent="0.2">
      <c r="A8291" t="s">
        <v>753</v>
      </c>
      <c r="B8291" t="s">
        <v>777</v>
      </c>
      <c r="C8291" t="s">
        <v>813</v>
      </c>
      <c r="D8291" t="s">
        <v>70</v>
      </c>
      <c r="E8291" t="s">
        <v>32</v>
      </c>
      <c r="F8291">
        <v>588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588</v>
      </c>
      <c r="U8291">
        <v>0</v>
      </c>
      <c r="V8291">
        <v>0</v>
      </c>
      <c r="W8291">
        <v>0</v>
      </c>
      <c r="X8291">
        <v>0</v>
      </c>
      <c r="Y8291">
        <v>0</v>
      </c>
      <c r="Z8291" t="s">
        <v>993</v>
      </c>
      <c r="AA8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1">
        <f>Table3[[#This Row],[Total Budget]] - Table3[[#This Row],[Projection]]</f>
        <v>588</v>
      </c>
    </row>
    <row r="8292" spans="1:28" x14ac:dyDescent="0.2">
      <c r="A8292" t="s">
        <v>753</v>
      </c>
      <c r="B8292" t="s">
        <v>777</v>
      </c>
      <c r="C8292" t="s">
        <v>813</v>
      </c>
      <c r="D8292" t="s">
        <v>274</v>
      </c>
      <c r="E8292" t="s">
        <v>32</v>
      </c>
      <c r="F8292">
        <v>736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736</v>
      </c>
      <c r="U8292">
        <v>0</v>
      </c>
      <c r="V8292">
        <v>0</v>
      </c>
      <c r="W8292">
        <v>0</v>
      </c>
      <c r="X8292">
        <v>0</v>
      </c>
      <c r="Y8292">
        <v>0</v>
      </c>
      <c r="Z8292" t="s">
        <v>993</v>
      </c>
      <c r="AA8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2">
        <f>Table3[[#This Row],[Total Budget]] - Table3[[#This Row],[Projection]]</f>
        <v>736</v>
      </c>
    </row>
    <row r="8293" spans="1:28" x14ac:dyDescent="0.2">
      <c r="A8293" t="s">
        <v>753</v>
      </c>
      <c r="B8293" t="s">
        <v>777</v>
      </c>
      <c r="C8293" t="s">
        <v>813</v>
      </c>
      <c r="D8293" t="s">
        <v>72</v>
      </c>
      <c r="E8293" t="s">
        <v>32</v>
      </c>
      <c r="F8293">
        <v>1698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1698</v>
      </c>
      <c r="U8293">
        <v>0</v>
      </c>
      <c r="V8293">
        <v>0</v>
      </c>
      <c r="W8293">
        <v>0</v>
      </c>
      <c r="X8293">
        <v>0</v>
      </c>
      <c r="Y8293">
        <v>0</v>
      </c>
      <c r="Z8293" t="s">
        <v>993</v>
      </c>
      <c r="AA8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3">
        <f>Table3[[#This Row],[Total Budget]] - Table3[[#This Row],[Projection]]</f>
        <v>1698</v>
      </c>
    </row>
    <row r="8294" spans="1:28" x14ac:dyDescent="0.2">
      <c r="A8294" t="s">
        <v>753</v>
      </c>
      <c r="B8294" t="s">
        <v>777</v>
      </c>
      <c r="C8294" t="s">
        <v>813</v>
      </c>
      <c r="D8294" t="s">
        <v>75</v>
      </c>
      <c r="E8294" t="s">
        <v>32</v>
      </c>
      <c r="F8294">
        <v>401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401</v>
      </c>
      <c r="U8294">
        <v>0</v>
      </c>
      <c r="V8294">
        <v>0</v>
      </c>
      <c r="W8294">
        <v>0</v>
      </c>
      <c r="X8294">
        <v>0</v>
      </c>
      <c r="Y8294">
        <v>0</v>
      </c>
      <c r="Z8294" t="s">
        <v>993</v>
      </c>
      <c r="AA8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4">
        <f>Table3[[#This Row],[Total Budget]] - Table3[[#This Row],[Projection]]</f>
        <v>401</v>
      </c>
    </row>
    <row r="8295" spans="1:28" x14ac:dyDescent="0.2">
      <c r="A8295" t="s">
        <v>753</v>
      </c>
      <c r="B8295" t="s">
        <v>777</v>
      </c>
      <c r="C8295" t="s">
        <v>813</v>
      </c>
      <c r="D8295" t="s">
        <v>76</v>
      </c>
      <c r="E8295" t="s">
        <v>32</v>
      </c>
      <c r="F8295">
        <v>1176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1176</v>
      </c>
      <c r="U8295">
        <v>0</v>
      </c>
      <c r="V8295">
        <v>0</v>
      </c>
      <c r="W8295">
        <v>0</v>
      </c>
      <c r="X8295">
        <v>0</v>
      </c>
      <c r="Y8295">
        <v>0</v>
      </c>
      <c r="Z8295" t="s">
        <v>993</v>
      </c>
      <c r="AA8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5">
        <f>Table3[[#This Row],[Total Budget]] - Table3[[#This Row],[Projection]]</f>
        <v>1176</v>
      </c>
    </row>
    <row r="8296" spans="1:28" x14ac:dyDescent="0.2">
      <c r="A8296" t="s">
        <v>753</v>
      </c>
      <c r="B8296" t="s">
        <v>777</v>
      </c>
      <c r="C8296" t="s">
        <v>813</v>
      </c>
      <c r="D8296" t="s">
        <v>765</v>
      </c>
      <c r="E8296" t="s">
        <v>32</v>
      </c>
      <c r="F8296">
        <v>1472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1472</v>
      </c>
      <c r="U8296">
        <v>0</v>
      </c>
      <c r="V8296">
        <v>0</v>
      </c>
      <c r="W8296">
        <v>0</v>
      </c>
      <c r="X8296">
        <v>0</v>
      </c>
      <c r="Y8296">
        <v>0</v>
      </c>
      <c r="Z8296" t="s">
        <v>993</v>
      </c>
      <c r="AA8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6">
        <f>Table3[[#This Row],[Total Budget]] - Table3[[#This Row],[Projection]]</f>
        <v>1472</v>
      </c>
    </row>
    <row r="8297" spans="1:28" x14ac:dyDescent="0.2">
      <c r="A8297" t="s">
        <v>753</v>
      </c>
      <c r="B8297" t="s">
        <v>777</v>
      </c>
      <c r="C8297" t="s">
        <v>813</v>
      </c>
      <c r="D8297" t="s">
        <v>77</v>
      </c>
      <c r="E8297" t="s">
        <v>32</v>
      </c>
      <c r="F8297">
        <v>3276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3276</v>
      </c>
      <c r="U8297">
        <v>0</v>
      </c>
      <c r="V8297">
        <v>0</v>
      </c>
      <c r="W8297">
        <v>0</v>
      </c>
      <c r="X8297">
        <v>0</v>
      </c>
      <c r="Y8297">
        <v>0</v>
      </c>
      <c r="Z8297" t="s">
        <v>993</v>
      </c>
      <c r="AA8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297">
        <f>Table3[[#This Row],[Total Budget]] - Table3[[#This Row],[Projection]]</f>
        <v>3276</v>
      </c>
    </row>
    <row r="8298" spans="1:28" x14ac:dyDescent="0.2">
      <c r="A8298" t="s">
        <v>753</v>
      </c>
      <c r="B8298" t="s">
        <v>777</v>
      </c>
      <c r="C8298" t="s">
        <v>813</v>
      </c>
      <c r="D8298" t="s">
        <v>79</v>
      </c>
      <c r="E8298" t="s">
        <v>32</v>
      </c>
      <c r="F8298">
        <v>0</v>
      </c>
      <c r="G8298">
        <v>20975.22</v>
      </c>
      <c r="H8298">
        <v>22652.63</v>
      </c>
      <c r="I8298">
        <v>5336.61</v>
      </c>
      <c r="J8298">
        <v>11302.26</v>
      </c>
      <c r="K8298">
        <v>11570.88</v>
      </c>
      <c r="L8298">
        <v>21183.31</v>
      </c>
      <c r="M8298">
        <v>3659.15</v>
      </c>
      <c r="N8298">
        <v>-139.54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-96540.52</v>
      </c>
      <c r="U8298">
        <v>96540.52</v>
      </c>
      <c r="V8298">
        <v>48964.46</v>
      </c>
      <c r="W8298">
        <v>44056.45</v>
      </c>
      <c r="X8298">
        <v>3519.61</v>
      </c>
      <c r="Y8298">
        <v>0</v>
      </c>
      <c r="Z8298" t="s">
        <v>993</v>
      </c>
      <c r="AA8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96540.52</v>
      </c>
      <c r="AB8298">
        <f>Table3[[#This Row],[Total Budget]] - Table3[[#This Row],[Projection]]</f>
        <v>-96540.52</v>
      </c>
    </row>
    <row r="8299" spans="1:28" x14ac:dyDescent="0.2">
      <c r="A8299" t="s">
        <v>753</v>
      </c>
      <c r="B8299" t="s">
        <v>777</v>
      </c>
      <c r="C8299" t="s">
        <v>814</v>
      </c>
      <c r="D8299" t="s">
        <v>815</v>
      </c>
      <c r="E8299" t="s">
        <v>32</v>
      </c>
      <c r="F8299">
        <v>138917</v>
      </c>
      <c r="G8299">
        <v>8103.99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130813.01</v>
      </c>
      <c r="U8299">
        <v>8103.99</v>
      </c>
      <c r="V8299">
        <v>8103.99</v>
      </c>
      <c r="W8299">
        <v>0</v>
      </c>
      <c r="X8299">
        <v>0</v>
      </c>
      <c r="Y8299">
        <v>0</v>
      </c>
      <c r="Z8299" t="s">
        <v>993</v>
      </c>
      <c r="AA8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8103.99</v>
      </c>
      <c r="AB8299">
        <f>Table3[[#This Row],[Total Budget]] - Table3[[#This Row],[Projection]]</f>
        <v>130813.01</v>
      </c>
    </row>
    <row r="8300" spans="1:28" x14ac:dyDescent="0.2">
      <c r="A8300" t="s">
        <v>753</v>
      </c>
      <c r="B8300" t="s">
        <v>777</v>
      </c>
      <c r="C8300" t="s">
        <v>816</v>
      </c>
      <c r="D8300" t="s">
        <v>31</v>
      </c>
      <c r="E8300" t="s">
        <v>32</v>
      </c>
      <c r="F8300">
        <v>161911</v>
      </c>
      <c r="G8300">
        <v>14673.77</v>
      </c>
      <c r="H8300">
        <v>15469.51</v>
      </c>
      <c r="I8300">
        <v>-5868.9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137636.62</v>
      </c>
      <c r="U8300">
        <v>24274.38</v>
      </c>
      <c r="V8300">
        <v>24274.38</v>
      </c>
      <c r="W8300">
        <v>0</v>
      </c>
      <c r="X8300">
        <v>0</v>
      </c>
      <c r="Y8300">
        <v>0</v>
      </c>
      <c r="Z8300" t="s">
        <v>993</v>
      </c>
      <c r="AA8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24274.38</v>
      </c>
      <c r="AB8300">
        <f>Table3[[#This Row],[Total Budget]] - Table3[[#This Row],[Projection]]</f>
        <v>137636.62</v>
      </c>
    </row>
    <row r="8301" spans="1:28" x14ac:dyDescent="0.2">
      <c r="A8301" t="s">
        <v>753</v>
      </c>
      <c r="B8301" t="s">
        <v>777</v>
      </c>
      <c r="C8301" t="s">
        <v>816</v>
      </c>
      <c r="D8301" t="s">
        <v>130</v>
      </c>
      <c r="E8301" t="s">
        <v>32</v>
      </c>
      <c r="F8301">
        <v>0</v>
      </c>
      <c r="G8301">
        <v>2944.73</v>
      </c>
      <c r="H8301">
        <v>2715.9</v>
      </c>
      <c r="I8301">
        <v>-1167.25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-4493.38</v>
      </c>
      <c r="U8301">
        <v>4493.38</v>
      </c>
      <c r="V8301">
        <v>4493.38</v>
      </c>
      <c r="W8301">
        <v>0</v>
      </c>
      <c r="X8301">
        <v>0</v>
      </c>
      <c r="Y8301">
        <v>0</v>
      </c>
      <c r="Z8301" t="s">
        <v>993</v>
      </c>
      <c r="AA8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4493.38</v>
      </c>
      <c r="AB8301">
        <f>Table3[[#This Row],[Total Budget]] - Table3[[#This Row],[Projection]]</f>
        <v>-4493.38</v>
      </c>
    </row>
    <row r="8302" spans="1:28" x14ac:dyDescent="0.2">
      <c r="A8302" t="s">
        <v>753</v>
      </c>
      <c r="B8302" t="s">
        <v>777</v>
      </c>
      <c r="C8302" t="s">
        <v>816</v>
      </c>
      <c r="D8302" t="s">
        <v>126</v>
      </c>
      <c r="E8302" t="s">
        <v>32</v>
      </c>
      <c r="F8302">
        <v>0</v>
      </c>
      <c r="G8302">
        <v>500</v>
      </c>
      <c r="H8302">
        <v>3900</v>
      </c>
      <c r="I8302">
        <v>-900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-3500</v>
      </c>
      <c r="U8302">
        <v>3500</v>
      </c>
      <c r="V8302">
        <v>3500</v>
      </c>
      <c r="W8302">
        <v>0</v>
      </c>
      <c r="X8302">
        <v>0</v>
      </c>
      <c r="Y8302">
        <v>0</v>
      </c>
      <c r="Z8302" t="s">
        <v>993</v>
      </c>
      <c r="AA8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3500</v>
      </c>
      <c r="AB8302">
        <f>Table3[[#This Row],[Total Budget]] - Table3[[#This Row],[Projection]]</f>
        <v>-3500</v>
      </c>
    </row>
    <row r="8303" spans="1:28" x14ac:dyDescent="0.2">
      <c r="A8303" t="s">
        <v>753</v>
      </c>
      <c r="B8303" t="s">
        <v>777</v>
      </c>
      <c r="C8303" t="s">
        <v>816</v>
      </c>
      <c r="D8303" t="s">
        <v>159</v>
      </c>
      <c r="E8303" t="s">
        <v>32</v>
      </c>
      <c r="F8303">
        <v>48695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48695</v>
      </c>
      <c r="U8303">
        <v>0</v>
      </c>
      <c r="V8303">
        <v>0</v>
      </c>
      <c r="W8303">
        <v>0</v>
      </c>
      <c r="X8303">
        <v>0</v>
      </c>
      <c r="Y8303">
        <v>0</v>
      </c>
      <c r="Z8303" t="s">
        <v>993</v>
      </c>
      <c r="AA8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03">
        <f>Table3[[#This Row],[Total Budget]] - Table3[[#This Row],[Projection]]</f>
        <v>48695</v>
      </c>
    </row>
    <row r="8304" spans="1:28" x14ac:dyDescent="0.2">
      <c r="A8304" t="s">
        <v>753</v>
      </c>
      <c r="B8304" t="s">
        <v>777</v>
      </c>
      <c r="C8304" t="s">
        <v>816</v>
      </c>
      <c r="D8304" t="s">
        <v>35</v>
      </c>
      <c r="E8304" t="s">
        <v>32</v>
      </c>
      <c r="F8304">
        <v>10039</v>
      </c>
      <c r="G8304">
        <v>1357.33</v>
      </c>
      <c r="H8304">
        <v>1672.53</v>
      </c>
      <c r="I8304">
        <v>-599.07000000000005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7608.21</v>
      </c>
      <c r="U8304">
        <v>2430.79</v>
      </c>
      <c r="V8304">
        <v>2430.79</v>
      </c>
      <c r="W8304">
        <v>0</v>
      </c>
      <c r="X8304">
        <v>0</v>
      </c>
      <c r="Y8304">
        <v>0</v>
      </c>
      <c r="Z8304" t="s">
        <v>993</v>
      </c>
      <c r="AA8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2430.79</v>
      </c>
      <c r="AB8304">
        <f>Table3[[#This Row],[Total Budget]] - Table3[[#This Row],[Projection]]</f>
        <v>7608.21</v>
      </c>
    </row>
    <row r="8305" spans="1:28" x14ac:dyDescent="0.2">
      <c r="A8305" t="s">
        <v>753</v>
      </c>
      <c r="B8305" t="s">
        <v>777</v>
      </c>
      <c r="C8305" t="s">
        <v>816</v>
      </c>
      <c r="D8305" t="s">
        <v>92</v>
      </c>
      <c r="E8305" t="s">
        <v>32</v>
      </c>
      <c r="F8305">
        <v>27559</v>
      </c>
      <c r="G8305">
        <v>188.6</v>
      </c>
      <c r="H8305">
        <v>188.61</v>
      </c>
      <c r="I8305">
        <v>-77.16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27258.95</v>
      </c>
      <c r="U8305">
        <v>300.05</v>
      </c>
      <c r="V8305">
        <v>300.05</v>
      </c>
      <c r="W8305">
        <v>0</v>
      </c>
      <c r="X8305">
        <v>0</v>
      </c>
      <c r="Y8305">
        <v>0</v>
      </c>
      <c r="Z8305" t="s">
        <v>993</v>
      </c>
      <c r="AA8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300.05</v>
      </c>
      <c r="AB8305">
        <f>Table3[[#This Row],[Total Budget]] - Table3[[#This Row],[Projection]]</f>
        <v>27258.95</v>
      </c>
    </row>
    <row r="8306" spans="1:28" x14ac:dyDescent="0.2">
      <c r="A8306" t="s">
        <v>753</v>
      </c>
      <c r="B8306" t="s">
        <v>777</v>
      </c>
      <c r="C8306" t="s">
        <v>816</v>
      </c>
      <c r="D8306" t="s">
        <v>93</v>
      </c>
      <c r="E8306" t="s">
        <v>32</v>
      </c>
      <c r="F8306">
        <v>19864</v>
      </c>
      <c r="G8306">
        <v>1616.55</v>
      </c>
      <c r="H8306">
        <v>1616.56</v>
      </c>
      <c r="I8306">
        <v>-661.32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17292.21</v>
      </c>
      <c r="U8306">
        <v>2571.79</v>
      </c>
      <c r="V8306">
        <v>2571.79</v>
      </c>
      <c r="W8306">
        <v>0</v>
      </c>
      <c r="X8306">
        <v>0</v>
      </c>
      <c r="Y8306">
        <v>0</v>
      </c>
      <c r="Z8306" t="s">
        <v>993</v>
      </c>
      <c r="AA8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2571.79</v>
      </c>
      <c r="AB8306">
        <f>Table3[[#This Row],[Total Budget]] - Table3[[#This Row],[Projection]]</f>
        <v>17292.21</v>
      </c>
    </row>
    <row r="8307" spans="1:28" x14ac:dyDescent="0.2">
      <c r="A8307" t="s">
        <v>753</v>
      </c>
      <c r="B8307" t="s">
        <v>777</v>
      </c>
      <c r="C8307" t="s">
        <v>816</v>
      </c>
      <c r="D8307" t="s">
        <v>131</v>
      </c>
      <c r="E8307" t="s">
        <v>32</v>
      </c>
      <c r="F8307">
        <v>0</v>
      </c>
      <c r="G8307">
        <v>36.75</v>
      </c>
      <c r="H8307">
        <v>84</v>
      </c>
      <c r="I8307">
        <v>-27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-93.75</v>
      </c>
      <c r="U8307">
        <v>93.75</v>
      </c>
      <c r="V8307">
        <v>93.75</v>
      </c>
      <c r="W8307">
        <v>0</v>
      </c>
      <c r="X8307">
        <v>0</v>
      </c>
      <c r="Y8307">
        <v>0</v>
      </c>
      <c r="Z8307" t="s">
        <v>993</v>
      </c>
      <c r="AA8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93.75</v>
      </c>
      <c r="AB8307">
        <f>Table3[[#This Row],[Total Budget]] - Table3[[#This Row],[Projection]]</f>
        <v>-93.75</v>
      </c>
    </row>
    <row r="8308" spans="1:28" x14ac:dyDescent="0.2">
      <c r="A8308" t="s">
        <v>753</v>
      </c>
      <c r="B8308" t="s">
        <v>777</v>
      </c>
      <c r="C8308" t="s">
        <v>816</v>
      </c>
      <c r="D8308" t="s">
        <v>94</v>
      </c>
      <c r="E8308" t="s">
        <v>32</v>
      </c>
      <c r="F8308">
        <v>2493</v>
      </c>
      <c r="G8308">
        <v>203.06</v>
      </c>
      <c r="H8308">
        <v>203.06</v>
      </c>
      <c r="I8308">
        <v>-83.07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2169.9499999999998</v>
      </c>
      <c r="U8308">
        <v>323.05</v>
      </c>
      <c r="V8308">
        <v>323.05</v>
      </c>
      <c r="W8308">
        <v>0</v>
      </c>
      <c r="X8308">
        <v>0</v>
      </c>
      <c r="Y8308">
        <v>0</v>
      </c>
      <c r="Z8308" t="s">
        <v>993</v>
      </c>
      <c r="AA8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323.05</v>
      </c>
      <c r="AB8308">
        <f>Table3[[#This Row],[Total Budget]] - Table3[[#This Row],[Projection]]</f>
        <v>2169.9499999999998</v>
      </c>
    </row>
    <row r="8309" spans="1:28" x14ac:dyDescent="0.2">
      <c r="A8309" t="s">
        <v>753</v>
      </c>
      <c r="B8309" t="s">
        <v>777</v>
      </c>
      <c r="C8309" t="s">
        <v>816</v>
      </c>
      <c r="D8309" t="s">
        <v>95</v>
      </c>
      <c r="E8309" t="s">
        <v>32</v>
      </c>
      <c r="F8309">
        <v>141</v>
      </c>
      <c r="G8309">
        <v>11.81</v>
      </c>
      <c r="H8309">
        <v>11.81</v>
      </c>
      <c r="I8309">
        <v>-4.83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122.21</v>
      </c>
      <c r="U8309">
        <v>18.79</v>
      </c>
      <c r="V8309">
        <v>18.79</v>
      </c>
      <c r="W8309">
        <v>0</v>
      </c>
      <c r="X8309">
        <v>0</v>
      </c>
      <c r="Y8309">
        <v>0</v>
      </c>
      <c r="Z8309" t="s">
        <v>993</v>
      </c>
      <c r="AA8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18.79</v>
      </c>
      <c r="AB8309">
        <f>Table3[[#This Row],[Total Budget]] - Table3[[#This Row],[Projection]]</f>
        <v>122.21000000000001</v>
      </c>
    </row>
    <row r="8310" spans="1:28" x14ac:dyDescent="0.2">
      <c r="A8310" t="s">
        <v>753</v>
      </c>
      <c r="B8310" t="s">
        <v>777</v>
      </c>
      <c r="C8310" t="s">
        <v>816</v>
      </c>
      <c r="D8310" t="s">
        <v>36</v>
      </c>
      <c r="E8310" t="s">
        <v>32</v>
      </c>
      <c r="F8310">
        <v>2347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2347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993</v>
      </c>
      <c r="AA8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10">
        <f>Table3[[#This Row],[Total Budget]] - Table3[[#This Row],[Projection]]</f>
        <v>2347</v>
      </c>
    </row>
    <row r="8311" spans="1:28" x14ac:dyDescent="0.2">
      <c r="A8311" t="s">
        <v>753</v>
      </c>
      <c r="B8311" t="s">
        <v>777</v>
      </c>
      <c r="C8311" t="s">
        <v>816</v>
      </c>
      <c r="D8311" t="s">
        <v>96</v>
      </c>
      <c r="E8311" t="s">
        <v>32</v>
      </c>
      <c r="F8311">
        <v>393</v>
      </c>
      <c r="G8311">
        <v>21.45</v>
      </c>
      <c r="H8311">
        <v>21.45</v>
      </c>
      <c r="I8311">
        <v>-8.7799999999999994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358.88</v>
      </c>
      <c r="U8311">
        <v>34.119999999999997</v>
      </c>
      <c r="V8311">
        <v>34.119999999999997</v>
      </c>
      <c r="W8311">
        <v>0</v>
      </c>
      <c r="X8311">
        <v>0</v>
      </c>
      <c r="Y8311">
        <v>0</v>
      </c>
      <c r="Z8311" t="s">
        <v>993</v>
      </c>
      <c r="AA8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34.119999999999997</v>
      </c>
      <c r="AB8311">
        <f>Table3[[#This Row],[Total Budget]] - Table3[[#This Row],[Projection]]</f>
        <v>358.88</v>
      </c>
    </row>
    <row r="8312" spans="1:28" x14ac:dyDescent="0.2">
      <c r="A8312" t="s">
        <v>753</v>
      </c>
      <c r="B8312" t="s">
        <v>777</v>
      </c>
      <c r="C8312" t="s">
        <v>816</v>
      </c>
      <c r="D8312" t="s">
        <v>97</v>
      </c>
      <c r="E8312" t="s">
        <v>32</v>
      </c>
      <c r="F8312">
        <v>855</v>
      </c>
      <c r="G8312">
        <v>39.130000000000003</v>
      </c>
      <c r="H8312">
        <v>39.14</v>
      </c>
      <c r="I8312">
        <v>-16.010000000000002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792.74</v>
      </c>
      <c r="U8312">
        <v>62.26</v>
      </c>
      <c r="V8312">
        <v>62.26</v>
      </c>
      <c r="W8312">
        <v>0</v>
      </c>
      <c r="X8312">
        <v>0</v>
      </c>
      <c r="Y8312">
        <v>0</v>
      </c>
      <c r="Z8312" t="s">
        <v>993</v>
      </c>
      <c r="AA8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62.26</v>
      </c>
      <c r="AB8312">
        <f>Table3[[#This Row],[Total Budget]] - Table3[[#This Row],[Projection]]</f>
        <v>792.74</v>
      </c>
    </row>
    <row r="8313" spans="1:28" x14ac:dyDescent="0.2">
      <c r="A8313" t="s">
        <v>753</v>
      </c>
      <c r="B8313" t="s">
        <v>777</v>
      </c>
      <c r="C8313" t="s">
        <v>816</v>
      </c>
      <c r="D8313" t="s">
        <v>37</v>
      </c>
      <c r="E8313" t="s">
        <v>32</v>
      </c>
      <c r="F8313">
        <v>3725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3725</v>
      </c>
      <c r="U8313">
        <v>0</v>
      </c>
      <c r="V8313">
        <v>0</v>
      </c>
      <c r="W8313">
        <v>0</v>
      </c>
      <c r="X8313">
        <v>0</v>
      </c>
      <c r="Y8313">
        <v>0</v>
      </c>
      <c r="Z8313" t="s">
        <v>993</v>
      </c>
      <c r="AA8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13">
        <f>Table3[[#This Row],[Total Budget]] - Table3[[#This Row],[Projection]]</f>
        <v>3725</v>
      </c>
    </row>
    <row r="8314" spans="1:28" x14ac:dyDescent="0.2">
      <c r="A8314" t="s">
        <v>753</v>
      </c>
      <c r="B8314" t="s">
        <v>777</v>
      </c>
      <c r="C8314" t="s">
        <v>816</v>
      </c>
      <c r="D8314" t="s">
        <v>39</v>
      </c>
      <c r="E8314" t="s">
        <v>32</v>
      </c>
      <c r="F8314">
        <v>565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565</v>
      </c>
      <c r="U8314">
        <v>0</v>
      </c>
      <c r="V8314">
        <v>0</v>
      </c>
      <c r="W8314">
        <v>0</v>
      </c>
      <c r="X8314">
        <v>0</v>
      </c>
      <c r="Y8314">
        <v>0</v>
      </c>
      <c r="Z8314" t="s">
        <v>993</v>
      </c>
      <c r="AA8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14">
        <f>Table3[[#This Row],[Total Budget]] - Table3[[#This Row],[Projection]]</f>
        <v>565</v>
      </c>
    </row>
    <row r="8315" spans="1:28" x14ac:dyDescent="0.2">
      <c r="A8315" t="s">
        <v>753</v>
      </c>
      <c r="B8315" t="s">
        <v>777</v>
      </c>
      <c r="C8315" t="s">
        <v>816</v>
      </c>
      <c r="D8315" t="s">
        <v>41</v>
      </c>
      <c r="E8315" t="s">
        <v>32</v>
      </c>
      <c r="F8315">
        <v>4162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4162</v>
      </c>
      <c r="U8315">
        <v>0</v>
      </c>
      <c r="V8315">
        <v>0</v>
      </c>
      <c r="W8315">
        <v>0</v>
      </c>
      <c r="X8315">
        <v>0</v>
      </c>
      <c r="Y8315">
        <v>0</v>
      </c>
      <c r="Z8315" t="s">
        <v>993</v>
      </c>
      <c r="AA8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15">
        <f>Table3[[#This Row],[Total Budget]] - Table3[[#This Row],[Projection]]</f>
        <v>4162</v>
      </c>
    </row>
    <row r="8316" spans="1:28" x14ac:dyDescent="0.2">
      <c r="A8316" t="s">
        <v>753</v>
      </c>
      <c r="B8316" t="s">
        <v>777</v>
      </c>
      <c r="C8316" t="s">
        <v>816</v>
      </c>
      <c r="D8316" t="s">
        <v>46</v>
      </c>
      <c r="E8316" t="s">
        <v>32</v>
      </c>
      <c r="F8316">
        <v>1245</v>
      </c>
      <c r="G8316">
        <v>176.96</v>
      </c>
      <c r="H8316">
        <v>44.24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1023.8</v>
      </c>
      <c r="U8316">
        <v>221.2</v>
      </c>
      <c r="V8316">
        <v>221.2</v>
      </c>
      <c r="W8316">
        <v>0</v>
      </c>
      <c r="X8316">
        <v>0</v>
      </c>
      <c r="Y8316">
        <v>0</v>
      </c>
      <c r="Z8316" t="s">
        <v>993</v>
      </c>
      <c r="AA8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221.2</v>
      </c>
      <c r="AB8316">
        <f>Table3[[#This Row],[Total Budget]] - Table3[[#This Row],[Projection]]</f>
        <v>1023.8</v>
      </c>
    </row>
    <row r="8317" spans="1:28" x14ac:dyDescent="0.2">
      <c r="A8317" t="s">
        <v>753</v>
      </c>
      <c r="B8317" t="s">
        <v>777</v>
      </c>
      <c r="C8317" t="s">
        <v>816</v>
      </c>
      <c r="D8317" t="s">
        <v>49</v>
      </c>
      <c r="E8317" t="s">
        <v>32</v>
      </c>
      <c r="F8317">
        <v>5691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5691</v>
      </c>
      <c r="U8317">
        <v>0</v>
      </c>
      <c r="V8317">
        <v>0</v>
      </c>
      <c r="W8317">
        <v>0</v>
      </c>
      <c r="X8317">
        <v>0</v>
      </c>
      <c r="Y8317">
        <v>0</v>
      </c>
      <c r="Z8317" t="s">
        <v>993</v>
      </c>
      <c r="AA8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17">
        <f>Table3[[#This Row],[Total Budget]] - Table3[[#This Row],[Projection]]</f>
        <v>5691</v>
      </c>
    </row>
    <row r="8318" spans="1:28" x14ac:dyDescent="0.2">
      <c r="A8318" t="s">
        <v>753</v>
      </c>
      <c r="B8318" t="s">
        <v>777</v>
      </c>
      <c r="C8318" t="s">
        <v>816</v>
      </c>
      <c r="D8318" t="s">
        <v>53</v>
      </c>
      <c r="E8318" t="s">
        <v>32</v>
      </c>
      <c r="F8318">
        <v>1245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1245</v>
      </c>
      <c r="U8318">
        <v>0</v>
      </c>
      <c r="V8318">
        <v>0</v>
      </c>
      <c r="W8318">
        <v>0</v>
      </c>
      <c r="X8318">
        <v>0</v>
      </c>
      <c r="Y8318">
        <v>0</v>
      </c>
      <c r="Z8318" t="s">
        <v>993</v>
      </c>
      <c r="AA8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18">
        <f>Table3[[#This Row],[Total Budget]] - Table3[[#This Row],[Projection]]</f>
        <v>1245</v>
      </c>
    </row>
    <row r="8319" spans="1:28" x14ac:dyDescent="0.2">
      <c r="A8319" t="s">
        <v>753</v>
      </c>
      <c r="B8319" t="s">
        <v>777</v>
      </c>
      <c r="C8319" t="s">
        <v>816</v>
      </c>
      <c r="D8319" t="s">
        <v>57</v>
      </c>
      <c r="E8319" t="s">
        <v>32</v>
      </c>
      <c r="F8319">
        <v>3511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3511</v>
      </c>
      <c r="U8319">
        <v>0</v>
      </c>
      <c r="V8319">
        <v>0</v>
      </c>
      <c r="W8319">
        <v>0</v>
      </c>
      <c r="X8319">
        <v>0</v>
      </c>
      <c r="Y8319">
        <v>0</v>
      </c>
      <c r="Z8319" t="s">
        <v>993</v>
      </c>
      <c r="AA8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19">
        <f>Table3[[#This Row],[Total Budget]] - Table3[[#This Row],[Projection]]</f>
        <v>3511</v>
      </c>
    </row>
    <row r="8320" spans="1:28" x14ac:dyDescent="0.2">
      <c r="A8320" t="s">
        <v>753</v>
      </c>
      <c r="B8320" t="s">
        <v>777</v>
      </c>
      <c r="C8320" t="s">
        <v>816</v>
      </c>
      <c r="D8320" t="s">
        <v>58</v>
      </c>
      <c r="E8320" t="s">
        <v>32</v>
      </c>
      <c r="F8320">
        <v>1245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1245</v>
      </c>
      <c r="U8320">
        <v>0</v>
      </c>
      <c r="V8320">
        <v>0</v>
      </c>
      <c r="W8320">
        <v>0</v>
      </c>
      <c r="X8320">
        <v>0</v>
      </c>
      <c r="Y8320">
        <v>0</v>
      </c>
      <c r="Z8320" t="s">
        <v>993</v>
      </c>
      <c r="AA8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0">
        <f>Table3[[#This Row],[Total Budget]] - Table3[[#This Row],[Projection]]</f>
        <v>1245</v>
      </c>
    </row>
    <row r="8321" spans="1:28" x14ac:dyDescent="0.2">
      <c r="A8321" t="s">
        <v>753</v>
      </c>
      <c r="B8321" t="s">
        <v>777</v>
      </c>
      <c r="C8321" t="s">
        <v>816</v>
      </c>
      <c r="D8321" t="s">
        <v>59</v>
      </c>
      <c r="E8321" t="s">
        <v>32</v>
      </c>
      <c r="F8321">
        <v>678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678</v>
      </c>
      <c r="U8321">
        <v>0</v>
      </c>
      <c r="V8321">
        <v>0</v>
      </c>
      <c r="W8321">
        <v>0</v>
      </c>
      <c r="X8321">
        <v>0</v>
      </c>
      <c r="Y8321">
        <v>0</v>
      </c>
      <c r="Z8321" t="s">
        <v>993</v>
      </c>
      <c r="AA8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1">
        <f>Table3[[#This Row],[Total Budget]] - Table3[[#This Row],[Projection]]</f>
        <v>678</v>
      </c>
    </row>
    <row r="8322" spans="1:28" x14ac:dyDescent="0.2">
      <c r="A8322" t="s">
        <v>753</v>
      </c>
      <c r="B8322" t="s">
        <v>777</v>
      </c>
      <c r="C8322" t="s">
        <v>816</v>
      </c>
      <c r="D8322" t="s">
        <v>144</v>
      </c>
      <c r="E8322" t="s">
        <v>32</v>
      </c>
      <c r="F8322">
        <v>1358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1358</v>
      </c>
      <c r="U8322">
        <v>0</v>
      </c>
      <c r="V8322">
        <v>0</v>
      </c>
      <c r="W8322">
        <v>0</v>
      </c>
      <c r="X8322">
        <v>0</v>
      </c>
      <c r="Y8322">
        <v>0</v>
      </c>
      <c r="Z8322" t="s">
        <v>993</v>
      </c>
      <c r="AA8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2">
        <f>Table3[[#This Row],[Total Budget]] - Table3[[#This Row],[Projection]]</f>
        <v>1358</v>
      </c>
    </row>
    <row r="8323" spans="1:28" x14ac:dyDescent="0.2">
      <c r="A8323" t="s">
        <v>753</v>
      </c>
      <c r="B8323" t="s">
        <v>777</v>
      </c>
      <c r="C8323" t="s">
        <v>816</v>
      </c>
      <c r="D8323" t="s">
        <v>66</v>
      </c>
      <c r="E8323" t="s">
        <v>32</v>
      </c>
      <c r="F8323">
        <v>537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537</v>
      </c>
      <c r="U8323">
        <v>0</v>
      </c>
      <c r="V8323">
        <v>0</v>
      </c>
      <c r="W8323">
        <v>0</v>
      </c>
      <c r="X8323">
        <v>0</v>
      </c>
      <c r="Y8323">
        <v>0</v>
      </c>
      <c r="Z8323" t="s">
        <v>993</v>
      </c>
      <c r="AA8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3">
        <f>Table3[[#This Row],[Total Budget]] - Table3[[#This Row],[Projection]]</f>
        <v>537</v>
      </c>
    </row>
    <row r="8324" spans="1:28" x14ac:dyDescent="0.2">
      <c r="A8324" t="s">
        <v>753</v>
      </c>
      <c r="B8324" t="s">
        <v>777</v>
      </c>
      <c r="C8324" t="s">
        <v>816</v>
      </c>
      <c r="D8324" t="s">
        <v>101</v>
      </c>
      <c r="E8324" t="s">
        <v>32</v>
      </c>
      <c r="F8324">
        <v>565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565</v>
      </c>
      <c r="U8324">
        <v>0</v>
      </c>
      <c r="V8324">
        <v>0</v>
      </c>
      <c r="W8324">
        <v>0</v>
      </c>
      <c r="X8324">
        <v>0</v>
      </c>
      <c r="Y8324">
        <v>0</v>
      </c>
      <c r="Z8324" t="s">
        <v>993</v>
      </c>
      <c r="AA8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4">
        <f>Table3[[#This Row],[Total Budget]] - Table3[[#This Row],[Projection]]</f>
        <v>565</v>
      </c>
    </row>
    <row r="8325" spans="1:28" x14ac:dyDescent="0.2">
      <c r="A8325" t="s">
        <v>753</v>
      </c>
      <c r="B8325" t="s">
        <v>777</v>
      </c>
      <c r="C8325" t="s">
        <v>816</v>
      </c>
      <c r="D8325" t="s">
        <v>68</v>
      </c>
      <c r="E8325" t="s">
        <v>32</v>
      </c>
      <c r="F8325">
        <v>2207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2207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993</v>
      </c>
      <c r="AA8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5">
        <f>Table3[[#This Row],[Total Budget]] - Table3[[#This Row],[Projection]]</f>
        <v>2207</v>
      </c>
    </row>
    <row r="8326" spans="1:28" x14ac:dyDescent="0.2">
      <c r="A8326" t="s">
        <v>753</v>
      </c>
      <c r="B8326" t="s">
        <v>777</v>
      </c>
      <c r="C8326" t="s">
        <v>816</v>
      </c>
      <c r="D8326" t="s">
        <v>69</v>
      </c>
      <c r="E8326" t="s">
        <v>32</v>
      </c>
      <c r="F8326">
        <v>340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340</v>
      </c>
      <c r="U8326">
        <v>0</v>
      </c>
      <c r="V8326">
        <v>0</v>
      </c>
      <c r="W8326">
        <v>0</v>
      </c>
      <c r="X8326">
        <v>0</v>
      </c>
      <c r="Y8326">
        <v>0</v>
      </c>
      <c r="Z8326" t="s">
        <v>993</v>
      </c>
      <c r="AA8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6">
        <f>Table3[[#This Row],[Total Budget]] - Table3[[#This Row],[Projection]]</f>
        <v>340</v>
      </c>
    </row>
    <row r="8327" spans="1:28" x14ac:dyDescent="0.2">
      <c r="A8327" t="s">
        <v>753</v>
      </c>
      <c r="B8327" t="s">
        <v>777</v>
      </c>
      <c r="C8327" t="s">
        <v>816</v>
      </c>
      <c r="D8327" t="s">
        <v>142</v>
      </c>
      <c r="E8327" t="s">
        <v>32</v>
      </c>
      <c r="F8327">
        <v>147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147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993</v>
      </c>
      <c r="AA8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7">
        <f>Table3[[#This Row],[Total Budget]] - Table3[[#This Row],[Projection]]</f>
        <v>147</v>
      </c>
    </row>
    <row r="8328" spans="1:28" x14ac:dyDescent="0.2">
      <c r="A8328" t="s">
        <v>753</v>
      </c>
      <c r="B8328" t="s">
        <v>777</v>
      </c>
      <c r="C8328" t="s">
        <v>816</v>
      </c>
      <c r="D8328" t="s">
        <v>70</v>
      </c>
      <c r="E8328" t="s">
        <v>32</v>
      </c>
      <c r="F8328">
        <v>588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588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993</v>
      </c>
      <c r="AA8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8">
        <f>Table3[[#This Row],[Total Budget]] - Table3[[#This Row],[Projection]]</f>
        <v>588</v>
      </c>
    </row>
    <row r="8329" spans="1:28" x14ac:dyDescent="0.2">
      <c r="A8329" t="s">
        <v>753</v>
      </c>
      <c r="B8329" t="s">
        <v>777</v>
      </c>
      <c r="C8329" t="s">
        <v>816</v>
      </c>
      <c r="D8329" t="s">
        <v>274</v>
      </c>
      <c r="E8329" t="s">
        <v>32</v>
      </c>
      <c r="F8329">
        <v>736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736</v>
      </c>
      <c r="U8329">
        <v>0</v>
      </c>
      <c r="V8329">
        <v>0</v>
      </c>
      <c r="W8329">
        <v>0</v>
      </c>
      <c r="X8329">
        <v>0</v>
      </c>
      <c r="Y8329">
        <v>0</v>
      </c>
      <c r="Z8329" t="s">
        <v>993</v>
      </c>
      <c r="AA8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29">
        <f>Table3[[#This Row],[Total Budget]] - Table3[[#This Row],[Projection]]</f>
        <v>736</v>
      </c>
    </row>
    <row r="8330" spans="1:28" x14ac:dyDescent="0.2">
      <c r="A8330" t="s">
        <v>753</v>
      </c>
      <c r="B8330" t="s">
        <v>777</v>
      </c>
      <c r="C8330" t="s">
        <v>816</v>
      </c>
      <c r="D8330" t="s">
        <v>72</v>
      </c>
      <c r="E8330" t="s">
        <v>32</v>
      </c>
      <c r="F8330">
        <v>1698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1698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993</v>
      </c>
      <c r="AA8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0">
        <f>Table3[[#This Row],[Total Budget]] - Table3[[#This Row],[Projection]]</f>
        <v>1698</v>
      </c>
    </row>
    <row r="8331" spans="1:28" x14ac:dyDescent="0.2">
      <c r="A8331" t="s">
        <v>753</v>
      </c>
      <c r="B8331" t="s">
        <v>777</v>
      </c>
      <c r="C8331" t="s">
        <v>816</v>
      </c>
      <c r="D8331" t="s">
        <v>75</v>
      </c>
      <c r="E8331" t="s">
        <v>32</v>
      </c>
      <c r="F8331">
        <v>401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401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993</v>
      </c>
      <c r="AA8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1">
        <f>Table3[[#This Row],[Total Budget]] - Table3[[#This Row],[Projection]]</f>
        <v>401</v>
      </c>
    </row>
    <row r="8332" spans="1:28" x14ac:dyDescent="0.2">
      <c r="A8332" t="s">
        <v>753</v>
      </c>
      <c r="B8332" t="s">
        <v>777</v>
      </c>
      <c r="C8332" t="s">
        <v>816</v>
      </c>
      <c r="D8332" t="s">
        <v>76</v>
      </c>
      <c r="E8332" t="s">
        <v>32</v>
      </c>
      <c r="F8332">
        <v>1176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1176</v>
      </c>
      <c r="U8332">
        <v>0</v>
      </c>
      <c r="V8332">
        <v>0</v>
      </c>
      <c r="W8332">
        <v>0</v>
      </c>
      <c r="X8332">
        <v>0</v>
      </c>
      <c r="Y8332">
        <v>0</v>
      </c>
      <c r="Z8332" t="s">
        <v>993</v>
      </c>
      <c r="AA8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2">
        <f>Table3[[#This Row],[Total Budget]] - Table3[[#This Row],[Projection]]</f>
        <v>1176</v>
      </c>
    </row>
    <row r="8333" spans="1:28" x14ac:dyDescent="0.2">
      <c r="A8333" t="s">
        <v>753</v>
      </c>
      <c r="B8333" t="s">
        <v>777</v>
      </c>
      <c r="C8333" t="s">
        <v>816</v>
      </c>
      <c r="D8333" t="s">
        <v>765</v>
      </c>
      <c r="E8333" t="s">
        <v>32</v>
      </c>
      <c r="F8333">
        <v>1472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1472</v>
      </c>
      <c r="U8333">
        <v>0</v>
      </c>
      <c r="V8333">
        <v>0</v>
      </c>
      <c r="W8333">
        <v>0</v>
      </c>
      <c r="X8333">
        <v>0</v>
      </c>
      <c r="Y8333">
        <v>0</v>
      </c>
      <c r="Z8333" t="s">
        <v>993</v>
      </c>
      <c r="AA8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3">
        <f>Table3[[#This Row],[Total Budget]] - Table3[[#This Row],[Projection]]</f>
        <v>1472</v>
      </c>
    </row>
    <row r="8334" spans="1:28" x14ac:dyDescent="0.2">
      <c r="A8334" t="s">
        <v>753</v>
      </c>
      <c r="B8334" t="s">
        <v>777</v>
      </c>
      <c r="C8334" t="s">
        <v>816</v>
      </c>
      <c r="D8334" t="s">
        <v>77</v>
      </c>
      <c r="E8334" t="s">
        <v>32</v>
      </c>
      <c r="F8334">
        <v>3276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3276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993</v>
      </c>
      <c r="AA8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4">
        <f>Table3[[#This Row],[Total Budget]] - Table3[[#This Row],[Projection]]</f>
        <v>3276</v>
      </c>
    </row>
    <row r="8335" spans="1:28" x14ac:dyDescent="0.2">
      <c r="A8335" t="s">
        <v>753</v>
      </c>
      <c r="B8335" t="s">
        <v>777</v>
      </c>
      <c r="C8335" t="s">
        <v>816</v>
      </c>
      <c r="D8335" t="s">
        <v>79</v>
      </c>
      <c r="E8335" t="s">
        <v>32</v>
      </c>
      <c r="F8335">
        <v>0</v>
      </c>
      <c r="G8335">
        <v>17093.259999999998</v>
      </c>
      <c r="H8335">
        <v>20945.61</v>
      </c>
      <c r="I8335">
        <v>11352.76</v>
      </c>
      <c r="J8335">
        <v>14884.56</v>
      </c>
      <c r="K8335">
        <v>11427.36</v>
      </c>
      <c r="L8335">
        <v>13142.34</v>
      </c>
      <c r="M8335">
        <v>1362.77</v>
      </c>
      <c r="N8335">
        <v>-54.62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-90154.04</v>
      </c>
      <c r="U8335">
        <v>90154.04</v>
      </c>
      <c r="V8335">
        <v>49391.63</v>
      </c>
      <c r="W8335">
        <v>39454.26</v>
      </c>
      <c r="X8335">
        <v>1308.1500000000001</v>
      </c>
      <c r="Y8335">
        <v>0</v>
      </c>
      <c r="Z8335" t="s">
        <v>993</v>
      </c>
      <c r="AA8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90154.04</v>
      </c>
      <c r="AB8335">
        <f>Table3[[#This Row],[Total Budget]] - Table3[[#This Row],[Projection]]</f>
        <v>-90154.04</v>
      </c>
    </row>
    <row r="8336" spans="1:28" x14ac:dyDescent="0.2">
      <c r="A8336" t="s">
        <v>753</v>
      </c>
      <c r="B8336" t="s">
        <v>777</v>
      </c>
      <c r="C8336" t="s">
        <v>817</v>
      </c>
      <c r="D8336" t="s">
        <v>31</v>
      </c>
      <c r="E8336" t="s">
        <v>32</v>
      </c>
      <c r="F8336">
        <v>34993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34993</v>
      </c>
      <c r="U8336">
        <v>0</v>
      </c>
      <c r="V8336">
        <v>0</v>
      </c>
      <c r="W8336">
        <v>0</v>
      </c>
      <c r="X8336">
        <v>0</v>
      </c>
      <c r="Y8336">
        <v>0</v>
      </c>
      <c r="Z8336" t="s">
        <v>993</v>
      </c>
      <c r="AA8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6">
        <f>Table3[[#This Row],[Total Budget]] - Table3[[#This Row],[Projection]]</f>
        <v>34993</v>
      </c>
    </row>
    <row r="8337" spans="1:28" x14ac:dyDescent="0.2">
      <c r="A8337" t="s">
        <v>753</v>
      </c>
      <c r="B8337" t="s">
        <v>777</v>
      </c>
      <c r="C8337" t="s">
        <v>817</v>
      </c>
      <c r="D8337" t="s">
        <v>130</v>
      </c>
      <c r="E8337" t="s">
        <v>32</v>
      </c>
      <c r="F8337">
        <v>256949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256949</v>
      </c>
      <c r="U8337">
        <v>0</v>
      </c>
      <c r="V8337">
        <v>0</v>
      </c>
      <c r="W8337">
        <v>0</v>
      </c>
      <c r="X8337">
        <v>0</v>
      </c>
      <c r="Y8337">
        <v>0</v>
      </c>
      <c r="Z8337" t="s">
        <v>993</v>
      </c>
      <c r="AA8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7">
        <f>Table3[[#This Row],[Total Budget]] - Table3[[#This Row],[Projection]]</f>
        <v>256949</v>
      </c>
    </row>
    <row r="8338" spans="1:28" x14ac:dyDescent="0.2">
      <c r="A8338" t="s">
        <v>753</v>
      </c>
      <c r="B8338" t="s">
        <v>777</v>
      </c>
      <c r="C8338" t="s">
        <v>817</v>
      </c>
      <c r="D8338" t="s">
        <v>35</v>
      </c>
      <c r="E8338" t="s">
        <v>32</v>
      </c>
      <c r="F8338">
        <v>2170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2170</v>
      </c>
      <c r="U8338">
        <v>0</v>
      </c>
      <c r="V8338">
        <v>0</v>
      </c>
      <c r="W8338">
        <v>0</v>
      </c>
      <c r="X8338">
        <v>0</v>
      </c>
      <c r="Y8338">
        <v>0</v>
      </c>
      <c r="Z8338" t="s">
        <v>993</v>
      </c>
      <c r="AA8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8">
        <f>Table3[[#This Row],[Total Budget]] - Table3[[#This Row],[Projection]]</f>
        <v>2170</v>
      </c>
    </row>
    <row r="8339" spans="1:28" x14ac:dyDescent="0.2">
      <c r="A8339" t="s">
        <v>753</v>
      </c>
      <c r="B8339" t="s">
        <v>777</v>
      </c>
      <c r="C8339" t="s">
        <v>817</v>
      </c>
      <c r="D8339" t="s">
        <v>92</v>
      </c>
      <c r="E8339" t="s">
        <v>32</v>
      </c>
      <c r="F8339">
        <v>5956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5956</v>
      </c>
      <c r="U8339">
        <v>0</v>
      </c>
      <c r="V8339">
        <v>0</v>
      </c>
      <c r="W8339">
        <v>0</v>
      </c>
      <c r="X8339">
        <v>0</v>
      </c>
      <c r="Y8339">
        <v>0</v>
      </c>
      <c r="Z8339" t="s">
        <v>993</v>
      </c>
      <c r="AA8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39">
        <f>Table3[[#This Row],[Total Budget]] - Table3[[#This Row],[Projection]]</f>
        <v>5956</v>
      </c>
    </row>
    <row r="8340" spans="1:28" x14ac:dyDescent="0.2">
      <c r="A8340" t="s">
        <v>753</v>
      </c>
      <c r="B8340" t="s">
        <v>777</v>
      </c>
      <c r="C8340" t="s">
        <v>817</v>
      </c>
      <c r="D8340" t="s">
        <v>93</v>
      </c>
      <c r="E8340" t="s">
        <v>32</v>
      </c>
      <c r="F8340">
        <v>0</v>
      </c>
      <c r="G8340">
        <v>-212.37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212.37</v>
      </c>
      <c r="U8340">
        <v>-212.37</v>
      </c>
      <c r="V8340">
        <v>-212.37</v>
      </c>
      <c r="W8340">
        <v>0</v>
      </c>
      <c r="X8340">
        <v>0</v>
      </c>
      <c r="Y8340">
        <v>0</v>
      </c>
      <c r="Z8340" t="s">
        <v>993</v>
      </c>
      <c r="AA8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-212.37</v>
      </c>
      <c r="AB8340">
        <f>Table3[[#This Row],[Total Budget]] - Table3[[#This Row],[Projection]]</f>
        <v>212.37</v>
      </c>
    </row>
    <row r="8341" spans="1:28" x14ac:dyDescent="0.2">
      <c r="A8341" t="s">
        <v>753</v>
      </c>
      <c r="B8341" t="s">
        <v>777</v>
      </c>
      <c r="C8341" t="s">
        <v>817</v>
      </c>
      <c r="D8341" t="s">
        <v>94</v>
      </c>
      <c r="E8341" t="s">
        <v>32</v>
      </c>
      <c r="F8341">
        <v>0</v>
      </c>
      <c r="G8341">
        <v>-28.49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28.49</v>
      </c>
      <c r="U8341">
        <v>-28.49</v>
      </c>
      <c r="V8341">
        <v>-28.49</v>
      </c>
      <c r="W8341">
        <v>0</v>
      </c>
      <c r="X8341">
        <v>0</v>
      </c>
      <c r="Y8341">
        <v>0</v>
      </c>
      <c r="Z8341" t="s">
        <v>993</v>
      </c>
      <c r="AA8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-28.49</v>
      </c>
      <c r="AB8341">
        <f>Table3[[#This Row],[Total Budget]] - Table3[[#This Row],[Projection]]</f>
        <v>28.49</v>
      </c>
    </row>
    <row r="8342" spans="1:28" x14ac:dyDescent="0.2">
      <c r="A8342" t="s">
        <v>753</v>
      </c>
      <c r="B8342" t="s">
        <v>777</v>
      </c>
      <c r="C8342" t="s">
        <v>817</v>
      </c>
      <c r="D8342" t="s">
        <v>95</v>
      </c>
      <c r="E8342" t="s">
        <v>32</v>
      </c>
      <c r="F8342">
        <v>0</v>
      </c>
      <c r="G8342">
        <v>-0.9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0.9</v>
      </c>
      <c r="U8342">
        <v>-0.9</v>
      </c>
      <c r="V8342">
        <v>-0.9</v>
      </c>
      <c r="W8342">
        <v>0</v>
      </c>
      <c r="X8342">
        <v>0</v>
      </c>
      <c r="Y8342">
        <v>0</v>
      </c>
      <c r="Z8342" t="s">
        <v>993</v>
      </c>
      <c r="AA8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-0.9</v>
      </c>
      <c r="AB8342">
        <f>Table3[[#This Row],[Total Budget]] - Table3[[#This Row],[Projection]]</f>
        <v>0.9</v>
      </c>
    </row>
    <row r="8343" spans="1:28" x14ac:dyDescent="0.2">
      <c r="A8343" t="s">
        <v>753</v>
      </c>
      <c r="B8343" t="s">
        <v>777</v>
      </c>
      <c r="C8343" t="s">
        <v>817</v>
      </c>
      <c r="D8343" t="s">
        <v>36</v>
      </c>
      <c r="E8343" t="s">
        <v>32</v>
      </c>
      <c r="F8343">
        <v>507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507</v>
      </c>
      <c r="U8343">
        <v>0</v>
      </c>
      <c r="V8343">
        <v>0</v>
      </c>
      <c r="W8343">
        <v>0</v>
      </c>
      <c r="X8343">
        <v>0</v>
      </c>
      <c r="Y8343">
        <v>0</v>
      </c>
      <c r="Z8343" t="s">
        <v>993</v>
      </c>
      <c r="AA8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43">
        <f>Table3[[#This Row],[Total Budget]] - Table3[[#This Row],[Projection]]</f>
        <v>507</v>
      </c>
    </row>
    <row r="8344" spans="1:28" x14ac:dyDescent="0.2">
      <c r="A8344" t="s">
        <v>753</v>
      </c>
      <c r="B8344" t="s">
        <v>777</v>
      </c>
      <c r="C8344" t="s">
        <v>817</v>
      </c>
      <c r="D8344" t="s">
        <v>96</v>
      </c>
      <c r="E8344" t="s">
        <v>32</v>
      </c>
      <c r="F8344">
        <v>85</v>
      </c>
      <c r="G8344">
        <v>-1.33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86.33</v>
      </c>
      <c r="U8344">
        <v>-1.33</v>
      </c>
      <c r="V8344">
        <v>-1.33</v>
      </c>
      <c r="W8344">
        <v>0</v>
      </c>
      <c r="X8344">
        <v>0</v>
      </c>
      <c r="Y8344">
        <v>0</v>
      </c>
      <c r="Z8344" t="s">
        <v>993</v>
      </c>
      <c r="AA8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-1.33</v>
      </c>
      <c r="AB8344">
        <f>Table3[[#This Row],[Total Budget]] - Table3[[#This Row],[Projection]]</f>
        <v>86.33</v>
      </c>
    </row>
    <row r="8345" spans="1:28" x14ac:dyDescent="0.2">
      <c r="A8345" t="s">
        <v>753</v>
      </c>
      <c r="B8345" t="s">
        <v>777</v>
      </c>
      <c r="C8345" t="s">
        <v>817</v>
      </c>
      <c r="D8345" t="s">
        <v>97</v>
      </c>
      <c r="E8345" t="s">
        <v>32</v>
      </c>
      <c r="F8345">
        <v>0</v>
      </c>
      <c r="G8345">
        <v>-5.85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5.85</v>
      </c>
      <c r="U8345">
        <v>-5.85</v>
      </c>
      <c r="V8345">
        <v>-5.85</v>
      </c>
      <c r="W8345">
        <v>0</v>
      </c>
      <c r="X8345">
        <v>0</v>
      </c>
      <c r="Y8345">
        <v>0</v>
      </c>
      <c r="Z8345" t="s">
        <v>993</v>
      </c>
      <c r="AA8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-5.85</v>
      </c>
      <c r="AB8345">
        <f>Table3[[#This Row],[Total Budget]] - Table3[[#This Row],[Projection]]</f>
        <v>5.85</v>
      </c>
    </row>
    <row r="8346" spans="1:28" x14ac:dyDescent="0.2">
      <c r="A8346" t="s">
        <v>753</v>
      </c>
      <c r="B8346" t="s">
        <v>777</v>
      </c>
      <c r="C8346" t="s">
        <v>817</v>
      </c>
      <c r="D8346" t="s">
        <v>76</v>
      </c>
      <c r="E8346" t="s">
        <v>32</v>
      </c>
      <c r="F8346">
        <v>295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295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993</v>
      </c>
      <c r="AA8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46">
        <f>Table3[[#This Row],[Total Budget]] - Table3[[#This Row],[Projection]]</f>
        <v>295</v>
      </c>
    </row>
    <row r="8347" spans="1:28" x14ac:dyDescent="0.2">
      <c r="A8347" t="s">
        <v>753</v>
      </c>
      <c r="B8347" t="s">
        <v>777</v>
      </c>
      <c r="C8347" t="s">
        <v>817</v>
      </c>
      <c r="D8347" t="s">
        <v>77</v>
      </c>
      <c r="E8347" t="s">
        <v>32</v>
      </c>
      <c r="F8347">
        <v>819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819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993</v>
      </c>
      <c r="AA8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47">
        <f>Table3[[#This Row],[Total Budget]] - Table3[[#This Row],[Projection]]</f>
        <v>819</v>
      </c>
    </row>
    <row r="8348" spans="1:28" x14ac:dyDescent="0.2">
      <c r="A8348" t="s">
        <v>753</v>
      </c>
      <c r="B8348" t="s">
        <v>777</v>
      </c>
      <c r="C8348" t="s">
        <v>817</v>
      </c>
      <c r="D8348" t="s">
        <v>79</v>
      </c>
      <c r="E8348" t="s">
        <v>32</v>
      </c>
      <c r="F8348">
        <v>0</v>
      </c>
      <c r="G8348">
        <v>0</v>
      </c>
      <c r="H8348">
        <v>0</v>
      </c>
      <c r="I8348">
        <v>0</v>
      </c>
      <c r="J8348">
        <v>1876.44</v>
      </c>
      <c r="K8348">
        <v>2810.07</v>
      </c>
      <c r="L8348">
        <v>2445.0100000000002</v>
      </c>
      <c r="M8348">
        <v>366.03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-7497.55</v>
      </c>
      <c r="U8348">
        <v>7497.55</v>
      </c>
      <c r="V8348">
        <v>0</v>
      </c>
      <c r="W8348">
        <v>7131.52</v>
      </c>
      <c r="X8348">
        <v>366.03</v>
      </c>
      <c r="Y8348">
        <v>0</v>
      </c>
      <c r="Z8348" t="s">
        <v>993</v>
      </c>
      <c r="AA8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7497.55</v>
      </c>
      <c r="AB8348">
        <f>Table3[[#This Row],[Total Budget]] - Table3[[#This Row],[Projection]]</f>
        <v>-7497.55</v>
      </c>
    </row>
    <row r="8349" spans="1:28" x14ac:dyDescent="0.2">
      <c r="A8349" t="s">
        <v>753</v>
      </c>
      <c r="B8349" t="s">
        <v>818</v>
      </c>
      <c r="C8349" t="s">
        <v>819</v>
      </c>
      <c r="D8349" t="s">
        <v>31</v>
      </c>
      <c r="E8349" t="s">
        <v>32</v>
      </c>
      <c r="F8349">
        <v>574820</v>
      </c>
      <c r="G8349">
        <v>42354.16</v>
      </c>
      <c r="H8349">
        <v>49063.4</v>
      </c>
      <c r="I8349">
        <v>-15485.02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498887.46</v>
      </c>
      <c r="U8349">
        <v>75932.539999999994</v>
      </c>
      <c r="V8349">
        <v>75932.539999999994</v>
      </c>
      <c r="W8349">
        <v>0</v>
      </c>
      <c r="X8349">
        <v>0</v>
      </c>
      <c r="Y8349">
        <v>0</v>
      </c>
      <c r="Z8349" t="s">
        <v>993</v>
      </c>
      <c r="AA8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75932.539999999994</v>
      </c>
      <c r="AB8349">
        <f>Table3[[#This Row],[Total Budget]] - Table3[[#This Row],[Projection]]</f>
        <v>498887.46</v>
      </c>
    </row>
    <row r="8350" spans="1:28" x14ac:dyDescent="0.2">
      <c r="A8350" t="s">
        <v>753</v>
      </c>
      <c r="B8350" t="s">
        <v>818</v>
      </c>
      <c r="C8350" t="s">
        <v>819</v>
      </c>
      <c r="D8350" t="s">
        <v>130</v>
      </c>
      <c r="E8350" t="s">
        <v>32</v>
      </c>
      <c r="F8350">
        <v>11204</v>
      </c>
      <c r="G8350">
        <v>1370.3</v>
      </c>
      <c r="H8350">
        <v>2269.11</v>
      </c>
      <c r="I8350">
        <v>-579.64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8144.23</v>
      </c>
      <c r="U8350">
        <v>3059.77</v>
      </c>
      <c r="V8350">
        <v>3059.77</v>
      </c>
      <c r="W8350">
        <v>0</v>
      </c>
      <c r="X8350">
        <v>0</v>
      </c>
      <c r="Y8350">
        <v>0</v>
      </c>
      <c r="Z8350" t="s">
        <v>993</v>
      </c>
      <c r="AA8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3059.77</v>
      </c>
      <c r="AB8350">
        <f>Table3[[#This Row],[Total Budget]] - Table3[[#This Row],[Projection]]</f>
        <v>8144.23</v>
      </c>
    </row>
    <row r="8351" spans="1:28" x14ac:dyDescent="0.2">
      <c r="A8351" t="s">
        <v>753</v>
      </c>
      <c r="B8351" t="s">
        <v>818</v>
      </c>
      <c r="C8351" t="s">
        <v>819</v>
      </c>
      <c r="D8351" t="s">
        <v>87</v>
      </c>
      <c r="E8351" t="s">
        <v>32</v>
      </c>
      <c r="F8351">
        <v>15556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15556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993</v>
      </c>
      <c r="AA8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51">
        <f>Table3[[#This Row],[Total Budget]] - Table3[[#This Row],[Projection]]</f>
        <v>15556</v>
      </c>
    </row>
    <row r="8352" spans="1:28" x14ac:dyDescent="0.2">
      <c r="A8352" t="s">
        <v>753</v>
      </c>
      <c r="B8352" t="s">
        <v>818</v>
      </c>
      <c r="C8352" t="s">
        <v>819</v>
      </c>
      <c r="D8352" t="s">
        <v>126</v>
      </c>
      <c r="E8352" t="s">
        <v>32</v>
      </c>
      <c r="F8352">
        <v>0</v>
      </c>
      <c r="G8352">
        <v>600</v>
      </c>
      <c r="H8352">
        <v>4680</v>
      </c>
      <c r="I8352">
        <v>-980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-4300</v>
      </c>
      <c r="U8352">
        <v>4300</v>
      </c>
      <c r="V8352">
        <v>4300</v>
      </c>
      <c r="W8352">
        <v>0</v>
      </c>
      <c r="X8352">
        <v>0</v>
      </c>
      <c r="Y8352">
        <v>0</v>
      </c>
      <c r="Z8352" t="s">
        <v>993</v>
      </c>
      <c r="AA8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4300</v>
      </c>
      <c r="AB8352">
        <f>Table3[[#This Row],[Total Budget]] - Table3[[#This Row],[Projection]]</f>
        <v>-4300</v>
      </c>
    </row>
    <row r="8353" spans="1:28" x14ac:dyDescent="0.2">
      <c r="A8353" t="s">
        <v>753</v>
      </c>
      <c r="B8353" t="s">
        <v>818</v>
      </c>
      <c r="C8353" t="s">
        <v>819</v>
      </c>
      <c r="D8353" t="s">
        <v>159</v>
      </c>
      <c r="E8353" t="s">
        <v>32</v>
      </c>
      <c r="F8353">
        <v>79587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79587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993</v>
      </c>
      <c r="AA8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53">
        <f>Table3[[#This Row],[Total Budget]] - Table3[[#This Row],[Projection]]</f>
        <v>79587</v>
      </c>
    </row>
    <row r="8354" spans="1:28" x14ac:dyDescent="0.2">
      <c r="A8354" t="s">
        <v>753</v>
      </c>
      <c r="B8354" t="s">
        <v>818</v>
      </c>
      <c r="C8354" t="s">
        <v>819</v>
      </c>
      <c r="D8354" t="s">
        <v>91</v>
      </c>
      <c r="E8354" t="s">
        <v>32</v>
      </c>
      <c r="F8354">
        <v>-13277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-13277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993</v>
      </c>
      <c r="AA8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54">
        <f>Table3[[#This Row],[Total Budget]] - Table3[[#This Row],[Projection]]</f>
        <v>-13277</v>
      </c>
    </row>
    <row r="8355" spans="1:28" x14ac:dyDescent="0.2">
      <c r="A8355" t="s">
        <v>753</v>
      </c>
      <c r="B8355" t="s">
        <v>818</v>
      </c>
      <c r="C8355" t="s">
        <v>819</v>
      </c>
      <c r="D8355" t="s">
        <v>35</v>
      </c>
      <c r="E8355" t="s">
        <v>32</v>
      </c>
      <c r="F8355">
        <v>35641</v>
      </c>
      <c r="G8355">
        <v>3260.95</v>
      </c>
      <c r="H8355">
        <v>4103.41</v>
      </c>
      <c r="I8355">
        <v>-1246.19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29522.83</v>
      </c>
      <c r="U8355">
        <v>6118.17</v>
      </c>
      <c r="V8355">
        <v>6118.17</v>
      </c>
      <c r="W8355">
        <v>0</v>
      </c>
      <c r="X8355">
        <v>0</v>
      </c>
      <c r="Y8355">
        <v>0</v>
      </c>
      <c r="Z8355" t="s">
        <v>993</v>
      </c>
      <c r="AA8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6118.17</v>
      </c>
      <c r="AB8355">
        <f>Table3[[#This Row],[Total Budget]] - Table3[[#This Row],[Projection]]</f>
        <v>29522.83</v>
      </c>
    </row>
    <row r="8356" spans="1:28" x14ac:dyDescent="0.2">
      <c r="A8356" t="s">
        <v>753</v>
      </c>
      <c r="B8356" t="s">
        <v>818</v>
      </c>
      <c r="C8356" t="s">
        <v>819</v>
      </c>
      <c r="D8356" t="s">
        <v>92</v>
      </c>
      <c r="E8356" t="s">
        <v>32</v>
      </c>
      <c r="F8356">
        <v>97841</v>
      </c>
      <c r="G8356">
        <v>541.67999999999995</v>
      </c>
      <c r="H8356">
        <v>579.20000000000005</v>
      </c>
      <c r="I8356">
        <v>-181.16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96901.28</v>
      </c>
      <c r="U8356">
        <v>939.72</v>
      </c>
      <c r="V8356">
        <v>939.72</v>
      </c>
      <c r="W8356">
        <v>0</v>
      </c>
      <c r="X8356">
        <v>0</v>
      </c>
      <c r="Y8356">
        <v>0</v>
      </c>
      <c r="Z8356" t="s">
        <v>993</v>
      </c>
      <c r="AA8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939.72</v>
      </c>
      <c r="AB8356">
        <f>Table3[[#This Row],[Total Budget]] - Table3[[#This Row],[Projection]]</f>
        <v>96901.28</v>
      </c>
    </row>
    <row r="8357" spans="1:28" x14ac:dyDescent="0.2">
      <c r="A8357" t="s">
        <v>753</v>
      </c>
      <c r="B8357" t="s">
        <v>818</v>
      </c>
      <c r="C8357" t="s">
        <v>819</v>
      </c>
      <c r="D8357" t="s">
        <v>93</v>
      </c>
      <c r="E8357" t="s">
        <v>32</v>
      </c>
      <c r="F8357">
        <v>92032</v>
      </c>
      <c r="G8357">
        <v>5720.97</v>
      </c>
      <c r="H8357">
        <v>5946.65</v>
      </c>
      <c r="I8357">
        <v>-1892.12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82256.5</v>
      </c>
      <c r="U8357">
        <v>9775.5</v>
      </c>
      <c r="V8357">
        <v>9775.5</v>
      </c>
      <c r="W8357">
        <v>0</v>
      </c>
      <c r="X8357">
        <v>0</v>
      </c>
      <c r="Y8357">
        <v>0</v>
      </c>
      <c r="Z8357" t="s">
        <v>993</v>
      </c>
      <c r="AA8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9775.5</v>
      </c>
      <c r="AB8357">
        <f>Table3[[#This Row],[Total Budget]] - Table3[[#This Row],[Projection]]</f>
        <v>82256.5</v>
      </c>
    </row>
    <row r="8358" spans="1:28" x14ac:dyDescent="0.2">
      <c r="A8358" t="s">
        <v>753</v>
      </c>
      <c r="B8358" t="s">
        <v>818</v>
      </c>
      <c r="C8358" t="s">
        <v>819</v>
      </c>
      <c r="D8358" t="s">
        <v>131</v>
      </c>
      <c r="E8358" t="s">
        <v>32</v>
      </c>
      <c r="F8358">
        <v>318</v>
      </c>
      <c r="G8358">
        <v>27.75</v>
      </c>
      <c r="H8358">
        <v>61.25</v>
      </c>
      <c r="I8358">
        <v>-15.75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244.75</v>
      </c>
      <c r="U8358">
        <v>73.25</v>
      </c>
      <c r="V8358">
        <v>73.25</v>
      </c>
      <c r="W8358">
        <v>0</v>
      </c>
      <c r="X8358">
        <v>0</v>
      </c>
      <c r="Y8358">
        <v>0</v>
      </c>
      <c r="Z8358" t="s">
        <v>993</v>
      </c>
      <c r="AA8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73.25</v>
      </c>
      <c r="AB8358">
        <f>Table3[[#This Row],[Total Budget]] - Table3[[#This Row],[Projection]]</f>
        <v>244.75</v>
      </c>
    </row>
    <row r="8359" spans="1:28" x14ac:dyDescent="0.2">
      <c r="A8359" t="s">
        <v>753</v>
      </c>
      <c r="B8359" t="s">
        <v>818</v>
      </c>
      <c r="C8359" t="s">
        <v>819</v>
      </c>
      <c r="D8359" t="s">
        <v>94</v>
      </c>
      <c r="E8359" t="s">
        <v>32</v>
      </c>
      <c r="F8359">
        <v>11810</v>
      </c>
      <c r="G8359">
        <v>723.27</v>
      </c>
      <c r="H8359">
        <v>751.92</v>
      </c>
      <c r="I8359">
        <v>-239.25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10574.06</v>
      </c>
      <c r="U8359">
        <v>1235.94</v>
      </c>
      <c r="V8359">
        <v>1235.94</v>
      </c>
      <c r="W8359">
        <v>0</v>
      </c>
      <c r="X8359">
        <v>0</v>
      </c>
      <c r="Y8359">
        <v>0</v>
      </c>
      <c r="Z8359" t="s">
        <v>993</v>
      </c>
      <c r="AA8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1235.94</v>
      </c>
      <c r="AB8359">
        <f>Table3[[#This Row],[Total Budget]] - Table3[[#This Row],[Projection]]</f>
        <v>10574.06</v>
      </c>
    </row>
    <row r="8360" spans="1:28" x14ac:dyDescent="0.2">
      <c r="A8360" t="s">
        <v>753</v>
      </c>
      <c r="B8360" t="s">
        <v>818</v>
      </c>
      <c r="C8360" t="s">
        <v>819</v>
      </c>
      <c r="D8360" t="s">
        <v>95</v>
      </c>
      <c r="E8360" t="s">
        <v>32</v>
      </c>
      <c r="F8360">
        <v>470</v>
      </c>
      <c r="G8360">
        <v>26.5</v>
      </c>
      <c r="H8360">
        <v>27.56</v>
      </c>
      <c r="I8360">
        <v>-8.77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424.71</v>
      </c>
      <c r="U8360">
        <v>45.29</v>
      </c>
      <c r="V8360">
        <v>45.29</v>
      </c>
      <c r="W8360">
        <v>0</v>
      </c>
      <c r="X8360">
        <v>0</v>
      </c>
      <c r="Y8360">
        <v>0</v>
      </c>
      <c r="Z8360" t="s">
        <v>993</v>
      </c>
      <c r="AA8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45.29</v>
      </c>
      <c r="AB8360">
        <f>Table3[[#This Row],[Total Budget]] - Table3[[#This Row],[Projection]]</f>
        <v>424.71</v>
      </c>
    </row>
    <row r="8361" spans="1:28" x14ac:dyDescent="0.2">
      <c r="A8361" t="s">
        <v>753</v>
      </c>
      <c r="B8361" t="s">
        <v>818</v>
      </c>
      <c r="C8361" t="s">
        <v>819</v>
      </c>
      <c r="D8361" t="s">
        <v>36</v>
      </c>
      <c r="E8361" t="s">
        <v>32</v>
      </c>
      <c r="F8361">
        <v>8334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8334</v>
      </c>
      <c r="U8361">
        <v>0</v>
      </c>
      <c r="V8361">
        <v>0</v>
      </c>
      <c r="W8361">
        <v>0</v>
      </c>
      <c r="X8361">
        <v>0</v>
      </c>
      <c r="Y8361">
        <v>0</v>
      </c>
      <c r="Z8361" t="s">
        <v>993</v>
      </c>
      <c r="AA8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61">
        <f>Table3[[#This Row],[Total Budget]] - Table3[[#This Row],[Projection]]</f>
        <v>8334</v>
      </c>
    </row>
    <row r="8362" spans="1:28" x14ac:dyDescent="0.2">
      <c r="A8362" t="s">
        <v>753</v>
      </c>
      <c r="B8362" t="s">
        <v>818</v>
      </c>
      <c r="C8362" t="s">
        <v>819</v>
      </c>
      <c r="D8362" t="s">
        <v>96</v>
      </c>
      <c r="E8362" t="s">
        <v>32</v>
      </c>
      <c r="F8362">
        <v>1395</v>
      </c>
      <c r="G8362">
        <v>110.16</v>
      </c>
      <c r="H8362">
        <v>111.89</v>
      </c>
      <c r="I8362">
        <v>-35.6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1208.55</v>
      </c>
      <c r="U8362">
        <v>186.45</v>
      </c>
      <c r="V8362">
        <v>186.45</v>
      </c>
      <c r="W8362">
        <v>0</v>
      </c>
      <c r="X8362">
        <v>0</v>
      </c>
      <c r="Y8362">
        <v>0</v>
      </c>
      <c r="Z8362" t="s">
        <v>993</v>
      </c>
      <c r="AA8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186.45</v>
      </c>
      <c r="AB8362">
        <f>Table3[[#This Row],[Total Budget]] - Table3[[#This Row],[Projection]]</f>
        <v>1208.55</v>
      </c>
    </row>
    <row r="8363" spans="1:28" x14ac:dyDescent="0.2">
      <c r="A8363" t="s">
        <v>753</v>
      </c>
      <c r="B8363" t="s">
        <v>818</v>
      </c>
      <c r="C8363" t="s">
        <v>819</v>
      </c>
      <c r="D8363" t="s">
        <v>97</v>
      </c>
      <c r="E8363" t="s">
        <v>32</v>
      </c>
      <c r="F8363">
        <v>2850</v>
      </c>
      <c r="G8363">
        <v>136.30000000000001</v>
      </c>
      <c r="H8363">
        <v>141.63</v>
      </c>
      <c r="I8363">
        <v>-45.07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2617.14</v>
      </c>
      <c r="U8363">
        <v>232.86</v>
      </c>
      <c r="V8363">
        <v>232.86</v>
      </c>
      <c r="W8363">
        <v>0</v>
      </c>
      <c r="X8363">
        <v>0</v>
      </c>
      <c r="Y8363">
        <v>0</v>
      </c>
      <c r="Z8363" t="s">
        <v>993</v>
      </c>
      <c r="AA8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232.86</v>
      </c>
      <c r="AB8363">
        <f>Table3[[#This Row],[Total Budget]] - Table3[[#This Row],[Projection]]</f>
        <v>2617.14</v>
      </c>
    </row>
    <row r="8364" spans="1:28" x14ac:dyDescent="0.2">
      <c r="A8364" t="s">
        <v>753</v>
      </c>
      <c r="B8364" t="s">
        <v>818</v>
      </c>
      <c r="C8364" t="s">
        <v>819</v>
      </c>
      <c r="D8364" t="s">
        <v>37</v>
      </c>
      <c r="E8364" t="s">
        <v>32</v>
      </c>
      <c r="F8364">
        <v>6088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6088</v>
      </c>
      <c r="U8364">
        <v>0</v>
      </c>
      <c r="V8364">
        <v>0</v>
      </c>
      <c r="W8364">
        <v>0</v>
      </c>
      <c r="X8364">
        <v>0</v>
      </c>
      <c r="Y8364">
        <v>0</v>
      </c>
      <c r="Z8364" t="s">
        <v>993</v>
      </c>
      <c r="AA8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64">
        <f>Table3[[#This Row],[Total Budget]] - Table3[[#This Row],[Projection]]</f>
        <v>6088</v>
      </c>
    </row>
    <row r="8365" spans="1:28" x14ac:dyDescent="0.2">
      <c r="A8365" t="s">
        <v>753</v>
      </c>
      <c r="B8365" t="s">
        <v>818</v>
      </c>
      <c r="C8365" t="s">
        <v>819</v>
      </c>
      <c r="D8365" t="s">
        <v>150</v>
      </c>
      <c r="E8365" t="s">
        <v>32</v>
      </c>
      <c r="F8365">
        <v>0</v>
      </c>
      <c r="G8365">
        <v>125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-125</v>
      </c>
      <c r="U8365">
        <v>125</v>
      </c>
      <c r="V8365">
        <v>125</v>
      </c>
      <c r="W8365">
        <v>0</v>
      </c>
      <c r="X8365">
        <v>0</v>
      </c>
      <c r="Y8365">
        <v>0</v>
      </c>
      <c r="Z8365" t="s">
        <v>993</v>
      </c>
      <c r="AA8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</v>
      </c>
      <c r="AB8365">
        <f>Table3[[#This Row],[Total Budget]] - Table3[[#This Row],[Projection]]</f>
        <v>-125</v>
      </c>
    </row>
    <row r="8366" spans="1:28" x14ac:dyDescent="0.2">
      <c r="A8366" t="s">
        <v>753</v>
      </c>
      <c r="B8366" t="s">
        <v>818</v>
      </c>
      <c r="C8366" t="s">
        <v>819</v>
      </c>
      <c r="D8366" t="s">
        <v>39</v>
      </c>
      <c r="E8366" t="s">
        <v>32</v>
      </c>
      <c r="F8366">
        <v>115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115</v>
      </c>
      <c r="U8366">
        <v>0</v>
      </c>
      <c r="V8366">
        <v>0</v>
      </c>
      <c r="W8366">
        <v>0</v>
      </c>
      <c r="X8366">
        <v>0</v>
      </c>
      <c r="Y8366">
        <v>0</v>
      </c>
      <c r="Z8366" t="s">
        <v>993</v>
      </c>
      <c r="AA8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66">
        <f>Table3[[#This Row],[Total Budget]] - Table3[[#This Row],[Projection]]</f>
        <v>115</v>
      </c>
    </row>
    <row r="8367" spans="1:28" x14ac:dyDescent="0.2">
      <c r="A8367" t="s">
        <v>753</v>
      </c>
      <c r="B8367" t="s">
        <v>818</v>
      </c>
      <c r="C8367" t="s">
        <v>819</v>
      </c>
      <c r="D8367" t="s">
        <v>41</v>
      </c>
      <c r="E8367" t="s">
        <v>32</v>
      </c>
      <c r="F8367">
        <v>6597</v>
      </c>
      <c r="G8367">
        <v>355.41</v>
      </c>
      <c r="H8367">
        <v>0</v>
      </c>
      <c r="I8367">
        <v>467.57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5774.02</v>
      </c>
      <c r="U8367">
        <v>822.98</v>
      </c>
      <c r="V8367">
        <v>822.98</v>
      </c>
      <c r="W8367">
        <v>0</v>
      </c>
      <c r="X8367">
        <v>0</v>
      </c>
      <c r="Y8367">
        <v>0</v>
      </c>
      <c r="Z8367" t="s">
        <v>993</v>
      </c>
      <c r="AA8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822.98</v>
      </c>
      <c r="AB8367">
        <f>Table3[[#This Row],[Total Budget]] - Table3[[#This Row],[Projection]]</f>
        <v>5774.02</v>
      </c>
    </row>
    <row r="8368" spans="1:28" x14ac:dyDescent="0.2">
      <c r="A8368" t="s">
        <v>753</v>
      </c>
      <c r="B8368" t="s">
        <v>818</v>
      </c>
      <c r="C8368" t="s">
        <v>819</v>
      </c>
      <c r="D8368" t="s">
        <v>42</v>
      </c>
      <c r="E8368" t="s">
        <v>32</v>
      </c>
      <c r="F8368">
        <v>610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610</v>
      </c>
      <c r="U8368">
        <v>0</v>
      </c>
      <c r="V8368">
        <v>0</v>
      </c>
      <c r="W8368">
        <v>0</v>
      </c>
      <c r="X8368">
        <v>0</v>
      </c>
      <c r="Y8368">
        <v>0</v>
      </c>
      <c r="Z8368" t="s">
        <v>993</v>
      </c>
      <c r="AA8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68">
        <f>Table3[[#This Row],[Total Budget]] - Table3[[#This Row],[Projection]]</f>
        <v>610</v>
      </c>
    </row>
    <row r="8369" spans="1:28" x14ac:dyDescent="0.2">
      <c r="A8369" t="s">
        <v>753</v>
      </c>
      <c r="B8369" t="s">
        <v>818</v>
      </c>
      <c r="C8369" t="s">
        <v>819</v>
      </c>
      <c r="D8369" t="s">
        <v>45</v>
      </c>
      <c r="E8369" t="s">
        <v>32</v>
      </c>
      <c r="F8369">
        <v>576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576</v>
      </c>
      <c r="U8369">
        <v>0</v>
      </c>
      <c r="V8369">
        <v>0</v>
      </c>
      <c r="W8369">
        <v>0</v>
      </c>
      <c r="X8369">
        <v>0</v>
      </c>
      <c r="Y8369">
        <v>0</v>
      </c>
      <c r="Z8369" t="s">
        <v>993</v>
      </c>
      <c r="AA8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69">
        <f>Table3[[#This Row],[Total Budget]] - Table3[[#This Row],[Projection]]</f>
        <v>576</v>
      </c>
    </row>
    <row r="8370" spans="1:28" x14ac:dyDescent="0.2">
      <c r="A8370" t="s">
        <v>753</v>
      </c>
      <c r="B8370" t="s">
        <v>818</v>
      </c>
      <c r="C8370" t="s">
        <v>819</v>
      </c>
      <c r="D8370" t="s">
        <v>46</v>
      </c>
      <c r="E8370" t="s">
        <v>32</v>
      </c>
      <c r="F8370">
        <v>1037</v>
      </c>
      <c r="G8370">
        <v>1389.92</v>
      </c>
      <c r="H8370">
        <v>347.48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-700.4</v>
      </c>
      <c r="U8370">
        <v>1737.4</v>
      </c>
      <c r="V8370">
        <v>1737.4</v>
      </c>
      <c r="W8370">
        <v>0</v>
      </c>
      <c r="X8370">
        <v>0</v>
      </c>
      <c r="Y8370">
        <v>0</v>
      </c>
      <c r="Z8370" t="s">
        <v>993</v>
      </c>
      <c r="AA8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1737.4</v>
      </c>
      <c r="AB8370">
        <f>Table3[[#This Row],[Total Budget]] - Table3[[#This Row],[Projection]]</f>
        <v>-700.40000000000009</v>
      </c>
    </row>
    <row r="8371" spans="1:28" x14ac:dyDescent="0.2">
      <c r="A8371" t="s">
        <v>753</v>
      </c>
      <c r="B8371" t="s">
        <v>818</v>
      </c>
      <c r="C8371" t="s">
        <v>819</v>
      </c>
      <c r="D8371" t="s">
        <v>48</v>
      </c>
      <c r="E8371" t="s">
        <v>32</v>
      </c>
      <c r="F8371">
        <v>0</v>
      </c>
      <c r="G8371">
        <v>0</v>
      </c>
      <c r="H8371">
        <v>1600.12</v>
      </c>
      <c r="I8371">
        <v>-800.06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-800.06</v>
      </c>
      <c r="U8371">
        <v>800.06</v>
      </c>
      <c r="V8371">
        <v>800.06</v>
      </c>
      <c r="W8371">
        <v>0</v>
      </c>
      <c r="X8371">
        <v>0</v>
      </c>
      <c r="Y8371">
        <v>0</v>
      </c>
      <c r="Z8371" t="s">
        <v>993</v>
      </c>
      <c r="AA8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800.06</v>
      </c>
      <c r="AB8371">
        <f>Table3[[#This Row],[Total Budget]] - Table3[[#This Row],[Projection]]</f>
        <v>-800.06</v>
      </c>
    </row>
    <row r="8372" spans="1:28" x14ac:dyDescent="0.2">
      <c r="A8372" t="s">
        <v>753</v>
      </c>
      <c r="B8372" t="s">
        <v>818</v>
      </c>
      <c r="C8372" t="s">
        <v>819</v>
      </c>
      <c r="D8372" t="s">
        <v>99</v>
      </c>
      <c r="E8372" t="s">
        <v>32</v>
      </c>
      <c r="F8372">
        <v>2885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2885</v>
      </c>
      <c r="U8372">
        <v>0</v>
      </c>
      <c r="V8372">
        <v>0</v>
      </c>
      <c r="W8372">
        <v>0</v>
      </c>
      <c r="X8372">
        <v>0</v>
      </c>
      <c r="Y8372">
        <v>0</v>
      </c>
      <c r="Z8372" t="s">
        <v>993</v>
      </c>
      <c r="AA8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72">
        <f>Table3[[#This Row],[Total Budget]] - Table3[[#This Row],[Projection]]</f>
        <v>2885</v>
      </c>
    </row>
    <row r="8373" spans="1:28" x14ac:dyDescent="0.2">
      <c r="A8373" t="s">
        <v>753</v>
      </c>
      <c r="B8373" t="s">
        <v>818</v>
      </c>
      <c r="C8373" t="s">
        <v>819</v>
      </c>
      <c r="D8373" t="s">
        <v>52</v>
      </c>
      <c r="E8373" t="s">
        <v>32</v>
      </c>
      <c r="F8373">
        <v>3050</v>
      </c>
      <c r="G8373">
        <v>516.14</v>
      </c>
      <c r="H8373">
        <v>0</v>
      </c>
      <c r="I8373">
        <v>1035.28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1498.58</v>
      </c>
      <c r="U8373">
        <v>1551.42</v>
      </c>
      <c r="V8373">
        <v>1551.42</v>
      </c>
      <c r="W8373">
        <v>0</v>
      </c>
      <c r="X8373">
        <v>0</v>
      </c>
      <c r="Y8373">
        <v>0</v>
      </c>
      <c r="Z8373" t="s">
        <v>993</v>
      </c>
      <c r="AA8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1551.42</v>
      </c>
      <c r="AB8373">
        <f>Table3[[#This Row],[Total Budget]] - Table3[[#This Row],[Projection]]</f>
        <v>1498.58</v>
      </c>
    </row>
    <row r="8374" spans="1:28" x14ac:dyDescent="0.2">
      <c r="A8374" t="s">
        <v>753</v>
      </c>
      <c r="B8374" t="s">
        <v>818</v>
      </c>
      <c r="C8374" t="s">
        <v>819</v>
      </c>
      <c r="D8374" t="s">
        <v>53</v>
      </c>
      <c r="E8374" t="s">
        <v>32</v>
      </c>
      <c r="F8374">
        <v>23345</v>
      </c>
      <c r="G8374">
        <v>0</v>
      </c>
      <c r="H8374">
        <v>111.9</v>
      </c>
      <c r="I8374">
        <v>5071.26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18161.84</v>
      </c>
      <c r="U8374">
        <v>5183.16</v>
      </c>
      <c r="V8374">
        <v>5183.16</v>
      </c>
      <c r="W8374">
        <v>0</v>
      </c>
      <c r="X8374">
        <v>0</v>
      </c>
      <c r="Y8374">
        <v>0</v>
      </c>
      <c r="Z8374" t="s">
        <v>993</v>
      </c>
      <c r="AA8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5183.16</v>
      </c>
      <c r="AB8374">
        <f>Table3[[#This Row],[Total Budget]] - Table3[[#This Row],[Projection]]</f>
        <v>18161.84</v>
      </c>
    </row>
    <row r="8375" spans="1:28" x14ac:dyDescent="0.2">
      <c r="A8375" t="s">
        <v>753</v>
      </c>
      <c r="B8375" t="s">
        <v>818</v>
      </c>
      <c r="C8375" t="s">
        <v>819</v>
      </c>
      <c r="D8375" t="s">
        <v>55</v>
      </c>
      <c r="E8375" t="s">
        <v>32</v>
      </c>
      <c r="F8375">
        <v>52832</v>
      </c>
      <c r="G8375">
        <v>867.25</v>
      </c>
      <c r="H8375">
        <v>867.25</v>
      </c>
      <c r="I8375">
        <v>907.25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867.25</v>
      </c>
      <c r="P8375">
        <v>867.25</v>
      </c>
      <c r="Q8375">
        <v>0</v>
      </c>
      <c r="R8375">
        <v>0</v>
      </c>
      <c r="S8375">
        <v>0</v>
      </c>
      <c r="T8375">
        <v>48455.75</v>
      </c>
      <c r="U8375">
        <v>4376.25</v>
      </c>
      <c r="V8375">
        <v>2641.75</v>
      </c>
      <c r="W8375">
        <v>0</v>
      </c>
      <c r="X8375">
        <v>867.25</v>
      </c>
      <c r="Y8375">
        <v>867.25</v>
      </c>
      <c r="Z8375" t="s">
        <v>993</v>
      </c>
      <c r="AA8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4376.25</v>
      </c>
      <c r="AB8375">
        <f>Table3[[#This Row],[Total Budget]] - Table3[[#This Row],[Projection]]</f>
        <v>48455.75</v>
      </c>
    </row>
    <row r="8376" spans="1:28" x14ac:dyDescent="0.2">
      <c r="A8376" t="s">
        <v>753</v>
      </c>
      <c r="B8376" t="s">
        <v>818</v>
      </c>
      <c r="C8376" t="s">
        <v>819</v>
      </c>
      <c r="D8376" t="s">
        <v>56</v>
      </c>
      <c r="E8376" t="s">
        <v>32</v>
      </c>
      <c r="F8376">
        <v>59188</v>
      </c>
      <c r="G8376">
        <v>3149.64</v>
      </c>
      <c r="H8376">
        <v>474.27</v>
      </c>
      <c r="I8376">
        <v>1998.57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4170.6000000000004</v>
      </c>
      <c r="P8376">
        <v>4170.6000000000004</v>
      </c>
      <c r="Q8376">
        <v>0</v>
      </c>
      <c r="R8376">
        <v>0</v>
      </c>
      <c r="S8376">
        <v>0</v>
      </c>
      <c r="T8376">
        <v>45224.32</v>
      </c>
      <c r="U8376">
        <v>13963.68</v>
      </c>
      <c r="V8376">
        <v>5622.48</v>
      </c>
      <c r="W8376">
        <v>0</v>
      </c>
      <c r="X8376">
        <v>4170.6000000000004</v>
      </c>
      <c r="Y8376">
        <v>4170.6000000000004</v>
      </c>
      <c r="Z8376" t="s">
        <v>993</v>
      </c>
      <c r="AA8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13963.68</v>
      </c>
      <c r="AB8376">
        <f>Table3[[#This Row],[Total Budget]] - Table3[[#This Row],[Projection]]</f>
        <v>45224.32</v>
      </c>
    </row>
    <row r="8377" spans="1:28" x14ac:dyDescent="0.2">
      <c r="A8377" t="s">
        <v>753</v>
      </c>
      <c r="B8377" t="s">
        <v>818</v>
      </c>
      <c r="C8377" t="s">
        <v>819</v>
      </c>
      <c r="D8377" t="s">
        <v>57</v>
      </c>
      <c r="E8377" t="s">
        <v>32</v>
      </c>
      <c r="F8377">
        <v>176233</v>
      </c>
      <c r="G8377">
        <v>11073.88</v>
      </c>
      <c r="H8377">
        <v>1679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163480.12</v>
      </c>
      <c r="U8377">
        <v>12752.88</v>
      </c>
      <c r="V8377">
        <v>12752.88</v>
      </c>
      <c r="W8377">
        <v>0</v>
      </c>
      <c r="X8377">
        <v>0</v>
      </c>
      <c r="Y8377">
        <v>0</v>
      </c>
      <c r="Z8377" t="s">
        <v>993</v>
      </c>
      <c r="AA8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12752.88</v>
      </c>
      <c r="AB8377">
        <f>Table3[[#This Row],[Total Budget]] - Table3[[#This Row],[Projection]]</f>
        <v>163480.12</v>
      </c>
    </row>
    <row r="8378" spans="1:28" x14ac:dyDescent="0.2">
      <c r="A8378" t="s">
        <v>753</v>
      </c>
      <c r="B8378" t="s">
        <v>818</v>
      </c>
      <c r="C8378" t="s">
        <v>819</v>
      </c>
      <c r="D8378" t="s">
        <v>58</v>
      </c>
      <c r="E8378" t="s">
        <v>32</v>
      </c>
      <c r="F8378">
        <v>4435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4435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993</v>
      </c>
      <c r="AA8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78">
        <f>Table3[[#This Row],[Total Budget]] - Table3[[#This Row],[Projection]]</f>
        <v>4435</v>
      </c>
    </row>
    <row r="8379" spans="1:28" x14ac:dyDescent="0.2">
      <c r="A8379" t="s">
        <v>753</v>
      </c>
      <c r="B8379" t="s">
        <v>818</v>
      </c>
      <c r="C8379" t="s">
        <v>819</v>
      </c>
      <c r="D8379" t="s">
        <v>61</v>
      </c>
      <c r="E8379" t="s">
        <v>32</v>
      </c>
      <c r="F8379">
        <v>128</v>
      </c>
      <c r="G8379">
        <v>30</v>
      </c>
      <c r="H8379">
        <v>20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78</v>
      </c>
      <c r="U8379">
        <v>50</v>
      </c>
      <c r="V8379">
        <v>50</v>
      </c>
      <c r="W8379">
        <v>0</v>
      </c>
      <c r="X8379">
        <v>0</v>
      </c>
      <c r="Y8379">
        <v>0</v>
      </c>
      <c r="Z8379" t="s">
        <v>993</v>
      </c>
      <c r="AA8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</v>
      </c>
      <c r="AB8379">
        <f>Table3[[#This Row],[Total Budget]] - Table3[[#This Row],[Projection]]</f>
        <v>78</v>
      </c>
    </row>
    <row r="8380" spans="1:28" x14ac:dyDescent="0.2">
      <c r="A8380" t="s">
        <v>753</v>
      </c>
      <c r="B8380" t="s">
        <v>818</v>
      </c>
      <c r="C8380" t="s">
        <v>819</v>
      </c>
      <c r="D8380" t="s">
        <v>65</v>
      </c>
      <c r="E8380" t="s">
        <v>32</v>
      </c>
      <c r="F8380">
        <v>10761</v>
      </c>
      <c r="G8380">
        <v>587.32000000000005</v>
      </c>
      <c r="H8380">
        <v>657.72</v>
      </c>
      <c r="I8380">
        <v>512.36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433.75</v>
      </c>
      <c r="P8380">
        <v>433.75</v>
      </c>
      <c r="Q8380">
        <v>0</v>
      </c>
      <c r="R8380">
        <v>0</v>
      </c>
      <c r="S8380">
        <v>0</v>
      </c>
      <c r="T8380">
        <v>8136.1</v>
      </c>
      <c r="U8380">
        <v>2624.9</v>
      </c>
      <c r="V8380">
        <v>1757.4</v>
      </c>
      <c r="W8380">
        <v>0</v>
      </c>
      <c r="X8380">
        <v>433.75</v>
      </c>
      <c r="Y8380">
        <v>433.75</v>
      </c>
      <c r="Z8380" t="s">
        <v>993</v>
      </c>
      <c r="AA8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2624.9</v>
      </c>
      <c r="AB8380">
        <f>Table3[[#This Row],[Total Budget]] - Table3[[#This Row],[Projection]]</f>
        <v>8136.1</v>
      </c>
    </row>
    <row r="8381" spans="1:28" x14ac:dyDescent="0.2">
      <c r="A8381" t="s">
        <v>753</v>
      </c>
      <c r="B8381" t="s">
        <v>818</v>
      </c>
      <c r="C8381" t="s">
        <v>819</v>
      </c>
      <c r="D8381" t="s">
        <v>66</v>
      </c>
      <c r="E8381" t="s">
        <v>32</v>
      </c>
      <c r="F8381">
        <v>2016</v>
      </c>
      <c r="G8381">
        <v>904.86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1111.1400000000001</v>
      </c>
      <c r="U8381">
        <v>904.86</v>
      </c>
      <c r="V8381">
        <v>904.86</v>
      </c>
      <c r="W8381">
        <v>0</v>
      </c>
      <c r="X8381">
        <v>0</v>
      </c>
      <c r="Y8381">
        <v>0</v>
      </c>
      <c r="Z8381" t="s">
        <v>993</v>
      </c>
      <c r="AA8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904.86</v>
      </c>
      <c r="AB8381">
        <f>Table3[[#This Row],[Total Budget]] - Table3[[#This Row],[Projection]]</f>
        <v>1111.1399999999999</v>
      </c>
    </row>
    <row r="8382" spans="1:28" x14ac:dyDescent="0.2">
      <c r="A8382" t="s">
        <v>753</v>
      </c>
      <c r="B8382" t="s">
        <v>818</v>
      </c>
      <c r="C8382" t="s">
        <v>819</v>
      </c>
      <c r="D8382" t="s">
        <v>101</v>
      </c>
      <c r="E8382" t="s">
        <v>32</v>
      </c>
      <c r="F8382">
        <v>2122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2122</v>
      </c>
      <c r="U8382">
        <v>0</v>
      </c>
      <c r="V8382">
        <v>0</v>
      </c>
      <c r="W8382">
        <v>0</v>
      </c>
      <c r="X8382">
        <v>0</v>
      </c>
      <c r="Y8382">
        <v>0</v>
      </c>
      <c r="Z8382" t="s">
        <v>993</v>
      </c>
      <c r="AA8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82">
        <f>Table3[[#This Row],[Total Budget]] - Table3[[#This Row],[Projection]]</f>
        <v>2122</v>
      </c>
    </row>
    <row r="8383" spans="1:28" x14ac:dyDescent="0.2">
      <c r="A8383" t="s">
        <v>753</v>
      </c>
      <c r="B8383" t="s">
        <v>818</v>
      </c>
      <c r="C8383" t="s">
        <v>819</v>
      </c>
      <c r="D8383" t="s">
        <v>164</v>
      </c>
      <c r="E8383" t="s">
        <v>32</v>
      </c>
      <c r="F8383">
        <v>67721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67721</v>
      </c>
      <c r="U8383">
        <v>0</v>
      </c>
      <c r="V8383">
        <v>0</v>
      </c>
      <c r="W8383">
        <v>0</v>
      </c>
      <c r="X8383">
        <v>0</v>
      </c>
      <c r="Y8383">
        <v>0</v>
      </c>
      <c r="Z8383" t="s">
        <v>993</v>
      </c>
      <c r="AA8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83">
        <f>Table3[[#This Row],[Total Budget]] - Table3[[#This Row],[Projection]]</f>
        <v>67721</v>
      </c>
    </row>
    <row r="8384" spans="1:28" x14ac:dyDescent="0.2">
      <c r="A8384" t="s">
        <v>753</v>
      </c>
      <c r="B8384" t="s">
        <v>818</v>
      </c>
      <c r="C8384" t="s">
        <v>819</v>
      </c>
      <c r="D8384" t="s">
        <v>67</v>
      </c>
      <c r="E8384" t="s">
        <v>32</v>
      </c>
      <c r="F8384">
        <v>742</v>
      </c>
      <c r="G8384">
        <v>768.93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-26.93</v>
      </c>
      <c r="U8384">
        <v>768.93</v>
      </c>
      <c r="V8384">
        <v>768.93</v>
      </c>
      <c r="W8384">
        <v>0</v>
      </c>
      <c r="X8384">
        <v>0</v>
      </c>
      <c r="Y8384">
        <v>0</v>
      </c>
      <c r="Z8384" t="s">
        <v>993</v>
      </c>
      <c r="AA8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768.93</v>
      </c>
      <c r="AB8384">
        <f>Table3[[#This Row],[Total Budget]] - Table3[[#This Row],[Projection]]</f>
        <v>-26.92999999999995</v>
      </c>
    </row>
    <row r="8385" spans="1:28" x14ac:dyDescent="0.2">
      <c r="A8385" t="s">
        <v>753</v>
      </c>
      <c r="B8385" t="s">
        <v>818</v>
      </c>
      <c r="C8385" t="s">
        <v>819</v>
      </c>
      <c r="D8385" t="s">
        <v>68</v>
      </c>
      <c r="E8385" t="s">
        <v>32</v>
      </c>
      <c r="F8385">
        <v>1592</v>
      </c>
      <c r="G8385">
        <v>37.520000000000003</v>
      </c>
      <c r="H8385">
        <v>421.69</v>
      </c>
      <c r="I8385">
        <v>2281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-1148.21</v>
      </c>
      <c r="U8385">
        <v>2740.21</v>
      </c>
      <c r="V8385">
        <v>2740.21</v>
      </c>
      <c r="W8385">
        <v>0</v>
      </c>
      <c r="X8385">
        <v>0</v>
      </c>
      <c r="Y8385">
        <v>0</v>
      </c>
      <c r="Z8385" t="s">
        <v>993</v>
      </c>
      <c r="AA8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2740.21</v>
      </c>
      <c r="AB8385">
        <f>Table3[[#This Row],[Total Budget]] - Table3[[#This Row],[Projection]]</f>
        <v>-1148.21</v>
      </c>
    </row>
    <row r="8386" spans="1:28" x14ac:dyDescent="0.2">
      <c r="A8386" t="s">
        <v>753</v>
      </c>
      <c r="B8386" t="s">
        <v>818</v>
      </c>
      <c r="C8386" t="s">
        <v>819</v>
      </c>
      <c r="D8386" t="s">
        <v>69</v>
      </c>
      <c r="E8386" t="s">
        <v>32</v>
      </c>
      <c r="F8386">
        <v>17377</v>
      </c>
      <c r="G8386">
        <v>366.12</v>
      </c>
      <c r="H8386">
        <v>0</v>
      </c>
      <c r="I8386">
        <v>5413.48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11597.4</v>
      </c>
      <c r="U8386">
        <v>5779.6</v>
      </c>
      <c r="V8386">
        <v>5779.6</v>
      </c>
      <c r="W8386">
        <v>0</v>
      </c>
      <c r="X8386">
        <v>0</v>
      </c>
      <c r="Y8386">
        <v>0</v>
      </c>
      <c r="Z8386" t="s">
        <v>993</v>
      </c>
      <c r="AA8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5779.6</v>
      </c>
      <c r="AB8386">
        <f>Table3[[#This Row],[Total Budget]] - Table3[[#This Row],[Projection]]</f>
        <v>11597.4</v>
      </c>
    </row>
    <row r="8387" spans="1:28" x14ac:dyDescent="0.2">
      <c r="A8387" t="s">
        <v>753</v>
      </c>
      <c r="B8387" t="s">
        <v>818</v>
      </c>
      <c r="C8387" t="s">
        <v>819</v>
      </c>
      <c r="D8387" t="s">
        <v>287</v>
      </c>
      <c r="E8387" t="s">
        <v>32</v>
      </c>
      <c r="F8387">
        <v>13572</v>
      </c>
      <c r="G8387">
        <v>3800.28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9771.7199999999993</v>
      </c>
      <c r="U8387">
        <v>3800.28</v>
      </c>
      <c r="V8387">
        <v>3800.28</v>
      </c>
      <c r="W8387">
        <v>0</v>
      </c>
      <c r="X8387">
        <v>0</v>
      </c>
      <c r="Y8387">
        <v>0</v>
      </c>
      <c r="Z8387" t="s">
        <v>993</v>
      </c>
      <c r="AA8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3800.28</v>
      </c>
      <c r="AB8387">
        <f>Table3[[#This Row],[Total Budget]] - Table3[[#This Row],[Projection]]</f>
        <v>9771.7199999999993</v>
      </c>
    </row>
    <row r="8388" spans="1:28" x14ac:dyDescent="0.2">
      <c r="A8388" t="s">
        <v>753</v>
      </c>
      <c r="B8388" t="s">
        <v>818</v>
      </c>
      <c r="C8388" t="s">
        <v>819</v>
      </c>
      <c r="D8388" t="s">
        <v>75</v>
      </c>
      <c r="E8388" t="s">
        <v>32</v>
      </c>
      <c r="F8388">
        <v>5208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5208</v>
      </c>
      <c r="U8388">
        <v>0</v>
      </c>
      <c r="V8388">
        <v>0</v>
      </c>
      <c r="W8388">
        <v>0</v>
      </c>
      <c r="X8388">
        <v>0</v>
      </c>
      <c r="Y8388">
        <v>0</v>
      </c>
      <c r="Z8388" t="s">
        <v>993</v>
      </c>
      <c r="AA8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88">
        <f>Table3[[#This Row],[Total Budget]] - Table3[[#This Row],[Projection]]</f>
        <v>5208</v>
      </c>
    </row>
    <row r="8389" spans="1:28" x14ac:dyDescent="0.2">
      <c r="A8389" t="s">
        <v>753</v>
      </c>
      <c r="B8389" t="s">
        <v>818</v>
      </c>
      <c r="C8389" t="s">
        <v>819</v>
      </c>
      <c r="D8389" t="s">
        <v>76</v>
      </c>
      <c r="E8389" t="s">
        <v>32</v>
      </c>
      <c r="F8389">
        <v>3821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3821</v>
      </c>
      <c r="U8389">
        <v>0</v>
      </c>
      <c r="V8389">
        <v>0</v>
      </c>
      <c r="W8389">
        <v>0</v>
      </c>
      <c r="X8389">
        <v>0</v>
      </c>
      <c r="Y8389">
        <v>0</v>
      </c>
      <c r="Z8389" t="s">
        <v>993</v>
      </c>
      <c r="AA8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89">
        <f>Table3[[#This Row],[Total Budget]] - Table3[[#This Row],[Projection]]</f>
        <v>3821</v>
      </c>
    </row>
    <row r="8390" spans="1:28" x14ac:dyDescent="0.2">
      <c r="A8390" t="s">
        <v>753</v>
      </c>
      <c r="B8390" t="s">
        <v>818</v>
      </c>
      <c r="C8390" t="s">
        <v>819</v>
      </c>
      <c r="D8390" t="s">
        <v>77</v>
      </c>
      <c r="E8390" t="s">
        <v>32</v>
      </c>
      <c r="F8390">
        <v>10647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10647</v>
      </c>
      <c r="U8390">
        <v>0</v>
      </c>
      <c r="V8390">
        <v>0</v>
      </c>
      <c r="W8390">
        <v>0</v>
      </c>
      <c r="X8390">
        <v>0</v>
      </c>
      <c r="Y8390">
        <v>0</v>
      </c>
      <c r="Z8390" t="s">
        <v>993</v>
      </c>
      <c r="AA8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90">
        <f>Table3[[#This Row],[Total Budget]] - Table3[[#This Row],[Projection]]</f>
        <v>10647</v>
      </c>
    </row>
    <row r="8391" spans="1:28" x14ac:dyDescent="0.2">
      <c r="A8391" t="s">
        <v>753</v>
      </c>
      <c r="B8391" t="s">
        <v>818</v>
      </c>
      <c r="C8391" t="s">
        <v>819</v>
      </c>
      <c r="D8391" t="s">
        <v>78</v>
      </c>
      <c r="E8391" t="s">
        <v>32</v>
      </c>
      <c r="F8391">
        <v>0</v>
      </c>
      <c r="G8391">
        <v>-26775.97</v>
      </c>
      <c r="H8391">
        <v>0</v>
      </c>
      <c r="I8391">
        <v>-8894.48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35670.449999999997</v>
      </c>
      <c r="U8391">
        <v>-35670.449999999997</v>
      </c>
      <c r="V8391">
        <v>-35670.449999999997</v>
      </c>
      <c r="W8391">
        <v>0</v>
      </c>
      <c r="X8391">
        <v>0</v>
      </c>
      <c r="Y8391">
        <v>0</v>
      </c>
      <c r="Z8391" t="s">
        <v>993</v>
      </c>
      <c r="AA8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-35670.449999999997</v>
      </c>
      <c r="AB8391">
        <f>Table3[[#This Row],[Total Budget]] - Table3[[#This Row],[Projection]]</f>
        <v>35670.449999999997</v>
      </c>
    </row>
    <row r="8392" spans="1:28" x14ac:dyDescent="0.2">
      <c r="A8392" t="s">
        <v>753</v>
      </c>
      <c r="B8392" t="s">
        <v>818</v>
      </c>
      <c r="C8392" t="s">
        <v>819</v>
      </c>
      <c r="D8392" t="s">
        <v>79</v>
      </c>
      <c r="E8392" t="s">
        <v>32</v>
      </c>
      <c r="F8392">
        <v>0</v>
      </c>
      <c r="G8392">
        <v>54475.68</v>
      </c>
      <c r="H8392">
        <v>67921.289999999994</v>
      </c>
      <c r="I8392">
        <v>56544.06</v>
      </c>
      <c r="J8392">
        <v>60834.29</v>
      </c>
      <c r="K8392">
        <v>56152.54</v>
      </c>
      <c r="L8392">
        <v>59182.84</v>
      </c>
      <c r="M8392">
        <v>47064.77</v>
      </c>
      <c r="N8392">
        <v>-1318.46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-400857.01</v>
      </c>
      <c r="U8392">
        <v>400857.01</v>
      </c>
      <c r="V8392">
        <v>178941.03</v>
      </c>
      <c r="W8392">
        <v>176169.67</v>
      </c>
      <c r="X8392">
        <v>45746.31</v>
      </c>
      <c r="Y8392">
        <v>0</v>
      </c>
      <c r="Z8392" t="s">
        <v>993</v>
      </c>
      <c r="AA8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400857.01</v>
      </c>
      <c r="AB8392">
        <f>Table3[[#This Row],[Total Budget]] - Table3[[#This Row],[Projection]]</f>
        <v>-400857.01</v>
      </c>
    </row>
    <row r="8393" spans="1:28" x14ac:dyDescent="0.2">
      <c r="A8393" t="s">
        <v>753</v>
      </c>
      <c r="B8393" t="s">
        <v>820</v>
      </c>
      <c r="C8393" t="s">
        <v>821</v>
      </c>
      <c r="D8393" t="s">
        <v>31</v>
      </c>
      <c r="E8393" t="s">
        <v>32</v>
      </c>
      <c r="F8393">
        <v>144424</v>
      </c>
      <c r="G8393">
        <v>29701.8</v>
      </c>
      <c r="H8393">
        <v>21404.28</v>
      </c>
      <c r="I8393">
        <v>-8132.11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101450.03</v>
      </c>
      <c r="U8393">
        <v>42973.97</v>
      </c>
      <c r="V8393">
        <v>42973.97</v>
      </c>
      <c r="W8393">
        <v>0</v>
      </c>
      <c r="X8393">
        <v>0</v>
      </c>
      <c r="Y8393">
        <v>0</v>
      </c>
      <c r="Z8393" t="s">
        <v>993</v>
      </c>
      <c r="AA8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42973.97</v>
      </c>
      <c r="AB8393">
        <f>Table3[[#This Row],[Total Budget]] - Table3[[#This Row],[Projection]]</f>
        <v>101450.03</v>
      </c>
    </row>
    <row r="8394" spans="1:28" x14ac:dyDescent="0.2">
      <c r="A8394" t="s">
        <v>753</v>
      </c>
      <c r="B8394" t="s">
        <v>820</v>
      </c>
      <c r="C8394" t="s">
        <v>821</v>
      </c>
      <c r="D8394" t="s">
        <v>33</v>
      </c>
      <c r="E8394" t="s">
        <v>32</v>
      </c>
      <c r="F8394">
        <v>7129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7129</v>
      </c>
      <c r="U8394">
        <v>0</v>
      </c>
      <c r="V8394">
        <v>0</v>
      </c>
      <c r="W8394">
        <v>0</v>
      </c>
      <c r="X8394">
        <v>0</v>
      </c>
      <c r="Y8394">
        <v>0</v>
      </c>
      <c r="Z8394" t="s">
        <v>993</v>
      </c>
      <c r="AA8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94">
        <f>Table3[[#This Row],[Total Budget]] - Table3[[#This Row],[Projection]]</f>
        <v>7129</v>
      </c>
    </row>
    <row r="8395" spans="1:28" x14ac:dyDescent="0.2">
      <c r="A8395" t="s">
        <v>753</v>
      </c>
      <c r="B8395" t="s">
        <v>820</v>
      </c>
      <c r="C8395" t="s">
        <v>821</v>
      </c>
      <c r="D8395" t="s">
        <v>130</v>
      </c>
      <c r="E8395" t="s">
        <v>32</v>
      </c>
      <c r="F8395">
        <v>2474</v>
      </c>
      <c r="G8395">
        <v>514.04</v>
      </c>
      <c r="H8395">
        <v>-266.55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2226.5100000000002</v>
      </c>
      <c r="U8395">
        <v>247.49</v>
      </c>
      <c r="V8395">
        <v>247.49</v>
      </c>
      <c r="W8395">
        <v>0</v>
      </c>
      <c r="X8395">
        <v>0</v>
      </c>
      <c r="Y8395">
        <v>0</v>
      </c>
      <c r="Z8395" t="s">
        <v>993</v>
      </c>
      <c r="AA8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247.49</v>
      </c>
      <c r="AB8395">
        <f>Table3[[#This Row],[Total Budget]] - Table3[[#This Row],[Projection]]</f>
        <v>2226.5100000000002</v>
      </c>
    </row>
    <row r="8396" spans="1:28" x14ac:dyDescent="0.2">
      <c r="A8396" t="s">
        <v>753</v>
      </c>
      <c r="B8396" t="s">
        <v>820</v>
      </c>
      <c r="C8396" t="s">
        <v>821</v>
      </c>
      <c r="D8396" t="s">
        <v>126</v>
      </c>
      <c r="E8396" t="s">
        <v>32</v>
      </c>
      <c r="F8396">
        <v>0</v>
      </c>
      <c r="G8396">
        <v>1540</v>
      </c>
      <c r="H8396">
        <v>9400</v>
      </c>
      <c r="I8396">
        <v>-2080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-8860</v>
      </c>
      <c r="U8396">
        <v>8860</v>
      </c>
      <c r="V8396">
        <v>8860</v>
      </c>
      <c r="W8396">
        <v>0</v>
      </c>
      <c r="X8396">
        <v>0</v>
      </c>
      <c r="Y8396">
        <v>0</v>
      </c>
      <c r="Z8396" t="s">
        <v>993</v>
      </c>
      <c r="AA8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8860</v>
      </c>
      <c r="AB8396">
        <f>Table3[[#This Row],[Total Budget]] - Table3[[#This Row],[Projection]]</f>
        <v>-8860</v>
      </c>
    </row>
    <row r="8397" spans="1:28" x14ac:dyDescent="0.2">
      <c r="A8397" t="s">
        <v>753</v>
      </c>
      <c r="B8397" t="s">
        <v>820</v>
      </c>
      <c r="C8397" t="s">
        <v>821</v>
      </c>
      <c r="D8397" t="s">
        <v>90</v>
      </c>
      <c r="E8397" t="s">
        <v>32</v>
      </c>
      <c r="F8397">
        <v>780</v>
      </c>
      <c r="G8397">
        <v>66</v>
      </c>
      <c r="H8397">
        <v>66</v>
      </c>
      <c r="I8397">
        <v>-21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669</v>
      </c>
      <c r="U8397">
        <v>111</v>
      </c>
      <c r="V8397">
        <v>111</v>
      </c>
      <c r="W8397">
        <v>0</v>
      </c>
      <c r="X8397">
        <v>0</v>
      </c>
      <c r="Y8397">
        <v>0</v>
      </c>
      <c r="Z8397" t="s">
        <v>993</v>
      </c>
      <c r="AA8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8397">
        <f>Table3[[#This Row],[Total Budget]] - Table3[[#This Row],[Projection]]</f>
        <v>669</v>
      </c>
    </row>
    <row r="8398" spans="1:28" x14ac:dyDescent="0.2">
      <c r="A8398" t="s">
        <v>753</v>
      </c>
      <c r="B8398" t="s">
        <v>820</v>
      </c>
      <c r="C8398" t="s">
        <v>821</v>
      </c>
      <c r="D8398" t="s">
        <v>159</v>
      </c>
      <c r="E8398" t="s">
        <v>32</v>
      </c>
      <c r="F8398">
        <v>220302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220302</v>
      </c>
      <c r="U8398">
        <v>0</v>
      </c>
      <c r="V8398">
        <v>0</v>
      </c>
      <c r="W8398">
        <v>0</v>
      </c>
      <c r="X8398">
        <v>0</v>
      </c>
      <c r="Y8398">
        <v>0</v>
      </c>
      <c r="Z8398" t="s">
        <v>993</v>
      </c>
      <c r="AA8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398">
        <f>Table3[[#This Row],[Total Budget]] - Table3[[#This Row],[Projection]]</f>
        <v>220302</v>
      </c>
    </row>
    <row r="8399" spans="1:28" x14ac:dyDescent="0.2">
      <c r="A8399" t="s">
        <v>753</v>
      </c>
      <c r="B8399" t="s">
        <v>820</v>
      </c>
      <c r="C8399" t="s">
        <v>821</v>
      </c>
      <c r="D8399" t="s">
        <v>35</v>
      </c>
      <c r="E8399" t="s">
        <v>32</v>
      </c>
      <c r="F8399">
        <v>8955</v>
      </c>
      <c r="G8399">
        <v>2499.7800000000002</v>
      </c>
      <c r="H8399">
        <v>2471.91</v>
      </c>
      <c r="I8399">
        <v>-834.6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4817.91</v>
      </c>
      <c r="U8399">
        <v>4137.09</v>
      </c>
      <c r="V8399">
        <v>4137.09</v>
      </c>
      <c r="W8399">
        <v>0</v>
      </c>
      <c r="X8399">
        <v>0</v>
      </c>
      <c r="Y8399">
        <v>0</v>
      </c>
      <c r="Z8399" t="s">
        <v>993</v>
      </c>
      <c r="AA8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4137.09</v>
      </c>
      <c r="AB8399">
        <f>Table3[[#This Row],[Total Budget]] - Table3[[#This Row],[Projection]]</f>
        <v>4817.91</v>
      </c>
    </row>
    <row r="8400" spans="1:28" x14ac:dyDescent="0.2">
      <c r="A8400" t="s">
        <v>753</v>
      </c>
      <c r="B8400" t="s">
        <v>820</v>
      </c>
      <c r="C8400" t="s">
        <v>821</v>
      </c>
      <c r="D8400" t="s">
        <v>92</v>
      </c>
      <c r="E8400" t="s">
        <v>32</v>
      </c>
      <c r="F8400">
        <v>24583</v>
      </c>
      <c r="G8400">
        <v>88.55</v>
      </c>
      <c r="H8400">
        <v>88.55</v>
      </c>
      <c r="I8400">
        <v>-36.229999999999997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24442.13</v>
      </c>
      <c r="U8400">
        <v>140.87</v>
      </c>
      <c r="V8400">
        <v>140.87</v>
      </c>
      <c r="W8400">
        <v>0</v>
      </c>
      <c r="X8400">
        <v>0</v>
      </c>
      <c r="Y8400">
        <v>0</v>
      </c>
      <c r="Z8400" t="s">
        <v>993</v>
      </c>
      <c r="AA8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140.87</v>
      </c>
      <c r="AB8400">
        <f>Table3[[#This Row],[Total Budget]] - Table3[[#This Row],[Projection]]</f>
        <v>24442.13</v>
      </c>
    </row>
    <row r="8401" spans="1:28" x14ac:dyDescent="0.2">
      <c r="A8401" t="s">
        <v>753</v>
      </c>
      <c r="B8401" t="s">
        <v>820</v>
      </c>
      <c r="C8401" t="s">
        <v>821</v>
      </c>
      <c r="D8401" t="s">
        <v>93</v>
      </c>
      <c r="E8401" t="s">
        <v>32</v>
      </c>
      <c r="F8401">
        <v>12984</v>
      </c>
      <c r="G8401">
        <v>525.11</v>
      </c>
      <c r="H8401">
        <v>961.32</v>
      </c>
      <c r="I8401">
        <v>-421.44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11919.01</v>
      </c>
      <c r="U8401">
        <v>1064.99</v>
      </c>
      <c r="V8401">
        <v>1064.99</v>
      </c>
      <c r="W8401">
        <v>0</v>
      </c>
      <c r="X8401">
        <v>0</v>
      </c>
      <c r="Y8401">
        <v>0</v>
      </c>
      <c r="Z8401" t="s">
        <v>993</v>
      </c>
      <c r="AA8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1064.99</v>
      </c>
      <c r="AB8401">
        <f>Table3[[#This Row],[Total Budget]] - Table3[[#This Row],[Projection]]</f>
        <v>11919.01</v>
      </c>
    </row>
    <row r="8402" spans="1:28" x14ac:dyDescent="0.2">
      <c r="A8402" t="s">
        <v>753</v>
      </c>
      <c r="B8402" t="s">
        <v>820</v>
      </c>
      <c r="C8402" t="s">
        <v>821</v>
      </c>
      <c r="D8402" t="s">
        <v>131</v>
      </c>
      <c r="E8402" t="s">
        <v>32</v>
      </c>
      <c r="F8402">
        <v>0</v>
      </c>
      <c r="G8402">
        <v>51</v>
      </c>
      <c r="H8402">
        <v>-21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-30</v>
      </c>
      <c r="U8402">
        <v>30</v>
      </c>
      <c r="V8402">
        <v>30</v>
      </c>
      <c r="W8402">
        <v>0</v>
      </c>
      <c r="X8402">
        <v>0</v>
      </c>
      <c r="Y8402">
        <v>0</v>
      </c>
      <c r="Z8402" t="s">
        <v>993</v>
      </c>
      <c r="AA8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</v>
      </c>
      <c r="AB8402">
        <f>Table3[[#This Row],[Total Budget]] - Table3[[#This Row],[Projection]]</f>
        <v>-30</v>
      </c>
    </row>
    <row r="8403" spans="1:28" x14ac:dyDescent="0.2">
      <c r="A8403" t="s">
        <v>753</v>
      </c>
      <c r="B8403" t="s">
        <v>820</v>
      </c>
      <c r="C8403" t="s">
        <v>821</v>
      </c>
      <c r="D8403" t="s">
        <v>94</v>
      </c>
      <c r="E8403" t="s">
        <v>32</v>
      </c>
      <c r="F8403">
        <v>1664</v>
      </c>
      <c r="G8403">
        <v>67.760000000000005</v>
      </c>
      <c r="H8403">
        <v>126.28</v>
      </c>
      <c r="I8403">
        <v>-55.44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1525.4</v>
      </c>
      <c r="U8403">
        <v>138.6</v>
      </c>
      <c r="V8403">
        <v>138.6</v>
      </c>
      <c r="W8403">
        <v>0</v>
      </c>
      <c r="X8403">
        <v>0</v>
      </c>
      <c r="Y8403">
        <v>0</v>
      </c>
      <c r="Z8403" t="s">
        <v>993</v>
      </c>
      <c r="AA8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138.6</v>
      </c>
      <c r="AB8403">
        <f>Table3[[#This Row],[Total Budget]] - Table3[[#This Row],[Projection]]</f>
        <v>1525.4</v>
      </c>
    </row>
    <row r="8404" spans="1:28" x14ac:dyDescent="0.2">
      <c r="A8404" t="s">
        <v>753</v>
      </c>
      <c r="B8404" t="s">
        <v>820</v>
      </c>
      <c r="C8404" t="s">
        <v>821</v>
      </c>
      <c r="D8404" t="s">
        <v>95</v>
      </c>
      <c r="E8404" t="s">
        <v>32</v>
      </c>
      <c r="F8404">
        <v>94</v>
      </c>
      <c r="G8404">
        <v>7.87</v>
      </c>
      <c r="H8404">
        <v>11.27</v>
      </c>
      <c r="I8404">
        <v>-4.47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79.33</v>
      </c>
      <c r="U8404">
        <v>14.67</v>
      </c>
      <c r="V8404">
        <v>14.67</v>
      </c>
      <c r="W8404">
        <v>0</v>
      </c>
      <c r="X8404">
        <v>0</v>
      </c>
      <c r="Y8404">
        <v>0</v>
      </c>
      <c r="Z8404" t="s">
        <v>993</v>
      </c>
      <c r="AA8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14.67</v>
      </c>
      <c r="AB8404">
        <f>Table3[[#This Row],[Total Budget]] - Table3[[#This Row],[Projection]]</f>
        <v>79.33</v>
      </c>
    </row>
    <row r="8405" spans="1:28" x14ac:dyDescent="0.2">
      <c r="A8405" t="s">
        <v>753</v>
      </c>
      <c r="B8405" t="s">
        <v>820</v>
      </c>
      <c r="C8405" t="s">
        <v>821</v>
      </c>
      <c r="D8405" t="s">
        <v>36</v>
      </c>
      <c r="E8405" t="s">
        <v>32</v>
      </c>
      <c r="F8405">
        <v>2094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2094</v>
      </c>
      <c r="U8405">
        <v>0</v>
      </c>
      <c r="V8405">
        <v>0</v>
      </c>
      <c r="W8405">
        <v>0</v>
      </c>
      <c r="X8405">
        <v>0</v>
      </c>
      <c r="Y8405">
        <v>0</v>
      </c>
      <c r="Z8405" t="s">
        <v>993</v>
      </c>
      <c r="AA8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05">
        <f>Table3[[#This Row],[Total Budget]] - Table3[[#This Row],[Projection]]</f>
        <v>2094</v>
      </c>
    </row>
    <row r="8406" spans="1:28" x14ac:dyDescent="0.2">
      <c r="A8406" t="s">
        <v>753</v>
      </c>
      <c r="B8406" t="s">
        <v>820</v>
      </c>
      <c r="C8406" t="s">
        <v>821</v>
      </c>
      <c r="D8406" t="s">
        <v>96</v>
      </c>
      <c r="E8406" t="s">
        <v>32</v>
      </c>
      <c r="F8406">
        <v>350</v>
      </c>
      <c r="G8406">
        <v>34.82</v>
      </c>
      <c r="H8406">
        <v>34.83</v>
      </c>
      <c r="I8406">
        <v>-11.63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291.98</v>
      </c>
      <c r="U8406">
        <v>58.02</v>
      </c>
      <c r="V8406">
        <v>58.02</v>
      </c>
      <c r="W8406">
        <v>0</v>
      </c>
      <c r="X8406">
        <v>0</v>
      </c>
      <c r="Y8406">
        <v>0</v>
      </c>
      <c r="Z8406" t="s">
        <v>993</v>
      </c>
      <c r="AA8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58.02</v>
      </c>
      <c r="AB8406">
        <f>Table3[[#This Row],[Total Budget]] - Table3[[#This Row],[Projection]]</f>
        <v>291.98</v>
      </c>
    </row>
    <row r="8407" spans="1:28" x14ac:dyDescent="0.2">
      <c r="A8407" t="s">
        <v>753</v>
      </c>
      <c r="B8407" t="s">
        <v>820</v>
      </c>
      <c r="C8407" t="s">
        <v>821</v>
      </c>
      <c r="D8407" t="s">
        <v>97</v>
      </c>
      <c r="E8407" t="s">
        <v>32</v>
      </c>
      <c r="F8407">
        <v>570</v>
      </c>
      <c r="G8407">
        <v>26.09</v>
      </c>
      <c r="H8407">
        <v>37.35</v>
      </c>
      <c r="I8407">
        <v>-14.82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521.38</v>
      </c>
      <c r="U8407">
        <v>48.62</v>
      </c>
      <c r="V8407">
        <v>48.62</v>
      </c>
      <c r="W8407">
        <v>0</v>
      </c>
      <c r="X8407">
        <v>0</v>
      </c>
      <c r="Y8407">
        <v>0</v>
      </c>
      <c r="Z8407" t="s">
        <v>993</v>
      </c>
      <c r="AA8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48.62</v>
      </c>
      <c r="AB8407">
        <f>Table3[[#This Row],[Total Budget]] - Table3[[#This Row],[Projection]]</f>
        <v>521.38</v>
      </c>
    </row>
    <row r="8408" spans="1:28" x14ac:dyDescent="0.2">
      <c r="A8408" t="s">
        <v>753</v>
      </c>
      <c r="B8408" t="s">
        <v>820</v>
      </c>
      <c r="C8408" t="s">
        <v>821</v>
      </c>
      <c r="D8408" t="s">
        <v>37</v>
      </c>
      <c r="E8408" t="s">
        <v>32</v>
      </c>
      <c r="F8408">
        <v>17398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17398</v>
      </c>
      <c r="U8408">
        <v>0</v>
      </c>
      <c r="V8408">
        <v>0</v>
      </c>
      <c r="W8408">
        <v>0</v>
      </c>
      <c r="X8408">
        <v>0</v>
      </c>
      <c r="Y8408">
        <v>0</v>
      </c>
      <c r="Z8408" t="s">
        <v>993</v>
      </c>
      <c r="AA8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08">
        <f>Table3[[#This Row],[Total Budget]] - Table3[[#This Row],[Projection]]</f>
        <v>17398</v>
      </c>
    </row>
    <row r="8409" spans="1:28" x14ac:dyDescent="0.2">
      <c r="A8409" t="s">
        <v>753</v>
      </c>
      <c r="B8409" t="s">
        <v>820</v>
      </c>
      <c r="C8409" t="s">
        <v>821</v>
      </c>
      <c r="D8409" t="s">
        <v>39</v>
      </c>
      <c r="E8409" t="s">
        <v>32</v>
      </c>
      <c r="F8409">
        <v>2000</v>
      </c>
      <c r="G8409">
        <v>21.28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1978.72</v>
      </c>
      <c r="U8409">
        <v>21.28</v>
      </c>
      <c r="V8409">
        <v>21.28</v>
      </c>
      <c r="W8409">
        <v>0</v>
      </c>
      <c r="X8409">
        <v>0</v>
      </c>
      <c r="Y8409">
        <v>0</v>
      </c>
      <c r="Z8409" t="s">
        <v>993</v>
      </c>
      <c r="AA8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21.28</v>
      </c>
      <c r="AB8409">
        <f>Table3[[#This Row],[Total Budget]] - Table3[[#This Row],[Projection]]</f>
        <v>1978.72</v>
      </c>
    </row>
    <row r="8410" spans="1:28" x14ac:dyDescent="0.2">
      <c r="A8410" t="s">
        <v>753</v>
      </c>
      <c r="B8410" t="s">
        <v>820</v>
      </c>
      <c r="C8410" t="s">
        <v>821</v>
      </c>
      <c r="D8410" t="s">
        <v>41</v>
      </c>
      <c r="E8410" t="s">
        <v>32</v>
      </c>
      <c r="F8410">
        <v>2354</v>
      </c>
      <c r="G8410">
        <v>120.52</v>
      </c>
      <c r="H8410">
        <v>0</v>
      </c>
      <c r="I8410">
        <v>207.07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2026.41</v>
      </c>
      <c r="U8410">
        <v>327.58999999999997</v>
      </c>
      <c r="V8410">
        <v>327.58999999999997</v>
      </c>
      <c r="W8410">
        <v>0</v>
      </c>
      <c r="X8410">
        <v>0</v>
      </c>
      <c r="Y8410">
        <v>0</v>
      </c>
      <c r="Z8410" t="s">
        <v>993</v>
      </c>
      <c r="AA8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327.58999999999997</v>
      </c>
      <c r="AB8410">
        <f>Table3[[#This Row],[Total Budget]] - Table3[[#This Row],[Projection]]</f>
        <v>2026.41</v>
      </c>
    </row>
    <row r="8411" spans="1:28" x14ac:dyDescent="0.2">
      <c r="A8411" t="s">
        <v>753</v>
      </c>
      <c r="B8411" t="s">
        <v>820</v>
      </c>
      <c r="C8411" t="s">
        <v>821</v>
      </c>
      <c r="D8411" t="s">
        <v>42</v>
      </c>
      <c r="E8411" t="s">
        <v>32</v>
      </c>
      <c r="F8411">
        <v>600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600</v>
      </c>
      <c r="U8411">
        <v>0</v>
      </c>
      <c r="V8411">
        <v>0</v>
      </c>
      <c r="W8411">
        <v>0</v>
      </c>
      <c r="X8411">
        <v>0</v>
      </c>
      <c r="Y8411">
        <v>0</v>
      </c>
      <c r="Z8411" t="s">
        <v>993</v>
      </c>
      <c r="AA8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11">
        <f>Table3[[#This Row],[Total Budget]] - Table3[[#This Row],[Projection]]</f>
        <v>600</v>
      </c>
    </row>
    <row r="8412" spans="1:28" x14ac:dyDescent="0.2">
      <c r="A8412" t="s">
        <v>753</v>
      </c>
      <c r="B8412" t="s">
        <v>820</v>
      </c>
      <c r="C8412" t="s">
        <v>821</v>
      </c>
      <c r="D8412" t="s">
        <v>43</v>
      </c>
      <c r="E8412" t="s">
        <v>32</v>
      </c>
      <c r="F8412">
        <v>500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500</v>
      </c>
      <c r="U8412">
        <v>0</v>
      </c>
      <c r="V8412">
        <v>0</v>
      </c>
      <c r="W8412">
        <v>0</v>
      </c>
      <c r="X8412">
        <v>0</v>
      </c>
      <c r="Y8412">
        <v>0</v>
      </c>
      <c r="Z8412" t="s">
        <v>993</v>
      </c>
      <c r="AA8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12">
        <f>Table3[[#This Row],[Total Budget]] - Table3[[#This Row],[Projection]]</f>
        <v>500</v>
      </c>
    </row>
    <row r="8413" spans="1:28" x14ac:dyDescent="0.2">
      <c r="A8413" t="s">
        <v>753</v>
      </c>
      <c r="B8413" t="s">
        <v>820</v>
      </c>
      <c r="C8413" t="s">
        <v>821</v>
      </c>
      <c r="D8413" t="s">
        <v>44</v>
      </c>
      <c r="E8413" t="s">
        <v>32</v>
      </c>
      <c r="F8413">
        <v>200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200</v>
      </c>
      <c r="U8413">
        <v>0</v>
      </c>
      <c r="V8413">
        <v>0</v>
      </c>
      <c r="W8413">
        <v>0</v>
      </c>
      <c r="X8413">
        <v>0</v>
      </c>
      <c r="Y8413">
        <v>0</v>
      </c>
      <c r="Z8413" t="s">
        <v>993</v>
      </c>
      <c r="AA8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13">
        <f>Table3[[#This Row],[Total Budget]] - Table3[[#This Row],[Projection]]</f>
        <v>200</v>
      </c>
    </row>
    <row r="8414" spans="1:28" x14ac:dyDescent="0.2">
      <c r="A8414" t="s">
        <v>753</v>
      </c>
      <c r="B8414" t="s">
        <v>820</v>
      </c>
      <c r="C8414" t="s">
        <v>821</v>
      </c>
      <c r="D8414" t="s">
        <v>45</v>
      </c>
      <c r="E8414" t="s">
        <v>32</v>
      </c>
      <c r="F8414">
        <v>125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125</v>
      </c>
      <c r="U8414">
        <v>0</v>
      </c>
      <c r="V8414">
        <v>0</v>
      </c>
      <c r="W8414">
        <v>0</v>
      </c>
      <c r="X8414">
        <v>0</v>
      </c>
      <c r="Y8414">
        <v>0</v>
      </c>
      <c r="Z8414" t="s">
        <v>993</v>
      </c>
      <c r="AA8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14">
        <f>Table3[[#This Row],[Total Budget]] - Table3[[#This Row],[Projection]]</f>
        <v>125</v>
      </c>
    </row>
    <row r="8415" spans="1:28" x14ac:dyDescent="0.2">
      <c r="A8415" t="s">
        <v>753</v>
      </c>
      <c r="B8415" t="s">
        <v>820</v>
      </c>
      <c r="C8415" t="s">
        <v>821</v>
      </c>
      <c r="D8415" t="s">
        <v>46</v>
      </c>
      <c r="E8415" t="s">
        <v>32</v>
      </c>
      <c r="F8415">
        <v>2320</v>
      </c>
      <c r="G8415">
        <v>921.8</v>
      </c>
      <c r="H8415">
        <v>230.45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1167.75</v>
      </c>
      <c r="U8415">
        <v>1152.25</v>
      </c>
      <c r="V8415">
        <v>1152.25</v>
      </c>
      <c r="W8415">
        <v>0</v>
      </c>
      <c r="X8415">
        <v>0</v>
      </c>
      <c r="Y8415">
        <v>0</v>
      </c>
      <c r="Z8415" t="s">
        <v>993</v>
      </c>
      <c r="AA8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1152.25</v>
      </c>
      <c r="AB8415">
        <f>Table3[[#This Row],[Total Budget]] - Table3[[#This Row],[Projection]]</f>
        <v>1167.75</v>
      </c>
    </row>
    <row r="8416" spans="1:28" x14ac:dyDescent="0.2">
      <c r="A8416" t="s">
        <v>753</v>
      </c>
      <c r="B8416" t="s">
        <v>820</v>
      </c>
      <c r="C8416" t="s">
        <v>821</v>
      </c>
      <c r="D8416" t="s">
        <v>52</v>
      </c>
      <c r="E8416" t="s">
        <v>32</v>
      </c>
      <c r="F8416">
        <v>1800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1800</v>
      </c>
      <c r="U8416">
        <v>0</v>
      </c>
      <c r="V8416">
        <v>0</v>
      </c>
      <c r="W8416">
        <v>0</v>
      </c>
      <c r="X8416">
        <v>0</v>
      </c>
      <c r="Y8416">
        <v>0</v>
      </c>
      <c r="Z8416" t="s">
        <v>993</v>
      </c>
      <c r="AA8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16">
        <f>Table3[[#This Row],[Total Budget]] - Table3[[#This Row],[Projection]]</f>
        <v>1800</v>
      </c>
    </row>
    <row r="8417" spans="1:28" x14ac:dyDescent="0.2">
      <c r="A8417" t="s">
        <v>753</v>
      </c>
      <c r="B8417" t="s">
        <v>820</v>
      </c>
      <c r="C8417" t="s">
        <v>821</v>
      </c>
      <c r="D8417" t="s">
        <v>53</v>
      </c>
      <c r="E8417" t="s">
        <v>32</v>
      </c>
      <c r="F8417">
        <v>3450</v>
      </c>
      <c r="G8417">
        <v>0</v>
      </c>
      <c r="H8417">
        <v>0</v>
      </c>
      <c r="I8417">
        <v>127.25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3322.75</v>
      </c>
      <c r="U8417">
        <v>127.25</v>
      </c>
      <c r="V8417">
        <v>127.25</v>
      </c>
      <c r="W8417">
        <v>0</v>
      </c>
      <c r="X8417">
        <v>0</v>
      </c>
      <c r="Y8417">
        <v>0</v>
      </c>
      <c r="Z8417" t="s">
        <v>993</v>
      </c>
      <c r="AA8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127.25</v>
      </c>
      <c r="AB8417">
        <f>Table3[[#This Row],[Total Budget]] - Table3[[#This Row],[Projection]]</f>
        <v>3322.75</v>
      </c>
    </row>
    <row r="8418" spans="1:28" x14ac:dyDescent="0.2">
      <c r="A8418" t="s">
        <v>753</v>
      </c>
      <c r="B8418" t="s">
        <v>820</v>
      </c>
      <c r="C8418" t="s">
        <v>821</v>
      </c>
      <c r="D8418" t="s">
        <v>55</v>
      </c>
      <c r="E8418" t="s">
        <v>32</v>
      </c>
      <c r="F8418">
        <v>4802</v>
      </c>
      <c r="G8418">
        <v>137.78</v>
      </c>
      <c r="H8418">
        <v>137.78</v>
      </c>
      <c r="I8418">
        <v>137.78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137.78</v>
      </c>
      <c r="P8418">
        <v>137.78</v>
      </c>
      <c r="Q8418">
        <v>0</v>
      </c>
      <c r="R8418">
        <v>0</v>
      </c>
      <c r="S8418">
        <v>0</v>
      </c>
      <c r="T8418">
        <v>4113.1000000000004</v>
      </c>
      <c r="U8418">
        <v>688.9</v>
      </c>
      <c r="V8418">
        <v>413.34</v>
      </c>
      <c r="W8418">
        <v>0</v>
      </c>
      <c r="X8418">
        <v>137.78</v>
      </c>
      <c r="Y8418">
        <v>137.78</v>
      </c>
      <c r="Z8418" t="s">
        <v>993</v>
      </c>
      <c r="AA8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688.9</v>
      </c>
      <c r="AB8418">
        <f>Table3[[#This Row],[Total Budget]] - Table3[[#This Row],[Projection]]</f>
        <v>4113.1000000000004</v>
      </c>
    </row>
    <row r="8419" spans="1:28" x14ac:dyDescent="0.2">
      <c r="A8419" t="s">
        <v>753</v>
      </c>
      <c r="B8419" t="s">
        <v>820</v>
      </c>
      <c r="C8419" t="s">
        <v>821</v>
      </c>
      <c r="D8419" t="s">
        <v>56</v>
      </c>
      <c r="E8419" t="s">
        <v>32</v>
      </c>
      <c r="F8419">
        <v>5354</v>
      </c>
      <c r="G8419">
        <v>0</v>
      </c>
      <c r="H8419">
        <v>1105.52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4248.4799999999996</v>
      </c>
      <c r="U8419">
        <v>1105.52</v>
      </c>
      <c r="V8419">
        <v>1105.52</v>
      </c>
      <c r="W8419">
        <v>0</v>
      </c>
      <c r="X8419">
        <v>0</v>
      </c>
      <c r="Y8419">
        <v>0</v>
      </c>
      <c r="Z8419" t="s">
        <v>993</v>
      </c>
      <c r="AA8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1105.52</v>
      </c>
      <c r="AB8419">
        <f>Table3[[#This Row],[Total Budget]] - Table3[[#This Row],[Projection]]</f>
        <v>4248.4799999999996</v>
      </c>
    </row>
    <row r="8420" spans="1:28" x14ac:dyDescent="0.2">
      <c r="A8420" t="s">
        <v>753</v>
      </c>
      <c r="B8420" t="s">
        <v>820</v>
      </c>
      <c r="C8420" t="s">
        <v>821</v>
      </c>
      <c r="D8420" t="s">
        <v>65</v>
      </c>
      <c r="E8420" t="s">
        <v>32</v>
      </c>
      <c r="F8420">
        <v>1486</v>
      </c>
      <c r="G8420">
        <v>171.75</v>
      </c>
      <c r="H8420">
        <v>181.01</v>
      </c>
      <c r="I8420">
        <v>179.6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147.02000000000001</v>
      </c>
      <c r="P8420">
        <v>147.02000000000001</v>
      </c>
      <c r="Q8420">
        <v>0</v>
      </c>
      <c r="R8420">
        <v>0</v>
      </c>
      <c r="S8420">
        <v>0</v>
      </c>
      <c r="T8420">
        <v>659.6</v>
      </c>
      <c r="U8420">
        <v>826.4</v>
      </c>
      <c r="V8420">
        <v>532.36</v>
      </c>
      <c r="W8420">
        <v>0</v>
      </c>
      <c r="X8420">
        <v>147.02000000000001</v>
      </c>
      <c r="Y8420">
        <v>147.02000000000001</v>
      </c>
      <c r="Z8420" t="s">
        <v>993</v>
      </c>
      <c r="AA8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826.4</v>
      </c>
      <c r="AB8420">
        <f>Table3[[#This Row],[Total Budget]] - Table3[[#This Row],[Projection]]</f>
        <v>659.6</v>
      </c>
    </row>
    <row r="8421" spans="1:28" x14ac:dyDescent="0.2">
      <c r="A8421" t="s">
        <v>753</v>
      </c>
      <c r="B8421" t="s">
        <v>820</v>
      </c>
      <c r="C8421" t="s">
        <v>821</v>
      </c>
      <c r="D8421" t="s">
        <v>66</v>
      </c>
      <c r="E8421" t="s">
        <v>32</v>
      </c>
      <c r="F8421">
        <v>1188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1188</v>
      </c>
      <c r="U8421">
        <v>0</v>
      </c>
      <c r="V8421">
        <v>0</v>
      </c>
      <c r="W8421">
        <v>0</v>
      </c>
      <c r="X8421">
        <v>0</v>
      </c>
      <c r="Y8421">
        <v>0</v>
      </c>
      <c r="Z8421" t="s">
        <v>993</v>
      </c>
      <c r="AA8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21">
        <f>Table3[[#This Row],[Total Budget]] - Table3[[#This Row],[Projection]]</f>
        <v>1188</v>
      </c>
    </row>
    <row r="8422" spans="1:28" x14ac:dyDescent="0.2">
      <c r="A8422" t="s">
        <v>753</v>
      </c>
      <c r="B8422" t="s">
        <v>820</v>
      </c>
      <c r="C8422" t="s">
        <v>821</v>
      </c>
      <c r="D8422" t="s">
        <v>101</v>
      </c>
      <c r="E8422" t="s">
        <v>32</v>
      </c>
      <c r="F8422">
        <v>1500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1500</v>
      </c>
      <c r="U8422">
        <v>0</v>
      </c>
      <c r="V8422">
        <v>0</v>
      </c>
      <c r="W8422">
        <v>0</v>
      </c>
      <c r="X8422">
        <v>0</v>
      </c>
      <c r="Y8422">
        <v>0</v>
      </c>
      <c r="Z8422" t="s">
        <v>993</v>
      </c>
      <c r="AA8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22">
        <f>Table3[[#This Row],[Total Budget]] - Table3[[#This Row],[Projection]]</f>
        <v>1500</v>
      </c>
    </row>
    <row r="8423" spans="1:28" x14ac:dyDescent="0.2">
      <c r="A8423" t="s">
        <v>753</v>
      </c>
      <c r="B8423" t="s">
        <v>820</v>
      </c>
      <c r="C8423" t="s">
        <v>821</v>
      </c>
      <c r="D8423" t="s">
        <v>68</v>
      </c>
      <c r="E8423" t="s">
        <v>32</v>
      </c>
      <c r="F8423">
        <v>3750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3750</v>
      </c>
      <c r="U8423">
        <v>0</v>
      </c>
      <c r="V8423">
        <v>0</v>
      </c>
      <c r="W8423">
        <v>0</v>
      </c>
      <c r="X8423">
        <v>0</v>
      </c>
      <c r="Y8423">
        <v>0</v>
      </c>
      <c r="Z8423" t="s">
        <v>993</v>
      </c>
      <c r="AA8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23">
        <f>Table3[[#This Row],[Total Budget]] - Table3[[#This Row],[Projection]]</f>
        <v>3750</v>
      </c>
    </row>
    <row r="8424" spans="1:28" x14ac:dyDescent="0.2">
      <c r="A8424" t="s">
        <v>753</v>
      </c>
      <c r="B8424" t="s">
        <v>820</v>
      </c>
      <c r="C8424" t="s">
        <v>821</v>
      </c>
      <c r="D8424" t="s">
        <v>69</v>
      </c>
      <c r="E8424" t="s">
        <v>32</v>
      </c>
      <c r="F8424">
        <v>3000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3000</v>
      </c>
      <c r="U8424">
        <v>0</v>
      </c>
      <c r="V8424">
        <v>0</v>
      </c>
      <c r="W8424">
        <v>0</v>
      </c>
      <c r="X8424">
        <v>0</v>
      </c>
      <c r="Y8424">
        <v>0</v>
      </c>
      <c r="Z8424" t="s">
        <v>993</v>
      </c>
      <c r="AA8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24">
        <f>Table3[[#This Row],[Total Budget]] - Table3[[#This Row],[Projection]]</f>
        <v>3000</v>
      </c>
    </row>
    <row r="8425" spans="1:28" x14ac:dyDescent="0.2">
      <c r="A8425" t="s">
        <v>753</v>
      </c>
      <c r="B8425" t="s">
        <v>820</v>
      </c>
      <c r="C8425" t="s">
        <v>821</v>
      </c>
      <c r="D8425" t="s">
        <v>274</v>
      </c>
      <c r="E8425" t="s">
        <v>32</v>
      </c>
      <c r="F8425">
        <v>5000</v>
      </c>
      <c r="G8425">
        <v>0</v>
      </c>
      <c r="H8425">
        <v>0</v>
      </c>
      <c r="I8425">
        <v>986.51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4013.49</v>
      </c>
      <c r="U8425">
        <v>986.51</v>
      </c>
      <c r="V8425">
        <v>986.51</v>
      </c>
      <c r="W8425">
        <v>0</v>
      </c>
      <c r="X8425">
        <v>0</v>
      </c>
      <c r="Y8425">
        <v>0</v>
      </c>
      <c r="Z8425" t="s">
        <v>993</v>
      </c>
      <c r="AA8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986.51</v>
      </c>
      <c r="AB8425">
        <f>Table3[[#This Row],[Total Budget]] - Table3[[#This Row],[Projection]]</f>
        <v>4013.49</v>
      </c>
    </row>
    <row r="8426" spans="1:28" x14ac:dyDescent="0.2">
      <c r="A8426" t="s">
        <v>753</v>
      </c>
      <c r="B8426" t="s">
        <v>820</v>
      </c>
      <c r="C8426" t="s">
        <v>821</v>
      </c>
      <c r="D8426" t="s">
        <v>75</v>
      </c>
      <c r="E8426" t="s">
        <v>32</v>
      </c>
      <c r="F8426">
        <v>802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802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993</v>
      </c>
      <c r="AA8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26">
        <f>Table3[[#This Row],[Total Budget]] - Table3[[#This Row],[Projection]]</f>
        <v>802</v>
      </c>
    </row>
    <row r="8427" spans="1:28" x14ac:dyDescent="0.2">
      <c r="A8427" t="s">
        <v>753</v>
      </c>
      <c r="B8427" t="s">
        <v>820</v>
      </c>
      <c r="C8427" t="s">
        <v>821</v>
      </c>
      <c r="D8427" t="s">
        <v>76</v>
      </c>
      <c r="E8427" t="s">
        <v>32</v>
      </c>
      <c r="F8427">
        <v>882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882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993</v>
      </c>
      <c r="AA8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27">
        <f>Table3[[#This Row],[Total Budget]] - Table3[[#This Row],[Projection]]</f>
        <v>882</v>
      </c>
    </row>
    <row r="8428" spans="1:28" x14ac:dyDescent="0.2">
      <c r="A8428" t="s">
        <v>753</v>
      </c>
      <c r="B8428" t="s">
        <v>820</v>
      </c>
      <c r="C8428" t="s">
        <v>821</v>
      </c>
      <c r="D8428" t="s">
        <v>157</v>
      </c>
      <c r="E8428" t="s">
        <v>32</v>
      </c>
      <c r="F8428">
        <v>26000</v>
      </c>
      <c r="G8428">
        <v>0</v>
      </c>
      <c r="H8428">
        <v>190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25810</v>
      </c>
      <c r="U8428">
        <v>190</v>
      </c>
      <c r="V8428">
        <v>190</v>
      </c>
      <c r="W8428">
        <v>0</v>
      </c>
      <c r="X8428">
        <v>0</v>
      </c>
      <c r="Y8428">
        <v>0</v>
      </c>
      <c r="Z8428" t="s">
        <v>993</v>
      </c>
      <c r="AA8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</v>
      </c>
      <c r="AB8428">
        <f>Table3[[#This Row],[Total Budget]] - Table3[[#This Row],[Projection]]</f>
        <v>25810</v>
      </c>
    </row>
    <row r="8429" spans="1:28" x14ac:dyDescent="0.2">
      <c r="A8429" t="s">
        <v>753</v>
      </c>
      <c r="B8429" t="s">
        <v>820</v>
      </c>
      <c r="C8429" t="s">
        <v>821</v>
      </c>
      <c r="D8429" t="s">
        <v>77</v>
      </c>
      <c r="E8429" t="s">
        <v>32</v>
      </c>
      <c r="F8429">
        <v>2457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2457</v>
      </c>
      <c r="U8429">
        <v>0</v>
      </c>
      <c r="V8429">
        <v>0</v>
      </c>
      <c r="W8429">
        <v>0</v>
      </c>
      <c r="X8429">
        <v>0</v>
      </c>
      <c r="Y8429">
        <v>0</v>
      </c>
      <c r="Z8429" t="s">
        <v>993</v>
      </c>
      <c r="AA8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29">
        <f>Table3[[#This Row],[Total Budget]] - Table3[[#This Row],[Projection]]</f>
        <v>2457</v>
      </c>
    </row>
    <row r="8430" spans="1:28" x14ac:dyDescent="0.2">
      <c r="A8430" t="s">
        <v>753</v>
      </c>
      <c r="B8430" t="s">
        <v>820</v>
      </c>
      <c r="C8430" t="s">
        <v>821</v>
      </c>
      <c r="D8430" t="s">
        <v>79</v>
      </c>
      <c r="E8430" t="s">
        <v>32</v>
      </c>
      <c r="F8430">
        <v>0</v>
      </c>
      <c r="G8430">
        <v>35259.35</v>
      </c>
      <c r="H8430">
        <v>34391.269999999997</v>
      </c>
      <c r="I8430">
        <v>17508.09</v>
      </c>
      <c r="J8430">
        <v>21487.79</v>
      </c>
      <c r="K8430">
        <v>20670.490000000002</v>
      </c>
      <c r="L8430">
        <v>23854.95</v>
      </c>
      <c r="M8430">
        <v>6275.37</v>
      </c>
      <c r="N8430">
        <v>-689.82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-158757.49</v>
      </c>
      <c r="U8430">
        <v>158757.49</v>
      </c>
      <c r="V8430">
        <v>87158.71</v>
      </c>
      <c r="W8430">
        <v>66013.23</v>
      </c>
      <c r="X8430">
        <v>5585.55</v>
      </c>
      <c r="Y8430">
        <v>0</v>
      </c>
      <c r="Z8430" t="s">
        <v>993</v>
      </c>
      <c r="AA8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158757.49</v>
      </c>
      <c r="AB8430">
        <f>Table3[[#This Row],[Total Budget]] - Table3[[#This Row],[Projection]]</f>
        <v>-158757.49</v>
      </c>
    </row>
    <row r="8431" spans="1:28" x14ac:dyDescent="0.2">
      <c r="A8431" t="s">
        <v>753</v>
      </c>
      <c r="B8431" t="s">
        <v>822</v>
      </c>
      <c r="C8431" t="s">
        <v>823</v>
      </c>
      <c r="D8431" t="s">
        <v>31</v>
      </c>
      <c r="E8431" t="s">
        <v>32</v>
      </c>
      <c r="F8431">
        <v>197411</v>
      </c>
      <c r="G8431">
        <v>15792.74</v>
      </c>
      <c r="H8431">
        <v>17944.04</v>
      </c>
      <c r="I8431">
        <v>-5573.04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169247.26</v>
      </c>
      <c r="U8431">
        <v>28163.74</v>
      </c>
      <c r="V8431">
        <v>28163.74</v>
      </c>
      <c r="W8431">
        <v>0</v>
      </c>
      <c r="X8431">
        <v>0</v>
      </c>
      <c r="Y8431">
        <v>0</v>
      </c>
      <c r="Z8431" t="s">
        <v>993</v>
      </c>
      <c r="AA8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28163.74</v>
      </c>
      <c r="AB8431">
        <f>Table3[[#This Row],[Total Budget]] - Table3[[#This Row],[Projection]]</f>
        <v>169247.26</v>
      </c>
    </row>
    <row r="8432" spans="1:28" x14ac:dyDescent="0.2">
      <c r="A8432" t="s">
        <v>753</v>
      </c>
      <c r="B8432" t="s">
        <v>822</v>
      </c>
      <c r="C8432" t="s">
        <v>823</v>
      </c>
      <c r="D8432" t="s">
        <v>130</v>
      </c>
      <c r="E8432" t="s">
        <v>32</v>
      </c>
      <c r="F8432">
        <v>0</v>
      </c>
      <c r="G8432">
        <v>106.72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-106.72</v>
      </c>
      <c r="U8432">
        <v>106.72</v>
      </c>
      <c r="V8432">
        <v>106.72</v>
      </c>
      <c r="W8432">
        <v>0</v>
      </c>
      <c r="X8432">
        <v>0</v>
      </c>
      <c r="Y8432">
        <v>0</v>
      </c>
      <c r="Z8432" t="s">
        <v>993</v>
      </c>
      <c r="AA8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106.72</v>
      </c>
      <c r="AB8432">
        <f>Table3[[#This Row],[Total Budget]] - Table3[[#This Row],[Projection]]</f>
        <v>-106.72</v>
      </c>
    </row>
    <row r="8433" spans="1:28" x14ac:dyDescent="0.2">
      <c r="A8433" t="s">
        <v>753</v>
      </c>
      <c r="B8433" t="s">
        <v>822</v>
      </c>
      <c r="C8433" t="s">
        <v>823</v>
      </c>
      <c r="D8433" t="s">
        <v>35</v>
      </c>
      <c r="E8433" t="s">
        <v>32</v>
      </c>
      <c r="F8433">
        <v>12239</v>
      </c>
      <c r="G8433">
        <v>1300.77</v>
      </c>
      <c r="H8433">
        <v>1334.19</v>
      </c>
      <c r="I8433">
        <v>-418.47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10022.51</v>
      </c>
      <c r="U8433">
        <v>2216.4899999999998</v>
      </c>
      <c r="V8433">
        <v>2216.4899999999998</v>
      </c>
      <c r="W8433">
        <v>0</v>
      </c>
      <c r="X8433">
        <v>0</v>
      </c>
      <c r="Y8433">
        <v>0</v>
      </c>
      <c r="Z8433" t="s">
        <v>993</v>
      </c>
      <c r="AA8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2216.4899999999998</v>
      </c>
      <c r="AB8433">
        <f>Table3[[#This Row],[Total Budget]] - Table3[[#This Row],[Projection]]</f>
        <v>10022.51</v>
      </c>
    </row>
    <row r="8434" spans="1:28" x14ac:dyDescent="0.2">
      <c r="A8434" t="s">
        <v>753</v>
      </c>
      <c r="B8434" t="s">
        <v>822</v>
      </c>
      <c r="C8434" t="s">
        <v>823</v>
      </c>
      <c r="D8434" t="s">
        <v>92</v>
      </c>
      <c r="E8434" t="s">
        <v>32</v>
      </c>
      <c r="F8434">
        <v>33601</v>
      </c>
      <c r="G8434">
        <v>374.8</v>
      </c>
      <c r="H8434">
        <v>379.22</v>
      </c>
      <c r="I8434">
        <v>-120.4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32967.379999999997</v>
      </c>
      <c r="U8434">
        <v>633.62</v>
      </c>
      <c r="V8434">
        <v>633.62</v>
      </c>
      <c r="W8434">
        <v>0</v>
      </c>
      <c r="X8434">
        <v>0</v>
      </c>
      <c r="Y8434">
        <v>0</v>
      </c>
      <c r="Z8434" t="s">
        <v>993</v>
      </c>
      <c r="AA8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633.62</v>
      </c>
      <c r="AB8434">
        <f>Table3[[#This Row],[Total Budget]] - Table3[[#This Row],[Projection]]</f>
        <v>32967.379999999997</v>
      </c>
    </row>
    <row r="8435" spans="1:28" x14ac:dyDescent="0.2">
      <c r="A8435" t="s">
        <v>753</v>
      </c>
      <c r="B8435" t="s">
        <v>822</v>
      </c>
      <c r="C8435" t="s">
        <v>823</v>
      </c>
      <c r="D8435" t="s">
        <v>93</v>
      </c>
      <c r="E8435" t="s">
        <v>32</v>
      </c>
      <c r="F8435">
        <v>18880</v>
      </c>
      <c r="G8435">
        <v>1557.69</v>
      </c>
      <c r="H8435">
        <v>1557.69</v>
      </c>
      <c r="I8435">
        <v>-495.63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16260.25</v>
      </c>
      <c r="U8435">
        <v>2619.75</v>
      </c>
      <c r="V8435">
        <v>2619.75</v>
      </c>
      <c r="W8435">
        <v>0</v>
      </c>
      <c r="X8435">
        <v>0</v>
      </c>
      <c r="Y8435">
        <v>0</v>
      </c>
      <c r="Z8435" t="s">
        <v>993</v>
      </c>
      <c r="AA8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2619.75</v>
      </c>
      <c r="AB8435">
        <f>Table3[[#This Row],[Total Budget]] - Table3[[#This Row],[Projection]]</f>
        <v>16260.25</v>
      </c>
    </row>
    <row r="8436" spans="1:28" x14ac:dyDescent="0.2">
      <c r="A8436" t="s">
        <v>753</v>
      </c>
      <c r="B8436" t="s">
        <v>822</v>
      </c>
      <c r="C8436" t="s">
        <v>823</v>
      </c>
      <c r="D8436" t="s">
        <v>94</v>
      </c>
      <c r="E8436" t="s">
        <v>32</v>
      </c>
      <c r="F8436">
        <v>2496</v>
      </c>
      <c r="G8436">
        <v>203.28</v>
      </c>
      <c r="H8436">
        <v>203.28</v>
      </c>
      <c r="I8436">
        <v>-64.680000000000007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2154.12</v>
      </c>
      <c r="U8436">
        <v>341.88</v>
      </c>
      <c r="V8436">
        <v>341.88</v>
      </c>
      <c r="W8436">
        <v>0</v>
      </c>
      <c r="X8436">
        <v>0</v>
      </c>
      <c r="Y8436">
        <v>0</v>
      </c>
      <c r="Z8436" t="s">
        <v>993</v>
      </c>
      <c r="AA8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341.88</v>
      </c>
      <c r="AB8436">
        <f>Table3[[#This Row],[Total Budget]] - Table3[[#This Row],[Projection]]</f>
        <v>2154.12</v>
      </c>
    </row>
    <row r="8437" spans="1:28" x14ac:dyDescent="0.2">
      <c r="A8437" t="s">
        <v>753</v>
      </c>
      <c r="B8437" t="s">
        <v>822</v>
      </c>
      <c r="C8437" t="s">
        <v>823</v>
      </c>
      <c r="D8437" t="s">
        <v>95</v>
      </c>
      <c r="E8437" t="s">
        <v>32</v>
      </c>
      <c r="F8437">
        <v>141</v>
      </c>
      <c r="G8437">
        <v>11.82</v>
      </c>
      <c r="H8437">
        <v>11.81</v>
      </c>
      <c r="I8437">
        <v>-3.76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121.13</v>
      </c>
      <c r="U8437">
        <v>19.87</v>
      </c>
      <c r="V8437">
        <v>19.87</v>
      </c>
      <c r="W8437">
        <v>0</v>
      </c>
      <c r="X8437">
        <v>0</v>
      </c>
      <c r="Y8437">
        <v>0</v>
      </c>
      <c r="Z8437" t="s">
        <v>993</v>
      </c>
      <c r="AA8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8437">
        <f>Table3[[#This Row],[Total Budget]] - Table3[[#This Row],[Projection]]</f>
        <v>121.13</v>
      </c>
    </row>
    <row r="8438" spans="1:28" x14ac:dyDescent="0.2">
      <c r="A8438" t="s">
        <v>753</v>
      </c>
      <c r="B8438" t="s">
        <v>822</v>
      </c>
      <c r="C8438" t="s">
        <v>823</v>
      </c>
      <c r="D8438" t="s">
        <v>36</v>
      </c>
      <c r="E8438" t="s">
        <v>32</v>
      </c>
      <c r="F8438">
        <v>2862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2862</v>
      </c>
      <c r="U8438">
        <v>0</v>
      </c>
      <c r="V8438">
        <v>0</v>
      </c>
      <c r="W8438">
        <v>0</v>
      </c>
      <c r="X8438">
        <v>0</v>
      </c>
      <c r="Y8438">
        <v>0</v>
      </c>
      <c r="Z8438" t="s">
        <v>993</v>
      </c>
      <c r="AA8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38">
        <f>Table3[[#This Row],[Total Budget]] - Table3[[#This Row],[Projection]]</f>
        <v>2862</v>
      </c>
    </row>
    <row r="8439" spans="1:28" x14ac:dyDescent="0.2">
      <c r="A8439" t="s">
        <v>753</v>
      </c>
      <c r="B8439" t="s">
        <v>822</v>
      </c>
      <c r="C8439" t="s">
        <v>823</v>
      </c>
      <c r="D8439" t="s">
        <v>96</v>
      </c>
      <c r="E8439" t="s">
        <v>32</v>
      </c>
      <c r="F8439">
        <v>479</v>
      </c>
      <c r="G8439">
        <v>68.819999999999993</v>
      </c>
      <c r="H8439">
        <v>68.819999999999993</v>
      </c>
      <c r="I8439">
        <v>-21.9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363.26</v>
      </c>
      <c r="U8439">
        <v>115.74</v>
      </c>
      <c r="V8439">
        <v>115.74</v>
      </c>
      <c r="W8439">
        <v>0</v>
      </c>
      <c r="X8439">
        <v>0</v>
      </c>
      <c r="Y8439">
        <v>0</v>
      </c>
      <c r="Z8439" t="s">
        <v>993</v>
      </c>
      <c r="AA8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115.74</v>
      </c>
      <c r="AB8439">
        <f>Table3[[#This Row],[Total Budget]] - Table3[[#This Row],[Projection]]</f>
        <v>363.26</v>
      </c>
    </row>
    <row r="8440" spans="1:28" x14ac:dyDescent="0.2">
      <c r="A8440" t="s">
        <v>753</v>
      </c>
      <c r="B8440" t="s">
        <v>822</v>
      </c>
      <c r="C8440" t="s">
        <v>823</v>
      </c>
      <c r="D8440" t="s">
        <v>97</v>
      </c>
      <c r="E8440" t="s">
        <v>32</v>
      </c>
      <c r="F8440">
        <v>855</v>
      </c>
      <c r="G8440">
        <v>39.14</v>
      </c>
      <c r="H8440">
        <v>39.130000000000003</v>
      </c>
      <c r="I8440">
        <v>-12.45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789.18</v>
      </c>
      <c r="U8440">
        <v>65.819999999999993</v>
      </c>
      <c r="V8440">
        <v>65.819999999999993</v>
      </c>
      <c r="W8440">
        <v>0</v>
      </c>
      <c r="X8440">
        <v>0</v>
      </c>
      <c r="Y8440">
        <v>0</v>
      </c>
      <c r="Z8440" t="s">
        <v>993</v>
      </c>
      <c r="AA8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65.819999999999993</v>
      </c>
      <c r="AB8440">
        <f>Table3[[#This Row],[Total Budget]] - Table3[[#This Row],[Projection]]</f>
        <v>789.18000000000006</v>
      </c>
    </row>
    <row r="8441" spans="1:28" x14ac:dyDescent="0.2">
      <c r="A8441" t="s">
        <v>753</v>
      </c>
      <c r="B8441" t="s">
        <v>822</v>
      </c>
      <c r="C8441" t="s">
        <v>823</v>
      </c>
      <c r="D8441" t="s">
        <v>53</v>
      </c>
      <c r="E8441" t="s">
        <v>32</v>
      </c>
      <c r="F8441">
        <v>1006809</v>
      </c>
      <c r="G8441">
        <v>35603.32</v>
      </c>
      <c r="H8441">
        <v>0</v>
      </c>
      <c r="I8441">
        <v>14400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956805.68</v>
      </c>
      <c r="U8441">
        <v>50003.32</v>
      </c>
      <c r="V8441">
        <v>50003.32</v>
      </c>
      <c r="W8441">
        <v>0</v>
      </c>
      <c r="X8441">
        <v>0</v>
      </c>
      <c r="Y8441">
        <v>0</v>
      </c>
      <c r="Z8441" t="s">
        <v>993</v>
      </c>
      <c r="AA8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50003.32</v>
      </c>
      <c r="AB8441">
        <f>Table3[[#This Row],[Total Budget]] - Table3[[#This Row],[Projection]]</f>
        <v>956805.68</v>
      </c>
    </row>
    <row r="8442" spans="1:28" x14ac:dyDescent="0.2">
      <c r="A8442" t="s">
        <v>753</v>
      </c>
      <c r="B8442" t="s">
        <v>822</v>
      </c>
      <c r="C8442" t="s">
        <v>823</v>
      </c>
      <c r="D8442" t="s">
        <v>69</v>
      </c>
      <c r="E8442" t="s">
        <v>32</v>
      </c>
      <c r="F8442">
        <v>0</v>
      </c>
      <c r="G8442">
        <v>129445.79</v>
      </c>
      <c r="H8442">
        <v>9670.7900000000009</v>
      </c>
      <c r="I8442">
        <v>15192.79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-154309.37</v>
      </c>
      <c r="U8442">
        <v>154309.37</v>
      </c>
      <c r="V8442">
        <v>154309.37</v>
      </c>
      <c r="W8442">
        <v>0</v>
      </c>
      <c r="X8442">
        <v>0</v>
      </c>
      <c r="Y8442">
        <v>0</v>
      </c>
      <c r="Z8442" t="s">
        <v>993</v>
      </c>
      <c r="AA8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154309.37</v>
      </c>
      <c r="AB8442">
        <f>Table3[[#This Row],[Total Budget]] - Table3[[#This Row],[Projection]]</f>
        <v>-154309.37</v>
      </c>
    </row>
    <row r="8443" spans="1:28" x14ac:dyDescent="0.2">
      <c r="A8443" t="s">
        <v>753</v>
      </c>
      <c r="B8443" t="s">
        <v>822</v>
      </c>
      <c r="C8443" t="s">
        <v>823</v>
      </c>
      <c r="D8443" t="s">
        <v>70</v>
      </c>
      <c r="E8443" t="s">
        <v>32</v>
      </c>
      <c r="F8443">
        <v>0</v>
      </c>
      <c r="G8443">
        <v>512.61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-512.61</v>
      </c>
      <c r="U8443">
        <v>512.61</v>
      </c>
      <c r="V8443">
        <v>512.61</v>
      </c>
      <c r="W8443">
        <v>0</v>
      </c>
      <c r="X8443">
        <v>0</v>
      </c>
      <c r="Y8443">
        <v>0</v>
      </c>
      <c r="Z8443" t="s">
        <v>993</v>
      </c>
      <c r="AA8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512.61</v>
      </c>
      <c r="AB8443">
        <f>Table3[[#This Row],[Total Budget]] - Table3[[#This Row],[Projection]]</f>
        <v>-512.61</v>
      </c>
    </row>
    <row r="8444" spans="1:28" x14ac:dyDescent="0.2">
      <c r="A8444" t="s">
        <v>753</v>
      </c>
      <c r="B8444" t="s">
        <v>822</v>
      </c>
      <c r="C8444" t="s">
        <v>823</v>
      </c>
      <c r="D8444" t="s">
        <v>75</v>
      </c>
      <c r="E8444" t="s">
        <v>32</v>
      </c>
      <c r="F8444">
        <v>1202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1202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993</v>
      </c>
      <c r="AA8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44">
        <f>Table3[[#This Row],[Total Budget]] - Table3[[#This Row],[Projection]]</f>
        <v>1202</v>
      </c>
    </row>
    <row r="8445" spans="1:28" x14ac:dyDescent="0.2">
      <c r="A8445" t="s">
        <v>753</v>
      </c>
      <c r="B8445" t="s">
        <v>822</v>
      </c>
      <c r="C8445" t="s">
        <v>823</v>
      </c>
      <c r="D8445" t="s">
        <v>76</v>
      </c>
      <c r="E8445" t="s">
        <v>32</v>
      </c>
      <c r="F8445">
        <v>882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882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993</v>
      </c>
      <c r="AA8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45">
        <f>Table3[[#This Row],[Total Budget]] - Table3[[#This Row],[Projection]]</f>
        <v>882</v>
      </c>
    </row>
    <row r="8446" spans="1:28" x14ac:dyDescent="0.2">
      <c r="A8446" t="s">
        <v>753</v>
      </c>
      <c r="B8446" t="s">
        <v>822</v>
      </c>
      <c r="C8446" t="s">
        <v>823</v>
      </c>
      <c r="D8446" t="s">
        <v>77</v>
      </c>
      <c r="E8446" t="s">
        <v>32</v>
      </c>
      <c r="F8446">
        <v>2457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2457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993</v>
      </c>
      <c r="AA8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46">
        <f>Table3[[#This Row],[Total Budget]] - Table3[[#This Row],[Projection]]</f>
        <v>2457</v>
      </c>
    </row>
    <row r="8447" spans="1:28" x14ac:dyDescent="0.2">
      <c r="A8447" t="s">
        <v>753</v>
      </c>
      <c r="B8447" t="s">
        <v>822</v>
      </c>
      <c r="C8447" t="s">
        <v>823</v>
      </c>
      <c r="D8447" t="s">
        <v>78</v>
      </c>
      <c r="E8447" t="s">
        <v>32</v>
      </c>
      <c r="F8447">
        <v>0</v>
      </c>
      <c r="G8447">
        <v>-11608.36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11608.36</v>
      </c>
      <c r="U8447">
        <v>-11608.36</v>
      </c>
      <c r="V8447">
        <v>-11608.36</v>
      </c>
      <c r="W8447">
        <v>0</v>
      </c>
      <c r="X8447">
        <v>0</v>
      </c>
      <c r="Y8447">
        <v>0</v>
      </c>
      <c r="Z8447" t="s">
        <v>993</v>
      </c>
      <c r="AA8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-11608.36</v>
      </c>
      <c r="AB8447">
        <f>Table3[[#This Row],[Total Budget]] - Table3[[#This Row],[Projection]]</f>
        <v>11608.36</v>
      </c>
    </row>
    <row r="8448" spans="1:28" x14ac:dyDescent="0.2">
      <c r="A8448" t="s">
        <v>753</v>
      </c>
      <c r="B8448" t="s">
        <v>822</v>
      </c>
      <c r="C8448" t="s">
        <v>823</v>
      </c>
      <c r="D8448" t="s">
        <v>79</v>
      </c>
      <c r="E8448" t="s">
        <v>32</v>
      </c>
      <c r="F8448">
        <v>0</v>
      </c>
      <c r="G8448">
        <v>28481.97</v>
      </c>
      <c r="H8448">
        <v>29843.99</v>
      </c>
      <c r="I8448">
        <v>20942.72</v>
      </c>
      <c r="J8448">
        <v>24812.35</v>
      </c>
      <c r="K8448">
        <v>14559.62</v>
      </c>
      <c r="L8448">
        <v>16814.599999999999</v>
      </c>
      <c r="M8448">
        <v>17514.14</v>
      </c>
      <c r="N8448">
        <v>-1324.19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-151645.20000000001</v>
      </c>
      <c r="U8448">
        <v>151645.20000000001</v>
      </c>
      <c r="V8448">
        <v>79268.679999999993</v>
      </c>
      <c r="W8448">
        <v>56186.57</v>
      </c>
      <c r="X8448">
        <v>16189.95</v>
      </c>
      <c r="Y8448">
        <v>0</v>
      </c>
      <c r="Z8448" t="s">
        <v>993</v>
      </c>
      <c r="AA8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151645.20000000001</v>
      </c>
      <c r="AB8448">
        <f>Table3[[#This Row],[Total Budget]] - Table3[[#This Row],[Projection]]</f>
        <v>-151645.20000000001</v>
      </c>
    </row>
    <row r="8449" spans="1:28" x14ac:dyDescent="0.2">
      <c r="A8449" t="s">
        <v>753</v>
      </c>
      <c r="B8449" t="s">
        <v>822</v>
      </c>
      <c r="C8449" t="s">
        <v>824</v>
      </c>
      <c r="D8449" t="s">
        <v>31</v>
      </c>
      <c r="E8449" t="s">
        <v>32</v>
      </c>
      <c r="F8449">
        <v>1149627</v>
      </c>
      <c r="G8449">
        <v>101511.6</v>
      </c>
      <c r="H8449">
        <v>99467.39</v>
      </c>
      <c r="I8449">
        <v>-30793.61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979441.62</v>
      </c>
      <c r="U8449">
        <v>170185.38</v>
      </c>
      <c r="V8449">
        <v>170185.38</v>
      </c>
      <c r="W8449">
        <v>0</v>
      </c>
      <c r="X8449">
        <v>0</v>
      </c>
      <c r="Y8449">
        <v>0</v>
      </c>
      <c r="Z8449" t="s">
        <v>993</v>
      </c>
      <c r="AA8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170185.38</v>
      </c>
      <c r="AB8449">
        <f>Table3[[#This Row],[Total Budget]] - Table3[[#This Row],[Projection]]</f>
        <v>979441.62</v>
      </c>
    </row>
    <row r="8450" spans="1:28" x14ac:dyDescent="0.2">
      <c r="A8450" t="s">
        <v>753</v>
      </c>
      <c r="B8450" t="s">
        <v>822</v>
      </c>
      <c r="C8450" t="s">
        <v>824</v>
      </c>
      <c r="D8450" t="s">
        <v>130</v>
      </c>
      <c r="E8450" t="s">
        <v>32</v>
      </c>
      <c r="F8450">
        <v>45484</v>
      </c>
      <c r="G8450">
        <v>9271.67</v>
      </c>
      <c r="H8450">
        <v>17707.98</v>
      </c>
      <c r="I8450">
        <v>-6116.99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24621.34</v>
      </c>
      <c r="U8450">
        <v>20862.66</v>
      </c>
      <c r="V8450">
        <v>20862.66</v>
      </c>
      <c r="W8450">
        <v>0</v>
      </c>
      <c r="X8450">
        <v>0</v>
      </c>
      <c r="Y8450">
        <v>0</v>
      </c>
      <c r="Z8450" t="s">
        <v>993</v>
      </c>
      <c r="AA8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20862.66</v>
      </c>
      <c r="AB8450">
        <f>Table3[[#This Row],[Total Budget]] - Table3[[#This Row],[Projection]]</f>
        <v>24621.34</v>
      </c>
    </row>
    <row r="8451" spans="1:28" x14ac:dyDescent="0.2">
      <c r="A8451" t="s">
        <v>753</v>
      </c>
      <c r="B8451" t="s">
        <v>822</v>
      </c>
      <c r="C8451" t="s">
        <v>824</v>
      </c>
      <c r="D8451" t="s">
        <v>123</v>
      </c>
      <c r="E8451" t="s">
        <v>32</v>
      </c>
      <c r="F8451">
        <v>3897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3897</v>
      </c>
      <c r="U8451">
        <v>0</v>
      </c>
      <c r="V8451">
        <v>0</v>
      </c>
      <c r="W8451">
        <v>0</v>
      </c>
      <c r="X8451">
        <v>0</v>
      </c>
      <c r="Y8451">
        <v>0</v>
      </c>
      <c r="Z8451" t="s">
        <v>993</v>
      </c>
      <c r="AA8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51">
        <f>Table3[[#This Row],[Total Budget]] - Table3[[#This Row],[Projection]]</f>
        <v>3897</v>
      </c>
    </row>
    <row r="8452" spans="1:28" x14ac:dyDescent="0.2">
      <c r="A8452" t="s">
        <v>753</v>
      </c>
      <c r="B8452" t="s">
        <v>822</v>
      </c>
      <c r="C8452" t="s">
        <v>824</v>
      </c>
      <c r="D8452" t="s">
        <v>126</v>
      </c>
      <c r="E8452" t="s">
        <v>32</v>
      </c>
      <c r="F8452">
        <v>0</v>
      </c>
      <c r="G8452">
        <v>820</v>
      </c>
      <c r="H8452">
        <v>5480</v>
      </c>
      <c r="I8452">
        <v>-980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-5320</v>
      </c>
      <c r="U8452">
        <v>5320</v>
      </c>
      <c r="V8452">
        <v>5320</v>
      </c>
      <c r="W8452">
        <v>0</v>
      </c>
      <c r="X8452">
        <v>0</v>
      </c>
      <c r="Y8452">
        <v>0</v>
      </c>
      <c r="Z8452" t="s">
        <v>993</v>
      </c>
      <c r="AA8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5320</v>
      </c>
      <c r="AB8452">
        <f>Table3[[#This Row],[Total Budget]] - Table3[[#This Row],[Projection]]</f>
        <v>-5320</v>
      </c>
    </row>
    <row r="8453" spans="1:28" x14ac:dyDescent="0.2">
      <c r="A8453" t="s">
        <v>753</v>
      </c>
      <c r="B8453" t="s">
        <v>822</v>
      </c>
      <c r="C8453" t="s">
        <v>824</v>
      </c>
      <c r="D8453" t="s">
        <v>90</v>
      </c>
      <c r="E8453" t="s">
        <v>32</v>
      </c>
      <c r="F8453">
        <v>650</v>
      </c>
      <c r="G8453">
        <v>277.52999999999997</v>
      </c>
      <c r="H8453">
        <v>277.52999999999997</v>
      </c>
      <c r="I8453">
        <v>-88.31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183.25</v>
      </c>
      <c r="U8453">
        <v>466.75</v>
      </c>
      <c r="V8453">
        <v>466.75</v>
      </c>
      <c r="W8453">
        <v>0</v>
      </c>
      <c r="X8453">
        <v>0</v>
      </c>
      <c r="Y8453">
        <v>0</v>
      </c>
      <c r="Z8453" t="s">
        <v>993</v>
      </c>
      <c r="AA8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466.75</v>
      </c>
      <c r="AB8453">
        <f>Table3[[#This Row],[Total Budget]] - Table3[[#This Row],[Projection]]</f>
        <v>183.25</v>
      </c>
    </row>
    <row r="8454" spans="1:28" x14ac:dyDescent="0.2">
      <c r="A8454" t="s">
        <v>753</v>
      </c>
      <c r="B8454" t="s">
        <v>822</v>
      </c>
      <c r="C8454" t="s">
        <v>824</v>
      </c>
      <c r="D8454" t="s">
        <v>91</v>
      </c>
      <c r="E8454" t="s">
        <v>32</v>
      </c>
      <c r="F8454">
        <v>-14260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-14260</v>
      </c>
      <c r="U8454">
        <v>0</v>
      </c>
      <c r="V8454">
        <v>0</v>
      </c>
      <c r="W8454">
        <v>0</v>
      </c>
      <c r="X8454">
        <v>0</v>
      </c>
      <c r="Y8454">
        <v>0</v>
      </c>
      <c r="Z8454" t="s">
        <v>993</v>
      </c>
      <c r="AA8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54">
        <f>Table3[[#This Row],[Total Budget]] - Table3[[#This Row],[Projection]]</f>
        <v>-14260</v>
      </c>
    </row>
    <row r="8455" spans="1:28" x14ac:dyDescent="0.2">
      <c r="A8455" t="s">
        <v>753</v>
      </c>
      <c r="B8455" t="s">
        <v>822</v>
      </c>
      <c r="C8455" t="s">
        <v>824</v>
      </c>
      <c r="D8455" t="s">
        <v>35</v>
      </c>
      <c r="E8455" t="s">
        <v>32</v>
      </c>
      <c r="F8455">
        <v>71276</v>
      </c>
      <c r="G8455">
        <v>8417.2000000000007</v>
      </c>
      <c r="H8455">
        <v>9699.52</v>
      </c>
      <c r="I8455">
        <v>-3048.21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56207.49</v>
      </c>
      <c r="U8455">
        <v>15068.51</v>
      </c>
      <c r="V8455">
        <v>15068.51</v>
      </c>
      <c r="W8455">
        <v>0</v>
      </c>
      <c r="X8455">
        <v>0</v>
      </c>
      <c r="Y8455">
        <v>0</v>
      </c>
      <c r="Z8455" t="s">
        <v>993</v>
      </c>
      <c r="AA8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15068.51</v>
      </c>
      <c r="AB8455">
        <f>Table3[[#This Row],[Total Budget]] - Table3[[#This Row],[Projection]]</f>
        <v>56207.49</v>
      </c>
    </row>
    <row r="8456" spans="1:28" x14ac:dyDescent="0.2">
      <c r="A8456" t="s">
        <v>753</v>
      </c>
      <c r="B8456" t="s">
        <v>822</v>
      </c>
      <c r="C8456" t="s">
        <v>824</v>
      </c>
      <c r="D8456" t="s">
        <v>92</v>
      </c>
      <c r="E8456" t="s">
        <v>32</v>
      </c>
      <c r="F8456">
        <v>195678</v>
      </c>
      <c r="G8456">
        <v>715.73</v>
      </c>
      <c r="H8456">
        <v>719.73</v>
      </c>
      <c r="I8456">
        <v>-228.76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194471.3</v>
      </c>
      <c r="U8456">
        <v>1206.7</v>
      </c>
      <c r="V8456">
        <v>1206.7</v>
      </c>
      <c r="W8456">
        <v>0</v>
      </c>
      <c r="X8456">
        <v>0</v>
      </c>
      <c r="Y8456">
        <v>0</v>
      </c>
      <c r="Z8456" t="s">
        <v>993</v>
      </c>
      <c r="AA8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1206.7</v>
      </c>
      <c r="AB8456">
        <f>Table3[[#This Row],[Total Budget]] - Table3[[#This Row],[Projection]]</f>
        <v>194471.3</v>
      </c>
    </row>
    <row r="8457" spans="1:28" x14ac:dyDescent="0.2">
      <c r="A8457" t="s">
        <v>753</v>
      </c>
      <c r="B8457" t="s">
        <v>822</v>
      </c>
      <c r="C8457" t="s">
        <v>824</v>
      </c>
      <c r="D8457" t="s">
        <v>93</v>
      </c>
      <c r="E8457" t="s">
        <v>32</v>
      </c>
      <c r="F8457">
        <v>182722</v>
      </c>
      <c r="G8457">
        <v>17570.88</v>
      </c>
      <c r="H8457">
        <v>17639.759999999998</v>
      </c>
      <c r="I8457">
        <v>-5612.66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153124.01999999999</v>
      </c>
      <c r="U8457">
        <v>29597.98</v>
      </c>
      <c r="V8457">
        <v>29597.98</v>
      </c>
      <c r="W8457">
        <v>0</v>
      </c>
      <c r="X8457">
        <v>0</v>
      </c>
      <c r="Y8457">
        <v>0</v>
      </c>
      <c r="Z8457" t="s">
        <v>993</v>
      </c>
      <c r="AA8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29597.98</v>
      </c>
      <c r="AB8457">
        <f>Table3[[#This Row],[Total Budget]] - Table3[[#This Row],[Projection]]</f>
        <v>153124.01999999999</v>
      </c>
    </row>
    <row r="8458" spans="1:28" x14ac:dyDescent="0.2">
      <c r="A8458" t="s">
        <v>753</v>
      </c>
      <c r="B8458" t="s">
        <v>822</v>
      </c>
      <c r="C8458" t="s">
        <v>824</v>
      </c>
      <c r="D8458" t="s">
        <v>131</v>
      </c>
      <c r="E8458" t="s">
        <v>32</v>
      </c>
      <c r="F8458">
        <v>2451</v>
      </c>
      <c r="G8458">
        <v>49.6</v>
      </c>
      <c r="H8458">
        <v>47.4</v>
      </c>
      <c r="I8458">
        <v>-27.65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2381.65</v>
      </c>
      <c r="U8458">
        <v>69.349999999999994</v>
      </c>
      <c r="V8458">
        <v>69.349999999999994</v>
      </c>
      <c r="W8458">
        <v>0</v>
      </c>
      <c r="X8458">
        <v>0</v>
      </c>
      <c r="Y8458">
        <v>0</v>
      </c>
      <c r="Z8458" t="s">
        <v>993</v>
      </c>
      <c r="AA8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69.349999999999994</v>
      </c>
      <c r="AB8458">
        <f>Table3[[#This Row],[Total Budget]] - Table3[[#This Row],[Projection]]</f>
        <v>2381.65</v>
      </c>
    </row>
    <row r="8459" spans="1:28" x14ac:dyDescent="0.2">
      <c r="A8459" t="s">
        <v>753</v>
      </c>
      <c r="B8459" t="s">
        <v>822</v>
      </c>
      <c r="C8459" t="s">
        <v>824</v>
      </c>
      <c r="D8459" t="s">
        <v>94</v>
      </c>
      <c r="E8459" t="s">
        <v>32</v>
      </c>
      <c r="F8459">
        <v>23648</v>
      </c>
      <c r="G8459">
        <v>2256.4499999999998</v>
      </c>
      <c r="H8459">
        <v>2265.69</v>
      </c>
      <c r="I8459">
        <v>-720.9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19846.759999999998</v>
      </c>
      <c r="U8459">
        <v>3801.24</v>
      </c>
      <c r="V8459">
        <v>3801.24</v>
      </c>
      <c r="W8459">
        <v>0</v>
      </c>
      <c r="X8459">
        <v>0</v>
      </c>
      <c r="Y8459">
        <v>0</v>
      </c>
      <c r="Z8459" t="s">
        <v>993</v>
      </c>
      <c r="AA8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3801.24</v>
      </c>
      <c r="AB8459">
        <f>Table3[[#This Row],[Total Budget]] - Table3[[#This Row],[Projection]]</f>
        <v>19846.760000000002</v>
      </c>
    </row>
    <row r="8460" spans="1:28" x14ac:dyDescent="0.2">
      <c r="A8460" t="s">
        <v>753</v>
      </c>
      <c r="B8460" t="s">
        <v>822</v>
      </c>
      <c r="C8460" t="s">
        <v>824</v>
      </c>
      <c r="D8460" t="s">
        <v>95</v>
      </c>
      <c r="E8460" t="s">
        <v>32</v>
      </c>
      <c r="F8460">
        <v>705</v>
      </c>
      <c r="G8460">
        <v>70.349999999999994</v>
      </c>
      <c r="H8460">
        <v>70.88</v>
      </c>
      <c r="I8460">
        <v>-22.55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586.32000000000005</v>
      </c>
      <c r="U8460">
        <v>118.68</v>
      </c>
      <c r="V8460">
        <v>118.68</v>
      </c>
      <c r="W8460">
        <v>0</v>
      </c>
      <c r="X8460">
        <v>0</v>
      </c>
      <c r="Y8460">
        <v>0</v>
      </c>
      <c r="Z8460" t="s">
        <v>993</v>
      </c>
      <c r="AA8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118.68</v>
      </c>
      <c r="AB8460">
        <f>Table3[[#This Row],[Total Budget]] - Table3[[#This Row],[Projection]]</f>
        <v>586.31999999999994</v>
      </c>
    </row>
    <row r="8461" spans="1:28" x14ac:dyDescent="0.2">
      <c r="A8461" t="s">
        <v>753</v>
      </c>
      <c r="B8461" t="s">
        <v>822</v>
      </c>
      <c r="C8461" t="s">
        <v>824</v>
      </c>
      <c r="D8461" t="s">
        <v>36</v>
      </c>
      <c r="E8461" t="s">
        <v>32</v>
      </c>
      <c r="F8461">
        <v>16669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16669</v>
      </c>
      <c r="U8461">
        <v>0</v>
      </c>
      <c r="V8461">
        <v>0</v>
      </c>
      <c r="W8461">
        <v>0</v>
      </c>
      <c r="X8461">
        <v>0</v>
      </c>
      <c r="Y8461">
        <v>0</v>
      </c>
      <c r="Z8461" t="s">
        <v>993</v>
      </c>
      <c r="AA8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61">
        <f>Table3[[#This Row],[Total Budget]] - Table3[[#This Row],[Projection]]</f>
        <v>16669</v>
      </c>
    </row>
    <row r="8462" spans="1:28" x14ac:dyDescent="0.2">
      <c r="A8462" t="s">
        <v>753</v>
      </c>
      <c r="B8462" t="s">
        <v>822</v>
      </c>
      <c r="C8462" t="s">
        <v>824</v>
      </c>
      <c r="D8462" t="s">
        <v>96</v>
      </c>
      <c r="E8462" t="s">
        <v>32</v>
      </c>
      <c r="F8462">
        <v>2787</v>
      </c>
      <c r="G8462">
        <v>230.47</v>
      </c>
      <c r="H8462">
        <v>230.47</v>
      </c>
      <c r="I8462">
        <v>-73.33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2399.39</v>
      </c>
      <c r="U8462">
        <v>387.61</v>
      </c>
      <c r="V8462">
        <v>387.61</v>
      </c>
      <c r="W8462">
        <v>0</v>
      </c>
      <c r="X8462">
        <v>0</v>
      </c>
      <c r="Y8462">
        <v>0</v>
      </c>
      <c r="Z8462" t="s">
        <v>993</v>
      </c>
      <c r="AA8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387.61</v>
      </c>
      <c r="AB8462">
        <f>Table3[[#This Row],[Total Budget]] - Table3[[#This Row],[Projection]]</f>
        <v>2399.39</v>
      </c>
    </row>
    <row r="8463" spans="1:28" x14ac:dyDescent="0.2">
      <c r="A8463" t="s">
        <v>753</v>
      </c>
      <c r="B8463" t="s">
        <v>822</v>
      </c>
      <c r="C8463" t="s">
        <v>824</v>
      </c>
      <c r="D8463" t="s">
        <v>97</v>
      </c>
      <c r="E8463" t="s">
        <v>32</v>
      </c>
      <c r="F8463">
        <v>4275</v>
      </c>
      <c r="G8463">
        <v>433.98</v>
      </c>
      <c r="H8463">
        <v>435.75</v>
      </c>
      <c r="I8463">
        <v>-138.65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3543.92</v>
      </c>
      <c r="U8463">
        <v>731.08</v>
      </c>
      <c r="V8463">
        <v>731.08</v>
      </c>
      <c r="W8463">
        <v>0</v>
      </c>
      <c r="X8463">
        <v>0</v>
      </c>
      <c r="Y8463">
        <v>0</v>
      </c>
      <c r="Z8463" t="s">
        <v>993</v>
      </c>
      <c r="AA8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731.08</v>
      </c>
      <c r="AB8463">
        <f>Table3[[#This Row],[Total Budget]] - Table3[[#This Row],[Projection]]</f>
        <v>3543.92</v>
      </c>
    </row>
    <row r="8464" spans="1:28" x14ac:dyDescent="0.2">
      <c r="A8464" t="s">
        <v>753</v>
      </c>
      <c r="B8464" t="s">
        <v>822</v>
      </c>
      <c r="C8464" t="s">
        <v>824</v>
      </c>
      <c r="D8464" t="s">
        <v>38</v>
      </c>
      <c r="E8464" t="s">
        <v>32</v>
      </c>
      <c r="F8464">
        <v>2173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2173</v>
      </c>
      <c r="U8464">
        <v>0</v>
      </c>
      <c r="V8464">
        <v>0</v>
      </c>
      <c r="W8464">
        <v>0</v>
      </c>
      <c r="X8464">
        <v>0</v>
      </c>
      <c r="Y8464">
        <v>0</v>
      </c>
      <c r="Z8464" t="s">
        <v>993</v>
      </c>
      <c r="AA8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64">
        <f>Table3[[#This Row],[Total Budget]] - Table3[[#This Row],[Projection]]</f>
        <v>2173</v>
      </c>
    </row>
    <row r="8465" spans="1:28" x14ac:dyDescent="0.2">
      <c r="A8465" t="s">
        <v>753</v>
      </c>
      <c r="B8465" t="s">
        <v>822</v>
      </c>
      <c r="C8465" t="s">
        <v>824</v>
      </c>
      <c r="D8465" t="s">
        <v>39</v>
      </c>
      <c r="E8465" t="s">
        <v>32</v>
      </c>
      <c r="F8465">
        <v>610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610</v>
      </c>
      <c r="U8465">
        <v>0</v>
      </c>
      <c r="V8465">
        <v>0</v>
      </c>
      <c r="W8465">
        <v>0</v>
      </c>
      <c r="X8465">
        <v>0</v>
      </c>
      <c r="Y8465">
        <v>0</v>
      </c>
      <c r="Z8465" t="s">
        <v>993</v>
      </c>
      <c r="AA8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65">
        <f>Table3[[#This Row],[Total Budget]] - Table3[[#This Row],[Projection]]</f>
        <v>610</v>
      </c>
    </row>
    <row r="8466" spans="1:28" x14ac:dyDescent="0.2">
      <c r="A8466" t="s">
        <v>753</v>
      </c>
      <c r="B8466" t="s">
        <v>822</v>
      </c>
      <c r="C8466" t="s">
        <v>824</v>
      </c>
      <c r="D8466" t="s">
        <v>41</v>
      </c>
      <c r="E8466" t="s">
        <v>32</v>
      </c>
      <c r="F8466">
        <v>784</v>
      </c>
      <c r="G8466">
        <v>724</v>
      </c>
      <c r="H8466">
        <v>0</v>
      </c>
      <c r="I8466">
        <v>1448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-1388</v>
      </c>
      <c r="U8466">
        <v>2172</v>
      </c>
      <c r="V8466">
        <v>2172</v>
      </c>
      <c r="W8466">
        <v>0</v>
      </c>
      <c r="X8466">
        <v>0</v>
      </c>
      <c r="Y8466">
        <v>0</v>
      </c>
      <c r="Z8466" t="s">
        <v>993</v>
      </c>
      <c r="AA8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2172</v>
      </c>
      <c r="AB8466">
        <f>Table3[[#This Row],[Total Budget]] - Table3[[#This Row],[Projection]]</f>
        <v>-1388</v>
      </c>
    </row>
    <row r="8467" spans="1:28" x14ac:dyDescent="0.2">
      <c r="A8467" t="s">
        <v>753</v>
      </c>
      <c r="B8467" t="s">
        <v>822</v>
      </c>
      <c r="C8467" t="s">
        <v>824</v>
      </c>
      <c r="D8467" t="s">
        <v>42</v>
      </c>
      <c r="E8467" t="s">
        <v>32</v>
      </c>
      <c r="F8467">
        <v>1831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1831</v>
      </c>
      <c r="U8467">
        <v>0</v>
      </c>
      <c r="V8467">
        <v>0</v>
      </c>
      <c r="W8467">
        <v>0</v>
      </c>
      <c r="X8467">
        <v>0</v>
      </c>
      <c r="Y8467">
        <v>0</v>
      </c>
      <c r="Z8467" t="s">
        <v>993</v>
      </c>
      <c r="AA8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67">
        <f>Table3[[#This Row],[Total Budget]] - Table3[[#This Row],[Projection]]</f>
        <v>1831</v>
      </c>
    </row>
    <row r="8468" spans="1:28" x14ac:dyDescent="0.2">
      <c r="A8468" t="s">
        <v>753</v>
      </c>
      <c r="B8468" t="s">
        <v>822</v>
      </c>
      <c r="C8468" t="s">
        <v>824</v>
      </c>
      <c r="D8468" t="s">
        <v>45</v>
      </c>
      <c r="E8468" t="s">
        <v>32</v>
      </c>
      <c r="F8468">
        <v>1252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1252</v>
      </c>
      <c r="U8468">
        <v>0</v>
      </c>
      <c r="V8468">
        <v>0</v>
      </c>
      <c r="W8468">
        <v>0</v>
      </c>
      <c r="X8468">
        <v>0</v>
      </c>
      <c r="Y8468">
        <v>0</v>
      </c>
      <c r="Z8468" t="s">
        <v>993</v>
      </c>
      <c r="AA8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68">
        <f>Table3[[#This Row],[Total Budget]] - Table3[[#This Row],[Projection]]</f>
        <v>1252</v>
      </c>
    </row>
    <row r="8469" spans="1:28" x14ac:dyDescent="0.2">
      <c r="A8469" t="s">
        <v>753</v>
      </c>
      <c r="B8469" t="s">
        <v>822</v>
      </c>
      <c r="C8469" t="s">
        <v>824</v>
      </c>
      <c r="D8469" t="s">
        <v>46</v>
      </c>
      <c r="E8469" t="s">
        <v>32</v>
      </c>
      <c r="F8469">
        <v>1831</v>
      </c>
      <c r="G8469">
        <v>1785.92</v>
      </c>
      <c r="H8469">
        <v>446.48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-401.4</v>
      </c>
      <c r="U8469">
        <v>2232.4</v>
      </c>
      <c r="V8469">
        <v>2232.4</v>
      </c>
      <c r="W8469">
        <v>0</v>
      </c>
      <c r="X8469">
        <v>0</v>
      </c>
      <c r="Y8469">
        <v>0</v>
      </c>
      <c r="Z8469" t="s">
        <v>993</v>
      </c>
      <c r="AA8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2232.4</v>
      </c>
      <c r="AB8469">
        <f>Table3[[#This Row],[Total Budget]] - Table3[[#This Row],[Projection]]</f>
        <v>-401.40000000000009</v>
      </c>
    </row>
    <row r="8470" spans="1:28" x14ac:dyDescent="0.2">
      <c r="A8470" t="s">
        <v>753</v>
      </c>
      <c r="B8470" t="s">
        <v>822</v>
      </c>
      <c r="C8470" t="s">
        <v>824</v>
      </c>
      <c r="D8470" t="s">
        <v>99</v>
      </c>
      <c r="E8470" t="s">
        <v>32</v>
      </c>
      <c r="F8470">
        <v>6097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6097</v>
      </c>
      <c r="U8470">
        <v>0</v>
      </c>
      <c r="V8470">
        <v>0</v>
      </c>
      <c r="W8470">
        <v>0</v>
      </c>
      <c r="X8470">
        <v>0</v>
      </c>
      <c r="Y8470">
        <v>0</v>
      </c>
      <c r="Z8470" t="s">
        <v>993</v>
      </c>
      <c r="AA8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70">
        <f>Table3[[#This Row],[Total Budget]] - Table3[[#This Row],[Projection]]</f>
        <v>6097</v>
      </c>
    </row>
    <row r="8471" spans="1:28" x14ac:dyDescent="0.2">
      <c r="A8471" t="s">
        <v>753</v>
      </c>
      <c r="B8471" t="s">
        <v>822</v>
      </c>
      <c r="C8471" t="s">
        <v>824</v>
      </c>
      <c r="D8471" t="s">
        <v>51</v>
      </c>
      <c r="E8471" t="s">
        <v>32</v>
      </c>
      <c r="F8471">
        <v>219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219</v>
      </c>
      <c r="U8471">
        <v>0</v>
      </c>
      <c r="V8471">
        <v>0</v>
      </c>
      <c r="W8471">
        <v>0</v>
      </c>
      <c r="X8471">
        <v>0</v>
      </c>
      <c r="Y8471">
        <v>0</v>
      </c>
      <c r="Z8471" t="s">
        <v>993</v>
      </c>
      <c r="AA8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71">
        <f>Table3[[#This Row],[Total Budget]] - Table3[[#This Row],[Projection]]</f>
        <v>219</v>
      </c>
    </row>
    <row r="8472" spans="1:28" x14ac:dyDescent="0.2">
      <c r="A8472" t="s">
        <v>753</v>
      </c>
      <c r="B8472" t="s">
        <v>822</v>
      </c>
      <c r="C8472" t="s">
        <v>824</v>
      </c>
      <c r="D8472" t="s">
        <v>52</v>
      </c>
      <c r="E8472" t="s">
        <v>32</v>
      </c>
      <c r="F8472">
        <v>1831</v>
      </c>
      <c r="G8472">
        <v>792.6</v>
      </c>
      <c r="H8472">
        <v>69</v>
      </c>
      <c r="I8472">
        <v>1451.16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-481.76</v>
      </c>
      <c r="U8472">
        <v>2312.7600000000002</v>
      </c>
      <c r="V8472">
        <v>2312.7600000000002</v>
      </c>
      <c r="W8472">
        <v>0</v>
      </c>
      <c r="X8472">
        <v>0</v>
      </c>
      <c r="Y8472">
        <v>0</v>
      </c>
      <c r="Z8472" t="s">
        <v>993</v>
      </c>
      <c r="AA8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2312.7600000000002</v>
      </c>
      <c r="AB8472">
        <f>Table3[[#This Row],[Total Budget]] - Table3[[#This Row],[Projection]]</f>
        <v>-481.76000000000022</v>
      </c>
    </row>
    <row r="8473" spans="1:28" x14ac:dyDescent="0.2">
      <c r="A8473" t="s">
        <v>753</v>
      </c>
      <c r="B8473" t="s">
        <v>822</v>
      </c>
      <c r="C8473" t="s">
        <v>824</v>
      </c>
      <c r="D8473" t="s">
        <v>53</v>
      </c>
      <c r="E8473" t="s">
        <v>32</v>
      </c>
      <c r="F8473">
        <v>985761</v>
      </c>
      <c r="G8473">
        <v>162477</v>
      </c>
      <c r="H8473">
        <v>98500.06</v>
      </c>
      <c r="I8473">
        <v>7186.25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717597.69</v>
      </c>
      <c r="U8473">
        <v>268163.31</v>
      </c>
      <c r="V8473">
        <v>268163.31</v>
      </c>
      <c r="W8473">
        <v>0</v>
      </c>
      <c r="X8473">
        <v>0</v>
      </c>
      <c r="Y8473">
        <v>0</v>
      </c>
      <c r="Z8473" t="s">
        <v>993</v>
      </c>
      <c r="AA8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268163.31</v>
      </c>
      <c r="AB8473">
        <f>Table3[[#This Row],[Total Budget]] - Table3[[#This Row],[Projection]]</f>
        <v>717597.69</v>
      </c>
    </row>
    <row r="8474" spans="1:28" x14ac:dyDescent="0.2">
      <c r="A8474" t="s">
        <v>753</v>
      </c>
      <c r="B8474" t="s">
        <v>822</v>
      </c>
      <c r="C8474" t="s">
        <v>824</v>
      </c>
      <c r="D8474" t="s">
        <v>55</v>
      </c>
      <c r="E8474" t="s">
        <v>32</v>
      </c>
      <c r="F8474">
        <v>116023</v>
      </c>
      <c r="G8474">
        <v>1220.6600000000001</v>
      </c>
      <c r="H8474">
        <v>1145.6600000000001</v>
      </c>
      <c r="I8474">
        <v>1295.6600000000001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1145.6600000000001</v>
      </c>
      <c r="P8474">
        <v>1145.6600000000001</v>
      </c>
      <c r="Q8474">
        <v>0</v>
      </c>
      <c r="R8474">
        <v>0</v>
      </c>
      <c r="S8474">
        <v>0</v>
      </c>
      <c r="T8474">
        <v>110069.7</v>
      </c>
      <c r="U8474">
        <v>5953.3</v>
      </c>
      <c r="V8474">
        <v>3661.98</v>
      </c>
      <c r="W8474">
        <v>0</v>
      </c>
      <c r="X8474">
        <v>1145.6600000000001</v>
      </c>
      <c r="Y8474">
        <v>1145.6600000000001</v>
      </c>
      <c r="Z8474" t="s">
        <v>993</v>
      </c>
      <c r="AA8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5953.3</v>
      </c>
      <c r="AB8474">
        <f>Table3[[#This Row],[Total Budget]] - Table3[[#This Row],[Projection]]</f>
        <v>110069.7</v>
      </c>
    </row>
    <row r="8475" spans="1:28" x14ac:dyDescent="0.2">
      <c r="A8475" t="s">
        <v>753</v>
      </c>
      <c r="B8475" t="s">
        <v>822</v>
      </c>
      <c r="C8475" t="s">
        <v>824</v>
      </c>
      <c r="D8475" t="s">
        <v>56</v>
      </c>
      <c r="E8475" t="s">
        <v>32</v>
      </c>
      <c r="F8475">
        <v>226846</v>
      </c>
      <c r="G8475">
        <v>12243.22</v>
      </c>
      <c r="H8475">
        <v>18544.18</v>
      </c>
      <c r="I8475">
        <v>14474.93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19985.689999999999</v>
      </c>
      <c r="P8475">
        <v>19985.689999999999</v>
      </c>
      <c r="Q8475">
        <v>0</v>
      </c>
      <c r="R8475">
        <v>0</v>
      </c>
      <c r="S8475">
        <v>0</v>
      </c>
      <c r="T8475">
        <v>141612.29</v>
      </c>
      <c r="U8475">
        <v>85233.71</v>
      </c>
      <c r="V8475">
        <v>45262.33</v>
      </c>
      <c r="W8475">
        <v>0</v>
      </c>
      <c r="X8475">
        <v>19985.689999999999</v>
      </c>
      <c r="Y8475">
        <v>19985.689999999999</v>
      </c>
      <c r="Z8475" t="s">
        <v>993</v>
      </c>
      <c r="AA8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85233.71</v>
      </c>
      <c r="AB8475">
        <f>Table3[[#This Row],[Total Budget]] - Table3[[#This Row],[Projection]]</f>
        <v>141612.28999999998</v>
      </c>
    </row>
    <row r="8476" spans="1:28" x14ac:dyDescent="0.2">
      <c r="A8476" t="s">
        <v>753</v>
      </c>
      <c r="B8476" t="s">
        <v>822</v>
      </c>
      <c r="C8476" t="s">
        <v>824</v>
      </c>
      <c r="D8476" t="s">
        <v>61</v>
      </c>
      <c r="E8476" t="s">
        <v>32</v>
      </c>
      <c r="F8476">
        <v>123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123</v>
      </c>
      <c r="U8476">
        <v>0</v>
      </c>
      <c r="V8476">
        <v>0</v>
      </c>
      <c r="W8476">
        <v>0</v>
      </c>
      <c r="X8476">
        <v>0</v>
      </c>
      <c r="Y8476">
        <v>0</v>
      </c>
      <c r="Z8476" t="s">
        <v>993</v>
      </c>
      <c r="AA8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76">
        <f>Table3[[#This Row],[Total Budget]] - Table3[[#This Row],[Projection]]</f>
        <v>123</v>
      </c>
    </row>
    <row r="8477" spans="1:28" x14ac:dyDescent="0.2">
      <c r="A8477" t="s">
        <v>753</v>
      </c>
      <c r="B8477" t="s">
        <v>822</v>
      </c>
      <c r="C8477" t="s">
        <v>824</v>
      </c>
      <c r="D8477" t="s">
        <v>65</v>
      </c>
      <c r="E8477" t="s">
        <v>32</v>
      </c>
      <c r="F8477">
        <v>35442</v>
      </c>
      <c r="G8477">
        <v>2565.46</v>
      </c>
      <c r="H8477">
        <v>2058.4899999999998</v>
      </c>
      <c r="I8477">
        <v>2007.63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858.68</v>
      </c>
      <c r="P8477">
        <v>858.68</v>
      </c>
      <c r="Q8477">
        <v>0</v>
      </c>
      <c r="R8477">
        <v>0</v>
      </c>
      <c r="S8477">
        <v>0</v>
      </c>
      <c r="T8477">
        <v>27093.06</v>
      </c>
      <c r="U8477">
        <v>8348.94</v>
      </c>
      <c r="V8477">
        <v>6631.58</v>
      </c>
      <c r="W8477">
        <v>0</v>
      </c>
      <c r="X8477">
        <v>858.68</v>
      </c>
      <c r="Y8477">
        <v>858.68</v>
      </c>
      <c r="Z8477" t="s">
        <v>993</v>
      </c>
      <c r="AA8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8348.94</v>
      </c>
      <c r="AB8477">
        <f>Table3[[#This Row],[Total Budget]] - Table3[[#This Row],[Projection]]</f>
        <v>27093.059999999998</v>
      </c>
    </row>
    <row r="8478" spans="1:28" x14ac:dyDescent="0.2">
      <c r="A8478" t="s">
        <v>753</v>
      </c>
      <c r="B8478" t="s">
        <v>822</v>
      </c>
      <c r="C8478" t="s">
        <v>824</v>
      </c>
      <c r="D8478" t="s">
        <v>66</v>
      </c>
      <c r="E8478" t="s">
        <v>32</v>
      </c>
      <c r="F8478">
        <v>1739</v>
      </c>
      <c r="G8478">
        <v>0</v>
      </c>
      <c r="H8478">
        <v>787.84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951.16</v>
      </c>
      <c r="U8478">
        <v>787.84</v>
      </c>
      <c r="V8478">
        <v>787.84</v>
      </c>
      <c r="W8478">
        <v>0</v>
      </c>
      <c r="X8478">
        <v>0</v>
      </c>
      <c r="Y8478">
        <v>0</v>
      </c>
      <c r="Z8478" t="s">
        <v>993</v>
      </c>
      <c r="AA8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787.84</v>
      </c>
      <c r="AB8478">
        <f>Table3[[#This Row],[Total Budget]] - Table3[[#This Row],[Projection]]</f>
        <v>951.16</v>
      </c>
    </row>
    <row r="8479" spans="1:28" x14ac:dyDescent="0.2">
      <c r="A8479" t="s">
        <v>753</v>
      </c>
      <c r="B8479" t="s">
        <v>822</v>
      </c>
      <c r="C8479" t="s">
        <v>824</v>
      </c>
      <c r="D8479" t="s">
        <v>101</v>
      </c>
      <c r="E8479" t="s">
        <v>32</v>
      </c>
      <c r="F8479">
        <v>3696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3696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993</v>
      </c>
      <c r="AA8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79">
        <f>Table3[[#This Row],[Total Budget]] - Table3[[#This Row],[Projection]]</f>
        <v>3696</v>
      </c>
    </row>
    <row r="8480" spans="1:28" x14ac:dyDescent="0.2">
      <c r="A8480" t="s">
        <v>753</v>
      </c>
      <c r="B8480" t="s">
        <v>822</v>
      </c>
      <c r="C8480" t="s">
        <v>824</v>
      </c>
      <c r="D8480" t="s">
        <v>102</v>
      </c>
      <c r="E8480" t="s">
        <v>32</v>
      </c>
      <c r="F8480">
        <v>2439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2439</v>
      </c>
      <c r="U8480">
        <v>0</v>
      </c>
      <c r="V8480">
        <v>0</v>
      </c>
      <c r="W8480">
        <v>0</v>
      </c>
      <c r="X8480">
        <v>0</v>
      </c>
      <c r="Y8480">
        <v>0</v>
      </c>
      <c r="Z8480" t="s">
        <v>993</v>
      </c>
      <c r="AA8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80">
        <f>Table3[[#This Row],[Total Budget]] - Table3[[#This Row],[Projection]]</f>
        <v>2439</v>
      </c>
    </row>
    <row r="8481" spans="1:28" x14ac:dyDescent="0.2">
      <c r="A8481" t="s">
        <v>753</v>
      </c>
      <c r="B8481" t="s">
        <v>822</v>
      </c>
      <c r="C8481" t="s">
        <v>824</v>
      </c>
      <c r="D8481" t="s">
        <v>68</v>
      </c>
      <c r="E8481" t="s">
        <v>32</v>
      </c>
      <c r="F8481">
        <v>1219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1219</v>
      </c>
      <c r="U8481">
        <v>0</v>
      </c>
      <c r="V8481">
        <v>0</v>
      </c>
      <c r="W8481">
        <v>0</v>
      </c>
      <c r="X8481">
        <v>0</v>
      </c>
      <c r="Y8481">
        <v>0</v>
      </c>
      <c r="Z8481" t="s">
        <v>993</v>
      </c>
      <c r="AA8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81">
        <f>Table3[[#This Row],[Total Budget]] - Table3[[#This Row],[Projection]]</f>
        <v>1219</v>
      </c>
    </row>
    <row r="8482" spans="1:28" x14ac:dyDescent="0.2">
      <c r="A8482" t="s">
        <v>753</v>
      </c>
      <c r="B8482" t="s">
        <v>822</v>
      </c>
      <c r="C8482" t="s">
        <v>824</v>
      </c>
      <c r="D8482" t="s">
        <v>132</v>
      </c>
      <c r="E8482" t="s">
        <v>32</v>
      </c>
      <c r="F8482">
        <v>219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219</v>
      </c>
      <c r="U8482">
        <v>0</v>
      </c>
      <c r="V8482">
        <v>0</v>
      </c>
      <c r="W8482">
        <v>0</v>
      </c>
      <c r="X8482">
        <v>0</v>
      </c>
      <c r="Y8482">
        <v>0</v>
      </c>
      <c r="Z8482" t="s">
        <v>993</v>
      </c>
      <c r="AA8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82">
        <f>Table3[[#This Row],[Total Budget]] - Table3[[#This Row],[Projection]]</f>
        <v>219</v>
      </c>
    </row>
    <row r="8483" spans="1:28" x14ac:dyDescent="0.2">
      <c r="A8483" t="s">
        <v>753</v>
      </c>
      <c r="B8483" t="s">
        <v>822</v>
      </c>
      <c r="C8483" t="s">
        <v>824</v>
      </c>
      <c r="D8483" t="s">
        <v>69</v>
      </c>
      <c r="E8483" t="s">
        <v>32</v>
      </c>
      <c r="F8483">
        <v>25669</v>
      </c>
      <c r="G8483">
        <v>1947.59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23721.41</v>
      </c>
      <c r="U8483">
        <v>1947.59</v>
      </c>
      <c r="V8483">
        <v>1947.59</v>
      </c>
      <c r="W8483">
        <v>0</v>
      </c>
      <c r="X8483">
        <v>0</v>
      </c>
      <c r="Y8483">
        <v>0</v>
      </c>
      <c r="Z8483" t="s">
        <v>993</v>
      </c>
      <c r="AA8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1947.59</v>
      </c>
      <c r="AB8483">
        <f>Table3[[#This Row],[Total Budget]] - Table3[[#This Row],[Projection]]</f>
        <v>23721.41</v>
      </c>
    </row>
    <row r="8484" spans="1:28" x14ac:dyDescent="0.2">
      <c r="A8484" t="s">
        <v>753</v>
      </c>
      <c r="B8484" t="s">
        <v>822</v>
      </c>
      <c r="C8484" t="s">
        <v>824</v>
      </c>
      <c r="D8484" t="s">
        <v>287</v>
      </c>
      <c r="E8484" t="s">
        <v>32</v>
      </c>
      <c r="F8484">
        <v>120</v>
      </c>
      <c r="G8484">
        <v>778.98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-658.98</v>
      </c>
      <c r="U8484">
        <v>778.98</v>
      </c>
      <c r="V8484">
        <v>778.98</v>
      </c>
      <c r="W8484">
        <v>0</v>
      </c>
      <c r="X8484">
        <v>0</v>
      </c>
      <c r="Y8484">
        <v>0</v>
      </c>
      <c r="Z8484" t="s">
        <v>993</v>
      </c>
      <c r="AA8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778.98</v>
      </c>
      <c r="AB8484">
        <f>Table3[[#This Row],[Total Budget]] - Table3[[#This Row],[Projection]]</f>
        <v>-658.98</v>
      </c>
    </row>
    <row r="8485" spans="1:28" x14ac:dyDescent="0.2">
      <c r="A8485" t="s">
        <v>753</v>
      </c>
      <c r="B8485" t="s">
        <v>822</v>
      </c>
      <c r="C8485" t="s">
        <v>824</v>
      </c>
      <c r="D8485" t="s">
        <v>145</v>
      </c>
      <c r="E8485" t="s">
        <v>32</v>
      </c>
      <c r="F8485">
        <v>12194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12194</v>
      </c>
      <c r="U8485">
        <v>0</v>
      </c>
      <c r="V8485">
        <v>0</v>
      </c>
      <c r="W8485">
        <v>0</v>
      </c>
      <c r="X8485">
        <v>0</v>
      </c>
      <c r="Y8485">
        <v>0</v>
      </c>
      <c r="Z8485" t="s">
        <v>993</v>
      </c>
      <c r="AA8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85">
        <f>Table3[[#This Row],[Total Budget]] - Table3[[#This Row],[Projection]]</f>
        <v>12194</v>
      </c>
    </row>
    <row r="8486" spans="1:28" x14ac:dyDescent="0.2">
      <c r="A8486" t="s">
        <v>753</v>
      </c>
      <c r="B8486" t="s">
        <v>822</v>
      </c>
      <c r="C8486" t="s">
        <v>824</v>
      </c>
      <c r="D8486" t="s">
        <v>75</v>
      </c>
      <c r="E8486" t="s">
        <v>32</v>
      </c>
      <c r="F8486">
        <v>5609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5609</v>
      </c>
      <c r="U8486">
        <v>0</v>
      </c>
      <c r="V8486">
        <v>0</v>
      </c>
      <c r="W8486">
        <v>0</v>
      </c>
      <c r="X8486">
        <v>0</v>
      </c>
      <c r="Y8486">
        <v>0</v>
      </c>
      <c r="Z8486" t="s">
        <v>993</v>
      </c>
      <c r="AA8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86">
        <f>Table3[[#This Row],[Total Budget]] - Table3[[#This Row],[Projection]]</f>
        <v>5609</v>
      </c>
    </row>
    <row r="8487" spans="1:28" x14ac:dyDescent="0.2">
      <c r="A8487" t="s">
        <v>753</v>
      </c>
      <c r="B8487" t="s">
        <v>822</v>
      </c>
      <c r="C8487" t="s">
        <v>824</v>
      </c>
      <c r="D8487" t="s">
        <v>76</v>
      </c>
      <c r="E8487" t="s">
        <v>32</v>
      </c>
      <c r="F8487">
        <v>6172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6172</v>
      </c>
      <c r="U8487">
        <v>0</v>
      </c>
      <c r="V8487">
        <v>0</v>
      </c>
      <c r="W8487">
        <v>0</v>
      </c>
      <c r="X8487">
        <v>0</v>
      </c>
      <c r="Y8487">
        <v>0</v>
      </c>
      <c r="Z8487" t="s">
        <v>993</v>
      </c>
      <c r="AA8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87">
        <f>Table3[[#This Row],[Total Budget]] - Table3[[#This Row],[Projection]]</f>
        <v>6172</v>
      </c>
    </row>
    <row r="8488" spans="1:28" x14ac:dyDescent="0.2">
      <c r="A8488" t="s">
        <v>753</v>
      </c>
      <c r="B8488" t="s">
        <v>822</v>
      </c>
      <c r="C8488" t="s">
        <v>824</v>
      </c>
      <c r="D8488" t="s">
        <v>77</v>
      </c>
      <c r="E8488" t="s">
        <v>32</v>
      </c>
      <c r="F8488">
        <v>17199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17199</v>
      </c>
      <c r="U8488">
        <v>0</v>
      </c>
      <c r="V8488">
        <v>0</v>
      </c>
      <c r="W8488">
        <v>0</v>
      </c>
      <c r="X8488">
        <v>0</v>
      </c>
      <c r="Y8488">
        <v>0</v>
      </c>
      <c r="Z8488" t="s">
        <v>993</v>
      </c>
      <c r="AA8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88">
        <f>Table3[[#This Row],[Total Budget]] - Table3[[#This Row],[Projection]]</f>
        <v>17199</v>
      </c>
    </row>
    <row r="8489" spans="1:28" x14ac:dyDescent="0.2">
      <c r="A8489" t="s">
        <v>753</v>
      </c>
      <c r="B8489" t="s">
        <v>822</v>
      </c>
      <c r="C8489" t="s">
        <v>824</v>
      </c>
      <c r="D8489" t="s">
        <v>79</v>
      </c>
      <c r="E8489" t="s">
        <v>32</v>
      </c>
      <c r="F8489">
        <v>0</v>
      </c>
      <c r="G8489">
        <v>141593.60999999999</v>
      </c>
      <c r="H8489">
        <v>155280.01999999999</v>
      </c>
      <c r="I8489">
        <v>142983.9</v>
      </c>
      <c r="J8489">
        <v>152522.85999999999</v>
      </c>
      <c r="K8489">
        <v>139722.88</v>
      </c>
      <c r="L8489">
        <v>153235.4</v>
      </c>
      <c r="M8489">
        <v>54819.41</v>
      </c>
      <c r="N8489">
        <v>-2012.45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-938145.63</v>
      </c>
      <c r="U8489">
        <v>938145.63</v>
      </c>
      <c r="V8489">
        <v>439857.53</v>
      </c>
      <c r="W8489">
        <v>445481.14</v>
      </c>
      <c r="X8489">
        <v>52806.96</v>
      </c>
      <c r="Y8489">
        <v>0</v>
      </c>
      <c r="Z8489" t="s">
        <v>993</v>
      </c>
      <c r="AA8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938145.63</v>
      </c>
      <c r="AB8489">
        <f>Table3[[#This Row],[Total Budget]] - Table3[[#This Row],[Projection]]</f>
        <v>-938145.63</v>
      </c>
    </row>
    <row r="8490" spans="1:28" x14ac:dyDescent="0.2">
      <c r="A8490" t="s">
        <v>753</v>
      </c>
      <c r="B8490" t="s">
        <v>822</v>
      </c>
      <c r="C8490" t="s">
        <v>825</v>
      </c>
      <c r="D8490" t="s">
        <v>31</v>
      </c>
      <c r="E8490" t="s">
        <v>32</v>
      </c>
      <c r="F8490">
        <v>72582</v>
      </c>
      <c r="G8490">
        <v>6021.17</v>
      </c>
      <c r="H8490">
        <v>6262.01</v>
      </c>
      <c r="I8490">
        <v>-1954.14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62252.959999999999</v>
      </c>
      <c r="U8490">
        <v>10329.040000000001</v>
      </c>
      <c r="V8490">
        <v>10329.040000000001</v>
      </c>
      <c r="W8490">
        <v>0</v>
      </c>
      <c r="X8490">
        <v>0</v>
      </c>
      <c r="Y8490">
        <v>0</v>
      </c>
      <c r="Z8490" t="s">
        <v>993</v>
      </c>
      <c r="AA8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10329.040000000001</v>
      </c>
      <c r="AB8490">
        <f>Table3[[#This Row],[Total Budget]] - Table3[[#This Row],[Projection]]</f>
        <v>62252.959999999999</v>
      </c>
    </row>
    <row r="8491" spans="1:28" x14ac:dyDescent="0.2">
      <c r="A8491" t="s">
        <v>753</v>
      </c>
      <c r="B8491" t="s">
        <v>822</v>
      </c>
      <c r="C8491" t="s">
        <v>825</v>
      </c>
      <c r="D8491" t="s">
        <v>87</v>
      </c>
      <c r="E8491" t="s">
        <v>32</v>
      </c>
      <c r="F8491">
        <v>50000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50000</v>
      </c>
      <c r="U8491">
        <v>0</v>
      </c>
      <c r="V8491">
        <v>0</v>
      </c>
      <c r="W8491">
        <v>0</v>
      </c>
      <c r="X8491">
        <v>0</v>
      </c>
      <c r="Y8491">
        <v>0</v>
      </c>
      <c r="Z8491" t="s">
        <v>993</v>
      </c>
      <c r="AA8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91">
        <f>Table3[[#This Row],[Total Budget]] - Table3[[#This Row],[Projection]]</f>
        <v>50000</v>
      </c>
    </row>
    <row r="8492" spans="1:28" x14ac:dyDescent="0.2">
      <c r="A8492" t="s">
        <v>753</v>
      </c>
      <c r="B8492" t="s">
        <v>822</v>
      </c>
      <c r="C8492" t="s">
        <v>825</v>
      </c>
      <c r="D8492" t="s">
        <v>126</v>
      </c>
      <c r="E8492" t="s">
        <v>32</v>
      </c>
      <c r="F8492">
        <v>0</v>
      </c>
      <c r="G8492">
        <v>70</v>
      </c>
      <c r="H8492">
        <v>370</v>
      </c>
      <c r="I8492">
        <v>-70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-370</v>
      </c>
      <c r="U8492">
        <v>370</v>
      </c>
      <c r="V8492">
        <v>370</v>
      </c>
      <c r="W8492">
        <v>0</v>
      </c>
      <c r="X8492">
        <v>0</v>
      </c>
      <c r="Y8492">
        <v>0</v>
      </c>
      <c r="Z8492" t="s">
        <v>993</v>
      </c>
      <c r="AA8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370</v>
      </c>
      <c r="AB8492">
        <f>Table3[[#This Row],[Total Budget]] - Table3[[#This Row],[Projection]]</f>
        <v>-370</v>
      </c>
    </row>
    <row r="8493" spans="1:28" x14ac:dyDescent="0.2">
      <c r="A8493" t="s">
        <v>753</v>
      </c>
      <c r="B8493" t="s">
        <v>822</v>
      </c>
      <c r="C8493" t="s">
        <v>825</v>
      </c>
      <c r="D8493" t="s">
        <v>35</v>
      </c>
      <c r="E8493" t="s">
        <v>32</v>
      </c>
      <c r="F8493">
        <v>4500</v>
      </c>
      <c r="G8493">
        <v>448.78</v>
      </c>
      <c r="H8493">
        <v>488.95</v>
      </c>
      <c r="I8493">
        <v>-149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3711.27</v>
      </c>
      <c r="U8493">
        <v>788.73</v>
      </c>
      <c r="V8493">
        <v>788.73</v>
      </c>
      <c r="W8493">
        <v>0</v>
      </c>
      <c r="X8493">
        <v>0</v>
      </c>
      <c r="Y8493">
        <v>0</v>
      </c>
      <c r="Z8493" t="s">
        <v>993</v>
      </c>
      <c r="AA8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788.73</v>
      </c>
      <c r="AB8493">
        <f>Table3[[#This Row],[Total Budget]] - Table3[[#This Row],[Projection]]</f>
        <v>3711.27</v>
      </c>
    </row>
    <row r="8494" spans="1:28" x14ac:dyDescent="0.2">
      <c r="A8494" t="s">
        <v>753</v>
      </c>
      <c r="B8494" t="s">
        <v>822</v>
      </c>
      <c r="C8494" t="s">
        <v>825</v>
      </c>
      <c r="D8494" t="s">
        <v>92</v>
      </c>
      <c r="E8494" t="s">
        <v>32</v>
      </c>
      <c r="F8494">
        <v>12354</v>
      </c>
      <c r="G8494">
        <v>180.65</v>
      </c>
      <c r="H8494">
        <v>185.07</v>
      </c>
      <c r="I8494">
        <v>-58.63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12046.91</v>
      </c>
      <c r="U8494">
        <v>307.08999999999997</v>
      </c>
      <c r="V8494">
        <v>307.08999999999997</v>
      </c>
      <c r="W8494">
        <v>0</v>
      </c>
      <c r="X8494">
        <v>0</v>
      </c>
      <c r="Y8494">
        <v>0</v>
      </c>
      <c r="Z8494" t="s">
        <v>993</v>
      </c>
      <c r="AA8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307.08999999999997</v>
      </c>
      <c r="AB8494">
        <f>Table3[[#This Row],[Total Budget]] - Table3[[#This Row],[Projection]]</f>
        <v>12046.91</v>
      </c>
    </row>
    <row r="8495" spans="1:28" x14ac:dyDescent="0.2">
      <c r="A8495" t="s">
        <v>753</v>
      </c>
      <c r="B8495" t="s">
        <v>822</v>
      </c>
      <c r="C8495" t="s">
        <v>825</v>
      </c>
      <c r="D8495" t="s">
        <v>93</v>
      </c>
      <c r="E8495" t="s">
        <v>32</v>
      </c>
      <c r="F8495">
        <v>18365</v>
      </c>
      <c r="G8495">
        <v>1515.23</v>
      </c>
      <c r="H8495">
        <v>1515.23</v>
      </c>
      <c r="I8495">
        <v>-482.12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15816.66</v>
      </c>
      <c r="U8495">
        <v>2548.34</v>
      </c>
      <c r="V8495">
        <v>2548.34</v>
      </c>
      <c r="W8495">
        <v>0</v>
      </c>
      <c r="X8495">
        <v>0</v>
      </c>
      <c r="Y8495">
        <v>0</v>
      </c>
      <c r="Z8495" t="s">
        <v>993</v>
      </c>
      <c r="AA8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2548.34</v>
      </c>
      <c r="AB8495">
        <f>Table3[[#This Row],[Total Budget]] - Table3[[#This Row],[Projection]]</f>
        <v>15816.66</v>
      </c>
    </row>
    <row r="8496" spans="1:28" x14ac:dyDescent="0.2">
      <c r="A8496" t="s">
        <v>753</v>
      </c>
      <c r="B8496" t="s">
        <v>822</v>
      </c>
      <c r="C8496" t="s">
        <v>825</v>
      </c>
      <c r="D8496" t="s">
        <v>94</v>
      </c>
      <c r="E8496" t="s">
        <v>32</v>
      </c>
      <c r="F8496">
        <v>2494</v>
      </c>
      <c r="G8496">
        <v>203.28</v>
      </c>
      <c r="H8496">
        <v>203.28</v>
      </c>
      <c r="I8496">
        <v>-64.680000000000007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2152.12</v>
      </c>
      <c r="U8496">
        <v>341.88</v>
      </c>
      <c r="V8496">
        <v>341.88</v>
      </c>
      <c r="W8496">
        <v>0</v>
      </c>
      <c r="X8496">
        <v>0</v>
      </c>
      <c r="Y8496">
        <v>0</v>
      </c>
      <c r="Z8496" t="s">
        <v>993</v>
      </c>
      <c r="AA8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341.88</v>
      </c>
      <c r="AB8496">
        <f>Table3[[#This Row],[Total Budget]] - Table3[[#This Row],[Projection]]</f>
        <v>2152.12</v>
      </c>
    </row>
    <row r="8497" spans="1:28" x14ac:dyDescent="0.2">
      <c r="A8497" t="s">
        <v>753</v>
      </c>
      <c r="B8497" t="s">
        <v>822</v>
      </c>
      <c r="C8497" t="s">
        <v>825</v>
      </c>
      <c r="D8497" t="s">
        <v>95</v>
      </c>
      <c r="E8497" t="s">
        <v>32</v>
      </c>
      <c r="F8497">
        <v>47</v>
      </c>
      <c r="G8497">
        <v>3.94</v>
      </c>
      <c r="H8497">
        <v>3.93</v>
      </c>
      <c r="I8497">
        <v>-1.25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40.380000000000003</v>
      </c>
      <c r="U8497">
        <v>6.62</v>
      </c>
      <c r="V8497">
        <v>6.62</v>
      </c>
      <c r="W8497">
        <v>0</v>
      </c>
      <c r="X8497">
        <v>0</v>
      </c>
      <c r="Y8497">
        <v>0</v>
      </c>
      <c r="Z8497" t="s">
        <v>993</v>
      </c>
      <c r="AA8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8497">
        <f>Table3[[#This Row],[Total Budget]] - Table3[[#This Row],[Projection]]</f>
        <v>40.380000000000003</v>
      </c>
    </row>
    <row r="8498" spans="1:28" x14ac:dyDescent="0.2">
      <c r="A8498" t="s">
        <v>753</v>
      </c>
      <c r="B8498" t="s">
        <v>822</v>
      </c>
      <c r="C8498" t="s">
        <v>825</v>
      </c>
      <c r="D8498" t="s">
        <v>36</v>
      </c>
      <c r="E8498" t="s">
        <v>32</v>
      </c>
      <c r="F8498">
        <v>1052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1052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993</v>
      </c>
      <c r="AA8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498">
        <f>Table3[[#This Row],[Total Budget]] - Table3[[#This Row],[Projection]]</f>
        <v>1052</v>
      </c>
    </row>
    <row r="8499" spans="1:28" x14ac:dyDescent="0.2">
      <c r="A8499" t="s">
        <v>753</v>
      </c>
      <c r="B8499" t="s">
        <v>822</v>
      </c>
      <c r="C8499" t="s">
        <v>825</v>
      </c>
      <c r="D8499" t="s">
        <v>96</v>
      </c>
      <c r="E8499" t="s">
        <v>32</v>
      </c>
      <c r="F8499">
        <v>176</v>
      </c>
      <c r="G8499">
        <v>30.54</v>
      </c>
      <c r="H8499">
        <v>30.54</v>
      </c>
      <c r="I8499">
        <v>-9.7200000000000006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124.64</v>
      </c>
      <c r="U8499">
        <v>51.36</v>
      </c>
      <c r="V8499">
        <v>51.36</v>
      </c>
      <c r="W8499">
        <v>0</v>
      </c>
      <c r="X8499">
        <v>0</v>
      </c>
      <c r="Y8499">
        <v>0</v>
      </c>
      <c r="Z8499" t="s">
        <v>993</v>
      </c>
      <c r="AA8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51.36</v>
      </c>
      <c r="AB8499">
        <f>Table3[[#This Row],[Total Budget]] - Table3[[#This Row],[Projection]]</f>
        <v>124.64</v>
      </c>
    </row>
    <row r="8500" spans="1:28" x14ac:dyDescent="0.2">
      <c r="A8500" t="s">
        <v>753</v>
      </c>
      <c r="B8500" t="s">
        <v>822</v>
      </c>
      <c r="C8500" t="s">
        <v>825</v>
      </c>
      <c r="D8500" t="s">
        <v>97</v>
      </c>
      <c r="E8500" t="s">
        <v>32</v>
      </c>
      <c r="F8500">
        <v>285</v>
      </c>
      <c r="G8500">
        <v>37.25</v>
      </c>
      <c r="H8500">
        <v>37.24</v>
      </c>
      <c r="I8500">
        <v>-11.85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222.36</v>
      </c>
      <c r="U8500">
        <v>62.64</v>
      </c>
      <c r="V8500">
        <v>62.64</v>
      </c>
      <c r="W8500">
        <v>0</v>
      </c>
      <c r="X8500">
        <v>0</v>
      </c>
      <c r="Y8500">
        <v>0</v>
      </c>
      <c r="Z8500" t="s">
        <v>993</v>
      </c>
      <c r="AA8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62.64</v>
      </c>
      <c r="AB8500">
        <f>Table3[[#This Row],[Total Budget]] - Table3[[#This Row],[Projection]]</f>
        <v>222.36</v>
      </c>
    </row>
    <row r="8501" spans="1:28" x14ac:dyDescent="0.2">
      <c r="A8501" t="s">
        <v>753</v>
      </c>
      <c r="B8501" t="s">
        <v>822</v>
      </c>
      <c r="C8501" t="s">
        <v>825</v>
      </c>
      <c r="D8501" t="s">
        <v>53</v>
      </c>
      <c r="E8501" t="s">
        <v>32</v>
      </c>
      <c r="F8501">
        <v>52734</v>
      </c>
      <c r="G8501">
        <v>159.52000000000001</v>
      </c>
      <c r="H8501">
        <v>224</v>
      </c>
      <c r="I8501">
        <v>123.6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107.58</v>
      </c>
      <c r="P8501">
        <v>107.58</v>
      </c>
      <c r="Q8501">
        <v>0</v>
      </c>
      <c r="R8501">
        <v>0</v>
      </c>
      <c r="S8501">
        <v>0</v>
      </c>
      <c r="T8501">
        <v>52011.72</v>
      </c>
      <c r="U8501">
        <v>722.28</v>
      </c>
      <c r="V8501">
        <v>507.12</v>
      </c>
      <c r="W8501">
        <v>0</v>
      </c>
      <c r="X8501">
        <v>107.58</v>
      </c>
      <c r="Y8501">
        <v>107.58</v>
      </c>
      <c r="Z8501" t="s">
        <v>993</v>
      </c>
      <c r="AA8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722.28</v>
      </c>
      <c r="AB8501">
        <f>Table3[[#This Row],[Total Budget]] - Table3[[#This Row],[Projection]]</f>
        <v>52011.72</v>
      </c>
    </row>
    <row r="8502" spans="1:28" x14ac:dyDescent="0.2">
      <c r="A8502" t="s">
        <v>753</v>
      </c>
      <c r="B8502" t="s">
        <v>822</v>
      </c>
      <c r="C8502" t="s">
        <v>825</v>
      </c>
      <c r="D8502" t="s">
        <v>59</v>
      </c>
      <c r="E8502" t="s">
        <v>32</v>
      </c>
      <c r="F8502">
        <v>0</v>
      </c>
      <c r="G8502">
        <v>2214</v>
      </c>
      <c r="H8502">
        <v>1476</v>
      </c>
      <c r="I8502">
        <v>738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-4428</v>
      </c>
      <c r="U8502">
        <v>4428</v>
      </c>
      <c r="V8502">
        <v>4428</v>
      </c>
      <c r="W8502">
        <v>0</v>
      </c>
      <c r="X8502">
        <v>0</v>
      </c>
      <c r="Y8502">
        <v>0</v>
      </c>
      <c r="Z8502" t="s">
        <v>993</v>
      </c>
      <c r="AA8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4428</v>
      </c>
      <c r="AB8502">
        <f>Table3[[#This Row],[Total Budget]] - Table3[[#This Row],[Projection]]</f>
        <v>-4428</v>
      </c>
    </row>
    <row r="8503" spans="1:28" x14ac:dyDescent="0.2">
      <c r="A8503" t="s">
        <v>753</v>
      </c>
      <c r="B8503" t="s">
        <v>822</v>
      </c>
      <c r="C8503" t="s">
        <v>825</v>
      </c>
      <c r="D8503" t="s">
        <v>69</v>
      </c>
      <c r="E8503" t="s">
        <v>32</v>
      </c>
      <c r="F8503">
        <v>0</v>
      </c>
      <c r="G8503">
        <v>0</v>
      </c>
      <c r="H8503">
        <v>972.16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-972.16</v>
      </c>
      <c r="U8503">
        <v>972.16</v>
      </c>
      <c r="V8503">
        <v>972.16</v>
      </c>
      <c r="W8503">
        <v>0</v>
      </c>
      <c r="X8503">
        <v>0</v>
      </c>
      <c r="Y8503">
        <v>0</v>
      </c>
      <c r="Z8503" t="s">
        <v>993</v>
      </c>
      <c r="AA8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972.16</v>
      </c>
      <c r="AB8503">
        <f>Table3[[#This Row],[Total Budget]] - Table3[[#This Row],[Projection]]</f>
        <v>-972.16</v>
      </c>
    </row>
    <row r="8504" spans="1:28" x14ac:dyDescent="0.2">
      <c r="A8504" t="s">
        <v>753</v>
      </c>
      <c r="B8504" t="s">
        <v>822</v>
      </c>
      <c r="C8504" t="s">
        <v>825</v>
      </c>
      <c r="D8504" t="s">
        <v>75</v>
      </c>
      <c r="E8504" t="s">
        <v>32</v>
      </c>
      <c r="F8504">
        <v>401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401</v>
      </c>
      <c r="U8504">
        <v>0</v>
      </c>
      <c r="V8504">
        <v>0</v>
      </c>
      <c r="W8504">
        <v>0</v>
      </c>
      <c r="X8504">
        <v>0</v>
      </c>
      <c r="Y8504">
        <v>0</v>
      </c>
      <c r="Z8504" t="s">
        <v>993</v>
      </c>
      <c r="AA8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04">
        <f>Table3[[#This Row],[Total Budget]] - Table3[[#This Row],[Projection]]</f>
        <v>401</v>
      </c>
    </row>
    <row r="8505" spans="1:28" x14ac:dyDescent="0.2">
      <c r="A8505" t="s">
        <v>753</v>
      </c>
      <c r="B8505" t="s">
        <v>822</v>
      </c>
      <c r="C8505" t="s">
        <v>825</v>
      </c>
      <c r="D8505" t="s">
        <v>76</v>
      </c>
      <c r="E8505" t="s">
        <v>32</v>
      </c>
      <c r="F8505">
        <v>295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295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993</v>
      </c>
      <c r="AA8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05">
        <f>Table3[[#This Row],[Total Budget]] - Table3[[#This Row],[Projection]]</f>
        <v>295</v>
      </c>
    </row>
    <row r="8506" spans="1:28" x14ac:dyDescent="0.2">
      <c r="A8506" t="s">
        <v>753</v>
      </c>
      <c r="B8506" t="s">
        <v>822</v>
      </c>
      <c r="C8506" t="s">
        <v>825</v>
      </c>
      <c r="D8506" t="s">
        <v>77</v>
      </c>
      <c r="E8506" t="s">
        <v>32</v>
      </c>
      <c r="F8506">
        <v>819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819</v>
      </c>
      <c r="U8506">
        <v>0</v>
      </c>
      <c r="V8506">
        <v>0</v>
      </c>
      <c r="W8506">
        <v>0</v>
      </c>
      <c r="X8506">
        <v>0</v>
      </c>
      <c r="Y8506">
        <v>0</v>
      </c>
      <c r="Z8506" t="s">
        <v>993</v>
      </c>
      <c r="AA8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06">
        <f>Table3[[#This Row],[Total Budget]] - Table3[[#This Row],[Projection]]</f>
        <v>819</v>
      </c>
    </row>
    <row r="8507" spans="1:28" x14ac:dyDescent="0.2">
      <c r="A8507" t="s">
        <v>753</v>
      </c>
      <c r="B8507" t="s">
        <v>822</v>
      </c>
      <c r="C8507" t="s">
        <v>825</v>
      </c>
      <c r="D8507" t="s">
        <v>79</v>
      </c>
      <c r="E8507" t="s">
        <v>32</v>
      </c>
      <c r="F8507">
        <v>0</v>
      </c>
      <c r="G8507">
        <v>8559.56</v>
      </c>
      <c r="H8507">
        <v>9165.35</v>
      </c>
      <c r="I8507">
        <v>8367.9500000000007</v>
      </c>
      <c r="J8507">
        <v>8623.42</v>
      </c>
      <c r="K8507">
        <v>7985.94</v>
      </c>
      <c r="L8507">
        <v>9303.9500000000007</v>
      </c>
      <c r="M8507">
        <v>10561.83</v>
      </c>
      <c r="N8507">
        <v>-775.67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-61792.33</v>
      </c>
      <c r="U8507">
        <v>61792.33</v>
      </c>
      <c r="V8507">
        <v>26092.86</v>
      </c>
      <c r="W8507">
        <v>25913.31</v>
      </c>
      <c r="X8507">
        <v>9786.16</v>
      </c>
      <c r="Y8507">
        <v>0</v>
      </c>
      <c r="Z8507" t="s">
        <v>993</v>
      </c>
      <c r="AA8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61792.33</v>
      </c>
      <c r="AB8507">
        <f>Table3[[#This Row],[Total Budget]] - Table3[[#This Row],[Projection]]</f>
        <v>-61792.33</v>
      </c>
    </row>
    <row r="8508" spans="1:28" x14ac:dyDescent="0.2">
      <c r="A8508" t="s">
        <v>826</v>
      </c>
      <c r="B8508" t="s">
        <v>827</v>
      </c>
      <c r="C8508" t="s">
        <v>828</v>
      </c>
      <c r="D8508" t="s">
        <v>31</v>
      </c>
      <c r="E8508" t="s">
        <v>32</v>
      </c>
      <c r="F8508">
        <v>3207393</v>
      </c>
      <c r="G8508">
        <v>188869.52</v>
      </c>
      <c r="H8508">
        <v>199144.9</v>
      </c>
      <c r="I8508">
        <v>-80274.929999999993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2899653.51</v>
      </c>
      <c r="U8508">
        <v>307739.49</v>
      </c>
      <c r="V8508">
        <v>307739.49</v>
      </c>
      <c r="W8508">
        <v>0</v>
      </c>
      <c r="X8508">
        <v>0</v>
      </c>
      <c r="Y8508">
        <v>0</v>
      </c>
      <c r="Z8508" t="s">
        <v>993</v>
      </c>
      <c r="AA8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307739.49</v>
      </c>
      <c r="AB8508">
        <f>Table3[[#This Row],[Total Budget]] - Table3[[#This Row],[Projection]]</f>
        <v>2899653.51</v>
      </c>
    </row>
    <row r="8509" spans="1:28" x14ac:dyDescent="0.2">
      <c r="A8509" t="s">
        <v>826</v>
      </c>
      <c r="B8509" t="s">
        <v>827</v>
      </c>
      <c r="C8509" t="s">
        <v>828</v>
      </c>
      <c r="D8509" t="s">
        <v>130</v>
      </c>
      <c r="E8509" t="s">
        <v>32</v>
      </c>
      <c r="F8509">
        <v>185909</v>
      </c>
      <c r="G8509">
        <v>16012.6</v>
      </c>
      <c r="H8509">
        <v>7672.03</v>
      </c>
      <c r="I8509">
        <v>-4466.25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166690.62</v>
      </c>
      <c r="U8509">
        <v>19218.38</v>
      </c>
      <c r="V8509">
        <v>19218.38</v>
      </c>
      <c r="W8509">
        <v>0</v>
      </c>
      <c r="X8509">
        <v>0</v>
      </c>
      <c r="Y8509">
        <v>0</v>
      </c>
      <c r="Z8509" t="s">
        <v>993</v>
      </c>
      <c r="AA8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19218.38</v>
      </c>
      <c r="AB8509">
        <f>Table3[[#This Row],[Total Budget]] - Table3[[#This Row],[Projection]]</f>
        <v>166690.62</v>
      </c>
    </row>
    <row r="8510" spans="1:28" x14ac:dyDescent="0.2">
      <c r="A8510" t="s">
        <v>826</v>
      </c>
      <c r="B8510" t="s">
        <v>827</v>
      </c>
      <c r="C8510" t="s">
        <v>828</v>
      </c>
      <c r="D8510" t="s">
        <v>89</v>
      </c>
      <c r="E8510" t="s">
        <v>32</v>
      </c>
      <c r="F8510">
        <v>0</v>
      </c>
      <c r="G8510">
        <v>0</v>
      </c>
      <c r="H8510">
        <v>65.25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-65.25</v>
      </c>
      <c r="U8510">
        <v>65.25</v>
      </c>
      <c r="V8510">
        <v>65.25</v>
      </c>
      <c r="W8510">
        <v>0</v>
      </c>
      <c r="X8510">
        <v>0</v>
      </c>
      <c r="Y8510">
        <v>0</v>
      </c>
      <c r="Z8510" t="s">
        <v>993</v>
      </c>
      <c r="AA8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65.25</v>
      </c>
      <c r="AB8510">
        <f>Table3[[#This Row],[Total Budget]] - Table3[[#This Row],[Projection]]</f>
        <v>-65.25</v>
      </c>
    </row>
    <row r="8511" spans="1:28" x14ac:dyDescent="0.2">
      <c r="A8511" t="s">
        <v>826</v>
      </c>
      <c r="B8511" t="s">
        <v>827</v>
      </c>
      <c r="C8511" t="s">
        <v>828</v>
      </c>
      <c r="D8511" t="s">
        <v>126</v>
      </c>
      <c r="E8511" t="s">
        <v>32</v>
      </c>
      <c r="F8511">
        <v>0</v>
      </c>
      <c r="G8511">
        <v>2775.62</v>
      </c>
      <c r="H8511">
        <v>8078.04</v>
      </c>
      <c r="I8511">
        <v>-3330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-7523.66</v>
      </c>
      <c r="U8511">
        <v>7523.66</v>
      </c>
      <c r="V8511">
        <v>7523.66</v>
      </c>
      <c r="W8511">
        <v>0</v>
      </c>
      <c r="X8511">
        <v>0</v>
      </c>
      <c r="Y8511">
        <v>0</v>
      </c>
      <c r="Z8511" t="s">
        <v>993</v>
      </c>
      <c r="AA8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7523.66</v>
      </c>
      <c r="AB8511">
        <f>Table3[[#This Row],[Total Budget]] - Table3[[#This Row],[Projection]]</f>
        <v>-7523.66</v>
      </c>
    </row>
    <row r="8512" spans="1:28" x14ac:dyDescent="0.2">
      <c r="A8512" t="s">
        <v>826</v>
      </c>
      <c r="B8512" t="s">
        <v>827</v>
      </c>
      <c r="C8512" t="s">
        <v>828</v>
      </c>
      <c r="D8512" t="s">
        <v>90</v>
      </c>
      <c r="E8512" t="s">
        <v>32</v>
      </c>
      <c r="F8512">
        <v>1300</v>
      </c>
      <c r="G8512">
        <v>55</v>
      </c>
      <c r="H8512">
        <v>55</v>
      </c>
      <c r="I8512">
        <v>-22.5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1212.5</v>
      </c>
      <c r="U8512">
        <v>87.5</v>
      </c>
      <c r="V8512">
        <v>87.5</v>
      </c>
      <c r="W8512">
        <v>0</v>
      </c>
      <c r="X8512">
        <v>0</v>
      </c>
      <c r="Y8512">
        <v>0</v>
      </c>
      <c r="Z8512" t="s">
        <v>993</v>
      </c>
      <c r="AA8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87.5</v>
      </c>
      <c r="AB8512">
        <f>Table3[[#This Row],[Total Budget]] - Table3[[#This Row],[Projection]]</f>
        <v>1212.5</v>
      </c>
    </row>
    <row r="8513" spans="1:28" x14ac:dyDescent="0.2">
      <c r="A8513" t="s">
        <v>826</v>
      </c>
      <c r="B8513" t="s">
        <v>827</v>
      </c>
      <c r="C8513" t="s">
        <v>828</v>
      </c>
      <c r="D8513" t="s">
        <v>91</v>
      </c>
      <c r="E8513" t="s">
        <v>32</v>
      </c>
      <c r="F8513">
        <v>-734858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-734858</v>
      </c>
      <c r="U8513">
        <v>0</v>
      </c>
      <c r="V8513">
        <v>0</v>
      </c>
      <c r="W8513">
        <v>0</v>
      </c>
      <c r="X8513">
        <v>0</v>
      </c>
      <c r="Y8513">
        <v>0</v>
      </c>
      <c r="Z8513" t="s">
        <v>993</v>
      </c>
      <c r="AA8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13">
        <f>Table3[[#This Row],[Total Budget]] - Table3[[#This Row],[Projection]]</f>
        <v>-734858</v>
      </c>
    </row>
    <row r="8514" spans="1:28" x14ac:dyDescent="0.2">
      <c r="A8514" t="s">
        <v>826</v>
      </c>
      <c r="B8514" t="s">
        <v>827</v>
      </c>
      <c r="C8514" t="s">
        <v>828</v>
      </c>
      <c r="D8514" t="s">
        <v>35</v>
      </c>
      <c r="E8514" t="s">
        <v>32</v>
      </c>
      <c r="F8514">
        <v>198857</v>
      </c>
      <c r="G8514">
        <v>15936.6</v>
      </c>
      <c r="H8514">
        <v>15549.2</v>
      </c>
      <c r="I8514">
        <v>-6460.02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173831.22</v>
      </c>
      <c r="U8514">
        <v>25025.78</v>
      </c>
      <c r="V8514">
        <v>25025.78</v>
      </c>
      <c r="W8514">
        <v>0</v>
      </c>
      <c r="X8514">
        <v>0</v>
      </c>
      <c r="Y8514">
        <v>0</v>
      </c>
      <c r="Z8514" t="s">
        <v>993</v>
      </c>
      <c r="AA8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25025.78</v>
      </c>
      <c r="AB8514">
        <f>Table3[[#This Row],[Total Budget]] - Table3[[#This Row],[Projection]]</f>
        <v>173831.22</v>
      </c>
    </row>
    <row r="8515" spans="1:28" x14ac:dyDescent="0.2">
      <c r="A8515" t="s">
        <v>826</v>
      </c>
      <c r="B8515" t="s">
        <v>827</v>
      </c>
      <c r="C8515" t="s">
        <v>828</v>
      </c>
      <c r="D8515" t="s">
        <v>92</v>
      </c>
      <c r="E8515" t="s">
        <v>32</v>
      </c>
      <c r="F8515">
        <v>0</v>
      </c>
      <c r="G8515">
        <v>705.47</v>
      </c>
      <c r="H8515">
        <v>711.17</v>
      </c>
      <c r="I8515">
        <v>-290.93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-1125.71</v>
      </c>
      <c r="U8515">
        <v>1125.71</v>
      </c>
      <c r="V8515">
        <v>1125.71</v>
      </c>
      <c r="W8515">
        <v>0</v>
      </c>
      <c r="X8515">
        <v>0</v>
      </c>
      <c r="Y8515">
        <v>0</v>
      </c>
      <c r="Z8515" t="s">
        <v>993</v>
      </c>
      <c r="AA8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1125.71</v>
      </c>
      <c r="AB8515">
        <f>Table3[[#This Row],[Total Budget]] - Table3[[#This Row],[Projection]]</f>
        <v>-1125.71</v>
      </c>
    </row>
    <row r="8516" spans="1:28" x14ac:dyDescent="0.2">
      <c r="A8516" t="s">
        <v>826</v>
      </c>
      <c r="B8516" t="s">
        <v>827</v>
      </c>
      <c r="C8516" t="s">
        <v>828</v>
      </c>
      <c r="D8516" t="s">
        <v>93</v>
      </c>
      <c r="E8516" t="s">
        <v>32</v>
      </c>
      <c r="F8516">
        <v>414881</v>
      </c>
      <c r="G8516">
        <v>28665.439999999999</v>
      </c>
      <c r="H8516">
        <v>29535.7</v>
      </c>
      <c r="I8516">
        <v>-12082.78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368762.64</v>
      </c>
      <c r="U8516">
        <v>46118.36</v>
      </c>
      <c r="V8516">
        <v>46118.36</v>
      </c>
      <c r="W8516">
        <v>0</v>
      </c>
      <c r="X8516">
        <v>0</v>
      </c>
      <c r="Y8516">
        <v>0</v>
      </c>
      <c r="Z8516" t="s">
        <v>993</v>
      </c>
      <c r="AA8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46118.36</v>
      </c>
      <c r="AB8516">
        <f>Table3[[#This Row],[Total Budget]] - Table3[[#This Row],[Projection]]</f>
        <v>368762.64</v>
      </c>
    </row>
    <row r="8517" spans="1:28" x14ac:dyDescent="0.2">
      <c r="A8517" t="s">
        <v>826</v>
      </c>
      <c r="B8517" t="s">
        <v>827</v>
      </c>
      <c r="C8517" t="s">
        <v>828</v>
      </c>
      <c r="D8517" t="s">
        <v>131</v>
      </c>
      <c r="E8517" t="s">
        <v>32</v>
      </c>
      <c r="F8517">
        <v>0</v>
      </c>
      <c r="G8517">
        <v>98.25</v>
      </c>
      <c r="H8517">
        <v>9</v>
      </c>
      <c r="I8517">
        <v>-13.5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-93.75</v>
      </c>
      <c r="U8517">
        <v>93.75</v>
      </c>
      <c r="V8517">
        <v>93.75</v>
      </c>
      <c r="W8517">
        <v>0</v>
      </c>
      <c r="X8517">
        <v>0</v>
      </c>
      <c r="Y8517">
        <v>0</v>
      </c>
      <c r="Z8517" t="s">
        <v>993</v>
      </c>
      <c r="AA8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93.75</v>
      </c>
      <c r="AB8517">
        <f>Table3[[#This Row],[Total Budget]] - Table3[[#This Row],[Projection]]</f>
        <v>-93.75</v>
      </c>
    </row>
    <row r="8518" spans="1:28" x14ac:dyDescent="0.2">
      <c r="A8518" t="s">
        <v>826</v>
      </c>
      <c r="B8518" t="s">
        <v>827</v>
      </c>
      <c r="C8518" t="s">
        <v>828</v>
      </c>
      <c r="D8518" t="s">
        <v>94</v>
      </c>
      <c r="E8518" t="s">
        <v>32</v>
      </c>
      <c r="F8518">
        <v>53077</v>
      </c>
      <c r="G8518">
        <v>3488.96</v>
      </c>
      <c r="H8518">
        <v>3596.71</v>
      </c>
      <c r="I8518">
        <v>-1471.38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47462.71</v>
      </c>
      <c r="U8518">
        <v>5614.29</v>
      </c>
      <c r="V8518">
        <v>5614.29</v>
      </c>
      <c r="W8518">
        <v>0</v>
      </c>
      <c r="X8518">
        <v>0</v>
      </c>
      <c r="Y8518">
        <v>0</v>
      </c>
      <c r="Z8518" t="s">
        <v>993</v>
      </c>
      <c r="AA8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5614.29</v>
      </c>
      <c r="AB8518">
        <f>Table3[[#This Row],[Total Budget]] - Table3[[#This Row],[Projection]]</f>
        <v>47462.71</v>
      </c>
    </row>
    <row r="8519" spans="1:28" x14ac:dyDescent="0.2">
      <c r="A8519" t="s">
        <v>826</v>
      </c>
      <c r="B8519" t="s">
        <v>827</v>
      </c>
      <c r="C8519" t="s">
        <v>828</v>
      </c>
      <c r="D8519" t="s">
        <v>95</v>
      </c>
      <c r="E8519" t="s">
        <v>32</v>
      </c>
      <c r="F8519">
        <v>1927</v>
      </c>
      <c r="G8519">
        <v>143.37</v>
      </c>
      <c r="H8519">
        <v>149.65</v>
      </c>
      <c r="I8519">
        <v>-61.22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1695.2</v>
      </c>
      <c r="U8519">
        <v>231.8</v>
      </c>
      <c r="V8519">
        <v>231.8</v>
      </c>
      <c r="W8519">
        <v>0</v>
      </c>
      <c r="X8519">
        <v>0</v>
      </c>
      <c r="Y8519">
        <v>0</v>
      </c>
      <c r="Z8519" t="s">
        <v>993</v>
      </c>
      <c r="AA8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231.8</v>
      </c>
      <c r="AB8519">
        <f>Table3[[#This Row],[Total Budget]] - Table3[[#This Row],[Projection]]</f>
        <v>1695.2</v>
      </c>
    </row>
    <row r="8520" spans="1:28" x14ac:dyDescent="0.2">
      <c r="A8520" t="s">
        <v>826</v>
      </c>
      <c r="B8520" t="s">
        <v>827</v>
      </c>
      <c r="C8520" t="s">
        <v>828</v>
      </c>
      <c r="D8520" t="s">
        <v>36</v>
      </c>
      <c r="E8520" t="s">
        <v>32</v>
      </c>
      <c r="F8520">
        <v>46499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46499</v>
      </c>
      <c r="U8520">
        <v>0</v>
      </c>
      <c r="V8520">
        <v>0</v>
      </c>
      <c r="W8520">
        <v>0</v>
      </c>
      <c r="X8520">
        <v>0</v>
      </c>
      <c r="Y8520">
        <v>0</v>
      </c>
      <c r="Z8520" t="s">
        <v>993</v>
      </c>
      <c r="AA8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20">
        <f>Table3[[#This Row],[Total Budget]] - Table3[[#This Row],[Projection]]</f>
        <v>46499</v>
      </c>
    </row>
    <row r="8521" spans="1:28" x14ac:dyDescent="0.2">
      <c r="A8521" t="s">
        <v>826</v>
      </c>
      <c r="B8521" t="s">
        <v>827</v>
      </c>
      <c r="C8521" t="s">
        <v>828</v>
      </c>
      <c r="D8521" t="s">
        <v>96</v>
      </c>
      <c r="E8521" t="s">
        <v>32</v>
      </c>
      <c r="F8521">
        <v>7771</v>
      </c>
      <c r="G8521">
        <v>324.72000000000003</v>
      </c>
      <c r="H8521">
        <v>343.69</v>
      </c>
      <c r="I8521">
        <v>-140.6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7243.19</v>
      </c>
      <c r="U8521">
        <v>527.80999999999995</v>
      </c>
      <c r="V8521">
        <v>527.80999999999995</v>
      </c>
      <c r="W8521">
        <v>0</v>
      </c>
      <c r="X8521">
        <v>0</v>
      </c>
      <c r="Y8521">
        <v>0</v>
      </c>
      <c r="Z8521" t="s">
        <v>993</v>
      </c>
      <c r="AA8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527.80999999999995</v>
      </c>
      <c r="AB8521">
        <f>Table3[[#This Row],[Total Budget]] - Table3[[#This Row],[Projection]]</f>
        <v>7243.1900000000005</v>
      </c>
    </row>
    <row r="8522" spans="1:28" x14ac:dyDescent="0.2">
      <c r="A8522" t="s">
        <v>826</v>
      </c>
      <c r="B8522" t="s">
        <v>827</v>
      </c>
      <c r="C8522" t="s">
        <v>828</v>
      </c>
      <c r="D8522" t="s">
        <v>97</v>
      </c>
      <c r="E8522" t="s">
        <v>32</v>
      </c>
      <c r="F8522">
        <v>11685</v>
      </c>
      <c r="G8522">
        <v>810.59</v>
      </c>
      <c r="H8522">
        <v>836.86</v>
      </c>
      <c r="I8522">
        <v>-342.35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10379.9</v>
      </c>
      <c r="U8522">
        <v>1305.0999999999999</v>
      </c>
      <c r="V8522">
        <v>1305.0999999999999</v>
      </c>
      <c r="W8522">
        <v>0</v>
      </c>
      <c r="X8522">
        <v>0</v>
      </c>
      <c r="Y8522">
        <v>0</v>
      </c>
      <c r="Z8522" t="s">
        <v>993</v>
      </c>
      <c r="AA8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1305.0999999999999</v>
      </c>
      <c r="AB8522">
        <f>Table3[[#This Row],[Total Budget]] - Table3[[#This Row],[Projection]]</f>
        <v>10379.9</v>
      </c>
    </row>
    <row r="8523" spans="1:28" x14ac:dyDescent="0.2">
      <c r="A8523" t="s">
        <v>826</v>
      </c>
      <c r="B8523" t="s">
        <v>827</v>
      </c>
      <c r="C8523" t="s">
        <v>828</v>
      </c>
      <c r="D8523" t="s">
        <v>150</v>
      </c>
      <c r="E8523" t="s">
        <v>32</v>
      </c>
      <c r="F8523">
        <v>0</v>
      </c>
      <c r="G8523">
        <v>9180</v>
      </c>
      <c r="H8523">
        <v>-3780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-5400</v>
      </c>
      <c r="U8523">
        <v>5400</v>
      </c>
      <c r="V8523">
        <v>5400</v>
      </c>
      <c r="W8523">
        <v>0</v>
      </c>
      <c r="X8523">
        <v>0</v>
      </c>
      <c r="Y8523">
        <v>0</v>
      </c>
      <c r="Z8523" t="s">
        <v>993</v>
      </c>
      <c r="AA8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5400</v>
      </c>
      <c r="AB8523">
        <f>Table3[[#This Row],[Total Budget]] - Table3[[#This Row],[Projection]]</f>
        <v>-5400</v>
      </c>
    </row>
    <row r="8524" spans="1:28" x14ac:dyDescent="0.2">
      <c r="A8524" t="s">
        <v>826</v>
      </c>
      <c r="B8524" t="s">
        <v>827</v>
      </c>
      <c r="C8524" t="s">
        <v>828</v>
      </c>
      <c r="D8524" t="s">
        <v>41</v>
      </c>
      <c r="E8524" t="s">
        <v>32</v>
      </c>
      <c r="F8524">
        <v>4697</v>
      </c>
      <c r="G8524">
        <v>1082.02</v>
      </c>
      <c r="H8524">
        <v>0</v>
      </c>
      <c r="I8524">
        <v>2084.5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1530.48</v>
      </c>
      <c r="U8524">
        <v>3166.52</v>
      </c>
      <c r="V8524">
        <v>3166.52</v>
      </c>
      <c r="W8524">
        <v>0</v>
      </c>
      <c r="X8524">
        <v>0</v>
      </c>
      <c r="Y8524">
        <v>0</v>
      </c>
      <c r="Z8524" t="s">
        <v>993</v>
      </c>
      <c r="AA8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3166.52</v>
      </c>
      <c r="AB8524">
        <f>Table3[[#This Row],[Total Budget]] - Table3[[#This Row],[Projection]]</f>
        <v>1530.48</v>
      </c>
    </row>
    <row r="8525" spans="1:28" x14ac:dyDescent="0.2">
      <c r="A8525" t="s">
        <v>826</v>
      </c>
      <c r="B8525" t="s">
        <v>827</v>
      </c>
      <c r="C8525" t="s">
        <v>828</v>
      </c>
      <c r="D8525" t="s">
        <v>45</v>
      </c>
      <c r="E8525" t="s">
        <v>32</v>
      </c>
      <c r="F8525">
        <v>0</v>
      </c>
      <c r="G8525">
        <v>15.33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-15.33</v>
      </c>
      <c r="U8525">
        <v>15.33</v>
      </c>
      <c r="V8525">
        <v>15.33</v>
      </c>
      <c r="W8525">
        <v>0</v>
      </c>
      <c r="X8525">
        <v>0</v>
      </c>
      <c r="Y8525">
        <v>0</v>
      </c>
      <c r="Z8525" t="s">
        <v>993</v>
      </c>
      <c r="AA8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15.33</v>
      </c>
      <c r="AB8525">
        <f>Table3[[#This Row],[Total Budget]] - Table3[[#This Row],[Projection]]</f>
        <v>-15.33</v>
      </c>
    </row>
    <row r="8526" spans="1:28" x14ac:dyDescent="0.2">
      <c r="A8526" t="s">
        <v>826</v>
      </c>
      <c r="B8526" t="s">
        <v>827</v>
      </c>
      <c r="C8526" t="s">
        <v>828</v>
      </c>
      <c r="D8526" t="s">
        <v>52</v>
      </c>
      <c r="E8526" t="s">
        <v>32</v>
      </c>
      <c r="F8526">
        <v>0</v>
      </c>
      <c r="G8526">
        <v>192.07</v>
      </c>
      <c r="H8526">
        <v>0</v>
      </c>
      <c r="I8526">
        <v>372.12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-564.19000000000005</v>
      </c>
      <c r="U8526">
        <v>564.19000000000005</v>
      </c>
      <c r="V8526">
        <v>564.19000000000005</v>
      </c>
      <c r="W8526">
        <v>0</v>
      </c>
      <c r="X8526">
        <v>0</v>
      </c>
      <c r="Y8526">
        <v>0</v>
      </c>
      <c r="Z8526" t="s">
        <v>993</v>
      </c>
      <c r="AA8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564.19000000000005</v>
      </c>
      <c r="AB8526">
        <f>Table3[[#This Row],[Total Budget]] - Table3[[#This Row],[Projection]]</f>
        <v>-564.19000000000005</v>
      </c>
    </row>
    <row r="8527" spans="1:28" x14ac:dyDescent="0.2">
      <c r="A8527" t="s">
        <v>826</v>
      </c>
      <c r="B8527" t="s">
        <v>827</v>
      </c>
      <c r="C8527" t="s">
        <v>828</v>
      </c>
      <c r="D8527" t="s">
        <v>53</v>
      </c>
      <c r="E8527" t="s">
        <v>32</v>
      </c>
      <c r="F8527">
        <v>6098</v>
      </c>
      <c r="G8527">
        <v>0</v>
      </c>
      <c r="H8527">
        <v>918.82</v>
      </c>
      <c r="I8527">
        <v>11.91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5167.2700000000004</v>
      </c>
      <c r="U8527">
        <v>930.73</v>
      </c>
      <c r="V8527">
        <v>930.73</v>
      </c>
      <c r="W8527">
        <v>0</v>
      </c>
      <c r="X8527">
        <v>0</v>
      </c>
      <c r="Y8527">
        <v>0</v>
      </c>
      <c r="Z8527" t="s">
        <v>993</v>
      </c>
      <c r="AA8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930.73</v>
      </c>
      <c r="AB8527">
        <f>Table3[[#This Row],[Total Budget]] - Table3[[#This Row],[Projection]]</f>
        <v>5167.2700000000004</v>
      </c>
    </row>
    <row r="8528" spans="1:28" x14ac:dyDescent="0.2">
      <c r="A8528" t="s">
        <v>826</v>
      </c>
      <c r="B8528" t="s">
        <v>827</v>
      </c>
      <c r="C8528" t="s">
        <v>828</v>
      </c>
      <c r="D8528" t="s">
        <v>66</v>
      </c>
      <c r="E8528" t="s">
        <v>32</v>
      </c>
      <c r="F8528">
        <v>2898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2898</v>
      </c>
      <c r="U8528">
        <v>0</v>
      </c>
      <c r="V8528">
        <v>0</v>
      </c>
      <c r="W8528">
        <v>0</v>
      </c>
      <c r="X8528">
        <v>0</v>
      </c>
      <c r="Y8528">
        <v>0</v>
      </c>
      <c r="Z8528" t="s">
        <v>993</v>
      </c>
      <c r="AA8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28">
        <f>Table3[[#This Row],[Total Budget]] - Table3[[#This Row],[Projection]]</f>
        <v>2898</v>
      </c>
    </row>
    <row r="8529" spans="1:28" x14ac:dyDescent="0.2">
      <c r="A8529" t="s">
        <v>826</v>
      </c>
      <c r="B8529" t="s">
        <v>827</v>
      </c>
      <c r="C8529" t="s">
        <v>828</v>
      </c>
      <c r="D8529" t="s">
        <v>101</v>
      </c>
      <c r="E8529" t="s">
        <v>32</v>
      </c>
      <c r="F8529">
        <v>-7806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-7806</v>
      </c>
      <c r="U8529">
        <v>0</v>
      </c>
      <c r="V8529">
        <v>0</v>
      </c>
      <c r="W8529">
        <v>0</v>
      </c>
      <c r="X8529">
        <v>0</v>
      </c>
      <c r="Y8529">
        <v>0</v>
      </c>
      <c r="Z8529" t="s">
        <v>993</v>
      </c>
      <c r="AA8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29">
        <f>Table3[[#This Row],[Total Budget]] - Table3[[#This Row],[Projection]]</f>
        <v>-7806</v>
      </c>
    </row>
    <row r="8530" spans="1:28" x14ac:dyDescent="0.2">
      <c r="A8530" t="s">
        <v>826</v>
      </c>
      <c r="B8530" t="s">
        <v>827</v>
      </c>
      <c r="C8530" t="s">
        <v>828</v>
      </c>
      <c r="D8530" t="s">
        <v>69</v>
      </c>
      <c r="E8530" t="s">
        <v>32</v>
      </c>
      <c r="F8530">
        <v>12194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12194</v>
      </c>
      <c r="U8530">
        <v>0</v>
      </c>
      <c r="V8530">
        <v>0</v>
      </c>
      <c r="W8530">
        <v>0</v>
      </c>
      <c r="X8530">
        <v>0</v>
      </c>
      <c r="Y8530">
        <v>0</v>
      </c>
      <c r="Z8530" t="s">
        <v>993</v>
      </c>
      <c r="AA8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30">
        <f>Table3[[#This Row],[Total Budget]] - Table3[[#This Row],[Projection]]</f>
        <v>12194</v>
      </c>
    </row>
    <row r="8531" spans="1:28" x14ac:dyDescent="0.2">
      <c r="A8531" t="s">
        <v>826</v>
      </c>
      <c r="B8531" t="s">
        <v>827</v>
      </c>
      <c r="C8531" t="s">
        <v>828</v>
      </c>
      <c r="D8531" t="s">
        <v>75</v>
      </c>
      <c r="E8531" t="s">
        <v>32</v>
      </c>
      <c r="F8531">
        <v>12819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12819</v>
      </c>
      <c r="U8531">
        <v>0</v>
      </c>
      <c r="V8531">
        <v>0</v>
      </c>
      <c r="W8531">
        <v>0</v>
      </c>
      <c r="X8531">
        <v>0</v>
      </c>
      <c r="Y8531">
        <v>0</v>
      </c>
      <c r="Z8531" t="s">
        <v>993</v>
      </c>
      <c r="AA8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31">
        <f>Table3[[#This Row],[Total Budget]] - Table3[[#This Row],[Projection]]</f>
        <v>12819</v>
      </c>
    </row>
    <row r="8532" spans="1:28" x14ac:dyDescent="0.2">
      <c r="A8532" t="s">
        <v>826</v>
      </c>
      <c r="B8532" t="s">
        <v>827</v>
      </c>
      <c r="C8532" t="s">
        <v>828</v>
      </c>
      <c r="D8532" t="s">
        <v>76</v>
      </c>
      <c r="E8532" t="s">
        <v>32</v>
      </c>
      <c r="F8532">
        <v>18808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18808</v>
      </c>
      <c r="U8532">
        <v>0</v>
      </c>
      <c r="V8532">
        <v>0</v>
      </c>
      <c r="W8532">
        <v>0</v>
      </c>
      <c r="X8532">
        <v>0</v>
      </c>
      <c r="Y8532">
        <v>0</v>
      </c>
      <c r="Z8532" t="s">
        <v>993</v>
      </c>
      <c r="AA8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32">
        <f>Table3[[#This Row],[Total Budget]] - Table3[[#This Row],[Projection]]</f>
        <v>18808</v>
      </c>
    </row>
    <row r="8533" spans="1:28" x14ac:dyDescent="0.2">
      <c r="A8533" t="s">
        <v>826</v>
      </c>
      <c r="B8533" t="s">
        <v>827</v>
      </c>
      <c r="C8533" t="s">
        <v>828</v>
      </c>
      <c r="D8533" t="s">
        <v>77</v>
      </c>
      <c r="E8533" t="s">
        <v>32</v>
      </c>
      <c r="F8533">
        <v>74112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74112</v>
      </c>
      <c r="U8533">
        <v>0</v>
      </c>
      <c r="V8533">
        <v>0</v>
      </c>
      <c r="W8533">
        <v>0</v>
      </c>
      <c r="X8533">
        <v>0</v>
      </c>
      <c r="Y8533">
        <v>0</v>
      </c>
      <c r="Z8533" t="s">
        <v>993</v>
      </c>
      <c r="AA8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33">
        <f>Table3[[#This Row],[Total Budget]] - Table3[[#This Row],[Projection]]</f>
        <v>74112</v>
      </c>
    </row>
    <row r="8534" spans="1:28" x14ac:dyDescent="0.2">
      <c r="A8534" t="s">
        <v>826</v>
      </c>
      <c r="B8534" t="s">
        <v>827</v>
      </c>
      <c r="C8534" t="s">
        <v>828</v>
      </c>
      <c r="D8534" t="s">
        <v>453</v>
      </c>
      <c r="E8534" t="s">
        <v>32</v>
      </c>
      <c r="F8534">
        <v>0</v>
      </c>
      <c r="G8534">
        <v>6468.89</v>
      </c>
      <c r="H8534">
        <v>0</v>
      </c>
      <c r="I8534">
        <v>554.89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-7023.78</v>
      </c>
      <c r="U8534">
        <v>7023.78</v>
      </c>
      <c r="V8534">
        <v>7023.78</v>
      </c>
      <c r="W8534">
        <v>0</v>
      </c>
      <c r="X8534">
        <v>0</v>
      </c>
      <c r="Y8534">
        <v>0</v>
      </c>
      <c r="Z8534" t="s">
        <v>993</v>
      </c>
      <c r="AA8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7023.78</v>
      </c>
      <c r="AB8534">
        <f>Table3[[#This Row],[Total Budget]] - Table3[[#This Row],[Projection]]</f>
        <v>-7023.78</v>
      </c>
    </row>
    <row r="8535" spans="1:28" x14ac:dyDescent="0.2">
      <c r="A8535" t="s">
        <v>826</v>
      </c>
      <c r="B8535" t="s">
        <v>827</v>
      </c>
      <c r="C8535" t="s">
        <v>828</v>
      </c>
      <c r="D8535" t="s">
        <v>79</v>
      </c>
      <c r="E8535" t="s">
        <v>32</v>
      </c>
      <c r="F8535">
        <v>0</v>
      </c>
      <c r="G8535">
        <v>271165.56</v>
      </c>
      <c r="H8535">
        <v>215824.65</v>
      </c>
      <c r="I8535">
        <v>211675.22</v>
      </c>
      <c r="J8535">
        <v>241316.73</v>
      </c>
      <c r="K8535">
        <v>247060.57</v>
      </c>
      <c r="L8535">
        <v>246579.44</v>
      </c>
      <c r="M8535">
        <v>138274.97</v>
      </c>
      <c r="N8535">
        <v>-8239.98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-1563657.16</v>
      </c>
      <c r="U8535">
        <v>1563657.16</v>
      </c>
      <c r="V8535">
        <v>698665.43</v>
      </c>
      <c r="W8535">
        <v>734956.74</v>
      </c>
      <c r="X8535">
        <v>130034.99</v>
      </c>
      <c r="Y8535">
        <v>0</v>
      </c>
      <c r="Z8535" t="s">
        <v>993</v>
      </c>
      <c r="AA8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1563657.16</v>
      </c>
      <c r="AB8535">
        <f>Table3[[#This Row],[Total Budget]] - Table3[[#This Row],[Projection]]</f>
        <v>-1563657.16</v>
      </c>
    </row>
    <row r="8536" spans="1:28" x14ac:dyDescent="0.2">
      <c r="A8536" t="s">
        <v>826</v>
      </c>
      <c r="B8536" t="s">
        <v>827</v>
      </c>
      <c r="C8536" t="s">
        <v>829</v>
      </c>
      <c r="D8536" t="s">
        <v>830</v>
      </c>
      <c r="E8536" t="s">
        <v>32</v>
      </c>
      <c r="F8536">
        <v>562303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562303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993</v>
      </c>
      <c r="AA8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36">
        <f>Table3[[#This Row],[Total Budget]] - Table3[[#This Row],[Projection]]</f>
        <v>562303</v>
      </c>
    </row>
    <row r="8537" spans="1:28" x14ac:dyDescent="0.2">
      <c r="A8537" t="s">
        <v>826</v>
      </c>
      <c r="B8537" t="s">
        <v>831</v>
      </c>
      <c r="C8537" t="s">
        <v>832</v>
      </c>
      <c r="D8537" t="s">
        <v>31</v>
      </c>
      <c r="E8537" t="s">
        <v>32</v>
      </c>
      <c r="F8537">
        <v>5535232</v>
      </c>
      <c r="G8537">
        <v>417494.91</v>
      </c>
      <c r="H8537">
        <v>389573.94</v>
      </c>
      <c r="I8537">
        <v>-161375.42000000001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4889538.57</v>
      </c>
      <c r="U8537">
        <v>645693.43000000005</v>
      </c>
      <c r="V8537">
        <v>645693.43000000005</v>
      </c>
      <c r="W8537">
        <v>0</v>
      </c>
      <c r="X8537">
        <v>0</v>
      </c>
      <c r="Y8537">
        <v>0</v>
      </c>
      <c r="Z8537" t="s">
        <v>993</v>
      </c>
      <c r="AA8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645693.43000000005</v>
      </c>
      <c r="AB8537">
        <f>Table3[[#This Row],[Total Budget]] - Table3[[#This Row],[Projection]]</f>
        <v>4889538.57</v>
      </c>
    </row>
    <row r="8538" spans="1:28" x14ac:dyDescent="0.2">
      <c r="A8538" t="s">
        <v>826</v>
      </c>
      <c r="B8538" t="s">
        <v>831</v>
      </c>
      <c r="C8538" t="s">
        <v>832</v>
      </c>
      <c r="D8538" t="s">
        <v>130</v>
      </c>
      <c r="E8538" t="s">
        <v>32</v>
      </c>
      <c r="F8538">
        <v>735788</v>
      </c>
      <c r="G8538">
        <v>68674.179999999993</v>
      </c>
      <c r="H8538">
        <v>47115.56</v>
      </c>
      <c r="I8538">
        <v>-20354.28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640352.54</v>
      </c>
      <c r="U8538">
        <v>95435.46</v>
      </c>
      <c r="V8538">
        <v>95435.46</v>
      </c>
      <c r="W8538">
        <v>0</v>
      </c>
      <c r="X8538">
        <v>0</v>
      </c>
      <c r="Y8538">
        <v>0</v>
      </c>
      <c r="Z8538" t="s">
        <v>993</v>
      </c>
      <c r="AA8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95435.46</v>
      </c>
      <c r="AB8538">
        <f>Table3[[#This Row],[Total Budget]] - Table3[[#This Row],[Projection]]</f>
        <v>640352.54</v>
      </c>
    </row>
    <row r="8539" spans="1:28" x14ac:dyDescent="0.2">
      <c r="A8539" t="s">
        <v>826</v>
      </c>
      <c r="B8539" t="s">
        <v>831</v>
      </c>
      <c r="C8539" t="s">
        <v>832</v>
      </c>
      <c r="D8539" t="s">
        <v>89</v>
      </c>
      <c r="E8539" t="s">
        <v>32</v>
      </c>
      <c r="F8539">
        <v>0</v>
      </c>
      <c r="G8539">
        <v>1298.8</v>
      </c>
      <c r="H8539">
        <v>872.17</v>
      </c>
      <c r="I8539">
        <v>-666.46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-1504.51</v>
      </c>
      <c r="U8539">
        <v>1504.51</v>
      </c>
      <c r="V8539">
        <v>1504.51</v>
      </c>
      <c r="W8539">
        <v>0</v>
      </c>
      <c r="X8539">
        <v>0</v>
      </c>
      <c r="Y8539">
        <v>0</v>
      </c>
      <c r="Z8539" t="s">
        <v>993</v>
      </c>
      <c r="AA8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1504.51</v>
      </c>
      <c r="AB8539">
        <f>Table3[[#This Row],[Total Budget]] - Table3[[#This Row],[Projection]]</f>
        <v>-1504.51</v>
      </c>
    </row>
    <row r="8540" spans="1:28" x14ac:dyDescent="0.2">
      <c r="A8540" t="s">
        <v>826</v>
      </c>
      <c r="B8540" t="s">
        <v>831</v>
      </c>
      <c r="C8540" t="s">
        <v>832</v>
      </c>
      <c r="D8540" t="s">
        <v>126</v>
      </c>
      <c r="E8540" t="s">
        <v>32</v>
      </c>
      <c r="F8540">
        <v>0</v>
      </c>
      <c r="G8540">
        <v>18790</v>
      </c>
      <c r="H8540">
        <v>34120</v>
      </c>
      <c r="I8540">
        <v>-12960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-39950</v>
      </c>
      <c r="U8540">
        <v>39950</v>
      </c>
      <c r="V8540">
        <v>39950</v>
      </c>
      <c r="W8540">
        <v>0</v>
      </c>
      <c r="X8540">
        <v>0</v>
      </c>
      <c r="Y8540">
        <v>0</v>
      </c>
      <c r="Z8540" t="s">
        <v>993</v>
      </c>
      <c r="AA8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39950</v>
      </c>
      <c r="AB8540">
        <f>Table3[[#This Row],[Total Budget]] - Table3[[#This Row],[Projection]]</f>
        <v>-39950</v>
      </c>
    </row>
    <row r="8541" spans="1:28" x14ac:dyDescent="0.2">
      <c r="A8541" t="s">
        <v>826</v>
      </c>
      <c r="B8541" t="s">
        <v>831</v>
      </c>
      <c r="C8541" t="s">
        <v>832</v>
      </c>
      <c r="D8541" t="s">
        <v>90</v>
      </c>
      <c r="E8541" t="s">
        <v>32</v>
      </c>
      <c r="F8541">
        <v>4030</v>
      </c>
      <c r="G8541">
        <v>245</v>
      </c>
      <c r="H8541">
        <v>195</v>
      </c>
      <c r="I8541">
        <v>-90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3680</v>
      </c>
      <c r="U8541">
        <v>350</v>
      </c>
      <c r="V8541">
        <v>350</v>
      </c>
      <c r="W8541">
        <v>0</v>
      </c>
      <c r="X8541">
        <v>0</v>
      </c>
      <c r="Y8541">
        <v>0</v>
      </c>
      <c r="Z8541" t="s">
        <v>993</v>
      </c>
      <c r="AA8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</v>
      </c>
      <c r="AB8541">
        <f>Table3[[#This Row],[Total Budget]] - Table3[[#This Row],[Projection]]</f>
        <v>3680</v>
      </c>
    </row>
    <row r="8542" spans="1:28" x14ac:dyDescent="0.2">
      <c r="A8542" t="s">
        <v>826</v>
      </c>
      <c r="B8542" t="s">
        <v>831</v>
      </c>
      <c r="C8542" t="s">
        <v>832</v>
      </c>
      <c r="D8542" t="s">
        <v>494</v>
      </c>
      <c r="E8542" t="s">
        <v>32</v>
      </c>
      <c r="F8542">
        <v>0</v>
      </c>
      <c r="G8542">
        <v>0</v>
      </c>
      <c r="H8542">
        <v>3000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-3000</v>
      </c>
      <c r="U8542">
        <v>3000</v>
      </c>
      <c r="V8542">
        <v>3000</v>
      </c>
      <c r="W8542">
        <v>0</v>
      </c>
      <c r="X8542">
        <v>0</v>
      </c>
      <c r="Y8542">
        <v>0</v>
      </c>
      <c r="Z8542" t="s">
        <v>993</v>
      </c>
      <c r="AA8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3000</v>
      </c>
      <c r="AB8542">
        <f>Table3[[#This Row],[Total Budget]] - Table3[[#This Row],[Projection]]</f>
        <v>-3000</v>
      </c>
    </row>
    <row r="8543" spans="1:28" x14ac:dyDescent="0.2">
      <c r="A8543" t="s">
        <v>826</v>
      </c>
      <c r="B8543" t="s">
        <v>831</v>
      </c>
      <c r="C8543" t="s">
        <v>832</v>
      </c>
      <c r="D8543" t="s">
        <v>91</v>
      </c>
      <c r="E8543" t="s">
        <v>32</v>
      </c>
      <c r="F8543">
        <v>-88859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-88859</v>
      </c>
      <c r="U8543">
        <v>0</v>
      </c>
      <c r="V8543">
        <v>0</v>
      </c>
      <c r="W8543">
        <v>0</v>
      </c>
      <c r="X8543">
        <v>0</v>
      </c>
      <c r="Y8543">
        <v>0</v>
      </c>
      <c r="Z8543" t="s">
        <v>993</v>
      </c>
      <c r="AA8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43">
        <f>Table3[[#This Row],[Total Budget]] - Table3[[#This Row],[Projection]]</f>
        <v>-88859</v>
      </c>
    </row>
    <row r="8544" spans="1:28" x14ac:dyDescent="0.2">
      <c r="A8544" t="s">
        <v>826</v>
      </c>
      <c r="B8544" t="s">
        <v>831</v>
      </c>
      <c r="C8544" t="s">
        <v>832</v>
      </c>
      <c r="D8544" t="s">
        <v>35</v>
      </c>
      <c r="E8544" t="s">
        <v>32</v>
      </c>
      <c r="F8544">
        <v>341707</v>
      </c>
      <c r="G8544">
        <v>39364.31</v>
      </c>
      <c r="H8544">
        <v>37699.94</v>
      </c>
      <c r="I8544">
        <v>-15445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280087.75</v>
      </c>
      <c r="U8544">
        <v>61619.25</v>
      </c>
      <c r="V8544">
        <v>61619.25</v>
      </c>
      <c r="W8544">
        <v>0</v>
      </c>
      <c r="X8544">
        <v>0</v>
      </c>
      <c r="Y8544">
        <v>0</v>
      </c>
      <c r="Z8544" t="s">
        <v>993</v>
      </c>
      <c r="AA8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61619.25</v>
      </c>
      <c r="AB8544">
        <f>Table3[[#This Row],[Total Budget]] - Table3[[#This Row],[Projection]]</f>
        <v>280087.75</v>
      </c>
    </row>
    <row r="8545" spans="1:28" x14ac:dyDescent="0.2">
      <c r="A8545" t="s">
        <v>826</v>
      </c>
      <c r="B8545" t="s">
        <v>831</v>
      </c>
      <c r="C8545" t="s">
        <v>832</v>
      </c>
      <c r="D8545" t="s">
        <v>92</v>
      </c>
      <c r="E8545" t="s">
        <v>32</v>
      </c>
      <c r="F8545">
        <v>0</v>
      </c>
      <c r="G8545">
        <v>133.38</v>
      </c>
      <c r="H8545">
        <v>133.38999999999999</v>
      </c>
      <c r="I8545">
        <v>-54.57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-212.2</v>
      </c>
      <c r="U8545">
        <v>212.2</v>
      </c>
      <c r="V8545">
        <v>212.2</v>
      </c>
      <c r="W8545">
        <v>0</v>
      </c>
      <c r="X8545">
        <v>0</v>
      </c>
      <c r="Y8545">
        <v>0</v>
      </c>
      <c r="Z8545" t="s">
        <v>993</v>
      </c>
      <c r="AA8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212.2</v>
      </c>
      <c r="AB8545">
        <f>Table3[[#This Row],[Total Budget]] - Table3[[#This Row],[Projection]]</f>
        <v>-212.2</v>
      </c>
    </row>
    <row r="8546" spans="1:28" x14ac:dyDescent="0.2">
      <c r="A8546" t="s">
        <v>826</v>
      </c>
      <c r="B8546" t="s">
        <v>831</v>
      </c>
      <c r="C8546" t="s">
        <v>832</v>
      </c>
      <c r="D8546" t="s">
        <v>93</v>
      </c>
      <c r="E8546" t="s">
        <v>32</v>
      </c>
      <c r="F8546">
        <v>791878</v>
      </c>
      <c r="G8546">
        <v>65028.02</v>
      </c>
      <c r="H8546">
        <v>63688.13</v>
      </c>
      <c r="I8546">
        <v>-26054.240000000002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689216.09</v>
      </c>
      <c r="U8546">
        <v>102661.91</v>
      </c>
      <c r="V8546">
        <v>102661.91</v>
      </c>
      <c r="W8546">
        <v>0</v>
      </c>
      <c r="X8546">
        <v>0</v>
      </c>
      <c r="Y8546">
        <v>0</v>
      </c>
      <c r="Z8546" t="s">
        <v>993</v>
      </c>
      <c r="AA8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102661.91</v>
      </c>
      <c r="AB8546">
        <f>Table3[[#This Row],[Total Budget]] - Table3[[#This Row],[Projection]]</f>
        <v>689216.09</v>
      </c>
    </row>
    <row r="8547" spans="1:28" x14ac:dyDescent="0.2">
      <c r="A8547" t="s">
        <v>826</v>
      </c>
      <c r="B8547" t="s">
        <v>831</v>
      </c>
      <c r="C8547" t="s">
        <v>832</v>
      </c>
      <c r="D8547" t="s">
        <v>94</v>
      </c>
      <c r="E8547" t="s">
        <v>32</v>
      </c>
      <c r="F8547">
        <v>101964</v>
      </c>
      <c r="G8547">
        <v>8532.19</v>
      </c>
      <c r="H8547">
        <v>8362.7900000000009</v>
      </c>
      <c r="I8547">
        <v>-3421.14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88490.16</v>
      </c>
      <c r="U8547">
        <v>13473.84</v>
      </c>
      <c r="V8547">
        <v>13473.84</v>
      </c>
      <c r="W8547">
        <v>0</v>
      </c>
      <c r="X8547">
        <v>0</v>
      </c>
      <c r="Y8547">
        <v>0</v>
      </c>
      <c r="Z8547" t="s">
        <v>993</v>
      </c>
      <c r="AA8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13473.84</v>
      </c>
      <c r="AB8547">
        <f>Table3[[#This Row],[Total Budget]] - Table3[[#This Row],[Projection]]</f>
        <v>88490.16</v>
      </c>
    </row>
    <row r="8548" spans="1:28" x14ac:dyDescent="0.2">
      <c r="A8548" t="s">
        <v>826</v>
      </c>
      <c r="B8548" t="s">
        <v>831</v>
      </c>
      <c r="C8548" t="s">
        <v>832</v>
      </c>
      <c r="D8548" t="s">
        <v>95</v>
      </c>
      <c r="E8548" t="s">
        <v>32</v>
      </c>
      <c r="F8548">
        <v>2867</v>
      </c>
      <c r="G8548">
        <v>261.33999999999997</v>
      </c>
      <c r="H8548">
        <v>255.97</v>
      </c>
      <c r="I8548">
        <v>-104.72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2454.41</v>
      </c>
      <c r="U8548">
        <v>412.59</v>
      </c>
      <c r="V8548">
        <v>412.59</v>
      </c>
      <c r="W8548">
        <v>0</v>
      </c>
      <c r="X8548">
        <v>0</v>
      </c>
      <c r="Y8548">
        <v>0</v>
      </c>
      <c r="Z8548" t="s">
        <v>993</v>
      </c>
      <c r="AA8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412.59</v>
      </c>
      <c r="AB8548">
        <f>Table3[[#This Row],[Total Budget]] - Table3[[#This Row],[Projection]]</f>
        <v>2454.41</v>
      </c>
    </row>
    <row r="8549" spans="1:28" x14ac:dyDescent="0.2">
      <c r="A8549" t="s">
        <v>826</v>
      </c>
      <c r="B8549" t="s">
        <v>831</v>
      </c>
      <c r="C8549" t="s">
        <v>832</v>
      </c>
      <c r="D8549" t="s">
        <v>36</v>
      </c>
      <c r="E8549" t="s">
        <v>32</v>
      </c>
      <c r="F8549">
        <v>80265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80265</v>
      </c>
      <c r="U8549">
        <v>0</v>
      </c>
      <c r="V8549">
        <v>0</v>
      </c>
      <c r="W8549">
        <v>0</v>
      </c>
      <c r="X8549">
        <v>0</v>
      </c>
      <c r="Y8549">
        <v>0</v>
      </c>
      <c r="Z8549" t="s">
        <v>993</v>
      </c>
      <c r="AA8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49">
        <f>Table3[[#This Row],[Total Budget]] - Table3[[#This Row],[Projection]]</f>
        <v>80265</v>
      </c>
    </row>
    <row r="8550" spans="1:28" x14ac:dyDescent="0.2">
      <c r="A8550" t="s">
        <v>826</v>
      </c>
      <c r="B8550" t="s">
        <v>831</v>
      </c>
      <c r="C8550" t="s">
        <v>832</v>
      </c>
      <c r="D8550" t="s">
        <v>96</v>
      </c>
      <c r="E8550" t="s">
        <v>32</v>
      </c>
      <c r="F8550">
        <v>13423</v>
      </c>
      <c r="G8550">
        <v>936.66</v>
      </c>
      <c r="H8550">
        <v>906.01</v>
      </c>
      <c r="I8550">
        <v>-372.47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11952.8</v>
      </c>
      <c r="U8550">
        <v>1470.2</v>
      </c>
      <c r="V8550">
        <v>1470.2</v>
      </c>
      <c r="W8550">
        <v>0</v>
      </c>
      <c r="X8550">
        <v>0</v>
      </c>
      <c r="Y8550">
        <v>0</v>
      </c>
      <c r="Z8550" t="s">
        <v>993</v>
      </c>
      <c r="AA8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1470.2</v>
      </c>
      <c r="AB8550">
        <f>Table3[[#This Row],[Total Budget]] - Table3[[#This Row],[Projection]]</f>
        <v>11952.8</v>
      </c>
    </row>
    <row r="8551" spans="1:28" x14ac:dyDescent="0.2">
      <c r="A8551" t="s">
        <v>826</v>
      </c>
      <c r="B8551" t="s">
        <v>831</v>
      </c>
      <c r="C8551" t="s">
        <v>832</v>
      </c>
      <c r="D8551" t="s">
        <v>97</v>
      </c>
      <c r="E8551" t="s">
        <v>32</v>
      </c>
      <c r="F8551">
        <v>17385</v>
      </c>
      <c r="G8551">
        <v>1631.86</v>
      </c>
      <c r="H8551">
        <v>1600.18</v>
      </c>
      <c r="I8551">
        <v>-654.62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14807.58</v>
      </c>
      <c r="U8551">
        <v>2577.42</v>
      </c>
      <c r="V8551">
        <v>2577.42</v>
      </c>
      <c r="W8551">
        <v>0</v>
      </c>
      <c r="X8551">
        <v>0</v>
      </c>
      <c r="Y8551">
        <v>0</v>
      </c>
      <c r="Z8551" t="s">
        <v>993</v>
      </c>
      <c r="AA8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2577.42</v>
      </c>
      <c r="AB8551">
        <f>Table3[[#This Row],[Total Budget]] - Table3[[#This Row],[Projection]]</f>
        <v>14807.58</v>
      </c>
    </row>
    <row r="8552" spans="1:28" x14ac:dyDescent="0.2">
      <c r="A8552" t="s">
        <v>826</v>
      </c>
      <c r="B8552" t="s">
        <v>831</v>
      </c>
      <c r="C8552" t="s">
        <v>832</v>
      </c>
      <c r="D8552" t="s">
        <v>150</v>
      </c>
      <c r="E8552" t="s">
        <v>32</v>
      </c>
      <c r="F8552">
        <v>0</v>
      </c>
      <c r="G8552">
        <v>1275</v>
      </c>
      <c r="H8552">
        <v>-525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-750</v>
      </c>
      <c r="U8552">
        <v>750</v>
      </c>
      <c r="V8552">
        <v>750</v>
      </c>
      <c r="W8552">
        <v>0</v>
      </c>
      <c r="X8552">
        <v>0</v>
      </c>
      <c r="Y8552">
        <v>0</v>
      </c>
      <c r="Z8552" t="s">
        <v>993</v>
      </c>
      <c r="AA8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750</v>
      </c>
      <c r="AB8552">
        <f>Table3[[#This Row],[Total Budget]] - Table3[[#This Row],[Projection]]</f>
        <v>-750</v>
      </c>
    </row>
    <row r="8553" spans="1:28" x14ac:dyDescent="0.2">
      <c r="A8553" t="s">
        <v>826</v>
      </c>
      <c r="B8553" t="s">
        <v>831</v>
      </c>
      <c r="C8553" t="s">
        <v>832</v>
      </c>
      <c r="D8553" t="s">
        <v>41</v>
      </c>
      <c r="E8553" t="s">
        <v>32</v>
      </c>
      <c r="F8553">
        <v>32589</v>
      </c>
      <c r="G8553">
        <v>3470.08</v>
      </c>
      <c r="H8553">
        <v>0</v>
      </c>
      <c r="I8553">
        <v>5734.97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23383.95</v>
      </c>
      <c r="U8553">
        <v>9205.0499999999993</v>
      </c>
      <c r="V8553">
        <v>9205.0499999999993</v>
      </c>
      <c r="W8553">
        <v>0</v>
      </c>
      <c r="X8553">
        <v>0</v>
      </c>
      <c r="Y8553">
        <v>0</v>
      </c>
      <c r="Z8553" t="s">
        <v>993</v>
      </c>
      <c r="AA8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9205.0499999999993</v>
      </c>
      <c r="AB8553">
        <f>Table3[[#This Row],[Total Budget]] - Table3[[#This Row],[Projection]]</f>
        <v>23383.95</v>
      </c>
    </row>
    <row r="8554" spans="1:28" x14ac:dyDescent="0.2">
      <c r="A8554" t="s">
        <v>826</v>
      </c>
      <c r="B8554" t="s">
        <v>831</v>
      </c>
      <c r="C8554" t="s">
        <v>832</v>
      </c>
      <c r="D8554" t="s">
        <v>42</v>
      </c>
      <c r="E8554" t="s">
        <v>32</v>
      </c>
      <c r="F8554">
        <v>0</v>
      </c>
      <c r="G8554">
        <v>387</v>
      </c>
      <c r="H8554">
        <v>777</v>
      </c>
      <c r="I8554">
        <v>2047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-3211</v>
      </c>
      <c r="U8554">
        <v>3211</v>
      </c>
      <c r="V8554">
        <v>3211</v>
      </c>
      <c r="W8554">
        <v>0</v>
      </c>
      <c r="X8554">
        <v>0</v>
      </c>
      <c r="Y8554">
        <v>0</v>
      </c>
      <c r="Z8554" t="s">
        <v>993</v>
      </c>
      <c r="AA8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3211</v>
      </c>
      <c r="AB8554">
        <f>Table3[[#This Row],[Total Budget]] - Table3[[#This Row],[Projection]]</f>
        <v>-3211</v>
      </c>
    </row>
    <row r="8555" spans="1:28" x14ac:dyDescent="0.2">
      <c r="A8555" t="s">
        <v>826</v>
      </c>
      <c r="B8555" t="s">
        <v>831</v>
      </c>
      <c r="C8555" t="s">
        <v>832</v>
      </c>
      <c r="D8555" t="s">
        <v>43</v>
      </c>
      <c r="E8555" t="s">
        <v>32</v>
      </c>
      <c r="F8555">
        <v>0</v>
      </c>
      <c r="G8555">
        <v>297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-297</v>
      </c>
      <c r="U8555">
        <v>297</v>
      </c>
      <c r="V8555">
        <v>297</v>
      </c>
      <c r="W8555">
        <v>0</v>
      </c>
      <c r="X8555">
        <v>0</v>
      </c>
      <c r="Y8555">
        <v>0</v>
      </c>
      <c r="Z8555" t="s">
        <v>993</v>
      </c>
      <c r="AA8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297</v>
      </c>
      <c r="AB8555">
        <f>Table3[[#This Row],[Total Budget]] - Table3[[#This Row],[Projection]]</f>
        <v>-297</v>
      </c>
    </row>
    <row r="8556" spans="1:28" x14ac:dyDescent="0.2">
      <c r="A8556" t="s">
        <v>826</v>
      </c>
      <c r="B8556" t="s">
        <v>831</v>
      </c>
      <c r="C8556" t="s">
        <v>832</v>
      </c>
      <c r="D8556" t="s">
        <v>45</v>
      </c>
      <c r="E8556" t="s">
        <v>32</v>
      </c>
      <c r="F8556">
        <v>0</v>
      </c>
      <c r="G8556">
        <v>7870.56</v>
      </c>
      <c r="H8556">
        <v>8748.9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3943.57</v>
      </c>
      <c r="P8556">
        <v>3943.57</v>
      </c>
      <c r="Q8556">
        <v>0</v>
      </c>
      <c r="R8556">
        <v>0</v>
      </c>
      <c r="S8556">
        <v>0</v>
      </c>
      <c r="T8556">
        <v>-24506.6</v>
      </c>
      <c r="U8556">
        <v>24506.6</v>
      </c>
      <c r="V8556">
        <v>16619.46</v>
      </c>
      <c r="W8556">
        <v>0</v>
      </c>
      <c r="X8556">
        <v>3943.57</v>
      </c>
      <c r="Y8556">
        <v>3943.57</v>
      </c>
      <c r="Z8556" t="s">
        <v>993</v>
      </c>
      <c r="AA8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24506.6</v>
      </c>
      <c r="AB8556">
        <f>Table3[[#This Row],[Total Budget]] - Table3[[#This Row],[Projection]]</f>
        <v>-24506.6</v>
      </c>
    </row>
    <row r="8557" spans="1:28" x14ac:dyDescent="0.2">
      <c r="A8557" t="s">
        <v>826</v>
      </c>
      <c r="B8557" t="s">
        <v>831</v>
      </c>
      <c r="C8557" t="s">
        <v>832</v>
      </c>
      <c r="D8557" t="s">
        <v>46</v>
      </c>
      <c r="E8557" t="s">
        <v>32</v>
      </c>
      <c r="F8557">
        <v>0</v>
      </c>
      <c r="G8557">
        <v>422.72</v>
      </c>
      <c r="H8557">
        <v>105.68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-528.4</v>
      </c>
      <c r="U8557">
        <v>528.4</v>
      </c>
      <c r="V8557">
        <v>528.4</v>
      </c>
      <c r="W8557">
        <v>0</v>
      </c>
      <c r="X8557">
        <v>0</v>
      </c>
      <c r="Y8557">
        <v>0</v>
      </c>
      <c r="Z8557" t="s">
        <v>993</v>
      </c>
      <c r="AA8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528.4</v>
      </c>
      <c r="AB8557">
        <f>Table3[[#This Row],[Total Budget]] - Table3[[#This Row],[Projection]]</f>
        <v>-528.4</v>
      </c>
    </row>
    <row r="8558" spans="1:28" x14ac:dyDescent="0.2">
      <c r="A8558" t="s">
        <v>826</v>
      </c>
      <c r="B8558" t="s">
        <v>831</v>
      </c>
      <c r="C8558" t="s">
        <v>832</v>
      </c>
      <c r="D8558" t="s">
        <v>173</v>
      </c>
      <c r="E8558" t="s">
        <v>32</v>
      </c>
      <c r="F8558">
        <v>0</v>
      </c>
      <c r="G8558">
        <v>2884</v>
      </c>
      <c r="H8558">
        <v>1060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-3944</v>
      </c>
      <c r="U8558">
        <v>3944</v>
      </c>
      <c r="V8558">
        <v>3944</v>
      </c>
      <c r="W8558">
        <v>0</v>
      </c>
      <c r="X8558">
        <v>0</v>
      </c>
      <c r="Y8558">
        <v>0</v>
      </c>
      <c r="Z8558" t="s">
        <v>993</v>
      </c>
      <c r="AA8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3944</v>
      </c>
      <c r="AB8558">
        <f>Table3[[#This Row],[Total Budget]] - Table3[[#This Row],[Projection]]</f>
        <v>-3944</v>
      </c>
    </row>
    <row r="8559" spans="1:28" x14ac:dyDescent="0.2">
      <c r="A8559" t="s">
        <v>826</v>
      </c>
      <c r="B8559" t="s">
        <v>831</v>
      </c>
      <c r="C8559" t="s">
        <v>832</v>
      </c>
      <c r="D8559" t="s">
        <v>99</v>
      </c>
      <c r="E8559" t="s">
        <v>32</v>
      </c>
      <c r="F8559">
        <v>0</v>
      </c>
      <c r="G8559">
        <v>7000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-7000</v>
      </c>
      <c r="U8559">
        <v>7000</v>
      </c>
      <c r="V8559">
        <v>7000</v>
      </c>
      <c r="W8559">
        <v>0</v>
      </c>
      <c r="X8559">
        <v>0</v>
      </c>
      <c r="Y8559">
        <v>0</v>
      </c>
      <c r="Z8559" t="s">
        <v>993</v>
      </c>
      <c r="AA8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7000</v>
      </c>
      <c r="AB8559">
        <f>Table3[[#This Row],[Total Budget]] - Table3[[#This Row],[Projection]]</f>
        <v>-7000</v>
      </c>
    </row>
    <row r="8560" spans="1:28" x14ac:dyDescent="0.2">
      <c r="A8560" t="s">
        <v>826</v>
      </c>
      <c r="B8560" t="s">
        <v>831</v>
      </c>
      <c r="C8560" t="s">
        <v>832</v>
      </c>
      <c r="D8560" t="s">
        <v>52</v>
      </c>
      <c r="E8560" t="s">
        <v>32</v>
      </c>
      <c r="F8560">
        <v>0</v>
      </c>
      <c r="G8560">
        <v>12851.61</v>
      </c>
      <c r="H8560">
        <v>1983.45</v>
      </c>
      <c r="I8560">
        <v>10502.86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-25337.919999999998</v>
      </c>
      <c r="U8560">
        <v>25337.919999999998</v>
      </c>
      <c r="V8560">
        <v>25337.919999999998</v>
      </c>
      <c r="W8560">
        <v>0</v>
      </c>
      <c r="X8560">
        <v>0</v>
      </c>
      <c r="Y8560">
        <v>0</v>
      </c>
      <c r="Z8560" t="s">
        <v>993</v>
      </c>
      <c r="AA8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25337.919999999998</v>
      </c>
      <c r="AB8560">
        <f>Table3[[#This Row],[Total Budget]] - Table3[[#This Row],[Projection]]</f>
        <v>-25337.919999999998</v>
      </c>
    </row>
    <row r="8561" spans="1:28" x14ac:dyDescent="0.2">
      <c r="A8561" t="s">
        <v>826</v>
      </c>
      <c r="B8561" t="s">
        <v>831</v>
      </c>
      <c r="C8561" t="s">
        <v>832</v>
      </c>
      <c r="D8561" t="s">
        <v>53</v>
      </c>
      <c r="E8561" t="s">
        <v>32</v>
      </c>
      <c r="F8561">
        <v>0</v>
      </c>
      <c r="G8561">
        <v>2665.02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-2665.02</v>
      </c>
      <c r="U8561">
        <v>2665.02</v>
      </c>
      <c r="V8561">
        <v>2665.02</v>
      </c>
      <c r="W8561">
        <v>0</v>
      </c>
      <c r="X8561">
        <v>0</v>
      </c>
      <c r="Y8561">
        <v>0</v>
      </c>
      <c r="Z8561" t="s">
        <v>993</v>
      </c>
      <c r="AA8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2665.02</v>
      </c>
      <c r="AB8561">
        <f>Table3[[#This Row],[Total Budget]] - Table3[[#This Row],[Projection]]</f>
        <v>-2665.02</v>
      </c>
    </row>
    <row r="8562" spans="1:28" x14ac:dyDescent="0.2">
      <c r="A8562" t="s">
        <v>826</v>
      </c>
      <c r="B8562" t="s">
        <v>831</v>
      </c>
      <c r="C8562" t="s">
        <v>832</v>
      </c>
      <c r="D8562" t="s">
        <v>55</v>
      </c>
      <c r="E8562" t="s">
        <v>32</v>
      </c>
      <c r="F8562">
        <v>161624</v>
      </c>
      <c r="G8562">
        <v>5098.03</v>
      </c>
      <c r="H8562">
        <v>5913.03</v>
      </c>
      <c r="I8562">
        <v>5420.03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4679.3999999999996</v>
      </c>
      <c r="P8562">
        <v>4679.3999999999996</v>
      </c>
      <c r="Q8562">
        <v>0</v>
      </c>
      <c r="R8562">
        <v>0</v>
      </c>
      <c r="S8562">
        <v>0</v>
      </c>
      <c r="T8562">
        <v>135834.10999999999</v>
      </c>
      <c r="U8562">
        <v>25789.89</v>
      </c>
      <c r="V8562">
        <v>16431.09</v>
      </c>
      <c r="W8562">
        <v>0</v>
      </c>
      <c r="X8562">
        <v>4679.3999999999996</v>
      </c>
      <c r="Y8562">
        <v>4679.3999999999996</v>
      </c>
      <c r="Z8562" t="s">
        <v>993</v>
      </c>
      <c r="AA8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25789.89</v>
      </c>
      <c r="AB8562">
        <f>Table3[[#This Row],[Total Budget]] - Table3[[#This Row],[Projection]]</f>
        <v>135834.10999999999</v>
      </c>
    </row>
    <row r="8563" spans="1:28" x14ac:dyDescent="0.2">
      <c r="A8563" t="s">
        <v>826</v>
      </c>
      <c r="B8563" t="s">
        <v>831</v>
      </c>
      <c r="C8563" t="s">
        <v>832</v>
      </c>
      <c r="D8563" t="s">
        <v>56</v>
      </c>
      <c r="E8563" t="s">
        <v>32</v>
      </c>
      <c r="F8563">
        <v>242841</v>
      </c>
      <c r="G8563">
        <v>20440.189999999999</v>
      </c>
      <c r="H8563">
        <v>21799.919999999998</v>
      </c>
      <c r="I8563">
        <v>12819.81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11367.2</v>
      </c>
      <c r="P8563">
        <v>11367.2</v>
      </c>
      <c r="Q8563">
        <v>0</v>
      </c>
      <c r="R8563">
        <v>0</v>
      </c>
      <c r="S8563">
        <v>0</v>
      </c>
      <c r="T8563">
        <v>165046.68</v>
      </c>
      <c r="U8563">
        <v>77794.320000000007</v>
      </c>
      <c r="V8563">
        <v>55059.92</v>
      </c>
      <c r="W8563">
        <v>0</v>
      </c>
      <c r="X8563">
        <v>11367.2</v>
      </c>
      <c r="Y8563">
        <v>11367.2</v>
      </c>
      <c r="Z8563" t="s">
        <v>993</v>
      </c>
      <c r="AA8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77794.320000000007</v>
      </c>
      <c r="AB8563">
        <f>Table3[[#This Row],[Total Budget]] - Table3[[#This Row],[Projection]]</f>
        <v>165046.68</v>
      </c>
    </row>
    <row r="8564" spans="1:28" x14ac:dyDescent="0.2">
      <c r="A8564" t="s">
        <v>826</v>
      </c>
      <c r="B8564" t="s">
        <v>831</v>
      </c>
      <c r="C8564" t="s">
        <v>832</v>
      </c>
      <c r="D8564" t="s">
        <v>59</v>
      </c>
      <c r="E8564" t="s">
        <v>32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993</v>
      </c>
      <c r="AA8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64">
        <f>Table3[[#This Row],[Total Budget]] - Table3[[#This Row],[Projection]]</f>
        <v>1</v>
      </c>
    </row>
    <row r="8565" spans="1:28" x14ac:dyDescent="0.2">
      <c r="A8565" t="s">
        <v>826</v>
      </c>
      <c r="B8565" t="s">
        <v>831</v>
      </c>
      <c r="C8565" t="s">
        <v>832</v>
      </c>
      <c r="D8565" t="s">
        <v>65</v>
      </c>
      <c r="E8565" t="s">
        <v>32</v>
      </c>
      <c r="F8565">
        <v>195312</v>
      </c>
      <c r="G8565">
        <v>11899.52</v>
      </c>
      <c r="H8565">
        <v>10857.85</v>
      </c>
      <c r="I8565">
        <v>10527.87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9576.65</v>
      </c>
      <c r="P8565">
        <v>9576.65</v>
      </c>
      <c r="Q8565">
        <v>0</v>
      </c>
      <c r="R8565">
        <v>0</v>
      </c>
      <c r="S8565">
        <v>0</v>
      </c>
      <c r="T8565">
        <v>142873.46</v>
      </c>
      <c r="U8565">
        <v>52438.54</v>
      </c>
      <c r="V8565">
        <v>33285.24</v>
      </c>
      <c r="W8565">
        <v>0</v>
      </c>
      <c r="X8565">
        <v>9576.65</v>
      </c>
      <c r="Y8565">
        <v>9576.65</v>
      </c>
      <c r="Z8565" t="s">
        <v>993</v>
      </c>
      <c r="AA8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52438.54</v>
      </c>
      <c r="AB8565">
        <f>Table3[[#This Row],[Total Budget]] - Table3[[#This Row],[Projection]]</f>
        <v>142873.46</v>
      </c>
    </row>
    <row r="8566" spans="1:28" x14ac:dyDescent="0.2">
      <c r="A8566" t="s">
        <v>826</v>
      </c>
      <c r="B8566" t="s">
        <v>831</v>
      </c>
      <c r="C8566" t="s">
        <v>832</v>
      </c>
      <c r="D8566" t="s">
        <v>66</v>
      </c>
      <c r="E8566" t="s">
        <v>32</v>
      </c>
      <c r="F8566">
        <v>32345</v>
      </c>
      <c r="G8566">
        <v>1673.58</v>
      </c>
      <c r="H8566">
        <v>3821.95</v>
      </c>
      <c r="I8566">
        <v>1327.68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25521.79</v>
      </c>
      <c r="U8566">
        <v>6823.21</v>
      </c>
      <c r="V8566">
        <v>6823.21</v>
      </c>
      <c r="W8566">
        <v>0</v>
      </c>
      <c r="X8566">
        <v>0</v>
      </c>
      <c r="Y8566">
        <v>0</v>
      </c>
      <c r="Z8566" t="s">
        <v>993</v>
      </c>
      <c r="AA8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6823.21</v>
      </c>
      <c r="AB8566">
        <f>Table3[[#This Row],[Total Budget]] - Table3[[#This Row],[Projection]]</f>
        <v>25521.79</v>
      </c>
    </row>
    <row r="8567" spans="1:28" x14ac:dyDescent="0.2">
      <c r="A8567" t="s">
        <v>826</v>
      </c>
      <c r="B8567" t="s">
        <v>831</v>
      </c>
      <c r="C8567" t="s">
        <v>832</v>
      </c>
      <c r="D8567" t="s">
        <v>101</v>
      </c>
      <c r="E8567" t="s">
        <v>32</v>
      </c>
      <c r="F8567">
        <v>113677</v>
      </c>
      <c r="G8567">
        <v>0</v>
      </c>
      <c r="H8567">
        <v>6717.06</v>
      </c>
      <c r="I8567">
        <v>36.96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106922.98</v>
      </c>
      <c r="U8567">
        <v>6754.02</v>
      </c>
      <c r="V8567">
        <v>6754.02</v>
      </c>
      <c r="W8567">
        <v>0</v>
      </c>
      <c r="X8567">
        <v>0</v>
      </c>
      <c r="Y8567">
        <v>0</v>
      </c>
      <c r="Z8567" t="s">
        <v>993</v>
      </c>
      <c r="AA8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6754.02</v>
      </c>
      <c r="AB8567">
        <f>Table3[[#This Row],[Total Budget]] - Table3[[#This Row],[Projection]]</f>
        <v>106922.98</v>
      </c>
    </row>
    <row r="8568" spans="1:28" x14ac:dyDescent="0.2">
      <c r="A8568" t="s">
        <v>826</v>
      </c>
      <c r="B8568" t="s">
        <v>831</v>
      </c>
      <c r="C8568" t="s">
        <v>832</v>
      </c>
      <c r="D8568" t="s">
        <v>102</v>
      </c>
      <c r="E8568" t="s">
        <v>32</v>
      </c>
      <c r="F8568">
        <v>0</v>
      </c>
      <c r="G8568">
        <v>0</v>
      </c>
      <c r="H8568">
        <v>850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-850</v>
      </c>
      <c r="U8568">
        <v>850</v>
      </c>
      <c r="V8568">
        <v>850</v>
      </c>
      <c r="W8568">
        <v>0</v>
      </c>
      <c r="X8568">
        <v>0</v>
      </c>
      <c r="Y8568">
        <v>0</v>
      </c>
      <c r="Z8568" t="s">
        <v>993</v>
      </c>
      <c r="AA8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850</v>
      </c>
      <c r="AB8568">
        <f>Table3[[#This Row],[Total Budget]] - Table3[[#This Row],[Projection]]</f>
        <v>-850</v>
      </c>
    </row>
    <row r="8569" spans="1:28" x14ac:dyDescent="0.2">
      <c r="A8569" t="s">
        <v>826</v>
      </c>
      <c r="B8569" t="s">
        <v>831</v>
      </c>
      <c r="C8569" t="s">
        <v>832</v>
      </c>
      <c r="D8569" t="s">
        <v>69</v>
      </c>
      <c r="E8569" t="s">
        <v>32</v>
      </c>
      <c r="F8569">
        <v>24391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24391</v>
      </c>
      <c r="U8569">
        <v>0</v>
      </c>
      <c r="V8569">
        <v>0</v>
      </c>
      <c r="W8569">
        <v>0</v>
      </c>
      <c r="X8569">
        <v>0</v>
      </c>
      <c r="Y8569">
        <v>0</v>
      </c>
      <c r="Z8569" t="s">
        <v>993</v>
      </c>
      <c r="AA8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69">
        <f>Table3[[#This Row],[Total Budget]] - Table3[[#This Row],[Projection]]</f>
        <v>24391</v>
      </c>
    </row>
    <row r="8570" spans="1:28" x14ac:dyDescent="0.2">
      <c r="A8570" t="s">
        <v>826</v>
      </c>
      <c r="B8570" t="s">
        <v>831</v>
      </c>
      <c r="C8570" t="s">
        <v>832</v>
      </c>
      <c r="D8570" t="s">
        <v>74</v>
      </c>
      <c r="E8570" t="s">
        <v>32</v>
      </c>
      <c r="F8570">
        <v>0</v>
      </c>
      <c r="G8570">
        <v>2424.8000000000002</v>
      </c>
      <c r="H8570">
        <v>606.20000000000005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-3031</v>
      </c>
      <c r="U8570">
        <v>3031</v>
      </c>
      <c r="V8570">
        <v>3031</v>
      </c>
      <c r="W8570">
        <v>0</v>
      </c>
      <c r="X8570">
        <v>0</v>
      </c>
      <c r="Y8570">
        <v>0</v>
      </c>
      <c r="Z8570" t="s">
        <v>993</v>
      </c>
      <c r="AA8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3031</v>
      </c>
      <c r="AB8570">
        <f>Table3[[#This Row],[Total Budget]] - Table3[[#This Row],[Projection]]</f>
        <v>-3031</v>
      </c>
    </row>
    <row r="8571" spans="1:28" x14ac:dyDescent="0.2">
      <c r="A8571" t="s">
        <v>826</v>
      </c>
      <c r="B8571" t="s">
        <v>831</v>
      </c>
      <c r="C8571" t="s">
        <v>832</v>
      </c>
      <c r="D8571" t="s">
        <v>145</v>
      </c>
      <c r="E8571" t="s">
        <v>32</v>
      </c>
      <c r="F8571">
        <v>0</v>
      </c>
      <c r="G8571">
        <v>2504.67</v>
      </c>
      <c r="H8571">
        <v>2504.67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-5009.34</v>
      </c>
      <c r="U8571">
        <v>5009.34</v>
      </c>
      <c r="V8571">
        <v>5009.34</v>
      </c>
      <c r="W8571">
        <v>0</v>
      </c>
      <c r="X8571">
        <v>0</v>
      </c>
      <c r="Y8571">
        <v>0</v>
      </c>
      <c r="Z8571" t="s">
        <v>993</v>
      </c>
      <c r="AA8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5009.34</v>
      </c>
      <c r="AB8571">
        <f>Table3[[#This Row],[Total Budget]] - Table3[[#This Row],[Projection]]</f>
        <v>-5009.34</v>
      </c>
    </row>
    <row r="8572" spans="1:28" x14ac:dyDescent="0.2">
      <c r="A8572" t="s">
        <v>826</v>
      </c>
      <c r="B8572" t="s">
        <v>831</v>
      </c>
      <c r="C8572" t="s">
        <v>832</v>
      </c>
      <c r="D8572" t="s">
        <v>75</v>
      </c>
      <c r="E8572" t="s">
        <v>32</v>
      </c>
      <c r="F8572">
        <v>7211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7211</v>
      </c>
      <c r="U8572">
        <v>0</v>
      </c>
      <c r="V8572">
        <v>0</v>
      </c>
      <c r="W8572">
        <v>0</v>
      </c>
      <c r="X8572">
        <v>0</v>
      </c>
      <c r="Y8572">
        <v>0</v>
      </c>
      <c r="Z8572" t="s">
        <v>993</v>
      </c>
      <c r="AA8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72">
        <f>Table3[[#This Row],[Total Budget]] - Table3[[#This Row],[Projection]]</f>
        <v>7211</v>
      </c>
    </row>
    <row r="8573" spans="1:28" x14ac:dyDescent="0.2">
      <c r="A8573" t="s">
        <v>826</v>
      </c>
      <c r="B8573" t="s">
        <v>831</v>
      </c>
      <c r="C8573" t="s">
        <v>832</v>
      </c>
      <c r="D8573" t="s">
        <v>76</v>
      </c>
      <c r="E8573" t="s">
        <v>32</v>
      </c>
      <c r="F8573">
        <v>24686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24686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993</v>
      </c>
      <c r="AA8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73">
        <f>Table3[[#This Row],[Total Budget]] - Table3[[#This Row],[Projection]]</f>
        <v>24686</v>
      </c>
    </row>
    <row r="8574" spans="1:28" x14ac:dyDescent="0.2">
      <c r="A8574" t="s">
        <v>826</v>
      </c>
      <c r="B8574" t="s">
        <v>831</v>
      </c>
      <c r="C8574" t="s">
        <v>832</v>
      </c>
      <c r="D8574" t="s">
        <v>249</v>
      </c>
      <c r="E8574" t="s">
        <v>32</v>
      </c>
      <c r="F8574">
        <v>246205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246205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993</v>
      </c>
      <c r="AA8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74">
        <f>Table3[[#This Row],[Total Budget]] - Table3[[#This Row],[Projection]]</f>
        <v>246205</v>
      </c>
    </row>
    <row r="8575" spans="1:28" x14ac:dyDescent="0.2">
      <c r="A8575" t="s">
        <v>826</v>
      </c>
      <c r="B8575" t="s">
        <v>831</v>
      </c>
      <c r="C8575" t="s">
        <v>832</v>
      </c>
      <c r="D8575" t="s">
        <v>77</v>
      </c>
      <c r="E8575" t="s">
        <v>32</v>
      </c>
      <c r="F8575">
        <v>97272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97272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993</v>
      </c>
      <c r="AA8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75">
        <f>Table3[[#This Row],[Total Budget]] - Table3[[#This Row],[Projection]]</f>
        <v>97272</v>
      </c>
    </row>
    <row r="8576" spans="1:28" x14ac:dyDescent="0.2">
      <c r="A8576" t="s">
        <v>826</v>
      </c>
      <c r="B8576" t="s">
        <v>831</v>
      </c>
      <c r="C8576" t="s">
        <v>832</v>
      </c>
      <c r="D8576" t="s">
        <v>78</v>
      </c>
      <c r="E8576" t="s">
        <v>32</v>
      </c>
      <c r="F8576">
        <v>0</v>
      </c>
      <c r="G8576">
        <v>-6484.48</v>
      </c>
      <c r="H8576">
        <v>-4716.95</v>
      </c>
      <c r="I8576">
        <v>2132.29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9069.14</v>
      </c>
      <c r="U8576">
        <v>-9069.14</v>
      </c>
      <c r="V8576">
        <v>-9069.14</v>
      </c>
      <c r="W8576">
        <v>0</v>
      </c>
      <c r="X8576">
        <v>0</v>
      </c>
      <c r="Y8576">
        <v>0</v>
      </c>
      <c r="Z8576" t="s">
        <v>993</v>
      </c>
      <c r="AA8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-9069.14</v>
      </c>
      <c r="AB8576">
        <f>Table3[[#This Row],[Total Budget]] - Table3[[#This Row],[Projection]]</f>
        <v>9069.14</v>
      </c>
    </row>
    <row r="8577" spans="1:28" x14ac:dyDescent="0.2">
      <c r="A8577" t="s">
        <v>826</v>
      </c>
      <c r="B8577" t="s">
        <v>831</v>
      </c>
      <c r="C8577" t="s">
        <v>832</v>
      </c>
      <c r="D8577" t="s">
        <v>79</v>
      </c>
      <c r="E8577" t="s">
        <v>32</v>
      </c>
      <c r="F8577">
        <v>0</v>
      </c>
      <c r="G8577">
        <v>622075.18999999994</v>
      </c>
      <c r="H8577">
        <v>525030.48</v>
      </c>
      <c r="I8577">
        <v>542191.67000000004</v>
      </c>
      <c r="J8577">
        <v>525372.18000000005</v>
      </c>
      <c r="K8577">
        <v>566773.26</v>
      </c>
      <c r="L8577">
        <v>712251.49</v>
      </c>
      <c r="M8577">
        <v>265147.44</v>
      </c>
      <c r="N8577">
        <v>-16129.43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-3742712.28</v>
      </c>
      <c r="U8577">
        <v>3742712.28</v>
      </c>
      <c r="V8577">
        <v>1689297.34</v>
      </c>
      <c r="W8577">
        <v>1804396.93</v>
      </c>
      <c r="X8577">
        <v>249018.01</v>
      </c>
      <c r="Y8577">
        <v>0</v>
      </c>
      <c r="Z8577" t="s">
        <v>993</v>
      </c>
      <c r="AA8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3742712.28</v>
      </c>
      <c r="AB8577">
        <f>Table3[[#This Row],[Total Budget]] - Table3[[#This Row],[Projection]]</f>
        <v>-3742712.28</v>
      </c>
    </row>
    <row r="8578" spans="1:28" x14ac:dyDescent="0.2">
      <c r="A8578" t="s">
        <v>826</v>
      </c>
      <c r="B8578" t="s">
        <v>831</v>
      </c>
      <c r="C8578" t="s">
        <v>833</v>
      </c>
      <c r="D8578" t="s">
        <v>830</v>
      </c>
      <c r="E8578" t="s">
        <v>32</v>
      </c>
      <c r="F8578">
        <v>2090827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2090827</v>
      </c>
      <c r="U8578">
        <v>0</v>
      </c>
      <c r="V8578">
        <v>0</v>
      </c>
      <c r="W8578">
        <v>0</v>
      </c>
      <c r="X8578">
        <v>0</v>
      </c>
      <c r="Y8578">
        <v>0</v>
      </c>
      <c r="Z8578" t="s">
        <v>993</v>
      </c>
      <c r="AA8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78">
        <f>Table3[[#This Row],[Total Budget]] - Table3[[#This Row],[Projection]]</f>
        <v>2090827</v>
      </c>
    </row>
    <row r="8579" spans="1:28" x14ac:dyDescent="0.2">
      <c r="A8579" t="s">
        <v>826</v>
      </c>
      <c r="B8579" t="s">
        <v>834</v>
      </c>
      <c r="C8579" t="s">
        <v>835</v>
      </c>
      <c r="D8579" t="s">
        <v>830</v>
      </c>
      <c r="E8579" t="s">
        <v>32</v>
      </c>
      <c r="F8579">
        <v>488833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488833</v>
      </c>
      <c r="U8579">
        <v>0</v>
      </c>
      <c r="V8579">
        <v>0</v>
      </c>
      <c r="W8579">
        <v>0</v>
      </c>
      <c r="X8579">
        <v>0</v>
      </c>
      <c r="Y8579">
        <v>0</v>
      </c>
      <c r="Z8579" t="s">
        <v>993</v>
      </c>
      <c r="AA8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79">
        <f>Table3[[#This Row],[Total Budget]] - Table3[[#This Row],[Projection]]</f>
        <v>488833</v>
      </c>
    </row>
    <row r="8580" spans="1:28" x14ac:dyDescent="0.2">
      <c r="A8580" t="s">
        <v>826</v>
      </c>
      <c r="B8580" t="s">
        <v>834</v>
      </c>
      <c r="C8580" t="s">
        <v>836</v>
      </c>
      <c r="D8580" t="s">
        <v>31</v>
      </c>
      <c r="E8580" t="s">
        <v>32</v>
      </c>
      <c r="F8580">
        <v>1416911</v>
      </c>
      <c r="G8580">
        <v>78041.58</v>
      </c>
      <c r="H8580">
        <v>84183.039999999994</v>
      </c>
      <c r="I8580">
        <v>-34011.26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1288697.6399999999</v>
      </c>
      <c r="U8580">
        <v>128213.36</v>
      </c>
      <c r="V8580">
        <v>128213.36</v>
      </c>
      <c r="W8580">
        <v>0</v>
      </c>
      <c r="X8580">
        <v>0</v>
      </c>
      <c r="Y8580">
        <v>0</v>
      </c>
      <c r="Z8580" t="s">
        <v>993</v>
      </c>
      <c r="AA8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128213.36</v>
      </c>
      <c r="AB8580">
        <f>Table3[[#This Row],[Total Budget]] - Table3[[#This Row],[Projection]]</f>
        <v>1288697.6399999999</v>
      </c>
    </row>
    <row r="8581" spans="1:28" x14ac:dyDescent="0.2">
      <c r="A8581" t="s">
        <v>826</v>
      </c>
      <c r="B8581" t="s">
        <v>834</v>
      </c>
      <c r="C8581" t="s">
        <v>836</v>
      </c>
      <c r="D8581" t="s">
        <v>130</v>
      </c>
      <c r="E8581" t="s">
        <v>32</v>
      </c>
      <c r="F8581">
        <v>0</v>
      </c>
      <c r="G8581">
        <v>10366.57</v>
      </c>
      <c r="H8581">
        <v>3642.58</v>
      </c>
      <c r="I8581">
        <v>-1288.04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-12721.11</v>
      </c>
      <c r="U8581">
        <v>12721.11</v>
      </c>
      <c r="V8581">
        <v>12721.11</v>
      </c>
      <c r="W8581">
        <v>0</v>
      </c>
      <c r="X8581">
        <v>0</v>
      </c>
      <c r="Y8581">
        <v>0</v>
      </c>
      <c r="Z8581" t="s">
        <v>993</v>
      </c>
      <c r="AA8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12721.11</v>
      </c>
      <c r="AB8581">
        <f>Table3[[#This Row],[Total Budget]] - Table3[[#This Row],[Projection]]</f>
        <v>-12721.11</v>
      </c>
    </row>
    <row r="8582" spans="1:28" x14ac:dyDescent="0.2">
      <c r="A8582" t="s">
        <v>826</v>
      </c>
      <c r="B8582" t="s">
        <v>834</v>
      </c>
      <c r="C8582" t="s">
        <v>836</v>
      </c>
      <c r="D8582" t="s">
        <v>126</v>
      </c>
      <c r="E8582" t="s">
        <v>32</v>
      </c>
      <c r="F8582">
        <v>0</v>
      </c>
      <c r="G8582">
        <v>2580</v>
      </c>
      <c r="H8582">
        <v>5600</v>
      </c>
      <c r="I8582">
        <v>-1980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-6200</v>
      </c>
      <c r="U8582">
        <v>6200</v>
      </c>
      <c r="V8582">
        <v>6200</v>
      </c>
      <c r="W8582">
        <v>0</v>
      </c>
      <c r="X8582">
        <v>0</v>
      </c>
      <c r="Y8582">
        <v>0</v>
      </c>
      <c r="Z8582" t="s">
        <v>993</v>
      </c>
      <c r="AA8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6200</v>
      </c>
      <c r="AB8582">
        <f>Table3[[#This Row],[Total Budget]] - Table3[[#This Row],[Projection]]</f>
        <v>-6200</v>
      </c>
    </row>
    <row r="8583" spans="1:28" x14ac:dyDescent="0.2">
      <c r="A8583" t="s">
        <v>826</v>
      </c>
      <c r="B8583" t="s">
        <v>834</v>
      </c>
      <c r="C8583" t="s">
        <v>836</v>
      </c>
      <c r="D8583" t="s">
        <v>90</v>
      </c>
      <c r="E8583" t="s">
        <v>32</v>
      </c>
      <c r="F8583">
        <v>2600</v>
      </c>
      <c r="G8583">
        <v>220</v>
      </c>
      <c r="H8583">
        <v>220</v>
      </c>
      <c r="I8583">
        <v>-90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2250</v>
      </c>
      <c r="U8583">
        <v>350</v>
      </c>
      <c r="V8583">
        <v>350</v>
      </c>
      <c r="W8583">
        <v>0</v>
      </c>
      <c r="X8583">
        <v>0</v>
      </c>
      <c r="Y8583">
        <v>0</v>
      </c>
      <c r="Z8583" t="s">
        <v>993</v>
      </c>
      <c r="AA8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</v>
      </c>
      <c r="AB8583">
        <f>Table3[[#This Row],[Total Budget]] - Table3[[#This Row],[Projection]]</f>
        <v>2250</v>
      </c>
    </row>
    <row r="8584" spans="1:28" x14ac:dyDescent="0.2">
      <c r="A8584" t="s">
        <v>826</v>
      </c>
      <c r="B8584" t="s">
        <v>834</v>
      </c>
      <c r="C8584" t="s">
        <v>836</v>
      </c>
      <c r="D8584" t="s">
        <v>494</v>
      </c>
      <c r="E8584" t="s">
        <v>32</v>
      </c>
      <c r="F8584">
        <v>0</v>
      </c>
      <c r="G8584">
        <v>0</v>
      </c>
      <c r="H8584">
        <v>2000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-2000</v>
      </c>
      <c r="U8584">
        <v>2000</v>
      </c>
      <c r="V8584">
        <v>2000</v>
      </c>
      <c r="W8584">
        <v>0</v>
      </c>
      <c r="X8584">
        <v>0</v>
      </c>
      <c r="Y8584">
        <v>0</v>
      </c>
      <c r="Z8584" t="s">
        <v>993</v>
      </c>
      <c r="AA8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2000</v>
      </c>
      <c r="AB8584">
        <f>Table3[[#This Row],[Total Budget]] - Table3[[#This Row],[Projection]]</f>
        <v>-2000</v>
      </c>
    </row>
    <row r="8585" spans="1:28" x14ac:dyDescent="0.2">
      <c r="A8585" t="s">
        <v>826</v>
      </c>
      <c r="B8585" t="s">
        <v>834</v>
      </c>
      <c r="C8585" t="s">
        <v>836</v>
      </c>
      <c r="D8585" t="s">
        <v>35</v>
      </c>
      <c r="E8585" t="s">
        <v>32</v>
      </c>
      <c r="F8585">
        <v>87847</v>
      </c>
      <c r="G8585">
        <v>7050.8</v>
      </c>
      <c r="H8585">
        <v>7190.15</v>
      </c>
      <c r="I8585">
        <v>-2832.93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76438.98</v>
      </c>
      <c r="U8585">
        <v>11408.02</v>
      </c>
      <c r="V8585">
        <v>11408.02</v>
      </c>
      <c r="W8585">
        <v>0</v>
      </c>
      <c r="X8585">
        <v>0</v>
      </c>
      <c r="Y8585">
        <v>0</v>
      </c>
      <c r="Z8585" t="s">
        <v>993</v>
      </c>
      <c r="AA8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11408.02</v>
      </c>
      <c r="AB8585">
        <f>Table3[[#This Row],[Total Budget]] - Table3[[#This Row],[Projection]]</f>
        <v>76438.98</v>
      </c>
    </row>
    <row r="8586" spans="1:28" x14ac:dyDescent="0.2">
      <c r="A8586" t="s">
        <v>826</v>
      </c>
      <c r="B8586" t="s">
        <v>834</v>
      </c>
      <c r="C8586" t="s">
        <v>836</v>
      </c>
      <c r="D8586" t="s">
        <v>93</v>
      </c>
      <c r="E8586" t="s">
        <v>32</v>
      </c>
      <c r="F8586">
        <v>194999</v>
      </c>
      <c r="G8586">
        <v>11221.2</v>
      </c>
      <c r="H8586">
        <v>10203.27</v>
      </c>
      <c r="I8586">
        <v>-4323.74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177898.27</v>
      </c>
      <c r="U8586">
        <v>17100.73</v>
      </c>
      <c r="V8586">
        <v>17100.73</v>
      </c>
      <c r="W8586">
        <v>0</v>
      </c>
      <c r="X8586">
        <v>0</v>
      </c>
      <c r="Y8586">
        <v>0</v>
      </c>
      <c r="Z8586" t="s">
        <v>993</v>
      </c>
      <c r="AA8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17100.73</v>
      </c>
      <c r="AB8586">
        <f>Table3[[#This Row],[Total Budget]] - Table3[[#This Row],[Projection]]</f>
        <v>177898.27</v>
      </c>
    </row>
    <row r="8587" spans="1:28" x14ac:dyDescent="0.2">
      <c r="A8587" t="s">
        <v>826</v>
      </c>
      <c r="B8587" t="s">
        <v>834</v>
      </c>
      <c r="C8587" t="s">
        <v>836</v>
      </c>
      <c r="D8587" t="s">
        <v>94</v>
      </c>
      <c r="E8587" t="s">
        <v>32</v>
      </c>
      <c r="F8587">
        <v>24811</v>
      </c>
      <c r="G8587">
        <v>1428.43</v>
      </c>
      <c r="H8587">
        <v>1302.47</v>
      </c>
      <c r="I8587">
        <v>-551.35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22631.45</v>
      </c>
      <c r="U8587">
        <v>2179.5500000000002</v>
      </c>
      <c r="V8587">
        <v>2179.5500000000002</v>
      </c>
      <c r="W8587">
        <v>0</v>
      </c>
      <c r="X8587">
        <v>0</v>
      </c>
      <c r="Y8587">
        <v>0</v>
      </c>
      <c r="Z8587" t="s">
        <v>993</v>
      </c>
      <c r="AA8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2179.5500000000002</v>
      </c>
      <c r="AB8587">
        <f>Table3[[#This Row],[Total Budget]] - Table3[[#This Row],[Projection]]</f>
        <v>22631.45</v>
      </c>
    </row>
    <row r="8588" spans="1:28" x14ac:dyDescent="0.2">
      <c r="A8588" t="s">
        <v>826</v>
      </c>
      <c r="B8588" t="s">
        <v>834</v>
      </c>
      <c r="C8588" t="s">
        <v>836</v>
      </c>
      <c r="D8588" t="s">
        <v>95</v>
      </c>
      <c r="E8588" t="s">
        <v>32</v>
      </c>
      <c r="F8588">
        <v>752</v>
      </c>
      <c r="G8588">
        <v>57.28</v>
      </c>
      <c r="H8588">
        <v>53.87</v>
      </c>
      <c r="I8588">
        <v>-22.55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663.4</v>
      </c>
      <c r="U8588">
        <v>88.6</v>
      </c>
      <c r="V8588">
        <v>88.6</v>
      </c>
      <c r="W8588">
        <v>0</v>
      </c>
      <c r="X8588">
        <v>0</v>
      </c>
      <c r="Y8588">
        <v>0</v>
      </c>
      <c r="Z8588" t="s">
        <v>993</v>
      </c>
      <c r="AA8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88.6</v>
      </c>
      <c r="AB8588">
        <f>Table3[[#This Row],[Total Budget]] - Table3[[#This Row],[Projection]]</f>
        <v>663.4</v>
      </c>
    </row>
    <row r="8589" spans="1:28" x14ac:dyDescent="0.2">
      <c r="A8589" t="s">
        <v>826</v>
      </c>
      <c r="B8589" t="s">
        <v>834</v>
      </c>
      <c r="C8589" t="s">
        <v>836</v>
      </c>
      <c r="D8589" t="s">
        <v>36</v>
      </c>
      <c r="E8589" t="s">
        <v>32</v>
      </c>
      <c r="F8589">
        <v>20545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20545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993</v>
      </c>
      <c r="AA8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89">
        <f>Table3[[#This Row],[Total Budget]] - Table3[[#This Row],[Projection]]</f>
        <v>20545</v>
      </c>
    </row>
    <row r="8590" spans="1:28" x14ac:dyDescent="0.2">
      <c r="A8590" t="s">
        <v>826</v>
      </c>
      <c r="B8590" t="s">
        <v>834</v>
      </c>
      <c r="C8590" t="s">
        <v>836</v>
      </c>
      <c r="D8590" t="s">
        <v>96</v>
      </c>
      <c r="E8590" t="s">
        <v>32</v>
      </c>
      <c r="F8590">
        <v>3438</v>
      </c>
      <c r="G8590">
        <v>186.28</v>
      </c>
      <c r="H8590">
        <v>175.55</v>
      </c>
      <c r="I8590">
        <v>-73.489999999999995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3149.66</v>
      </c>
      <c r="U8590">
        <v>288.33999999999997</v>
      </c>
      <c r="V8590">
        <v>288.33999999999997</v>
      </c>
      <c r="W8590">
        <v>0</v>
      </c>
      <c r="X8590">
        <v>0</v>
      </c>
      <c r="Y8590">
        <v>0</v>
      </c>
      <c r="Z8590" t="s">
        <v>993</v>
      </c>
      <c r="AA8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288.33999999999997</v>
      </c>
      <c r="AB8590">
        <f>Table3[[#This Row],[Total Budget]] - Table3[[#This Row],[Projection]]</f>
        <v>3149.66</v>
      </c>
    </row>
    <row r="8591" spans="1:28" x14ac:dyDescent="0.2">
      <c r="A8591" t="s">
        <v>826</v>
      </c>
      <c r="B8591" t="s">
        <v>834</v>
      </c>
      <c r="C8591" t="s">
        <v>836</v>
      </c>
      <c r="D8591" t="s">
        <v>97</v>
      </c>
      <c r="E8591" t="s">
        <v>32</v>
      </c>
      <c r="F8591">
        <v>4560</v>
      </c>
      <c r="G8591">
        <v>334.1</v>
      </c>
      <c r="H8591">
        <v>311.11</v>
      </c>
      <c r="I8591">
        <v>-130.66999999999999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4045.46</v>
      </c>
      <c r="U8591">
        <v>514.54</v>
      </c>
      <c r="V8591">
        <v>514.54</v>
      </c>
      <c r="W8591">
        <v>0</v>
      </c>
      <c r="X8591">
        <v>0</v>
      </c>
      <c r="Y8591">
        <v>0</v>
      </c>
      <c r="Z8591" t="s">
        <v>993</v>
      </c>
      <c r="AA8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514.54</v>
      </c>
      <c r="AB8591">
        <f>Table3[[#This Row],[Total Budget]] - Table3[[#This Row],[Projection]]</f>
        <v>4045.46</v>
      </c>
    </row>
    <row r="8592" spans="1:28" x14ac:dyDescent="0.2">
      <c r="A8592" t="s">
        <v>826</v>
      </c>
      <c r="B8592" t="s">
        <v>834</v>
      </c>
      <c r="C8592" t="s">
        <v>836</v>
      </c>
      <c r="D8592" t="s">
        <v>66</v>
      </c>
      <c r="E8592" t="s">
        <v>32</v>
      </c>
      <c r="F8592">
        <v>8177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8177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993</v>
      </c>
      <c r="AA8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92">
        <f>Table3[[#This Row],[Total Budget]] - Table3[[#This Row],[Projection]]</f>
        <v>8177</v>
      </c>
    </row>
    <row r="8593" spans="1:28" x14ac:dyDescent="0.2">
      <c r="A8593" t="s">
        <v>826</v>
      </c>
      <c r="B8593" t="s">
        <v>834</v>
      </c>
      <c r="C8593" t="s">
        <v>836</v>
      </c>
      <c r="D8593" t="s">
        <v>101</v>
      </c>
      <c r="E8593" t="s">
        <v>32</v>
      </c>
      <c r="F8593">
        <v>22633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22633</v>
      </c>
      <c r="U8593">
        <v>0</v>
      </c>
      <c r="V8593">
        <v>0</v>
      </c>
      <c r="W8593">
        <v>0</v>
      </c>
      <c r="X8593">
        <v>0</v>
      </c>
      <c r="Y8593">
        <v>0</v>
      </c>
      <c r="Z8593" t="s">
        <v>993</v>
      </c>
      <c r="AA8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93">
        <f>Table3[[#This Row],[Total Budget]] - Table3[[#This Row],[Projection]]</f>
        <v>22633</v>
      </c>
    </row>
    <row r="8594" spans="1:28" x14ac:dyDescent="0.2">
      <c r="A8594" t="s">
        <v>826</v>
      </c>
      <c r="B8594" t="s">
        <v>834</v>
      </c>
      <c r="C8594" t="s">
        <v>836</v>
      </c>
      <c r="D8594" t="s">
        <v>75</v>
      </c>
      <c r="E8594" t="s">
        <v>32</v>
      </c>
      <c r="F8594">
        <v>4006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4006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993</v>
      </c>
      <c r="AA8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94">
        <f>Table3[[#This Row],[Total Budget]] - Table3[[#This Row],[Projection]]</f>
        <v>4006</v>
      </c>
    </row>
    <row r="8595" spans="1:28" x14ac:dyDescent="0.2">
      <c r="A8595" t="s">
        <v>826</v>
      </c>
      <c r="B8595" t="s">
        <v>834</v>
      </c>
      <c r="C8595" t="s">
        <v>836</v>
      </c>
      <c r="D8595" t="s">
        <v>76</v>
      </c>
      <c r="E8595" t="s">
        <v>32</v>
      </c>
      <c r="F8595">
        <v>6466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6466</v>
      </c>
      <c r="U8595">
        <v>0</v>
      </c>
      <c r="V8595">
        <v>0</v>
      </c>
      <c r="W8595">
        <v>0</v>
      </c>
      <c r="X8595">
        <v>0</v>
      </c>
      <c r="Y8595">
        <v>0</v>
      </c>
      <c r="Z8595" t="s">
        <v>993</v>
      </c>
      <c r="AA8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95">
        <f>Table3[[#This Row],[Total Budget]] - Table3[[#This Row],[Projection]]</f>
        <v>6466</v>
      </c>
    </row>
    <row r="8596" spans="1:28" x14ac:dyDescent="0.2">
      <c r="A8596" t="s">
        <v>826</v>
      </c>
      <c r="B8596" t="s">
        <v>834</v>
      </c>
      <c r="C8596" t="s">
        <v>836</v>
      </c>
      <c r="D8596" t="s">
        <v>77</v>
      </c>
      <c r="E8596" t="s">
        <v>32</v>
      </c>
      <c r="F8596">
        <v>25476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25476</v>
      </c>
      <c r="U8596">
        <v>0</v>
      </c>
      <c r="V8596">
        <v>0</v>
      </c>
      <c r="W8596">
        <v>0</v>
      </c>
      <c r="X8596">
        <v>0</v>
      </c>
      <c r="Y8596">
        <v>0</v>
      </c>
      <c r="Z8596" t="s">
        <v>993</v>
      </c>
      <c r="AA8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596">
        <f>Table3[[#This Row],[Total Budget]] - Table3[[#This Row],[Projection]]</f>
        <v>25476</v>
      </c>
    </row>
    <row r="8597" spans="1:28" x14ac:dyDescent="0.2">
      <c r="A8597" t="s">
        <v>826</v>
      </c>
      <c r="B8597" t="s">
        <v>834</v>
      </c>
      <c r="C8597" t="s">
        <v>836</v>
      </c>
      <c r="D8597" t="s">
        <v>79</v>
      </c>
      <c r="E8597" t="s">
        <v>32</v>
      </c>
      <c r="F8597">
        <v>0</v>
      </c>
      <c r="G8597">
        <v>109181.69</v>
      </c>
      <c r="H8597">
        <v>109122.42</v>
      </c>
      <c r="I8597">
        <v>102732.28</v>
      </c>
      <c r="J8597">
        <v>115166.67</v>
      </c>
      <c r="K8597">
        <v>118692.5</v>
      </c>
      <c r="L8597">
        <v>123114.2</v>
      </c>
      <c r="M8597">
        <v>75568.95</v>
      </c>
      <c r="N8597">
        <v>-3906.62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-749672.09</v>
      </c>
      <c r="U8597">
        <v>749672.09</v>
      </c>
      <c r="V8597">
        <v>321036.39</v>
      </c>
      <c r="W8597">
        <v>356973.37</v>
      </c>
      <c r="X8597">
        <v>71662.33</v>
      </c>
      <c r="Y8597">
        <v>0</v>
      </c>
      <c r="Z8597" t="s">
        <v>993</v>
      </c>
      <c r="AA8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749672.09</v>
      </c>
      <c r="AB8597">
        <f>Table3[[#This Row],[Total Budget]] - Table3[[#This Row],[Projection]]</f>
        <v>-749672.09</v>
      </c>
    </row>
    <row r="8598" spans="1:28" x14ac:dyDescent="0.2">
      <c r="A8598" t="s">
        <v>826</v>
      </c>
      <c r="B8598" t="s">
        <v>837</v>
      </c>
      <c r="C8598" t="s">
        <v>838</v>
      </c>
      <c r="D8598" t="s">
        <v>31</v>
      </c>
      <c r="E8598" t="s">
        <v>32</v>
      </c>
      <c r="F8598">
        <v>1640127</v>
      </c>
      <c r="G8598">
        <v>118067.65</v>
      </c>
      <c r="H8598">
        <v>108252.05</v>
      </c>
      <c r="I8598">
        <v>-44151.9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1457959.2</v>
      </c>
      <c r="U8598">
        <v>182167.8</v>
      </c>
      <c r="V8598">
        <v>182167.8</v>
      </c>
      <c r="W8598">
        <v>0</v>
      </c>
      <c r="X8598">
        <v>0</v>
      </c>
      <c r="Y8598">
        <v>0</v>
      </c>
      <c r="Z8598" t="s">
        <v>993</v>
      </c>
      <c r="AA8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182167.8</v>
      </c>
      <c r="AB8598">
        <f>Table3[[#This Row],[Total Budget]] - Table3[[#This Row],[Projection]]</f>
        <v>1457959.2</v>
      </c>
    </row>
    <row r="8599" spans="1:28" x14ac:dyDescent="0.2">
      <c r="A8599" t="s">
        <v>826</v>
      </c>
      <c r="B8599" t="s">
        <v>837</v>
      </c>
      <c r="C8599" t="s">
        <v>838</v>
      </c>
      <c r="D8599" t="s">
        <v>130</v>
      </c>
      <c r="E8599" t="s">
        <v>32</v>
      </c>
      <c r="F8599">
        <v>172037</v>
      </c>
      <c r="G8599">
        <v>16484.18</v>
      </c>
      <c r="H8599">
        <v>12821.93</v>
      </c>
      <c r="I8599">
        <v>-4869.26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147600.15</v>
      </c>
      <c r="U8599">
        <v>24436.85</v>
      </c>
      <c r="V8599">
        <v>24436.85</v>
      </c>
      <c r="W8599">
        <v>0</v>
      </c>
      <c r="X8599">
        <v>0</v>
      </c>
      <c r="Y8599">
        <v>0</v>
      </c>
      <c r="Z8599" t="s">
        <v>993</v>
      </c>
      <c r="AA8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24436.85</v>
      </c>
      <c r="AB8599">
        <f>Table3[[#This Row],[Total Budget]] - Table3[[#This Row],[Projection]]</f>
        <v>147600.15</v>
      </c>
    </row>
    <row r="8600" spans="1:28" x14ac:dyDescent="0.2">
      <c r="A8600" t="s">
        <v>826</v>
      </c>
      <c r="B8600" t="s">
        <v>837</v>
      </c>
      <c r="C8600" t="s">
        <v>838</v>
      </c>
      <c r="D8600" t="s">
        <v>88</v>
      </c>
      <c r="E8600" t="s">
        <v>32</v>
      </c>
      <c r="F8600">
        <v>61720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61720</v>
      </c>
      <c r="U8600">
        <v>0</v>
      </c>
      <c r="V8600">
        <v>0</v>
      </c>
      <c r="W8600">
        <v>0</v>
      </c>
      <c r="X8600">
        <v>0</v>
      </c>
      <c r="Y8600">
        <v>0</v>
      </c>
      <c r="Z8600" t="s">
        <v>993</v>
      </c>
      <c r="AA8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00">
        <f>Table3[[#This Row],[Total Budget]] - Table3[[#This Row],[Projection]]</f>
        <v>61720</v>
      </c>
    </row>
    <row r="8601" spans="1:28" x14ac:dyDescent="0.2">
      <c r="A8601" t="s">
        <v>826</v>
      </c>
      <c r="B8601" t="s">
        <v>837</v>
      </c>
      <c r="C8601" t="s">
        <v>838</v>
      </c>
      <c r="D8601" t="s">
        <v>89</v>
      </c>
      <c r="E8601" t="s">
        <v>32</v>
      </c>
      <c r="F8601">
        <v>0</v>
      </c>
      <c r="G8601">
        <v>0</v>
      </c>
      <c r="H8601">
        <v>49206.41</v>
      </c>
      <c r="I8601">
        <v>-23308.3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-25898.11</v>
      </c>
      <c r="U8601">
        <v>25898.11</v>
      </c>
      <c r="V8601">
        <v>25898.11</v>
      </c>
      <c r="W8601">
        <v>0</v>
      </c>
      <c r="X8601">
        <v>0</v>
      </c>
      <c r="Y8601">
        <v>0</v>
      </c>
      <c r="Z8601" t="s">
        <v>993</v>
      </c>
      <c r="AA8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25898.11</v>
      </c>
      <c r="AB8601">
        <f>Table3[[#This Row],[Total Budget]] - Table3[[#This Row],[Projection]]</f>
        <v>-25898.11</v>
      </c>
    </row>
    <row r="8602" spans="1:28" x14ac:dyDescent="0.2">
      <c r="A8602" t="s">
        <v>826</v>
      </c>
      <c r="B8602" t="s">
        <v>837</v>
      </c>
      <c r="C8602" t="s">
        <v>838</v>
      </c>
      <c r="D8602" t="s">
        <v>126</v>
      </c>
      <c r="E8602" t="s">
        <v>32</v>
      </c>
      <c r="F8602">
        <v>0</v>
      </c>
      <c r="G8602">
        <v>6120</v>
      </c>
      <c r="H8602">
        <v>7560</v>
      </c>
      <c r="I8602">
        <v>-2880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-10800</v>
      </c>
      <c r="U8602">
        <v>10800</v>
      </c>
      <c r="V8602">
        <v>10800</v>
      </c>
      <c r="W8602">
        <v>0</v>
      </c>
      <c r="X8602">
        <v>0</v>
      </c>
      <c r="Y8602">
        <v>0</v>
      </c>
      <c r="Z8602" t="s">
        <v>993</v>
      </c>
      <c r="AA8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10800</v>
      </c>
      <c r="AB8602">
        <f>Table3[[#This Row],[Total Budget]] - Table3[[#This Row],[Projection]]</f>
        <v>-10800</v>
      </c>
    </row>
    <row r="8603" spans="1:28" x14ac:dyDescent="0.2">
      <c r="A8603" t="s">
        <v>826</v>
      </c>
      <c r="B8603" t="s">
        <v>837</v>
      </c>
      <c r="C8603" t="s">
        <v>838</v>
      </c>
      <c r="D8603" t="s">
        <v>90</v>
      </c>
      <c r="E8603" t="s">
        <v>32</v>
      </c>
      <c r="F8603">
        <v>650</v>
      </c>
      <c r="G8603">
        <v>-12.5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662.5</v>
      </c>
      <c r="U8603">
        <v>-12.5</v>
      </c>
      <c r="V8603">
        <v>-12.5</v>
      </c>
      <c r="W8603">
        <v>0</v>
      </c>
      <c r="X8603">
        <v>0</v>
      </c>
      <c r="Y8603">
        <v>0</v>
      </c>
      <c r="Z8603" t="s">
        <v>993</v>
      </c>
      <c r="AA8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-12.5</v>
      </c>
      <c r="AB8603">
        <f>Table3[[#This Row],[Total Budget]] - Table3[[#This Row],[Projection]]</f>
        <v>662.5</v>
      </c>
    </row>
    <row r="8604" spans="1:28" x14ac:dyDescent="0.2">
      <c r="A8604" t="s">
        <v>826</v>
      </c>
      <c r="B8604" t="s">
        <v>837</v>
      </c>
      <c r="C8604" t="s">
        <v>838</v>
      </c>
      <c r="D8604" t="s">
        <v>494</v>
      </c>
      <c r="E8604" t="s">
        <v>32</v>
      </c>
      <c r="F8604">
        <v>0</v>
      </c>
      <c r="G8604">
        <v>0</v>
      </c>
      <c r="H8604">
        <v>1000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-1000</v>
      </c>
      <c r="U8604">
        <v>1000</v>
      </c>
      <c r="V8604">
        <v>1000</v>
      </c>
      <c r="W8604">
        <v>0</v>
      </c>
      <c r="X8604">
        <v>0</v>
      </c>
      <c r="Y8604">
        <v>0</v>
      </c>
      <c r="Z8604" t="s">
        <v>993</v>
      </c>
      <c r="AA8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</v>
      </c>
      <c r="AB8604">
        <f>Table3[[#This Row],[Total Budget]] - Table3[[#This Row],[Projection]]</f>
        <v>-1000</v>
      </c>
    </row>
    <row r="8605" spans="1:28" x14ac:dyDescent="0.2">
      <c r="A8605" t="s">
        <v>826</v>
      </c>
      <c r="B8605" t="s">
        <v>837</v>
      </c>
      <c r="C8605" t="s">
        <v>838</v>
      </c>
      <c r="D8605" t="s">
        <v>91</v>
      </c>
      <c r="E8605" t="s">
        <v>32</v>
      </c>
      <c r="F8605">
        <v>-133049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-133049</v>
      </c>
      <c r="U8605">
        <v>0</v>
      </c>
      <c r="V8605">
        <v>0</v>
      </c>
      <c r="W8605">
        <v>0</v>
      </c>
      <c r="X8605">
        <v>0</v>
      </c>
      <c r="Y8605">
        <v>0</v>
      </c>
      <c r="Z8605" t="s">
        <v>993</v>
      </c>
      <c r="AA8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05">
        <f>Table3[[#This Row],[Total Budget]] - Table3[[#This Row],[Projection]]</f>
        <v>-133049</v>
      </c>
    </row>
    <row r="8606" spans="1:28" x14ac:dyDescent="0.2">
      <c r="A8606" t="s">
        <v>826</v>
      </c>
      <c r="B8606" t="s">
        <v>837</v>
      </c>
      <c r="C8606" t="s">
        <v>838</v>
      </c>
      <c r="D8606" t="s">
        <v>35</v>
      </c>
      <c r="E8606" t="s">
        <v>32</v>
      </c>
      <c r="F8606">
        <v>101690</v>
      </c>
      <c r="G8606">
        <v>11090.12</v>
      </c>
      <c r="H8606">
        <v>13302.05</v>
      </c>
      <c r="I8606">
        <v>-5661.03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82958.86</v>
      </c>
      <c r="U8606">
        <v>18731.14</v>
      </c>
      <c r="V8606">
        <v>18731.14</v>
      </c>
      <c r="W8606">
        <v>0</v>
      </c>
      <c r="X8606">
        <v>0</v>
      </c>
      <c r="Y8606">
        <v>0</v>
      </c>
      <c r="Z8606" t="s">
        <v>993</v>
      </c>
      <c r="AA8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18731.14</v>
      </c>
      <c r="AB8606">
        <f>Table3[[#This Row],[Total Budget]] - Table3[[#This Row],[Projection]]</f>
        <v>82958.86</v>
      </c>
    </row>
    <row r="8607" spans="1:28" x14ac:dyDescent="0.2">
      <c r="A8607" t="s">
        <v>826</v>
      </c>
      <c r="B8607" t="s">
        <v>837</v>
      </c>
      <c r="C8607" t="s">
        <v>838</v>
      </c>
      <c r="D8607" t="s">
        <v>92</v>
      </c>
      <c r="E8607" t="s">
        <v>32</v>
      </c>
      <c r="F8607">
        <v>0</v>
      </c>
      <c r="G8607">
        <v>313.11</v>
      </c>
      <c r="H8607">
        <v>281.73</v>
      </c>
      <c r="I8607">
        <v>-115.25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-479.59</v>
      </c>
      <c r="U8607">
        <v>479.59</v>
      </c>
      <c r="V8607">
        <v>479.59</v>
      </c>
      <c r="W8607">
        <v>0</v>
      </c>
      <c r="X8607">
        <v>0</v>
      </c>
      <c r="Y8607">
        <v>0</v>
      </c>
      <c r="Z8607" t="s">
        <v>993</v>
      </c>
      <c r="AA8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479.59</v>
      </c>
      <c r="AB8607">
        <f>Table3[[#This Row],[Total Budget]] - Table3[[#This Row],[Projection]]</f>
        <v>-479.59</v>
      </c>
    </row>
    <row r="8608" spans="1:28" x14ac:dyDescent="0.2">
      <c r="A8608" t="s">
        <v>826</v>
      </c>
      <c r="B8608" t="s">
        <v>837</v>
      </c>
      <c r="C8608" t="s">
        <v>838</v>
      </c>
      <c r="D8608" t="s">
        <v>93</v>
      </c>
      <c r="E8608" t="s">
        <v>32</v>
      </c>
      <c r="F8608">
        <v>156492</v>
      </c>
      <c r="G8608">
        <v>13514.14</v>
      </c>
      <c r="H8608">
        <v>11946.19</v>
      </c>
      <c r="I8608">
        <v>-5029.62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136061.29</v>
      </c>
      <c r="U8608">
        <v>20430.71</v>
      </c>
      <c r="V8608">
        <v>20430.71</v>
      </c>
      <c r="W8608">
        <v>0</v>
      </c>
      <c r="X8608">
        <v>0</v>
      </c>
      <c r="Y8608">
        <v>0</v>
      </c>
      <c r="Z8608" t="s">
        <v>993</v>
      </c>
      <c r="AA8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20430.71</v>
      </c>
      <c r="AB8608">
        <f>Table3[[#This Row],[Total Budget]] - Table3[[#This Row],[Projection]]</f>
        <v>136061.29</v>
      </c>
    </row>
    <row r="8609" spans="1:28" x14ac:dyDescent="0.2">
      <c r="A8609" t="s">
        <v>826</v>
      </c>
      <c r="B8609" t="s">
        <v>837</v>
      </c>
      <c r="C8609" t="s">
        <v>838</v>
      </c>
      <c r="D8609" t="s">
        <v>131</v>
      </c>
      <c r="E8609" t="s">
        <v>32</v>
      </c>
      <c r="F8609">
        <v>0</v>
      </c>
      <c r="G8609">
        <v>15</v>
      </c>
      <c r="H8609">
        <v>44.25</v>
      </c>
      <c r="I8609">
        <v>-6.75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-52.5</v>
      </c>
      <c r="U8609">
        <v>52.5</v>
      </c>
      <c r="V8609">
        <v>52.5</v>
      </c>
      <c r="W8609">
        <v>0</v>
      </c>
      <c r="X8609">
        <v>0</v>
      </c>
      <c r="Y8609">
        <v>0</v>
      </c>
      <c r="Z8609" t="s">
        <v>993</v>
      </c>
      <c r="AA8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52.5</v>
      </c>
      <c r="AB8609">
        <f>Table3[[#This Row],[Total Budget]] - Table3[[#This Row],[Projection]]</f>
        <v>-52.5</v>
      </c>
    </row>
    <row r="8610" spans="1:28" x14ac:dyDescent="0.2">
      <c r="A8610" t="s">
        <v>826</v>
      </c>
      <c r="B8610" t="s">
        <v>837</v>
      </c>
      <c r="C8610" t="s">
        <v>838</v>
      </c>
      <c r="D8610" t="s">
        <v>94</v>
      </c>
      <c r="E8610" t="s">
        <v>32</v>
      </c>
      <c r="F8610">
        <v>19955</v>
      </c>
      <c r="G8610">
        <v>1921.94</v>
      </c>
      <c r="H8610">
        <v>1727.9</v>
      </c>
      <c r="I8610">
        <v>-724.51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17029.669999999998</v>
      </c>
      <c r="U8610">
        <v>2925.33</v>
      </c>
      <c r="V8610">
        <v>2925.33</v>
      </c>
      <c r="W8610">
        <v>0</v>
      </c>
      <c r="X8610">
        <v>0</v>
      </c>
      <c r="Y8610">
        <v>0</v>
      </c>
      <c r="Z8610" t="s">
        <v>993</v>
      </c>
      <c r="AA8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2925.33</v>
      </c>
      <c r="AB8610">
        <f>Table3[[#This Row],[Total Budget]] - Table3[[#This Row],[Projection]]</f>
        <v>17029.669999999998</v>
      </c>
    </row>
    <row r="8611" spans="1:28" x14ac:dyDescent="0.2">
      <c r="A8611" t="s">
        <v>826</v>
      </c>
      <c r="B8611" t="s">
        <v>837</v>
      </c>
      <c r="C8611" t="s">
        <v>838</v>
      </c>
      <c r="D8611" t="s">
        <v>95</v>
      </c>
      <c r="E8611" t="s">
        <v>32</v>
      </c>
      <c r="F8611">
        <v>705</v>
      </c>
      <c r="G8611">
        <v>88.43</v>
      </c>
      <c r="H8611">
        <v>76.25</v>
      </c>
      <c r="I8611">
        <v>-32.22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572.54</v>
      </c>
      <c r="U8611">
        <v>132.46</v>
      </c>
      <c r="V8611">
        <v>132.46</v>
      </c>
      <c r="W8611">
        <v>0</v>
      </c>
      <c r="X8611">
        <v>0</v>
      </c>
      <c r="Y8611">
        <v>0</v>
      </c>
      <c r="Z8611" t="s">
        <v>993</v>
      </c>
      <c r="AA8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132.46</v>
      </c>
      <c r="AB8611">
        <f>Table3[[#This Row],[Total Budget]] - Table3[[#This Row],[Projection]]</f>
        <v>572.54</v>
      </c>
    </row>
    <row r="8612" spans="1:28" x14ac:dyDescent="0.2">
      <c r="A8612" t="s">
        <v>826</v>
      </c>
      <c r="B8612" t="s">
        <v>837</v>
      </c>
      <c r="C8612" t="s">
        <v>838</v>
      </c>
      <c r="D8612" t="s">
        <v>36</v>
      </c>
      <c r="E8612" t="s">
        <v>32</v>
      </c>
      <c r="F8612">
        <v>23781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23781</v>
      </c>
      <c r="U8612">
        <v>0</v>
      </c>
      <c r="V8612">
        <v>0</v>
      </c>
      <c r="W8612">
        <v>0</v>
      </c>
      <c r="X8612">
        <v>0</v>
      </c>
      <c r="Y8612">
        <v>0</v>
      </c>
      <c r="Z8612" t="s">
        <v>993</v>
      </c>
      <c r="AA8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12">
        <f>Table3[[#This Row],[Total Budget]] - Table3[[#This Row],[Projection]]</f>
        <v>23781</v>
      </c>
    </row>
    <row r="8613" spans="1:28" x14ac:dyDescent="0.2">
      <c r="A8613" t="s">
        <v>826</v>
      </c>
      <c r="B8613" t="s">
        <v>837</v>
      </c>
      <c r="C8613" t="s">
        <v>838</v>
      </c>
      <c r="D8613" t="s">
        <v>96</v>
      </c>
      <c r="E8613" t="s">
        <v>32</v>
      </c>
      <c r="F8613">
        <v>3977</v>
      </c>
      <c r="G8613">
        <v>283.89999999999998</v>
      </c>
      <c r="H8613">
        <v>249.36</v>
      </c>
      <c r="I8613">
        <v>-104.96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3548.7</v>
      </c>
      <c r="U8613">
        <v>428.3</v>
      </c>
      <c r="V8613">
        <v>428.3</v>
      </c>
      <c r="W8613">
        <v>0</v>
      </c>
      <c r="X8613">
        <v>0</v>
      </c>
      <c r="Y8613">
        <v>0</v>
      </c>
      <c r="Z8613" t="s">
        <v>993</v>
      </c>
      <c r="AA8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428.3</v>
      </c>
      <c r="AB8613">
        <f>Table3[[#This Row],[Total Budget]] - Table3[[#This Row],[Projection]]</f>
        <v>3548.7</v>
      </c>
    </row>
    <row r="8614" spans="1:28" x14ac:dyDescent="0.2">
      <c r="A8614" t="s">
        <v>826</v>
      </c>
      <c r="B8614" t="s">
        <v>837</v>
      </c>
      <c r="C8614" t="s">
        <v>838</v>
      </c>
      <c r="D8614" t="s">
        <v>97</v>
      </c>
      <c r="E8614" t="s">
        <v>32</v>
      </c>
      <c r="F8614">
        <v>4275</v>
      </c>
      <c r="G8614">
        <v>417.43</v>
      </c>
      <c r="H8614">
        <v>377.12</v>
      </c>
      <c r="I8614">
        <v>-157.66999999999999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3638.12</v>
      </c>
      <c r="U8614">
        <v>636.88</v>
      </c>
      <c r="V8614">
        <v>636.88</v>
      </c>
      <c r="W8614">
        <v>0</v>
      </c>
      <c r="X8614">
        <v>0</v>
      </c>
      <c r="Y8614">
        <v>0</v>
      </c>
      <c r="Z8614" t="s">
        <v>993</v>
      </c>
      <c r="AA8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636.88</v>
      </c>
      <c r="AB8614">
        <f>Table3[[#This Row],[Total Budget]] - Table3[[#This Row],[Projection]]</f>
        <v>3638.12</v>
      </c>
    </row>
    <row r="8615" spans="1:28" x14ac:dyDescent="0.2">
      <c r="A8615" t="s">
        <v>826</v>
      </c>
      <c r="B8615" t="s">
        <v>837</v>
      </c>
      <c r="C8615" t="s">
        <v>838</v>
      </c>
      <c r="D8615" t="s">
        <v>150</v>
      </c>
      <c r="E8615" t="s">
        <v>32</v>
      </c>
      <c r="F8615">
        <v>0</v>
      </c>
      <c r="G8615">
        <v>4080</v>
      </c>
      <c r="H8615">
        <v>-1680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-2400</v>
      </c>
      <c r="U8615">
        <v>2400</v>
      </c>
      <c r="V8615">
        <v>2400</v>
      </c>
      <c r="W8615">
        <v>0</v>
      </c>
      <c r="X8615">
        <v>0</v>
      </c>
      <c r="Y8615">
        <v>0</v>
      </c>
      <c r="Z8615" t="s">
        <v>993</v>
      </c>
      <c r="AA8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2400</v>
      </c>
      <c r="AB8615">
        <f>Table3[[#This Row],[Total Budget]] - Table3[[#This Row],[Projection]]</f>
        <v>-2400</v>
      </c>
    </row>
    <row r="8616" spans="1:28" x14ac:dyDescent="0.2">
      <c r="A8616" t="s">
        <v>826</v>
      </c>
      <c r="B8616" t="s">
        <v>837</v>
      </c>
      <c r="C8616" t="s">
        <v>838</v>
      </c>
      <c r="D8616" t="s">
        <v>41</v>
      </c>
      <c r="E8616" t="s">
        <v>32</v>
      </c>
      <c r="F8616">
        <v>2309</v>
      </c>
      <c r="G8616">
        <v>93.16</v>
      </c>
      <c r="H8616">
        <v>0</v>
      </c>
      <c r="I8616">
        <v>151.03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2064.81</v>
      </c>
      <c r="U8616">
        <v>244.19</v>
      </c>
      <c r="V8616">
        <v>244.19</v>
      </c>
      <c r="W8616">
        <v>0</v>
      </c>
      <c r="X8616">
        <v>0</v>
      </c>
      <c r="Y8616">
        <v>0</v>
      </c>
      <c r="Z8616" t="s">
        <v>993</v>
      </c>
      <c r="AA8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244.19</v>
      </c>
      <c r="AB8616">
        <f>Table3[[#This Row],[Total Budget]] - Table3[[#This Row],[Projection]]</f>
        <v>2064.81</v>
      </c>
    </row>
    <row r="8617" spans="1:28" x14ac:dyDescent="0.2">
      <c r="A8617" t="s">
        <v>826</v>
      </c>
      <c r="B8617" t="s">
        <v>837</v>
      </c>
      <c r="C8617" t="s">
        <v>838</v>
      </c>
      <c r="D8617" t="s">
        <v>45</v>
      </c>
      <c r="E8617" t="s">
        <v>32</v>
      </c>
      <c r="F8617">
        <v>74216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74216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993</v>
      </c>
      <c r="AA8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17">
        <f>Table3[[#This Row],[Total Budget]] - Table3[[#This Row],[Projection]]</f>
        <v>74216</v>
      </c>
    </row>
    <row r="8618" spans="1:28" x14ac:dyDescent="0.2">
      <c r="A8618" t="s">
        <v>826</v>
      </c>
      <c r="B8618" t="s">
        <v>837</v>
      </c>
      <c r="C8618" t="s">
        <v>838</v>
      </c>
      <c r="D8618" t="s">
        <v>52</v>
      </c>
      <c r="E8618" t="s">
        <v>32</v>
      </c>
      <c r="F8618">
        <v>0</v>
      </c>
      <c r="G8618">
        <v>946.72</v>
      </c>
      <c r="H8618">
        <v>0</v>
      </c>
      <c r="I8618">
        <v>1944.68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-2891.4</v>
      </c>
      <c r="U8618">
        <v>2891.4</v>
      </c>
      <c r="V8618">
        <v>2891.4</v>
      </c>
      <c r="W8618">
        <v>0</v>
      </c>
      <c r="X8618">
        <v>0</v>
      </c>
      <c r="Y8618">
        <v>0</v>
      </c>
      <c r="Z8618" t="s">
        <v>993</v>
      </c>
      <c r="AA8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2891.4</v>
      </c>
      <c r="AB8618">
        <f>Table3[[#This Row],[Total Budget]] - Table3[[#This Row],[Projection]]</f>
        <v>-2891.4</v>
      </c>
    </row>
    <row r="8619" spans="1:28" x14ac:dyDescent="0.2">
      <c r="A8619" t="s">
        <v>826</v>
      </c>
      <c r="B8619" t="s">
        <v>837</v>
      </c>
      <c r="C8619" t="s">
        <v>838</v>
      </c>
      <c r="D8619" t="s">
        <v>53</v>
      </c>
      <c r="E8619" t="s">
        <v>32</v>
      </c>
      <c r="F8619">
        <v>0</v>
      </c>
      <c r="G8619">
        <v>0</v>
      </c>
      <c r="H8619">
        <v>2.04</v>
      </c>
      <c r="I8619">
        <v>1.02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-3.06</v>
      </c>
      <c r="U8619">
        <v>3.06</v>
      </c>
      <c r="V8619">
        <v>3.06</v>
      </c>
      <c r="W8619">
        <v>0</v>
      </c>
      <c r="X8619">
        <v>0</v>
      </c>
      <c r="Y8619">
        <v>0</v>
      </c>
      <c r="Z8619" t="s">
        <v>993</v>
      </c>
      <c r="AA8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3.06</v>
      </c>
      <c r="AB8619">
        <f>Table3[[#This Row],[Total Budget]] - Table3[[#This Row],[Projection]]</f>
        <v>-3.06</v>
      </c>
    </row>
    <row r="8620" spans="1:28" x14ac:dyDescent="0.2">
      <c r="A8620" t="s">
        <v>826</v>
      </c>
      <c r="B8620" t="s">
        <v>837</v>
      </c>
      <c r="C8620" t="s">
        <v>838</v>
      </c>
      <c r="D8620" t="s">
        <v>75</v>
      </c>
      <c r="E8620" t="s">
        <v>32</v>
      </c>
      <c r="F8620">
        <v>3606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3606</v>
      </c>
      <c r="U8620">
        <v>0</v>
      </c>
      <c r="V8620">
        <v>0</v>
      </c>
      <c r="W8620">
        <v>0</v>
      </c>
      <c r="X8620">
        <v>0</v>
      </c>
      <c r="Y8620">
        <v>0</v>
      </c>
      <c r="Z8620" t="s">
        <v>993</v>
      </c>
      <c r="AA8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20">
        <f>Table3[[#This Row],[Total Budget]] - Table3[[#This Row],[Projection]]</f>
        <v>3606</v>
      </c>
    </row>
    <row r="8621" spans="1:28" x14ac:dyDescent="0.2">
      <c r="A8621" t="s">
        <v>826</v>
      </c>
      <c r="B8621" t="s">
        <v>837</v>
      </c>
      <c r="C8621" t="s">
        <v>838</v>
      </c>
      <c r="D8621" t="s">
        <v>76</v>
      </c>
      <c r="E8621" t="s">
        <v>32</v>
      </c>
      <c r="F8621">
        <v>8229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8229</v>
      </c>
      <c r="U8621">
        <v>0</v>
      </c>
      <c r="V8621">
        <v>0</v>
      </c>
      <c r="W8621">
        <v>0</v>
      </c>
      <c r="X8621">
        <v>0</v>
      </c>
      <c r="Y8621">
        <v>0</v>
      </c>
      <c r="Z8621" t="s">
        <v>993</v>
      </c>
      <c r="AA8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21">
        <f>Table3[[#This Row],[Total Budget]] - Table3[[#This Row],[Projection]]</f>
        <v>8229</v>
      </c>
    </row>
    <row r="8622" spans="1:28" x14ac:dyDescent="0.2">
      <c r="A8622" t="s">
        <v>826</v>
      </c>
      <c r="B8622" t="s">
        <v>837</v>
      </c>
      <c r="C8622" t="s">
        <v>838</v>
      </c>
      <c r="D8622" t="s">
        <v>77</v>
      </c>
      <c r="E8622" t="s">
        <v>32</v>
      </c>
      <c r="F8622">
        <v>32424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32424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993</v>
      </c>
      <c r="AA8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22">
        <f>Table3[[#This Row],[Total Budget]] - Table3[[#This Row],[Projection]]</f>
        <v>32424</v>
      </c>
    </row>
    <row r="8623" spans="1:28" x14ac:dyDescent="0.2">
      <c r="A8623" t="s">
        <v>826</v>
      </c>
      <c r="B8623" t="s">
        <v>837</v>
      </c>
      <c r="C8623" t="s">
        <v>838</v>
      </c>
      <c r="D8623" t="s">
        <v>79</v>
      </c>
      <c r="E8623" t="s">
        <v>32</v>
      </c>
      <c r="F8623">
        <v>0</v>
      </c>
      <c r="G8623">
        <v>130828.21</v>
      </c>
      <c r="H8623">
        <v>188667.77</v>
      </c>
      <c r="I8623">
        <v>105368.57</v>
      </c>
      <c r="J8623">
        <v>140521.87</v>
      </c>
      <c r="K8623">
        <v>126463.33</v>
      </c>
      <c r="L8623">
        <v>151835.91</v>
      </c>
      <c r="M8623">
        <v>56160.84</v>
      </c>
      <c r="N8623">
        <v>-2651.22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-897195.28</v>
      </c>
      <c r="U8623">
        <v>897195.28</v>
      </c>
      <c r="V8623">
        <v>424864.55</v>
      </c>
      <c r="W8623">
        <v>418821.11</v>
      </c>
      <c r="X8623">
        <v>53509.62</v>
      </c>
      <c r="Y8623">
        <v>0</v>
      </c>
      <c r="Z8623" t="s">
        <v>993</v>
      </c>
      <c r="AA8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897195.28</v>
      </c>
      <c r="AB8623">
        <f>Table3[[#This Row],[Total Budget]] - Table3[[#This Row],[Projection]]</f>
        <v>-897195.28</v>
      </c>
    </row>
    <row r="8624" spans="1:28" x14ac:dyDescent="0.2">
      <c r="A8624" t="s">
        <v>826</v>
      </c>
      <c r="B8624" t="s">
        <v>837</v>
      </c>
      <c r="C8624" t="s">
        <v>839</v>
      </c>
      <c r="D8624" t="s">
        <v>830</v>
      </c>
      <c r="E8624" t="s">
        <v>32</v>
      </c>
      <c r="F8624">
        <v>603891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603891</v>
      </c>
      <c r="U8624">
        <v>0</v>
      </c>
      <c r="V8624">
        <v>0</v>
      </c>
      <c r="W8624">
        <v>0</v>
      </c>
      <c r="X8624">
        <v>0</v>
      </c>
      <c r="Y8624">
        <v>0</v>
      </c>
      <c r="Z8624" t="s">
        <v>993</v>
      </c>
      <c r="AA8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24">
        <f>Table3[[#This Row],[Total Budget]] - Table3[[#This Row],[Projection]]</f>
        <v>603891</v>
      </c>
    </row>
    <row r="8625" spans="1:28" x14ac:dyDescent="0.2">
      <c r="A8625" t="s">
        <v>826</v>
      </c>
      <c r="B8625" t="s">
        <v>837</v>
      </c>
      <c r="C8625" t="s">
        <v>839</v>
      </c>
      <c r="D8625" t="s">
        <v>79</v>
      </c>
      <c r="E8625" t="s">
        <v>32</v>
      </c>
      <c r="F8625">
        <v>0</v>
      </c>
      <c r="G8625">
        <v>0</v>
      </c>
      <c r="H8625">
        <v>0</v>
      </c>
      <c r="I8625">
        <v>337.31</v>
      </c>
      <c r="J8625">
        <v>0</v>
      </c>
      <c r="K8625">
        <v>6.12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-343.43</v>
      </c>
      <c r="U8625">
        <v>343.43</v>
      </c>
      <c r="V8625">
        <v>337.31</v>
      </c>
      <c r="W8625">
        <v>6.12</v>
      </c>
      <c r="X8625">
        <v>0</v>
      </c>
      <c r="Y8625">
        <v>0</v>
      </c>
      <c r="Z8625" t="s">
        <v>993</v>
      </c>
      <c r="AA8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343.43</v>
      </c>
      <c r="AB8625">
        <f>Table3[[#This Row],[Total Budget]] - Table3[[#This Row],[Projection]]</f>
        <v>-343.43</v>
      </c>
    </row>
    <row r="8626" spans="1:28" x14ac:dyDescent="0.2">
      <c r="A8626" t="s">
        <v>826</v>
      </c>
      <c r="B8626" t="s">
        <v>840</v>
      </c>
      <c r="C8626" t="s">
        <v>841</v>
      </c>
      <c r="D8626" t="s">
        <v>31</v>
      </c>
      <c r="E8626" t="s">
        <v>32</v>
      </c>
      <c r="F8626">
        <v>875542</v>
      </c>
      <c r="G8626">
        <v>55070.84</v>
      </c>
      <c r="H8626">
        <v>46981.13</v>
      </c>
      <c r="I8626">
        <v>-19179.689999999999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792669.72</v>
      </c>
      <c r="U8626">
        <v>82872.28</v>
      </c>
      <c r="V8626">
        <v>82872.28</v>
      </c>
      <c r="W8626">
        <v>0</v>
      </c>
      <c r="X8626">
        <v>0</v>
      </c>
      <c r="Y8626">
        <v>0</v>
      </c>
      <c r="Z8626" t="s">
        <v>993</v>
      </c>
      <c r="AA8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82872.28</v>
      </c>
      <c r="AB8626">
        <f>Table3[[#This Row],[Total Budget]] - Table3[[#This Row],[Projection]]</f>
        <v>792669.72</v>
      </c>
    </row>
    <row r="8627" spans="1:28" x14ac:dyDescent="0.2">
      <c r="A8627" t="s">
        <v>826</v>
      </c>
      <c r="B8627" t="s">
        <v>840</v>
      </c>
      <c r="C8627" t="s">
        <v>841</v>
      </c>
      <c r="D8627" t="s">
        <v>130</v>
      </c>
      <c r="E8627" t="s">
        <v>32</v>
      </c>
      <c r="F8627">
        <v>0</v>
      </c>
      <c r="G8627">
        <v>2095.5</v>
      </c>
      <c r="H8627">
        <v>3877.67</v>
      </c>
      <c r="I8627">
        <v>-1362.91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-4610.26</v>
      </c>
      <c r="U8627">
        <v>4610.26</v>
      </c>
      <c r="V8627">
        <v>4610.26</v>
      </c>
      <c r="W8627">
        <v>0</v>
      </c>
      <c r="X8627">
        <v>0</v>
      </c>
      <c r="Y8627">
        <v>0</v>
      </c>
      <c r="Z8627" t="s">
        <v>993</v>
      </c>
      <c r="AA8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4610.26</v>
      </c>
      <c r="AB8627">
        <f>Table3[[#This Row],[Total Budget]] - Table3[[#This Row],[Projection]]</f>
        <v>-4610.26</v>
      </c>
    </row>
    <row r="8628" spans="1:28" x14ac:dyDescent="0.2">
      <c r="A8628" t="s">
        <v>826</v>
      </c>
      <c r="B8628" t="s">
        <v>840</v>
      </c>
      <c r="C8628" t="s">
        <v>841</v>
      </c>
      <c r="D8628" t="s">
        <v>126</v>
      </c>
      <c r="E8628" t="s">
        <v>32</v>
      </c>
      <c r="F8628">
        <v>0</v>
      </c>
      <c r="G8628">
        <v>1100</v>
      </c>
      <c r="H8628">
        <v>1720</v>
      </c>
      <c r="I8628">
        <v>-720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-2100</v>
      </c>
      <c r="U8628">
        <v>2100</v>
      </c>
      <c r="V8628">
        <v>2100</v>
      </c>
      <c r="W8628">
        <v>0</v>
      </c>
      <c r="X8628">
        <v>0</v>
      </c>
      <c r="Y8628">
        <v>0</v>
      </c>
      <c r="Z8628" t="s">
        <v>993</v>
      </c>
      <c r="AA8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2100</v>
      </c>
      <c r="AB8628">
        <f>Table3[[#This Row],[Total Budget]] - Table3[[#This Row],[Projection]]</f>
        <v>-2100</v>
      </c>
    </row>
    <row r="8629" spans="1:28" x14ac:dyDescent="0.2">
      <c r="A8629" t="s">
        <v>826</v>
      </c>
      <c r="B8629" t="s">
        <v>840</v>
      </c>
      <c r="C8629" t="s">
        <v>841</v>
      </c>
      <c r="D8629" t="s">
        <v>494</v>
      </c>
      <c r="E8629" t="s">
        <v>32</v>
      </c>
      <c r="F8629">
        <v>0</v>
      </c>
      <c r="G8629">
        <v>0</v>
      </c>
      <c r="H8629">
        <v>1000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-1000</v>
      </c>
      <c r="U8629">
        <v>1000</v>
      </c>
      <c r="V8629">
        <v>1000</v>
      </c>
      <c r="W8629">
        <v>0</v>
      </c>
      <c r="X8629">
        <v>0</v>
      </c>
      <c r="Y8629">
        <v>0</v>
      </c>
      <c r="Z8629" t="s">
        <v>993</v>
      </c>
      <c r="AA8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</v>
      </c>
      <c r="AB8629">
        <f>Table3[[#This Row],[Total Budget]] - Table3[[#This Row],[Projection]]</f>
        <v>-1000</v>
      </c>
    </row>
    <row r="8630" spans="1:28" x14ac:dyDescent="0.2">
      <c r="A8630" t="s">
        <v>826</v>
      </c>
      <c r="B8630" t="s">
        <v>840</v>
      </c>
      <c r="C8630" t="s">
        <v>841</v>
      </c>
      <c r="D8630" t="s">
        <v>35</v>
      </c>
      <c r="E8630" t="s">
        <v>32</v>
      </c>
      <c r="F8630">
        <v>54284</v>
      </c>
      <c r="G8630">
        <v>4828.45</v>
      </c>
      <c r="H8630">
        <v>4395.7700000000004</v>
      </c>
      <c r="I8630">
        <v>-1764.22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46824</v>
      </c>
      <c r="U8630">
        <v>7460</v>
      </c>
      <c r="V8630">
        <v>7460</v>
      </c>
      <c r="W8630">
        <v>0</v>
      </c>
      <c r="X8630">
        <v>0</v>
      </c>
      <c r="Y8630">
        <v>0</v>
      </c>
      <c r="Z8630" t="s">
        <v>993</v>
      </c>
      <c r="AA8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7460</v>
      </c>
      <c r="AB8630">
        <f>Table3[[#This Row],[Total Budget]] - Table3[[#This Row],[Projection]]</f>
        <v>46824</v>
      </c>
    </row>
    <row r="8631" spans="1:28" x14ac:dyDescent="0.2">
      <c r="A8631" t="s">
        <v>826</v>
      </c>
      <c r="B8631" t="s">
        <v>840</v>
      </c>
      <c r="C8631" t="s">
        <v>841</v>
      </c>
      <c r="D8631" t="s">
        <v>93</v>
      </c>
      <c r="E8631" t="s">
        <v>32</v>
      </c>
      <c r="F8631">
        <v>104784</v>
      </c>
      <c r="G8631">
        <v>8152.71</v>
      </c>
      <c r="H8631">
        <v>8152.72</v>
      </c>
      <c r="I8631">
        <v>-3335.2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91813.77</v>
      </c>
      <c r="U8631">
        <v>12970.23</v>
      </c>
      <c r="V8631">
        <v>12970.23</v>
      </c>
      <c r="W8631">
        <v>0</v>
      </c>
      <c r="X8631">
        <v>0</v>
      </c>
      <c r="Y8631">
        <v>0</v>
      </c>
      <c r="Z8631" t="s">
        <v>993</v>
      </c>
      <c r="AA8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12970.23</v>
      </c>
      <c r="AB8631">
        <f>Table3[[#This Row],[Total Budget]] - Table3[[#This Row],[Projection]]</f>
        <v>91813.77</v>
      </c>
    </row>
    <row r="8632" spans="1:28" x14ac:dyDescent="0.2">
      <c r="A8632" t="s">
        <v>826</v>
      </c>
      <c r="B8632" t="s">
        <v>840</v>
      </c>
      <c r="C8632" t="s">
        <v>841</v>
      </c>
      <c r="D8632" t="s">
        <v>94</v>
      </c>
      <c r="E8632" t="s">
        <v>32</v>
      </c>
      <c r="F8632">
        <v>13388</v>
      </c>
      <c r="G8632">
        <v>1029.95</v>
      </c>
      <c r="H8632">
        <v>1029.95</v>
      </c>
      <c r="I8632">
        <v>-421.34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11749.44</v>
      </c>
      <c r="U8632">
        <v>1638.56</v>
      </c>
      <c r="V8632">
        <v>1638.56</v>
      </c>
      <c r="W8632">
        <v>0</v>
      </c>
      <c r="X8632">
        <v>0</v>
      </c>
      <c r="Y8632">
        <v>0</v>
      </c>
      <c r="Z8632" t="s">
        <v>993</v>
      </c>
      <c r="AA8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1638.56</v>
      </c>
      <c r="AB8632">
        <f>Table3[[#This Row],[Total Budget]] - Table3[[#This Row],[Projection]]</f>
        <v>11749.44</v>
      </c>
    </row>
    <row r="8633" spans="1:28" x14ac:dyDescent="0.2">
      <c r="A8633" t="s">
        <v>826</v>
      </c>
      <c r="B8633" t="s">
        <v>840</v>
      </c>
      <c r="C8633" t="s">
        <v>841</v>
      </c>
      <c r="D8633" t="s">
        <v>95</v>
      </c>
      <c r="E8633" t="s">
        <v>32</v>
      </c>
      <c r="F8633">
        <v>423</v>
      </c>
      <c r="G8633">
        <v>35.44</v>
      </c>
      <c r="H8633">
        <v>35.44</v>
      </c>
      <c r="I8633">
        <v>-14.5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366.62</v>
      </c>
      <c r="U8633">
        <v>56.38</v>
      </c>
      <c r="V8633">
        <v>56.38</v>
      </c>
      <c r="W8633">
        <v>0</v>
      </c>
      <c r="X8633">
        <v>0</v>
      </c>
      <c r="Y8633">
        <v>0</v>
      </c>
      <c r="Z8633" t="s">
        <v>993</v>
      </c>
      <c r="AA8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56.38</v>
      </c>
      <c r="AB8633">
        <f>Table3[[#This Row],[Total Budget]] - Table3[[#This Row],[Projection]]</f>
        <v>366.62</v>
      </c>
    </row>
    <row r="8634" spans="1:28" x14ac:dyDescent="0.2">
      <c r="A8634" t="s">
        <v>826</v>
      </c>
      <c r="B8634" t="s">
        <v>840</v>
      </c>
      <c r="C8634" t="s">
        <v>841</v>
      </c>
      <c r="D8634" t="s">
        <v>36</v>
      </c>
      <c r="E8634" t="s">
        <v>32</v>
      </c>
      <c r="F8634">
        <v>12693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12693</v>
      </c>
      <c r="U8634">
        <v>0</v>
      </c>
      <c r="V8634">
        <v>0</v>
      </c>
      <c r="W8634">
        <v>0</v>
      </c>
      <c r="X8634">
        <v>0</v>
      </c>
      <c r="Y8634">
        <v>0</v>
      </c>
      <c r="Z8634" t="s">
        <v>993</v>
      </c>
      <c r="AA8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34">
        <f>Table3[[#This Row],[Total Budget]] - Table3[[#This Row],[Projection]]</f>
        <v>12693</v>
      </c>
    </row>
    <row r="8635" spans="1:28" x14ac:dyDescent="0.2">
      <c r="A8635" t="s">
        <v>826</v>
      </c>
      <c r="B8635" t="s">
        <v>840</v>
      </c>
      <c r="C8635" t="s">
        <v>841</v>
      </c>
      <c r="D8635" t="s">
        <v>96</v>
      </c>
      <c r="E8635" t="s">
        <v>32</v>
      </c>
      <c r="F8635">
        <v>2124</v>
      </c>
      <c r="G8635">
        <v>115.65</v>
      </c>
      <c r="H8635">
        <v>115.65</v>
      </c>
      <c r="I8635">
        <v>-47.31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1940.01</v>
      </c>
      <c r="U8635">
        <v>183.99</v>
      </c>
      <c r="V8635">
        <v>183.99</v>
      </c>
      <c r="W8635">
        <v>0</v>
      </c>
      <c r="X8635">
        <v>0</v>
      </c>
      <c r="Y8635">
        <v>0</v>
      </c>
      <c r="Z8635" t="s">
        <v>993</v>
      </c>
      <c r="AA8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183.99</v>
      </c>
      <c r="AB8635">
        <f>Table3[[#This Row],[Total Budget]] - Table3[[#This Row],[Projection]]</f>
        <v>1940.01</v>
      </c>
    </row>
    <row r="8636" spans="1:28" x14ac:dyDescent="0.2">
      <c r="A8636" t="s">
        <v>826</v>
      </c>
      <c r="B8636" t="s">
        <v>840</v>
      </c>
      <c r="C8636" t="s">
        <v>841</v>
      </c>
      <c r="D8636" t="s">
        <v>97</v>
      </c>
      <c r="E8636" t="s">
        <v>32</v>
      </c>
      <c r="F8636">
        <v>2565</v>
      </c>
      <c r="G8636">
        <v>203.08</v>
      </c>
      <c r="H8636">
        <v>203.08</v>
      </c>
      <c r="I8636">
        <v>-83.08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2241.92</v>
      </c>
      <c r="U8636">
        <v>323.08</v>
      </c>
      <c r="V8636">
        <v>323.08</v>
      </c>
      <c r="W8636">
        <v>0</v>
      </c>
      <c r="X8636">
        <v>0</v>
      </c>
      <c r="Y8636">
        <v>0</v>
      </c>
      <c r="Z8636" t="s">
        <v>993</v>
      </c>
      <c r="AA8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323.08</v>
      </c>
      <c r="AB8636">
        <f>Table3[[#This Row],[Total Budget]] - Table3[[#This Row],[Projection]]</f>
        <v>2241.92</v>
      </c>
    </row>
    <row r="8637" spans="1:28" x14ac:dyDescent="0.2">
      <c r="A8637" t="s">
        <v>826</v>
      </c>
      <c r="B8637" t="s">
        <v>840</v>
      </c>
      <c r="C8637" t="s">
        <v>841</v>
      </c>
      <c r="D8637" t="s">
        <v>41</v>
      </c>
      <c r="E8637" t="s">
        <v>32</v>
      </c>
      <c r="F8637">
        <v>0</v>
      </c>
      <c r="G8637">
        <v>109.58</v>
      </c>
      <c r="H8637">
        <v>0</v>
      </c>
      <c r="I8637">
        <v>76.400000000000006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-185.98</v>
      </c>
      <c r="U8637">
        <v>185.98</v>
      </c>
      <c r="V8637">
        <v>185.98</v>
      </c>
      <c r="W8637">
        <v>0</v>
      </c>
      <c r="X8637">
        <v>0</v>
      </c>
      <c r="Y8637">
        <v>0</v>
      </c>
      <c r="Z8637" t="s">
        <v>993</v>
      </c>
      <c r="AA8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185.98</v>
      </c>
      <c r="AB8637">
        <f>Table3[[#This Row],[Total Budget]] - Table3[[#This Row],[Projection]]</f>
        <v>-185.98</v>
      </c>
    </row>
    <row r="8638" spans="1:28" x14ac:dyDescent="0.2">
      <c r="A8638" t="s">
        <v>826</v>
      </c>
      <c r="B8638" t="s">
        <v>840</v>
      </c>
      <c r="C8638" t="s">
        <v>841</v>
      </c>
      <c r="D8638" t="s">
        <v>42</v>
      </c>
      <c r="E8638" t="s">
        <v>32</v>
      </c>
      <c r="F8638">
        <v>0</v>
      </c>
      <c r="G8638">
        <v>0</v>
      </c>
      <c r="H8638">
        <v>823</v>
      </c>
      <c r="I8638">
        <v>2091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-2914</v>
      </c>
      <c r="U8638">
        <v>2914</v>
      </c>
      <c r="V8638">
        <v>2914</v>
      </c>
      <c r="W8638">
        <v>0</v>
      </c>
      <c r="X8638">
        <v>0</v>
      </c>
      <c r="Y8638">
        <v>0</v>
      </c>
      <c r="Z8638" t="s">
        <v>993</v>
      </c>
      <c r="AA8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2914</v>
      </c>
      <c r="AB8638">
        <f>Table3[[#This Row],[Total Budget]] - Table3[[#This Row],[Projection]]</f>
        <v>-2914</v>
      </c>
    </row>
    <row r="8639" spans="1:28" x14ac:dyDescent="0.2">
      <c r="A8639" t="s">
        <v>826</v>
      </c>
      <c r="B8639" t="s">
        <v>840</v>
      </c>
      <c r="C8639" t="s">
        <v>841</v>
      </c>
      <c r="D8639" t="s">
        <v>99</v>
      </c>
      <c r="E8639" t="s">
        <v>32</v>
      </c>
      <c r="F8639">
        <v>0</v>
      </c>
      <c r="G8639">
        <v>150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-150</v>
      </c>
      <c r="U8639">
        <v>150</v>
      </c>
      <c r="V8639">
        <v>150</v>
      </c>
      <c r="W8639">
        <v>0</v>
      </c>
      <c r="X8639">
        <v>0</v>
      </c>
      <c r="Y8639">
        <v>0</v>
      </c>
      <c r="Z8639" t="s">
        <v>993</v>
      </c>
      <c r="AA8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</v>
      </c>
      <c r="AB8639">
        <f>Table3[[#This Row],[Total Budget]] - Table3[[#This Row],[Projection]]</f>
        <v>-150</v>
      </c>
    </row>
    <row r="8640" spans="1:28" x14ac:dyDescent="0.2">
      <c r="A8640" t="s">
        <v>826</v>
      </c>
      <c r="B8640" t="s">
        <v>840</v>
      </c>
      <c r="C8640" t="s">
        <v>841</v>
      </c>
      <c r="D8640" t="s">
        <v>53</v>
      </c>
      <c r="E8640" t="s">
        <v>32</v>
      </c>
      <c r="F8640">
        <v>18004</v>
      </c>
      <c r="G8640">
        <v>0</v>
      </c>
      <c r="H8640">
        <v>0</v>
      </c>
      <c r="I8640">
        <v>1839.99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16164.01</v>
      </c>
      <c r="U8640">
        <v>1839.99</v>
      </c>
      <c r="V8640">
        <v>1839.99</v>
      </c>
      <c r="W8640">
        <v>0</v>
      </c>
      <c r="X8640">
        <v>0</v>
      </c>
      <c r="Y8640">
        <v>0</v>
      </c>
      <c r="Z8640" t="s">
        <v>993</v>
      </c>
      <c r="AA8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1839.99</v>
      </c>
      <c r="AB8640">
        <f>Table3[[#This Row],[Total Budget]] - Table3[[#This Row],[Projection]]</f>
        <v>16164.01</v>
      </c>
    </row>
    <row r="8641" spans="1:28" x14ac:dyDescent="0.2">
      <c r="A8641" t="s">
        <v>826</v>
      </c>
      <c r="B8641" t="s">
        <v>840</v>
      </c>
      <c r="C8641" t="s">
        <v>841</v>
      </c>
      <c r="D8641" t="s">
        <v>66</v>
      </c>
      <c r="E8641" t="s">
        <v>32</v>
      </c>
      <c r="F8641">
        <v>0</v>
      </c>
      <c r="G8641">
        <v>651.13</v>
      </c>
      <c r="H8641">
        <v>0</v>
      </c>
      <c r="I8641">
        <v>1318.83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-1969.96</v>
      </c>
      <c r="U8641">
        <v>1969.96</v>
      </c>
      <c r="V8641">
        <v>1969.96</v>
      </c>
      <c r="W8641">
        <v>0</v>
      </c>
      <c r="X8641">
        <v>0</v>
      </c>
      <c r="Y8641">
        <v>0</v>
      </c>
      <c r="Z8641" t="s">
        <v>993</v>
      </c>
      <c r="AA8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1969.96</v>
      </c>
      <c r="AB8641">
        <f>Table3[[#This Row],[Total Budget]] - Table3[[#This Row],[Projection]]</f>
        <v>-1969.96</v>
      </c>
    </row>
    <row r="8642" spans="1:28" x14ac:dyDescent="0.2">
      <c r="A8642" t="s">
        <v>826</v>
      </c>
      <c r="B8642" t="s">
        <v>840</v>
      </c>
      <c r="C8642" t="s">
        <v>841</v>
      </c>
      <c r="D8642" t="s">
        <v>101</v>
      </c>
      <c r="E8642" t="s">
        <v>32</v>
      </c>
      <c r="F8642">
        <v>0</v>
      </c>
      <c r="G8642">
        <v>0</v>
      </c>
      <c r="H8642">
        <v>0</v>
      </c>
      <c r="I8642">
        <v>8446.5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-8446.5</v>
      </c>
      <c r="U8642">
        <v>8446.5</v>
      </c>
      <c r="V8642">
        <v>8446.5</v>
      </c>
      <c r="W8642">
        <v>0</v>
      </c>
      <c r="X8642">
        <v>0</v>
      </c>
      <c r="Y8642">
        <v>0</v>
      </c>
      <c r="Z8642" t="s">
        <v>993</v>
      </c>
      <c r="AA8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8446.5</v>
      </c>
      <c r="AB8642">
        <f>Table3[[#This Row],[Total Budget]] - Table3[[#This Row],[Projection]]</f>
        <v>-8446.5</v>
      </c>
    </row>
    <row r="8643" spans="1:28" x14ac:dyDescent="0.2">
      <c r="A8643" t="s">
        <v>826</v>
      </c>
      <c r="B8643" t="s">
        <v>840</v>
      </c>
      <c r="C8643" t="s">
        <v>841</v>
      </c>
      <c r="D8643" t="s">
        <v>75</v>
      </c>
      <c r="E8643" t="s">
        <v>32</v>
      </c>
      <c r="F8643">
        <v>2404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2404</v>
      </c>
      <c r="U8643">
        <v>0</v>
      </c>
      <c r="V8643">
        <v>0</v>
      </c>
      <c r="W8643">
        <v>0</v>
      </c>
      <c r="X8643">
        <v>0</v>
      </c>
      <c r="Y8643">
        <v>0</v>
      </c>
      <c r="Z8643" t="s">
        <v>993</v>
      </c>
      <c r="AA8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43">
        <f>Table3[[#This Row],[Total Budget]] - Table3[[#This Row],[Projection]]</f>
        <v>2404</v>
      </c>
    </row>
    <row r="8644" spans="1:28" x14ac:dyDescent="0.2">
      <c r="A8644" t="s">
        <v>826</v>
      </c>
      <c r="B8644" t="s">
        <v>840</v>
      </c>
      <c r="C8644" t="s">
        <v>841</v>
      </c>
      <c r="D8644" t="s">
        <v>76</v>
      </c>
      <c r="E8644" t="s">
        <v>32</v>
      </c>
      <c r="F8644">
        <v>4115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4115</v>
      </c>
      <c r="U8644">
        <v>0</v>
      </c>
      <c r="V8644">
        <v>0</v>
      </c>
      <c r="W8644">
        <v>0</v>
      </c>
      <c r="X8644">
        <v>0</v>
      </c>
      <c r="Y8644">
        <v>0</v>
      </c>
      <c r="Z8644" t="s">
        <v>993</v>
      </c>
      <c r="AA8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44">
        <f>Table3[[#This Row],[Total Budget]] - Table3[[#This Row],[Projection]]</f>
        <v>4115</v>
      </c>
    </row>
    <row r="8645" spans="1:28" x14ac:dyDescent="0.2">
      <c r="A8645" t="s">
        <v>826</v>
      </c>
      <c r="B8645" t="s">
        <v>840</v>
      </c>
      <c r="C8645" t="s">
        <v>841</v>
      </c>
      <c r="D8645" t="s">
        <v>77</v>
      </c>
      <c r="E8645" t="s">
        <v>32</v>
      </c>
      <c r="F8645">
        <v>16212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16212</v>
      </c>
      <c r="U8645">
        <v>0</v>
      </c>
      <c r="V8645">
        <v>0</v>
      </c>
      <c r="W8645">
        <v>0</v>
      </c>
      <c r="X8645">
        <v>0</v>
      </c>
      <c r="Y8645">
        <v>0</v>
      </c>
      <c r="Z8645" t="s">
        <v>993</v>
      </c>
      <c r="AA8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45">
        <f>Table3[[#This Row],[Total Budget]] - Table3[[#This Row],[Projection]]</f>
        <v>16212</v>
      </c>
    </row>
    <row r="8646" spans="1:28" x14ac:dyDescent="0.2">
      <c r="A8646" t="s">
        <v>826</v>
      </c>
      <c r="B8646" t="s">
        <v>840</v>
      </c>
      <c r="C8646" t="s">
        <v>841</v>
      </c>
      <c r="D8646" t="s">
        <v>79</v>
      </c>
      <c r="E8646" t="s">
        <v>32</v>
      </c>
      <c r="F8646">
        <v>0</v>
      </c>
      <c r="G8646">
        <v>113563.52</v>
      </c>
      <c r="H8646">
        <v>213881.73</v>
      </c>
      <c r="I8646">
        <v>187131.99</v>
      </c>
      <c r="J8646">
        <v>196220.92</v>
      </c>
      <c r="K8646">
        <v>209952.19</v>
      </c>
      <c r="L8646">
        <v>228007.21</v>
      </c>
      <c r="M8646">
        <v>107903.93</v>
      </c>
      <c r="N8646">
        <v>-5743.59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-1250917.8999999999</v>
      </c>
      <c r="U8646">
        <v>1250917.8999999999</v>
      </c>
      <c r="V8646">
        <v>514577.24</v>
      </c>
      <c r="W8646">
        <v>634180.31999999995</v>
      </c>
      <c r="X8646">
        <v>102160.34</v>
      </c>
      <c r="Y8646">
        <v>0</v>
      </c>
      <c r="Z8646" t="s">
        <v>993</v>
      </c>
      <c r="AA8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1250917.8999999999</v>
      </c>
      <c r="AB8646">
        <f>Table3[[#This Row],[Total Budget]] - Table3[[#This Row],[Projection]]</f>
        <v>-1250917.8999999999</v>
      </c>
    </row>
    <row r="8647" spans="1:28" x14ac:dyDescent="0.2">
      <c r="A8647" t="s">
        <v>826</v>
      </c>
      <c r="B8647" t="s">
        <v>840</v>
      </c>
      <c r="C8647" t="s">
        <v>842</v>
      </c>
      <c r="D8647" t="s">
        <v>830</v>
      </c>
      <c r="E8647" t="s">
        <v>32</v>
      </c>
      <c r="F8647">
        <v>663170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663170</v>
      </c>
      <c r="U8647">
        <v>0</v>
      </c>
      <c r="V8647">
        <v>0</v>
      </c>
      <c r="W8647">
        <v>0</v>
      </c>
      <c r="X8647">
        <v>0</v>
      </c>
      <c r="Y8647">
        <v>0</v>
      </c>
      <c r="Z8647" t="s">
        <v>993</v>
      </c>
      <c r="AA8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47">
        <f>Table3[[#This Row],[Total Budget]] - Table3[[#This Row],[Projection]]</f>
        <v>663170</v>
      </c>
    </row>
    <row r="8648" spans="1:28" x14ac:dyDescent="0.2">
      <c r="A8648" t="s">
        <v>843</v>
      </c>
      <c r="B8648" t="s">
        <v>844</v>
      </c>
      <c r="C8648" t="s">
        <v>845</v>
      </c>
      <c r="D8648" t="s">
        <v>31</v>
      </c>
      <c r="E8648" t="s">
        <v>32</v>
      </c>
      <c r="F8648">
        <v>83133</v>
      </c>
      <c r="G8648">
        <v>1988.73</v>
      </c>
      <c r="H8648">
        <v>6853.47</v>
      </c>
      <c r="I8648">
        <v>-1840.72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76131.520000000004</v>
      </c>
      <c r="U8648">
        <v>7001.48</v>
      </c>
      <c r="V8648">
        <v>7001.48</v>
      </c>
      <c r="W8648">
        <v>0</v>
      </c>
      <c r="X8648">
        <v>0</v>
      </c>
      <c r="Y8648">
        <v>0</v>
      </c>
      <c r="Z8648" t="s">
        <v>993</v>
      </c>
      <c r="AA8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7001.48</v>
      </c>
      <c r="AB8648">
        <f>Table3[[#This Row],[Total Budget]] - Table3[[#This Row],[Projection]]</f>
        <v>76131.520000000004</v>
      </c>
    </row>
    <row r="8649" spans="1:28" x14ac:dyDescent="0.2">
      <c r="A8649" t="s">
        <v>843</v>
      </c>
      <c r="B8649" t="s">
        <v>844</v>
      </c>
      <c r="C8649" t="s">
        <v>845</v>
      </c>
      <c r="D8649" t="s">
        <v>35</v>
      </c>
      <c r="E8649" t="s">
        <v>32</v>
      </c>
      <c r="F8649">
        <v>5154</v>
      </c>
      <c r="G8649">
        <v>135.94</v>
      </c>
      <c r="H8649">
        <v>498.36</v>
      </c>
      <c r="I8649">
        <v>-133.94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4653.6400000000003</v>
      </c>
      <c r="U8649">
        <v>500.36</v>
      </c>
      <c r="V8649">
        <v>500.36</v>
      </c>
      <c r="W8649">
        <v>0</v>
      </c>
      <c r="X8649">
        <v>0</v>
      </c>
      <c r="Y8649">
        <v>0</v>
      </c>
      <c r="Z8649" t="s">
        <v>993</v>
      </c>
      <c r="AA8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500.36</v>
      </c>
      <c r="AB8649">
        <f>Table3[[#This Row],[Total Budget]] - Table3[[#This Row],[Projection]]</f>
        <v>4653.6400000000003</v>
      </c>
    </row>
    <row r="8650" spans="1:28" x14ac:dyDescent="0.2">
      <c r="A8650" t="s">
        <v>843</v>
      </c>
      <c r="B8650" t="s">
        <v>844</v>
      </c>
      <c r="C8650" t="s">
        <v>845</v>
      </c>
      <c r="D8650" t="s">
        <v>92</v>
      </c>
      <c r="E8650" t="s">
        <v>32</v>
      </c>
      <c r="F8650">
        <v>14150</v>
      </c>
      <c r="G8650">
        <v>143</v>
      </c>
      <c r="H8650">
        <v>241.61</v>
      </c>
      <c r="I8650">
        <v>-69.03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13834.42</v>
      </c>
      <c r="U8650">
        <v>315.58</v>
      </c>
      <c r="V8650">
        <v>315.58</v>
      </c>
      <c r="W8650">
        <v>0</v>
      </c>
      <c r="X8650">
        <v>0</v>
      </c>
      <c r="Y8650">
        <v>0</v>
      </c>
      <c r="Z8650" t="s">
        <v>993</v>
      </c>
      <c r="AA8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315.58</v>
      </c>
      <c r="AB8650">
        <f>Table3[[#This Row],[Total Budget]] - Table3[[#This Row],[Projection]]</f>
        <v>13834.42</v>
      </c>
    </row>
    <row r="8651" spans="1:28" x14ac:dyDescent="0.2">
      <c r="A8651" t="s">
        <v>843</v>
      </c>
      <c r="B8651" t="s">
        <v>844</v>
      </c>
      <c r="C8651" t="s">
        <v>845</v>
      </c>
      <c r="D8651" t="s">
        <v>93</v>
      </c>
      <c r="E8651" t="s">
        <v>32</v>
      </c>
      <c r="F8651">
        <v>6636</v>
      </c>
      <c r="G8651">
        <v>708.25</v>
      </c>
      <c r="H8651">
        <v>1167.4100000000001</v>
      </c>
      <c r="I8651">
        <v>-334.93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5095.2700000000004</v>
      </c>
      <c r="U8651">
        <v>1540.73</v>
      </c>
      <c r="V8651">
        <v>1540.73</v>
      </c>
      <c r="W8651">
        <v>0</v>
      </c>
      <c r="X8651">
        <v>0</v>
      </c>
      <c r="Y8651">
        <v>0</v>
      </c>
      <c r="Z8651" t="s">
        <v>993</v>
      </c>
      <c r="AA8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1540.73</v>
      </c>
      <c r="AB8651">
        <f>Table3[[#This Row],[Total Budget]] - Table3[[#This Row],[Projection]]</f>
        <v>5095.2700000000004</v>
      </c>
    </row>
    <row r="8652" spans="1:28" x14ac:dyDescent="0.2">
      <c r="A8652" t="s">
        <v>843</v>
      </c>
      <c r="B8652" t="s">
        <v>844</v>
      </c>
      <c r="C8652" t="s">
        <v>845</v>
      </c>
      <c r="D8652" t="s">
        <v>94</v>
      </c>
      <c r="E8652" t="s">
        <v>32</v>
      </c>
      <c r="F8652">
        <v>832</v>
      </c>
      <c r="G8652">
        <v>89.32</v>
      </c>
      <c r="H8652">
        <v>150.91999999999999</v>
      </c>
      <c r="I8652">
        <v>-43.12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634.88</v>
      </c>
      <c r="U8652">
        <v>197.12</v>
      </c>
      <c r="V8652">
        <v>197.12</v>
      </c>
      <c r="W8652">
        <v>0</v>
      </c>
      <c r="X8652">
        <v>0</v>
      </c>
      <c r="Y8652">
        <v>0</v>
      </c>
      <c r="Z8652" t="s">
        <v>993</v>
      </c>
      <c r="AA8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197.12</v>
      </c>
      <c r="AB8652">
        <f>Table3[[#This Row],[Total Budget]] - Table3[[#This Row],[Projection]]</f>
        <v>634.88</v>
      </c>
    </row>
    <row r="8653" spans="1:28" x14ac:dyDescent="0.2">
      <c r="A8653" t="s">
        <v>843</v>
      </c>
      <c r="B8653" t="s">
        <v>844</v>
      </c>
      <c r="C8653" t="s">
        <v>845</v>
      </c>
      <c r="D8653" t="s">
        <v>95</v>
      </c>
      <c r="E8653" t="s">
        <v>32</v>
      </c>
      <c r="F8653">
        <v>47</v>
      </c>
      <c r="G8653">
        <v>5.2</v>
      </c>
      <c r="H8653">
        <v>8.77</v>
      </c>
      <c r="I8653">
        <v>-2.5099999999999998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35.54</v>
      </c>
      <c r="U8653">
        <v>11.46</v>
      </c>
      <c r="V8653">
        <v>11.46</v>
      </c>
      <c r="W8653">
        <v>0</v>
      </c>
      <c r="X8653">
        <v>0</v>
      </c>
      <c r="Y8653">
        <v>0</v>
      </c>
      <c r="Z8653" t="s">
        <v>993</v>
      </c>
      <c r="AA8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11.46</v>
      </c>
      <c r="AB8653">
        <f>Table3[[#This Row],[Total Budget]] - Table3[[#This Row],[Projection]]</f>
        <v>35.54</v>
      </c>
    </row>
    <row r="8654" spans="1:28" x14ac:dyDescent="0.2">
      <c r="A8654" t="s">
        <v>843</v>
      </c>
      <c r="B8654" t="s">
        <v>844</v>
      </c>
      <c r="C8654" t="s">
        <v>845</v>
      </c>
      <c r="D8654" t="s">
        <v>36</v>
      </c>
      <c r="E8654" t="s">
        <v>32</v>
      </c>
      <c r="F8654">
        <v>1205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1205</v>
      </c>
      <c r="U8654">
        <v>0</v>
      </c>
      <c r="V8654">
        <v>0</v>
      </c>
      <c r="W8654">
        <v>0</v>
      </c>
      <c r="X8654">
        <v>0</v>
      </c>
      <c r="Y8654">
        <v>0</v>
      </c>
      <c r="Z8654" t="s">
        <v>993</v>
      </c>
      <c r="AA8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54">
        <f>Table3[[#This Row],[Total Budget]] - Table3[[#This Row],[Projection]]</f>
        <v>1205</v>
      </c>
    </row>
    <row r="8655" spans="1:28" x14ac:dyDescent="0.2">
      <c r="A8655" t="s">
        <v>843</v>
      </c>
      <c r="B8655" t="s">
        <v>844</v>
      </c>
      <c r="C8655" t="s">
        <v>845</v>
      </c>
      <c r="D8655" t="s">
        <v>96</v>
      </c>
      <c r="E8655" t="s">
        <v>32</v>
      </c>
      <c r="F8655">
        <v>103</v>
      </c>
      <c r="G8655">
        <v>9.2799999999999994</v>
      </c>
      <c r="H8655">
        <v>15.68</v>
      </c>
      <c r="I8655">
        <v>-4.4800000000000004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82.52</v>
      </c>
      <c r="U8655">
        <v>20.48</v>
      </c>
      <c r="V8655">
        <v>20.48</v>
      </c>
      <c r="W8655">
        <v>0</v>
      </c>
      <c r="X8655">
        <v>0</v>
      </c>
      <c r="Y8655">
        <v>0</v>
      </c>
      <c r="Z8655" t="s">
        <v>993</v>
      </c>
      <c r="AA8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20.48</v>
      </c>
      <c r="AB8655">
        <f>Table3[[#This Row],[Total Budget]] - Table3[[#This Row],[Projection]]</f>
        <v>82.52</v>
      </c>
    </row>
    <row r="8656" spans="1:28" x14ac:dyDescent="0.2">
      <c r="A8656" t="s">
        <v>843</v>
      </c>
      <c r="B8656" t="s">
        <v>844</v>
      </c>
      <c r="C8656" t="s">
        <v>845</v>
      </c>
      <c r="D8656" t="s">
        <v>97</v>
      </c>
      <c r="E8656" t="s">
        <v>32</v>
      </c>
      <c r="F8656">
        <v>285</v>
      </c>
      <c r="G8656">
        <v>17.2</v>
      </c>
      <c r="H8656">
        <v>29.05</v>
      </c>
      <c r="I8656">
        <v>-8.3000000000000007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247.05</v>
      </c>
      <c r="U8656">
        <v>37.950000000000003</v>
      </c>
      <c r="V8656">
        <v>37.950000000000003</v>
      </c>
      <c r="W8656">
        <v>0</v>
      </c>
      <c r="X8656">
        <v>0</v>
      </c>
      <c r="Y8656">
        <v>0</v>
      </c>
      <c r="Z8656" t="s">
        <v>993</v>
      </c>
      <c r="AA8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37.950000000000003</v>
      </c>
      <c r="AB8656">
        <f>Table3[[#This Row],[Total Budget]] - Table3[[#This Row],[Projection]]</f>
        <v>247.05</v>
      </c>
    </row>
    <row r="8657" spans="1:28" x14ac:dyDescent="0.2">
      <c r="A8657" t="s">
        <v>843</v>
      </c>
      <c r="B8657" t="s">
        <v>844</v>
      </c>
      <c r="C8657" t="s">
        <v>845</v>
      </c>
      <c r="D8657" t="s">
        <v>74</v>
      </c>
      <c r="E8657" t="s">
        <v>32</v>
      </c>
      <c r="F8657">
        <v>6224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6224</v>
      </c>
      <c r="U8657">
        <v>0</v>
      </c>
      <c r="V8657">
        <v>0</v>
      </c>
      <c r="W8657">
        <v>0</v>
      </c>
      <c r="X8657">
        <v>0</v>
      </c>
      <c r="Y8657">
        <v>0</v>
      </c>
      <c r="Z8657" t="s">
        <v>993</v>
      </c>
      <c r="AA8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57">
        <f>Table3[[#This Row],[Total Budget]] - Table3[[#This Row],[Projection]]</f>
        <v>6224</v>
      </c>
    </row>
    <row r="8658" spans="1:28" x14ac:dyDescent="0.2">
      <c r="A8658" t="s">
        <v>843</v>
      </c>
      <c r="B8658" t="s">
        <v>844</v>
      </c>
      <c r="C8658" t="s">
        <v>845</v>
      </c>
      <c r="D8658" t="s">
        <v>77</v>
      </c>
      <c r="E8658" t="s">
        <v>32</v>
      </c>
      <c r="F8658">
        <v>1728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1728</v>
      </c>
      <c r="U8658">
        <v>0</v>
      </c>
      <c r="V8658">
        <v>0</v>
      </c>
      <c r="W8658">
        <v>0</v>
      </c>
      <c r="X8658">
        <v>0</v>
      </c>
      <c r="Y8658">
        <v>0</v>
      </c>
      <c r="Z8658" t="s">
        <v>993</v>
      </c>
      <c r="AA8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58">
        <f>Table3[[#This Row],[Total Budget]] - Table3[[#This Row],[Projection]]</f>
        <v>1728</v>
      </c>
    </row>
    <row r="8659" spans="1:28" x14ac:dyDescent="0.2">
      <c r="A8659" t="s">
        <v>843</v>
      </c>
      <c r="B8659" t="s">
        <v>844</v>
      </c>
      <c r="C8659" t="s">
        <v>845</v>
      </c>
      <c r="D8659" t="s">
        <v>79</v>
      </c>
      <c r="E8659" t="s">
        <v>32</v>
      </c>
      <c r="F8659">
        <v>0</v>
      </c>
      <c r="G8659">
        <v>2913.14</v>
      </c>
      <c r="H8659">
        <v>9226.85</v>
      </c>
      <c r="I8659">
        <v>3541.18</v>
      </c>
      <c r="J8659">
        <v>8157.63</v>
      </c>
      <c r="K8659">
        <v>8598.19</v>
      </c>
      <c r="L8659">
        <v>4444.8599999999997</v>
      </c>
      <c r="M8659">
        <v>6125.35</v>
      </c>
      <c r="N8659">
        <v>-456.7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-42550.5</v>
      </c>
      <c r="U8659">
        <v>42550.5</v>
      </c>
      <c r="V8659">
        <v>15681.17</v>
      </c>
      <c r="W8659">
        <v>21200.68</v>
      </c>
      <c r="X8659">
        <v>5668.65</v>
      </c>
      <c r="Y8659">
        <v>0</v>
      </c>
      <c r="Z8659" t="s">
        <v>993</v>
      </c>
      <c r="AA8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42550.5</v>
      </c>
      <c r="AB8659">
        <f>Table3[[#This Row],[Total Budget]] - Table3[[#This Row],[Projection]]</f>
        <v>-42550.5</v>
      </c>
    </row>
    <row r="8660" spans="1:28" x14ac:dyDescent="0.2">
      <c r="A8660" t="s">
        <v>843</v>
      </c>
      <c r="B8660" t="s">
        <v>846</v>
      </c>
      <c r="C8660" t="s">
        <v>847</v>
      </c>
      <c r="D8660" t="s">
        <v>31</v>
      </c>
      <c r="E8660" t="s">
        <v>32</v>
      </c>
      <c r="F8660">
        <v>1853460</v>
      </c>
      <c r="G8660">
        <v>150397.45000000001</v>
      </c>
      <c r="H8660">
        <v>154081.76</v>
      </c>
      <c r="I8660">
        <v>-48691.81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1597672.6</v>
      </c>
      <c r="U8660">
        <v>255787.4</v>
      </c>
      <c r="V8660">
        <v>255787.4</v>
      </c>
      <c r="W8660">
        <v>0</v>
      </c>
      <c r="X8660">
        <v>0</v>
      </c>
      <c r="Y8660">
        <v>0</v>
      </c>
      <c r="Z8660" t="s">
        <v>993</v>
      </c>
      <c r="AA8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255787.4</v>
      </c>
      <c r="AB8660">
        <f>Table3[[#This Row],[Total Budget]] - Table3[[#This Row],[Projection]]</f>
        <v>1597672.6</v>
      </c>
    </row>
    <row r="8661" spans="1:28" x14ac:dyDescent="0.2">
      <c r="A8661" t="s">
        <v>843</v>
      </c>
      <c r="B8661" t="s">
        <v>846</v>
      </c>
      <c r="C8661" t="s">
        <v>847</v>
      </c>
      <c r="D8661" t="s">
        <v>33</v>
      </c>
      <c r="E8661" t="s">
        <v>32</v>
      </c>
      <c r="F8661">
        <v>80545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80545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993</v>
      </c>
      <c r="AA8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61">
        <f>Table3[[#This Row],[Total Budget]] - Table3[[#This Row],[Projection]]</f>
        <v>80545</v>
      </c>
    </row>
    <row r="8662" spans="1:28" x14ac:dyDescent="0.2">
      <c r="A8662" t="s">
        <v>843</v>
      </c>
      <c r="B8662" t="s">
        <v>846</v>
      </c>
      <c r="C8662" t="s">
        <v>847</v>
      </c>
      <c r="D8662" t="s">
        <v>87</v>
      </c>
      <c r="E8662" t="s">
        <v>32</v>
      </c>
      <c r="F8662">
        <v>212175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212175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993</v>
      </c>
      <c r="AA8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62">
        <f>Table3[[#This Row],[Total Budget]] - Table3[[#This Row],[Projection]]</f>
        <v>212175</v>
      </c>
    </row>
    <row r="8663" spans="1:28" x14ac:dyDescent="0.2">
      <c r="A8663" t="s">
        <v>843</v>
      </c>
      <c r="B8663" t="s">
        <v>846</v>
      </c>
      <c r="C8663" t="s">
        <v>847</v>
      </c>
      <c r="D8663" t="s">
        <v>90</v>
      </c>
      <c r="E8663" t="s">
        <v>32</v>
      </c>
      <c r="F8663">
        <v>780</v>
      </c>
      <c r="G8663">
        <v>66</v>
      </c>
      <c r="H8663">
        <v>66</v>
      </c>
      <c r="I8663">
        <v>-21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669</v>
      </c>
      <c r="U8663">
        <v>111</v>
      </c>
      <c r="V8663">
        <v>111</v>
      </c>
      <c r="W8663">
        <v>0</v>
      </c>
      <c r="X8663">
        <v>0</v>
      </c>
      <c r="Y8663">
        <v>0</v>
      </c>
      <c r="Z8663" t="s">
        <v>993</v>
      </c>
      <c r="AA8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8663">
        <f>Table3[[#This Row],[Total Budget]] - Table3[[#This Row],[Projection]]</f>
        <v>669</v>
      </c>
    </row>
    <row r="8664" spans="1:28" x14ac:dyDescent="0.2">
      <c r="A8664" t="s">
        <v>843</v>
      </c>
      <c r="B8664" t="s">
        <v>846</v>
      </c>
      <c r="C8664" t="s">
        <v>847</v>
      </c>
      <c r="D8664" t="s">
        <v>91</v>
      </c>
      <c r="E8664" t="s">
        <v>32</v>
      </c>
      <c r="F8664">
        <v>-158317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-158317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993</v>
      </c>
      <c r="AA8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64">
        <f>Table3[[#This Row],[Total Budget]] - Table3[[#This Row],[Projection]]</f>
        <v>-158317</v>
      </c>
    </row>
    <row r="8665" spans="1:28" x14ac:dyDescent="0.2">
      <c r="A8665" t="s">
        <v>843</v>
      </c>
      <c r="B8665" t="s">
        <v>846</v>
      </c>
      <c r="C8665" t="s">
        <v>847</v>
      </c>
      <c r="D8665" t="s">
        <v>35</v>
      </c>
      <c r="E8665" t="s">
        <v>32</v>
      </c>
      <c r="F8665">
        <v>104216</v>
      </c>
      <c r="G8665">
        <v>11328.31</v>
      </c>
      <c r="H8665">
        <v>10616.48</v>
      </c>
      <c r="I8665">
        <v>-3298.15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85569.36</v>
      </c>
      <c r="U8665">
        <v>18646.64</v>
      </c>
      <c r="V8665">
        <v>18646.64</v>
      </c>
      <c r="W8665">
        <v>0</v>
      </c>
      <c r="X8665">
        <v>0</v>
      </c>
      <c r="Y8665">
        <v>0</v>
      </c>
      <c r="Z8665" t="s">
        <v>993</v>
      </c>
      <c r="AA8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18646.64</v>
      </c>
      <c r="AB8665">
        <f>Table3[[#This Row],[Total Budget]] - Table3[[#This Row],[Projection]]</f>
        <v>85569.36</v>
      </c>
    </row>
    <row r="8666" spans="1:28" x14ac:dyDescent="0.2">
      <c r="A8666" t="s">
        <v>843</v>
      </c>
      <c r="B8666" t="s">
        <v>846</v>
      </c>
      <c r="C8666" t="s">
        <v>847</v>
      </c>
      <c r="D8666" t="s">
        <v>92</v>
      </c>
      <c r="E8666" t="s">
        <v>32</v>
      </c>
      <c r="F8666">
        <v>274329</v>
      </c>
      <c r="G8666">
        <v>2571.4499999999998</v>
      </c>
      <c r="H8666">
        <v>2625.91</v>
      </c>
      <c r="I8666">
        <v>-829.12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269960.76</v>
      </c>
      <c r="U8666">
        <v>4368.24</v>
      </c>
      <c r="V8666">
        <v>4368.24</v>
      </c>
      <c r="W8666">
        <v>0</v>
      </c>
      <c r="X8666">
        <v>0</v>
      </c>
      <c r="Y8666">
        <v>0</v>
      </c>
      <c r="Z8666" t="s">
        <v>993</v>
      </c>
      <c r="AA8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4368.24</v>
      </c>
      <c r="AB8666">
        <f>Table3[[#This Row],[Total Budget]] - Table3[[#This Row],[Projection]]</f>
        <v>269960.76</v>
      </c>
    </row>
    <row r="8667" spans="1:28" x14ac:dyDescent="0.2">
      <c r="A8667" t="s">
        <v>843</v>
      </c>
      <c r="B8667" t="s">
        <v>846</v>
      </c>
      <c r="C8667" t="s">
        <v>847</v>
      </c>
      <c r="D8667" t="s">
        <v>93</v>
      </c>
      <c r="E8667" t="s">
        <v>32</v>
      </c>
      <c r="F8667">
        <v>203138</v>
      </c>
      <c r="G8667">
        <v>16465.150000000001</v>
      </c>
      <c r="H8667">
        <v>16235.57</v>
      </c>
      <c r="I8667">
        <v>-5165.87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175603.15</v>
      </c>
      <c r="U8667">
        <v>27534.85</v>
      </c>
      <c r="V8667">
        <v>27534.85</v>
      </c>
      <c r="W8667">
        <v>0</v>
      </c>
      <c r="X8667">
        <v>0</v>
      </c>
      <c r="Y8667">
        <v>0</v>
      </c>
      <c r="Z8667" t="s">
        <v>993</v>
      </c>
      <c r="AA8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27534.85</v>
      </c>
      <c r="AB8667">
        <f>Table3[[#This Row],[Total Budget]] - Table3[[#This Row],[Projection]]</f>
        <v>175603.15</v>
      </c>
    </row>
    <row r="8668" spans="1:28" x14ac:dyDescent="0.2">
      <c r="A8668" t="s">
        <v>843</v>
      </c>
      <c r="B8668" t="s">
        <v>846</v>
      </c>
      <c r="C8668" t="s">
        <v>847</v>
      </c>
      <c r="D8668" t="s">
        <v>94</v>
      </c>
      <c r="E8668" t="s">
        <v>32</v>
      </c>
      <c r="F8668">
        <v>26521</v>
      </c>
      <c r="G8668">
        <v>2131.36</v>
      </c>
      <c r="H8668">
        <v>2100.56</v>
      </c>
      <c r="I8668">
        <v>-668.36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22957.439999999999</v>
      </c>
      <c r="U8668">
        <v>3563.56</v>
      </c>
      <c r="V8668">
        <v>3563.56</v>
      </c>
      <c r="W8668">
        <v>0</v>
      </c>
      <c r="X8668">
        <v>0</v>
      </c>
      <c r="Y8668">
        <v>0</v>
      </c>
      <c r="Z8668" t="s">
        <v>993</v>
      </c>
      <c r="AA8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3563.56</v>
      </c>
      <c r="AB8668">
        <f>Table3[[#This Row],[Total Budget]] - Table3[[#This Row],[Projection]]</f>
        <v>22957.439999999999</v>
      </c>
    </row>
    <row r="8669" spans="1:28" x14ac:dyDescent="0.2">
      <c r="A8669" t="s">
        <v>843</v>
      </c>
      <c r="B8669" t="s">
        <v>846</v>
      </c>
      <c r="C8669" t="s">
        <v>847</v>
      </c>
      <c r="D8669" t="s">
        <v>95</v>
      </c>
      <c r="E8669" t="s">
        <v>32</v>
      </c>
      <c r="F8669">
        <v>752</v>
      </c>
      <c r="G8669">
        <v>68.739999999999995</v>
      </c>
      <c r="H8669">
        <v>66.94</v>
      </c>
      <c r="I8669">
        <v>-21.3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637.62</v>
      </c>
      <c r="U8669">
        <v>114.38</v>
      </c>
      <c r="V8669">
        <v>114.38</v>
      </c>
      <c r="W8669">
        <v>0</v>
      </c>
      <c r="X8669">
        <v>0</v>
      </c>
      <c r="Y8669">
        <v>0</v>
      </c>
      <c r="Z8669" t="s">
        <v>993</v>
      </c>
      <c r="AA8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114.38</v>
      </c>
      <c r="AB8669">
        <f>Table3[[#This Row],[Total Budget]] - Table3[[#This Row],[Projection]]</f>
        <v>637.62</v>
      </c>
    </row>
    <row r="8670" spans="1:28" x14ac:dyDescent="0.2">
      <c r="A8670" t="s">
        <v>843</v>
      </c>
      <c r="B8670" t="s">
        <v>846</v>
      </c>
      <c r="C8670" t="s">
        <v>847</v>
      </c>
      <c r="D8670" t="s">
        <v>36</v>
      </c>
      <c r="E8670" t="s">
        <v>32</v>
      </c>
      <c r="F8670">
        <v>29050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29050</v>
      </c>
      <c r="U8670">
        <v>0</v>
      </c>
      <c r="V8670">
        <v>0</v>
      </c>
      <c r="W8670">
        <v>0</v>
      </c>
      <c r="X8670">
        <v>0</v>
      </c>
      <c r="Y8670">
        <v>0</v>
      </c>
      <c r="Z8670" t="s">
        <v>993</v>
      </c>
      <c r="AA8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70">
        <f>Table3[[#This Row],[Total Budget]] - Table3[[#This Row],[Projection]]</f>
        <v>29050</v>
      </c>
    </row>
    <row r="8671" spans="1:28" x14ac:dyDescent="0.2">
      <c r="A8671" t="s">
        <v>843</v>
      </c>
      <c r="B8671" t="s">
        <v>846</v>
      </c>
      <c r="C8671" t="s">
        <v>847</v>
      </c>
      <c r="D8671" t="s">
        <v>96</v>
      </c>
      <c r="E8671" t="s">
        <v>32</v>
      </c>
      <c r="F8671">
        <v>4494</v>
      </c>
      <c r="G8671">
        <v>662.36</v>
      </c>
      <c r="H8671">
        <v>662.35</v>
      </c>
      <c r="I8671">
        <v>-210.75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3380.04</v>
      </c>
      <c r="U8671">
        <v>1113.96</v>
      </c>
      <c r="V8671">
        <v>1113.96</v>
      </c>
      <c r="W8671">
        <v>0</v>
      </c>
      <c r="X8671">
        <v>0</v>
      </c>
      <c r="Y8671">
        <v>0</v>
      </c>
      <c r="Z8671" t="s">
        <v>993</v>
      </c>
      <c r="AA8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1113.96</v>
      </c>
      <c r="AB8671">
        <f>Table3[[#This Row],[Total Budget]] - Table3[[#This Row],[Projection]]</f>
        <v>3380.04</v>
      </c>
    </row>
    <row r="8672" spans="1:28" x14ac:dyDescent="0.2">
      <c r="A8672" t="s">
        <v>843</v>
      </c>
      <c r="B8672" t="s">
        <v>846</v>
      </c>
      <c r="C8672" t="s">
        <v>847</v>
      </c>
      <c r="D8672" t="s">
        <v>97</v>
      </c>
      <c r="E8672" t="s">
        <v>32</v>
      </c>
      <c r="F8672">
        <v>4560</v>
      </c>
      <c r="G8672">
        <v>450.14</v>
      </c>
      <c r="H8672">
        <v>444.2</v>
      </c>
      <c r="I8672">
        <v>-141.34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3807</v>
      </c>
      <c r="U8672">
        <v>753</v>
      </c>
      <c r="V8672">
        <v>753</v>
      </c>
      <c r="W8672">
        <v>0</v>
      </c>
      <c r="X8672">
        <v>0</v>
      </c>
      <c r="Y8672">
        <v>0</v>
      </c>
      <c r="Z8672" t="s">
        <v>993</v>
      </c>
      <c r="AA8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753</v>
      </c>
      <c r="AB8672">
        <f>Table3[[#This Row],[Total Budget]] - Table3[[#This Row],[Projection]]</f>
        <v>3807</v>
      </c>
    </row>
    <row r="8673" spans="1:28" x14ac:dyDescent="0.2">
      <c r="A8673" t="s">
        <v>843</v>
      </c>
      <c r="B8673" t="s">
        <v>846</v>
      </c>
      <c r="C8673" t="s">
        <v>847</v>
      </c>
      <c r="D8673" t="s">
        <v>37</v>
      </c>
      <c r="E8673" t="s">
        <v>32</v>
      </c>
      <c r="F8673">
        <v>6162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6162</v>
      </c>
      <c r="U8673">
        <v>0</v>
      </c>
      <c r="V8673">
        <v>0</v>
      </c>
      <c r="W8673">
        <v>0</v>
      </c>
      <c r="X8673">
        <v>0</v>
      </c>
      <c r="Y8673">
        <v>0</v>
      </c>
      <c r="Z8673" t="s">
        <v>993</v>
      </c>
      <c r="AA8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73">
        <f>Table3[[#This Row],[Total Budget]] - Table3[[#This Row],[Projection]]</f>
        <v>6162</v>
      </c>
    </row>
    <row r="8674" spans="1:28" x14ac:dyDescent="0.2">
      <c r="A8674" t="s">
        <v>843</v>
      </c>
      <c r="B8674" t="s">
        <v>846</v>
      </c>
      <c r="C8674" t="s">
        <v>847</v>
      </c>
      <c r="D8674" t="s">
        <v>124</v>
      </c>
      <c r="E8674" t="s">
        <v>32</v>
      </c>
      <c r="F8674">
        <v>0</v>
      </c>
      <c r="G8674">
        <v>179.82</v>
      </c>
      <c r="H8674">
        <v>-59.94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-119.88</v>
      </c>
      <c r="U8674">
        <v>119.88</v>
      </c>
      <c r="V8674">
        <v>119.88</v>
      </c>
      <c r="W8674">
        <v>0</v>
      </c>
      <c r="X8674">
        <v>0</v>
      </c>
      <c r="Y8674">
        <v>0</v>
      </c>
      <c r="Z8674" t="s">
        <v>993</v>
      </c>
      <c r="AA8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119.88</v>
      </c>
      <c r="AB8674">
        <f>Table3[[#This Row],[Total Budget]] - Table3[[#This Row],[Projection]]</f>
        <v>-119.88</v>
      </c>
    </row>
    <row r="8675" spans="1:28" x14ac:dyDescent="0.2">
      <c r="A8675" t="s">
        <v>843</v>
      </c>
      <c r="B8675" t="s">
        <v>846</v>
      </c>
      <c r="C8675" t="s">
        <v>847</v>
      </c>
      <c r="D8675" t="s">
        <v>38</v>
      </c>
      <c r="E8675" t="s">
        <v>32</v>
      </c>
      <c r="F8675">
        <v>62453</v>
      </c>
      <c r="G8675">
        <v>2655</v>
      </c>
      <c r="H8675">
        <v>5185</v>
      </c>
      <c r="I8675">
        <v>6630.77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47982.23</v>
      </c>
      <c r="U8675">
        <v>14470.77</v>
      </c>
      <c r="V8675">
        <v>14470.77</v>
      </c>
      <c r="W8675">
        <v>0</v>
      </c>
      <c r="X8675">
        <v>0</v>
      </c>
      <c r="Y8675">
        <v>0</v>
      </c>
      <c r="Z8675" t="s">
        <v>993</v>
      </c>
      <c r="AA8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14470.77</v>
      </c>
      <c r="AB8675">
        <f>Table3[[#This Row],[Total Budget]] - Table3[[#This Row],[Projection]]</f>
        <v>47982.229999999996</v>
      </c>
    </row>
    <row r="8676" spans="1:28" x14ac:dyDescent="0.2">
      <c r="A8676" t="s">
        <v>843</v>
      </c>
      <c r="B8676" t="s">
        <v>846</v>
      </c>
      <c r="C8676" t="s">
        <v>847</v>
      </c>
      <c r="D8676" t="s">
        <v>39</v>
      </c>
      <c r="E8676" t="s">
        <v>32</v>
      </c>
      <c r="F8676">
        <v>2439</v>
      </c>
      <c r="G8676">
        <v>165</v>
      </c>
      <c r="H8676">
        <v>330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1944</v>
      </c>
      <c r="U8676">
        <v>495</v>
      </c>
      <c r="V8676">
        <v>495</v>
      </c>
      <c r="W8676">
        <v>0</v>
      </c>
      <c r="X8676">
        <v>0</v>
      </c>
      <c r="Y8676">
        <v>0</v>
      </c>
      <c r="Z8676" t="s">
        <v>993</v>
      </c>
      <c r="AA8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495</v>
      </c>
      <c r="AB8676">
        <f>Table3[[#This Row],[Total Budget]] - Table3[[#This Row],[Projection]]</f>
        <v>1944</v>
      </c>
    </row>
    <row r="8677" spans="1:28" x14ac:dyDescent="0.2">
      <c r="A8677" t="s">
        <v>843</v>
      </c>
      <c r="B8677" t="s">
        <v>846</v>
      </c>
      <c r="C8677" t="s">
        <v>847</v>
      </c>
      <c r="D8677" t="s">
        <v>41</v>
      </c>
      <c r="E8677" t="s">
        <v>32</v>
      </c>
      <c r="F8677">
        <v>144318</v>
      </c>
      <c r="G8677">
        <v>3293.78</v>
      </c>
      <c r="H8677">
        <v>1385.35</v>
      </c>
      <c r="I8677">
        <v>3942.45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135696.42000000001</v>
      </c>
      <c r="U8677">
        <v>8621.58</v>
      </c>
      <c r="V8677">
        <v>8621.58</v>
      </c>
      <c r="W8677">
        <v>0</v>
      </c>
      <c r="X8677">
        <v>0</v>
      </c>
      <c r="Y8677">
        <v>0</v>
      </c>
      <c r="Z8677" t="s">
        <v>993</v>
      </c>
      <c r="AA8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8621.58</v>
      </c>
      <c r="AB8677">
        <f>Table3[[#This Row],[Total Budget]] - Table3[[#This Row],[Projection]]</f>
        <v>135696.42000000001</v>
      </c>
    </row>
    <row r="8678" spans="1:28" x14ac:dyDescent="0.2">
      <c r="A8678" t="s">
        <v>843</v>
      </c>
      <c r="B8678" t="s">
        <v>846</v>
      </c>
      <c r="C8678" t="s">
        <v>847</v>
      </c>
      <c r="D8678" t="s">
        <v>42</v>
      </c>
      <c r="E8678" t="s">
        <v>32</v>
      </c>
      <c r="F8678">
        <v>17227</v>
      </c>
      <c r="G8678">
        <v>417</v>
      </c>
      <c r="H8678">
        <v>6759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10051</v>
      </c>
      <c r="U8678">
        <v>7176</v>
      </c>
      <c r="V8678">
        <v>7176</v>
      </c>
      <c r="W8678">
        <v>0</v>
      </c>
      <c r="X8678">
        <v>0</v>
      </c>
      <c r="Y8678">
        <v>0</v>
      </c>
      <c r="Z8678" t="s">
        <v>993</v>
      </c>
      <c r="AA8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7176</v>
      </c>
      <c r="AB8678">
        <f>Table3[[#This Row],[Total Budget]] - Table3[[#This Row],[Projection]]</f>
        <v>10051</v>
      </c>
    </row>
    <row r="8679" spans="1:28" x14ac:dyDescent="0.2">
      <c r="A8679" t="s">
        <v>843</v>
      </c>
      <c r="B8679" t="s">
        <v>846</v>
      </c>
      <c r="C8679" t="s">
        <v>847</v>
      </c>
      <c r="D8679" t="s">
        <v>44</v>
      </c>
      <c r="E8679" t="s">
        <v>32</v>
      </c>
      <c r="F8679">
        <v>0</v>
      </c>
      <c r="G8679">
        <v>1252.02</v>
      </c>
      <c r="H8679">
        <v>0</v>
      </c>
      <c r="I8679">
        <v>7.61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-1259.6300000000001</v>
      </c>
      <c r="U8679">
        <v>1259.6300000000001</v>
      </c>
      <c r="V8679">
        <v>1259.6300000000001</v>
      </c>
      <c r="W8679">
        <v>0</v>
      </c>
      <c r="X8679">
        <v>0</v>
      </c>
      <c r="Y8679">
        <v>0</v>
      </c>
      <c r="Z8679" t="s">
        <v>993</v>
      </c>
      <c r="AA8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1259.6300000000001</v>
      </c>
      <c r="AB8679">
        <f>Table3[[#This Row],[Total Budget]] - Table3[[#This Row],[Projection]]</f>
        <v>-1259.6300000000001</v>
      </c>
    </row>
    <row r="8680" spans="1:28" x14ac:dyDescent="0.2">
      <c r="A8680" t="s">
        <v>843</v>
      </c>
      <c r="B8680" t="s">
        <v>846</v>
      </c>
      <c r="C8680" t="s">
        <v>847</v>
      </c>
      <c r="D8680" t="s">
        <v>45</v>
      </c>
      <c r="E8680" t="s">
        <v>32</v>
      </c>
      <c r="F8680">
        <v>52206</v>
      </c>
      <c r="G8680">
        <v>20009.599999999999</v>
      </c>
      <c r="H8680">
        <v>0</v>
      </c>
      <c r="I8680">
        <v>20014.740000000002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12181.66</v>
      </c>
      <c r="U8680">
        <v>40024.339999999997</v>
      </c>
      <c r="V8680">
        <v>40024.339999999997</v>
      </c>
      <c r="W8680">
        <v>0</v>
      </c>
      <c r="X8680">
        <v>0</v>
      </c>
      <c r="Y8680">
        <v>0</v>
      </c>
      <c r="Z8680" t="s">
        <v>993</v>
      </c>
      <c r="AA8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40024.339999999997</v>
      </c>
      <c r="AB8680">
        <f>Table3[[#This Row],[Total Budget]] - Table3[[#This Row],[Projection]]</f>
        <v>12181.660000000003</v>
      </c>
    </row>
    <row r="8681" spans="1:28" x14ac:dyDescent="0.2">
      <c r="A8681" t="s">
        <v>843</v>
      </c>
      <c r="B8681" t="s">
        <v>846</v>
      </c>
      <c r="C8681" t="s">
        <v>847</v>
      </c>
      <c r="D8681" t="s">
        <v>46</v>
      </c>
      <c r="E8681" t="s">
        <v>32</v>
      </c>
      <c r="F8681">
        <v>14330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14330</v>
      </c>
      <c r="U8681">
        <v>0</v>
      </c>
      <c r="V8681">
        <v>0</v>
      </c>
      <c r="W8681">
        <v>0</v>
      </c>
      <c r="X8681">
        <v>0</v>
      </c>
      <c r="Y8681">
        <v>0</v>
      </c>
      <c r="Z8681" t="s">
        <v>993</v>
      </c>
      <c r="AA8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81">
        <f>Table3[[#This Row],[Total Budget]] - Table3[[#This Row],[Projection]]</f>
        <v>14330</v>
      </c>
    </row>
    <row r="8682" spans="1:28" x14ac:dyDescent="0.2">
      <c r="A8682" t="s">
        <v>843</v>
      </c>
      <c r="B8682" t="s">
        <v>846</v>
      </c>
      <c r="C8682" t="s">
        <v>847</v>
      </c>
      <c r="D8682" t="s">
        <v>47</v>
      </c>
      <c r="E8682" t="s">
        <v>32</v>
      </c>
      <c r="F8682">
        <v>1464347</v>
      </c>
      <c r="G8682">
        <v>1565</v>
      </c>
      <c r="H8682">
        <v>400922.12</v>
      </c>
      <c r="I8682">
        <v>1565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1060294.8799999999</v>
      </c>
      <c r="U8682">
        <v>404052.12</v>
      </c>
      <c r="V8682">
        <v>404052.12</v>
      </c>
      <c r="W8682">
        <v>0</v>
      </c>
      <c r="X8682">
        <v>0</v>
      </c>
      <c r="Y8682">
        <v>0</v>
      </c>
      <c r="Z8682" t="s">
        <v>993</v>
      </c>
      <c r="AA8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404052.12</v>
      </c>
      <c r="AB8682">
        <f>Table3[[#This Row],[Total Budget]] - Table3[[#This Row],[Projection]]</f>
        <v>1060294.8799999999</v>
      </c>
    </row>
    <row r="8683" spans="1:28" x14ac:dyDescent="0.2">
      <c r="A8683" t="s">
        <v>843</v>
      </c>
      <c r="B8683" t="s">
        <v>846</v>
      </c>
      <c r="C8683" t="s">
        <v>847</v>
      </c>
      <c r="D8683" t="s">
        <v>316</v>
      </c>
      <c r="E8683" t="s">
        <v>32</v>
      </c>
      <c r="F8683">
        <v>0</v>
      </c>
      <c r="G8683">
        <v>180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-180</v>
      </c>
      <c r="U8683">
        <v>180</v>
      </c>
      <c r="V8683">
        <v>180</v>
      </c>
      <c r="W8683">
        <v>0</v>
      </c>
      <c r="X8683">
        <v>0</v>
      </c>
      <c r="Y8683">
        <v>0</v>
      </c>
      <c r="Z8683" t="s">
        <v>993</v>
      </c>
      <c r="AA8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</v>
      </c>
      <c r="AB8683">
        <f>Table3[[#This Row],[Total Budget]] - Table3[[#This Row],[Projection]]</f>
        <v>-180</v>
      </c>
    </row>
    <row r="8684" spans="1:28" x14ac:dyDescent="0.2">
      <c r="A8684" t="s">
        <v>843</v>
      </c>
      <c r="B8684" t="s">
        <v>846</v>
      </c>
      <c r="C8684" t="s">
        <v>847</v>
      </c>
      <c r="D8684" t="s">
        <v>50</v>
      </c>
      <c r="E8684" t="s">
        <v>32</v>
      </c>
      <c r="F8684">
        <v>10804</v>
      </c>
      <c r="G8684">
        <v>100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10704</v>
      </c>
      <c r="U8684">
        <v>100</v>
      </c>
      <c r="V8684">
        <v>100</v>
      </c>
      <c r="W8684">
        <v>0</v>
      </c>
      <c r="X8684">
        <v>0</v>
      </c>
      <c r="Y8684">
        <v>0</v>
      </c>
      <c r="Z8684" t="s">
        <v>993</v>
      </c>
      <c r="AA8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</v>
      </c>
      <c r="AB8684">
        <f>Table3[[#This Row],[Total Budget]] - Table3[[#This Row],[Projection]]</f>
        <v>10704</v>
      </c>
    </row>
    <row r="8685" spans="1:28" x14ac:dyDescent="0.2">
      <c r="A8685" t="s">
        <v>843</v>
      </c>
      <c r="B8685" t="s">
        <v>846</v>
      </c>
      <c r="C8685" t="s">
        <v>847</v>
      </c>
      <c r="D8685" t="s">
        <v>52</v>
      </c>
      <c r="E8685" t="s">
        <v>32</v>
      </c>
      <c r="F8685">
        <v>26982</v>
      </c>
      <c r="G8685">
        <v>987.04</v>
      </c>
      <c r="H8685">
        <v>0</v>
      </c>
      <c r="I8685">
        <v>1913.34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24081.62</v>
      </c>
      <c r="U8685">
        <v>2900.38</v>
      </c>
      <c r="V8685">
        <v>2900.38</v>
      </c>
      <c r="W8685">
        <v>0</v>
      </c>
      <c r="X8685">
        <v>0</v>
      </c>
      <c r="Y8685">
        <v>0</v>
      </c>
      <c r="Z8685" t="s">
        <v>993</v>
      </c>
      <c r="AA8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2900.38</v>
      </c>
      <c r="AB8685">
        <f>Table3[[#This Row],[Total Budget]] - Table3[[#This Row],[Projection]]</f>
        <v>24081.62</v>
      </c>
    </row>
    <row r="8686" spans="1:28" x14ac:dyDescent="0.2">
      <c r="A8686" t="s">
        <v>843</v>
      </c>
      <c r="B8686" t="s">
        <v>846</v>
      </c>
      <c r="C8686" t="s">
        <v>847</v>
      </c>
      <c r="D8686" t="s">
        <v>53</v>
      </c>
      <c r="E8686" t="s">
        <v>32</v>
      </c>
      <c r="F8686">
        <v>239602</v>
      </c>
      <c r="G8686">
        <v>412062.24</v>
      </c>
      <c r="H8686">
        <v>48331.86</v>
      </c>
      <c r="I8686">
        <v>33346.6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-254138.7</v>
      </c>
      <c r="U8686">
        <v>493740.7</v>
      </c>
      <c r="V8686">
        <v>493740.7</v>
      </c>
      <c r="W8686">
        <v>0</v>
      </c>
      <c r="X8686">
        <v>0</v>
      </c>
      <c r="Y8686">
        <v>0</v>
      </c>
      <c r="Z8686" t="s">
        <v>993</v>
      </c>
      <c r="AA8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493740.7</v>
      </c>
      <c r="AB8686">
        <f>Table3[[#This Row],[Total Budget]] - Table3[[#This Row],[Projection]]</f>
        <v>-254138.7</v>
      </c>
    </row>
    <row r="8687" spans="1:28" x14ac:dyDescent="0.2">
      <c r="A8687" t="s">
        <v>843</v>
      </c>
      <c r="B8687" t="s">
        <v>846</v>
      </c>
      <c r="C8687" t="s">
        <v>847</v>
      </c>
      <c r="D8687" t="s">
        <v>55</v>
      </c>
      <c r="E8687" t="s">
        <v>32</v>
      </c>
      <c r="F8687">
        <v>12761</v>
      </c>
      <c r="G8687">
        <v>191.57</v>
      </c>
      <c r="H8687">
        <v>231.57</v>
      </c>
      <c r="I8687">
        <v>346.57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191.57</v>
      </c>
      <c r="P8687">
        <v>191.57</v>
      </c>
      <c r="Q8687">
        <v>0</v>
      </c>
      <c r="R8687">
        <v>0</v>
      </c>
      <c r="S8687">
        <v>0</v>
      </c>
      <c r="T8687">
        <v>11608.15</v>
      </c>
      <c r="U8687">
        <v>1152.8499999999999</v>
      </c>
      <c r="V8687">
        <v>769.71</v>
      </c>
      <c r="W8687">
        <v>0</v>
      </c>
      <c r="X8687">
        <v>191.57</v>
      </c>
      <c r="Y8687">
        <v>191.57</v>
      </c>
      <c r="Z8687" t="s">
        <v>993</v>
      </c>
      <c r="AA8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1152.8499999999999</v>
      </c>
      <c r="AB8687">
        <f>Table3[[#This Row],[Total Budget]] - Table3[[#This Row],[Projection]]</f>
        <v>11608.15</v>
      </c>
    </row>
    <row r="8688" spans="1:28" x14ac:dyDescent="0.2">
      <c r="A8688" t="s">
        <v>843</v>
      </c>
      <c r="B8688" t="s">
        <v>846</v>
      </c>
      <c r="C8688" t="s">
        <v>847</v>
      </c>
      <c r="D8688" t="s">
        <v>56</v>
      </c>
      <c r="E8688" t="s">
        <v>32</v>
      </c>
      <c r="F8688">
        <v>13760</v>
      </c>
      <c r="G8688">
        <v>0</v>
      </c>
      <c r="H8688">
        <v>2809.02</v>
      </c>
      <c r="I8688">
        <v>1322.39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2865.22</v>
      </c>
      <c r="P8688">
        <v>2865.22</v>
      </c>
      <c r="Q8688">
        <v>0</v>
      </c>
      <c r="R8688">
        <v>0</v>
      </c>
      <c r="S8688">
        <v>0</v>
      </c>
      <c r="T8688">
        <v>3898.15</v>
      </c>
      <c r="U8688">
        <v>9861.85</v>
      </c>
      <c r="V8688">
        <v>4131.41</v>
      </c>
      <c r="W8688">
        <v>0</v>
      </c>
      <c r="X8688">
        <v>2865.22</v>
      </c>
      <c r="Y8688">
        <v>2865.22</v>
      </c>
      <c r="Z8688" t="s">
        <v>993</v>
      </c>
      <c r="AA8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9861.85</v>
      </c>
      <c r="AB8688">
        <f>Table3[[#This Row],[Total Budget]] - Table3[[#This Row],[Projection]]</f>
        <v>3898.1499999999996</v>
      </c>
    </row>
    <row r="8689" spans="1:28" x14ac:dyDescent="0.2">
      <c r="A8689" t="s">
        <v>843</v>
      </c>
      <c r="B8689" t="s">
        <v>846</v>
      </c>
      <c r="C8689" t="s">
        <v>847</v>
      </c>
      <c r="D8689" t="s">
        <v>83</v>
      </c>
      <c r="E8689" t="s">
        <v>32</v>
      </c>
      <c r="F8689">
        <v>4041</v>
      </c>
      <c r="G8689">
        <v>79.989999999999995</v>
      </c>
      <c r="H8689">
        <v>1029.99</v>
      </c>
      <c r="I8689">
        <v>404.99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2526.0300000000002</v>
      </c>
      <c r="U8689">
        <v>1514.97</v>
      </c>
      <c r="V8689">
        <v>1514.97</v>
      </c>
      <c r="W8689">
        <v>0</v>
      </c>
      <c r="X8689">
        <v>0</v>
      </c>
      <c r="Y8689">
        <v>0</v>
      </c>
      <c r="Z8689" t="s">
        <v>993</v>
      </c>
      <c r="AA8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1514.97</v>
      </c>
      <c r="AB8689">
        <f>Table3[[#This Row],[Total Budget]] - Table3[[#This Row],[Projection]]</f>
        <v>2526.0299999999997</v>
      </c>
    </row>
    <row r="8690" spans="1:28" x14ac:dyDescent="0.2">
      <c r="A8690" t="s">
        <v>843</v>
      </c>
      <c r="B8690" t="s">
        <v>846</v>
      </c>
      <c r="C8690" t="s">
        <v>847</v>
      </c>
      <c r="D8690" t="s">
        <v>61</v>
      </c>
      <c r="E8690" t="s">
        <v>32</v>
      </c>
      <c r="F8690">
        <v>610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610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993</v>
      </c>
      <c r="AA8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90">
        <f>Table3[[#This Row],[Total Budget]] - Table3[[#This Row],[Projection]]</f>
        <v>610</v>
      </c>
    </row>
    <row r="8691" spans="1:28" x14ac:dyDescent="0.2">
      <c r="A8691" t="s">
        <v>843</v>
      </c>
      <c r="B8691" t="s">
        <v>846</v>
      </c>
      <c r="C8691" t="s">
        <v>847</v>
      </c>
      <c r="D8691" t="s">
        <v>540</v>
      </c>
      <c r="E8691" t="s">
        <v>32</v>
      </c>
      <c r="F8691">
        <v>0</v>
      </c>
      <c r="G8691">
        <v>0</v>
      </c>
      <c r="H8691">
        <v>0</v>
      </c>
      <c r="I8691">
        <v>3600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-3600</v>
      </c>
      <c r="U8691">
        <v>3600</v>
      </c>
      <c r="V8691">
        <v>3600</v>
      </c>
      <c r="W8691">
        <v>0</v>
      </c>
      <c r="X8691">
        <v>0</v>
      </c>
      <c r="Y8691">
        <v>0</v>
      </c>
      <c r="Z8691" t="s">
        <v>993</v>
      </c>
      <c r="AA8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3600</v>
      </c>
      <c r="AB8691">
        <f>Table3[[#This Row],[Total Budget]] - Table3[[#This Row],[Projection]]</f>
        <v>-3600</v>
      </c>
    </row>
    <row r="8692" spans="1:28" x14ac:dyDescent="0.2">
      <c r="A8692" t="s">
        <v>843</v>
      </c>
      <c r="B8692" t="s">
        <v>846</v>
      </c>
      <c r="C8692" t="s">
        <v>847</v>
      </c>
      <c r="D8692" t="s">
        <v>682</v>
      </c>
      <c r="E8692" t="s">
        <v>32</v>
      </c>
      <c r="F8692">
        <v>0</v>
      </c>
      <c r="G8692">
        <v>0</v>
      </c>
      <c r="H8692">
        <v>0</v>
      </c>
      <c r="I8692">
        <v>255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-255</v>
      </c>
      <c r="U8692">
        <v>255</v>
      </c>
      <c r="V8692">
        <v>255</v>
      </c>
      <c r="W8692">
        <v>0</v>
      </c>
      <c r="X8692">
        <v>0</v>
      </c>
      <c r="Y8692">
        <v>0</v>
      </c>
      <c r="Z8692" t="s">
        <v>993</v>
      </c>
      <c r="AA8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255</v>
      </c>
      <c r="AB8692">
        <f>Table3[[#This Row],[Total Budget]] - Table3[[#This Row],[Projection]]</f>
        <v>-255</v>
      </c>
    </row>
    <row r="8693" spans="1:28" x14ac:dyDescent="0.2">
      <c r="A8693" t="s">
        <v>843</v>
      </c>
      <c r="B8693" t="s">
        <v>846</v>
      </c>
      <c r="C8693" t="s">
        <v>847</v>
      </c>
      <c r="D8693" t="s">
        <v>65</v>
      </c>
      <c r="E8693" t="s">
        <v>32</v>
      </c>
      <c r="F8693">
        <v>7936</v>
      </c>
      <c r="G8693">
        <v>754.54</v>
      </c>
      <c r="H8693">
        <v>584.34</v>
      </c>
      <c r="I8693">
        <v>738.67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451.67</v>
      </c>
      <c r="P8693">
        <v>451.67</v>
      </c>
      <c r="Q8693">
        <v>0</v>
      </c>
      <c r="R8693">
        <v>0</v>
      </c>
      <c r="S8693">
        <v>0</v>
      </c>
      <c r="T8693">
        <v>4955.1099999999997</v>
      </c>
      <c r="U8693">
        <v>2980.89</v>
      </c>
      <c r="V8693">
        <v>2077.5500000000002</v>
      </c>
      <c r="W8693">
        <v>0</v>
      </c>
      <c r="X8693">
        <v>451.67</v>
      </c>
      <c r="Y8693">
        <v>451.67</v>
      </c>
      <c r="Z8693" t="s">
        <v>993</v>
      </c>
      <c r="AA8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2980.89</v>
      </c>
      <c r="AB8693">
        <f>Table3[[#This Row],[Total Budget]] - Table3[[#This Row],[Projection]]</f>
        <v>4955.1100000000006</v>
      </c>
    </row>
    <row r="8694" spans="1:28" x14ac:dyDescent="0.2">
      <c r="A8694" t="s">
        <v>843</v>
      </c>
      <c r="B8694" t="s">
        <v>846</v>
      </c>
      <c r="C8694" t="s">
        <v>847</v>
      </c>
      <c r="D8694" t="s">
        <v>66</v>
      </c>
      <c r="E8694" t="s">
        <v>32</v>
      </c>
      <c r="F8694">
        <v>30240</v>
      </c>
      <c r="G8694">
        <v>108.6</v>
      </c>
      <c r="H8694">
        <v>313.85000000000002</v>
      </c>
      <c r="I8694">
        <v>282.8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29534.75</v>
      </c>
      <c r="U8694">
        <v>705.25</v>
      </c>
      <c r="V8694">
        <v>705.25</v>
      </c>
      <c r="W8694">
        <v>0</v>
      </c>
      <c r="X8694">
        <v>0</v>
      </c>
      <c r="Y8694">
        <v>0</v>
      </c>
      <c r="Z8694" t="s">
        <v>993</v>
      </c>
      <c r="AA8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705.25</v>
      </c>
      <c r="AB8694">
        <f>Table3[[#This Row],[Total Budget]] - Table3[[#This Row],[Projection]]</f>
        <v>29534.75</v>
      </c>
    </row>
    <row r="8695" spans="1:28" x14ac:dyDescent="0.2">
      <c r="A8695" t="s">
        <v>843</v>
      </c>
      <c r="B8695" t="s">
        <v>846</v>
      </c>
      <c r="C8695" t="s">
        <v>847</v>
      </c>
      <c r="D8695" t="s">
        <v>132</v>
      </c>
      <c r="E8695" t="s">
        <v>32</v>
      </c>
      <c r="F8695">
        <v>17492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17492</v>
      </c>
      <c r="U8695">
        <v>0</v>
      </c>
      <c r="V8695">
        <v>0</v>
      </c>
      <c r="W8695">
        <v>0</v>
      </c>
      <c r="X8695">
        <v>0</v>
      </c>
      <c r="Y8695">
        <v>0</v>
      </c>
      <c r="Z8695" t="s">
        <v>993</v>
      </c>
      <c r="AA8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95">
        <f>Table3[[#This Row],[Total Budget]] - Table3[[#This Row],[Projection]]</f>
        <v>17492</v>
      </c>
    </row>
    <row r="8696" spans="1:28" x14ac:dyDescent="0.2">
      <c r="A8696" t="s">
        <v>843</v>
      </c>
      <c r="B8696" t="s">
        <v>846</v>
      </c>
      <c r="C8696" t="s">
        <v>847</v>
      </c>
      <c r="D8696" t="s">
        <v>71</v>
      </c>
      <c r="E8696" t="s">
        <v>32</v>
      </c>
      <c r="F8696">
        <v>0</v>
      </c>
      <c r="G8696">
        <v>0</v>
      </c>
      <c r="H8696">
        <v>1137.21</v>
      </c>
      <c r="I8696">
        <v>1175.0999999999999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-2312.31</v>
      </c>
      <c r="U8696">
        <v>2312.31</v>
      </c>
      <c r="V8696">
        <v>2312.31</v>
      </c>
      <c r="W8696">
        <v>0</v>
      </c>
      <c r="X8696">
        <v>0</v>
      </c>
      <c r="Y8696">
        <v>0</v>
      </c>
      <c r="Z8696" t="s">
        <v>993</v>
      </c>
      <c r="AA8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2312.31</v>
      </c>
      <c r="AB8696">
        <f>Table3[[#This Row],[Total Budget]] - Table3[[#This Row],[Projection]]</f>
        <v>-2312.31</v>
      </c>
    </row>
    <row r="8697" spans="1:28" x14ac:dyDescent="0.2">
      <c r="A8697" t="s">
        <v>843</v>
      </c>
      <c r="B8697" t="s">
        <v>846</v>
      </c>
      <c r="C8697" t="s">
        <v>847</v>
      </c>
      <c r="D8697" t="s">
        <v>72</v>
      </c>
      <c r="E8697" t="s">
        <v>32</v>
      </c>
      <c r="F8697">
        <v>3050</v>
      </c>
      <c r="G8697">
        <v>13719.6</v>
      </c>
      <c r="H8697">
        <v>3429.9</v>
      </c>
      <c r="I8697">
        <v>0</v>
      </c>
      <c r="J8697">
        <v>0</v>
      </c>
      <c r="K8697">
        <v>0</v>
      </c>
      <c r="L8697">
        <v>0</v>
      </c>
      <c r="M8697">
        <v>2049.0700000000002</v>
      </c>
      <c r="N8697">
        <v>292.72000000000003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-16441.29</v>
      </c>
      <c r="U8697">
        <v>19491.29</v>
      </c>
      <c r="V8697">
        <v>17149.5</v>
      </c>
      <c r="W8697">
        <v>0</v>
      </c>
      <c r="X8697">
        <v>2341.79</v>
      </c>
      <c r="Y8697">
        <v>0</v>
      </c>
      <c r="Z8697" t="s">
        <v>993</v>
      </c>
      <c r="AA8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19491.29</v>
      </c>
      <c r="AB8697">
        <f>Table3[[#This Row],[Total Budget]] - Table3[[#This Row],[Projection]]</f>
        <v>-16441.29</v>
      </c>
    </row>
    <row r="8698" spans="1:28" x14ac:dyDescent="0.2">
      <c r="A8698" t="s">
        <v>843</v>
      </c>
      <c r="B8698" t="s">
        <v>846</v>
      </c>
      <c r="C8698" t="s">
        <v>847</v>
      </c>
      <c r="D8698" t="s">
        <v>73</v>
      </c>
      <c r="E8698" t="s">
        <v>32</v>
      </c>
      <c r="F8698">
        <v>4879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4879</v>
      </c>
      <c r="U8698">
        <v>0</v>
      </c>
      <c r="V8698">
        <v>0</v>
      </c>
      <c r="W8698">
        <v>0</v>
      </c>
      <c r="X8698">
        <v>0</v>
      </c>
      <c r="Y8698">
        <v>0</v>
      </c>
      <c r="Z8698" t="s">
        <v>993</v>
      </c>
      <c r="AA8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98">
        <f>Table3[[#This Row],[Total Budget]] - Table3[[#This Row],[Projection]]</f>
        <v>4879</v>
      </c>
    </row>
    <row r="8699" spans="1:28" x14ac:dyDescent="0.2">
      <c r="A8699" t="s">
        <v>843</v>
      </c>
      <c r="B8699" t="s">
        <v>846</v>
      </c>
      <c r="C8699" t="s">
        <v>847</v>
      </c>
      <c r="D8699" t="s">
        <v>208</v>
      </c>
      <c r="E8699" t="s">
        <v>32</v>
      </c>
      <c r="F8699">
        <v>72037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72037</v>
      </c>
      <c r="U8699">
        <v>0</v>
      </c>
      <c r="V8699">
        <v>0</v>
      </c>
      <c r="W8699">
        <v>0</v>
      </c>
      <c r="X8699">
        <v>0</v>
      </c>
      <c r="Y8699">
        <v>0</v>
      </c>
      <c r="Z8699" t="s">
        <v>993</v>
      </c>
      <c r="AA8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699">
        <f>Table3[[#This Row],[Total Budget]] - Table3[[#This Row],[Projection]]</f>
        <v>72037</v>
      </c>
    </row>
    <row r="8700" spans="1:28" x14ac:dyDescent="0.2">
      <c r="A8700" t="s">
        <v>843</v>
      </c>
      <c r="B8700" t="s">
        <v>846</v>
      </c>
      <c r="C8700" t="s">
        <v>847</v>
      </c>
      <c r="D8700" t="s">
        <v>848</v>
      </c>
      <c r="E8700" t="s">
        <v>32</v>
      </c>
      <c r="F8700">
        <v>703117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703117</v>
      </c>
      <c r="U8700">
        <v>0</v>
      </c>
      <c r="V8700">
        <v>0</v>
      </c>
      <c r="W8700">
        <v>0</v>
      </c>
      <c r="X8700">
        <v>0</v>
      </c>
      <c r="Y8700">
        <v>0</v>
      </c>
      <c r="Z8700" t="s">
        <v>993</v>
      </c>
      <c r="AA8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00">
        <f>Table3[[#This Row],[Total Budget]] - Table3[[#This Row],[Projection]]</f>
        <v>703117</v>
      </c>
    </row>
    <row r="8701" spans="1:28" x14ac:dyDescent="0.2">
      <c r="A8701" t="s">
        <v>843</v>
      </c>
      <c r="B8701" t="s">
        <v>846</v>
      </c>
      <c r="C8701" t="s">
        <v>847</v>
      </c>
      <c r="D8701" t="s">
        <v>77</v>
      </c>
      <c r="E8701" t="s">
        <v>32</v>
      </c>
      <c r="F8701">
        <v>15552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15552</v>
      </c>
      <c r="U8701">
        <v>0</v>
      </c>
      <c r="V8701">
        <v>0</v>
      </c>
      <c r="W8701">
        <v>0</v>
      </c>
      <c r="X8701">
        <v>0</v>
      </c>
      <c r="Y8701">
        <v>0</v>
      </c>
      <c r="Z8701" t="s">
        <v>993</v>
      </c>
      <c r="AA8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01">
        <f>Table3[[#This Row],[Total Budget]] - Table3[[#This Row],[Projection]]</f>
        <v>15552</v>
      </c>
    </row>
    <row r="8702" spans="1:28" x14ac:dyDescent="0.2">
      <c r="A8702" t="s">
        <v>843</v>
      </c>
      <c r="B8702" t="s">
        <v>846</v>
      </c>
      <c r="C8702" t="s">
        <v>847</v>
      </c>
      <c r="D8702" t="s">
        <v>78</v>
      </c>
      <c r="E8702" t="s">
        <v>32</v>
      </c>
      <c r="F8702">
        <v>0</v>
      </c>
      <c r="G8702">
        <v>-53051.43</v>
      </c>
      <c r="H8702">
        <v>-2646.98</v>
      </c>
      <c r="I8702">
        <v>1305.4100000000001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54393</v>
      </c>
      <c r="U8702">
        <v>-54393</v>
      </c>
      <c r="V8702">
        <v>-54393</v>
      </c>
      <c r="W8702">
        <v>0</v>
      </c>
      <c r="X8702">
        <v>0</v>
      </c>
      <c r="Y8702">
        <v>0</v>
      </c>
      <c r="Z8702" t="s">
        <v>993</v>
      </c>
      <c r="AA8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-54393</v>
      </c>
      <c r="AB8702">
        <f>Table3[[#This Row],[Total Budget]] - Table3[[#This Row],[Projection]]</f>
        <v>54393</v>
      </c>
    </row>
    <row r="8703" spans="1:28" x14ac:dyDescent="0.2">
      <c r="A8703" t="s">
        <v>843</v>
      </c>
      <c r="B8703" t="s">
        <v>846</v>
      </c>
      <c r="C8703" t="s">
        <v>847</v>
      </c>
      <c r="D8703" t="s">
        <v>79</v>
      </c>
      <c r="E8703" t="s">
        <v>32</v>
      </c>
      <c r="F8703">
        <v>0</v>
      </c>
      <c r="G8703">
        <v>185589.95</v>
      </c>
      <c r="H8703">
        <v>188067.16</v>
      </c>
      <c r="I8703">
        <v>180902.68</v>
      </c>
      <c r="J8703">
        <v>175906.87</v>
      </c>
      <c r="K8703">
        <v>165906.46</v>
      </c>
      <c r="L8703">
        <v>225894.8</v>
      </c>
      <c r="M8703">
        <v>193530.96</v>
      </c>
      <c r="N8703">
        <v>-17766.669999999998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-1298032.21</v>
      </c>
      <c r="U8703">
        <v>1298032.21</v>
      </c>
      <c r="V8703">
        <v>554559.79</v>
      </c>
      <c r="W8703">
        <v>567708.13</v>
      </c>
      <c r="X8703">
        <v>175764.29</v>
      </c>
      <c r="Y8703">
        <v>0</v>
      </c>
      <c r="Z8703" t="s">
        <v>993</v>
      </c>
      <c r="AA8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1298032.21</v>
      </c>
      <c r="AB8703">
        <f>Table3[[#This Row],[Total Budget]] - Table3[[#This Row],[Projection]]</f>
        <v>-1298032.21</v>
      </c>
    </row>
    <row r="8704" spans="1:28" x14ac:dyDescent="0.2">
      <c r="A8704" t="s">
        <v>843</v>
      </c>
      <c r="B8704" t="s">
        <v>846</v>
      </c>
      <c r="C8704" t="s">
        <v>849</v>
      </c>
      <c r="D8704" t="s">
        <v>31</v>
      </c>
      <c r="E8704" t="s">
        <v>32</v>
      </c>
      <c r="F8704">
        <v>435644</v>
      </c>
      <c r="G8704">
        <v>40273.370000000003</v>
      </c>
      <c r="H8704">
        <v>41586.94</v>
      </c>
      <c r="I8704">
        <v>-13047.2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366830.89</v>
      </c>
      <c r="U8704">
        <v>68813.11</v>
      </c>
      <c r="V8704">
        <v>68813.11</v>
      </c>
      <c r="W8704">
        <v>0</v>
      </c>
      <c r="X8704">
        <v>0</v>
      </c>
      <c r="Y8704">
        <v>0</v>
      </c>
      <c r="Z8704" t="s">
        <v>993</v>
      </c>
      <c r="AA8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68813.11</v>
      </c>
      <c r="AB8704">
        <f>Table3[[#This Row],[Total Budget]] - Table3[[#This Row],[Projection]]</f>
        <v>366830.89</v>
      </c>
    </row>
    <row r="8705" spans="1:28" x14ac:dyDescent="0.2">
      <c r="A8705" t="s">
        <v>843</v>
      </c>
      <c r="B8705" t="s">
        <v>846</v>
      </c>
      <c r="C8705" t="s">
        <v>849</v>
      </c>
      <c r="D8705" t="s">
        <v>130</v>
      </c>
      <c r="E8705" t="s">
        <v>32</v>
      </c>
      <c r="F8705">
        <v>0</v>
      </c>
      <c r="G8705">
        <v>0</v>
      </c>
      <c r="H8705">
        <v>364.33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-364.33</v>
      </c>
      <c r="U8705">
        <v>364.33</v>
      </c>
      <c r="V8705">
        <v>364.33</v>
      </c>
      <c r="W8705">
        <v>0</v>
      </c>
      <c r="X8705">
        <v>0</v>
      </c>
      <c r="Y8705">
        <v>0</v>
      </c>
      <c r="Z8705" t="s">
        <v>993</v>
      </c>
      <c r="AA8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364.33</v>
      </c>
      <c r="AB8705">
        <f>Table3[[#This Row],[Total Budget]] - Table3[[#This Row],[Projection]]</f>
        <v>-364.33</v>
      </c>
    </row>
    <row r="8706" spans="1:28" x14ac:dyDescent="0.2">
      <c r="A8706" t="s">
        <v>843</v>
      </c>
      <c r="B8706" t="s">
        <v>846</v>
      </c>
      <c r="C8706" t="s">
        <v>849</v>
      </c>
      <c r="D8706" t="s">
        <v>87</v>
      </c>
      <c r="E8706" t="s">
        <v>32</v>
      </c>
      <c r="F8706">
        <v>36019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36019</v>
      </c>
      <c r="U8706">
        <v>0</v>
      </c>
      <c r="V8706">
        <v>0</v>
      </c>
      <c r="W8706">
        <v>0</v>
      </c>
      <c r="X8706">
        <v>0</v>
      </c>
      <c r="Y8706">
        <v>0</v>
      </c>
      <c r="Z8706" t="s">
        <v>993</v>
      </c>
      <c r="AA8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06">
        <f>Table3[[#This Row],[Total Budget]] - Table3[[#This Row],[Projection]]</f>
        <v>36019</v>
      </c>
    </row>
    <row r="8707" spans="1:28" x14ac:dyDescent="0.2">
      <c r="A8707" t="s">
        <v>843</v>
      </c>
      <c r="B8707" t="s">
        <v>846</v>
      </c>
      <c r="C8707" t="s">
        <v>849</v>
      </c>
      <c r="D8707" t="s">
        <v>35</v>
      </c>
      <c r="E8707" t="s">
        <v>32</v>
      </c>
      <c r="F8707">
        <v>26815</v>
      </c>
      <c r="G8707">
        <v>2937.77</v>
      </c>
      <c r="H8707">
        <v>3069.38</v>
      </c>
      <c r="I8707">
        <v>-953.6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21761.45</v>
      </c>
      <c r="U8707">
        <v>5053.55</v>
      </c>
      <c r="V8707">
        <v>5053.55</v>
      </c>
      <c r="W8707">
        <v>0</v>
      </c>
      <c r="X8707">
        <v>0</v>
      </c>
      <c r="Y8707">
        <v>0</v>
      </c>
      <c r="Z8707" t="s">
        <v>993</v>
      </c>
      <c r="AA8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5053.55</v>
      </c>
      <c r="AB8707">
        <f>Table3[[#This Row],[Total Budget]] - Table3[[#This Row],[Projection]]</f>
        <v>21761.45</v>
      </c>
    </row>
    <row r="8708" spans="1:28" x14ac:dyDescent="0.2">
      <c r="A8708" t="s">
        <v>843</v>
      </c>
      <c r="B8708" t="s">
        <v>846</v>
      </c>
      <c r="C8708" t="s">
        <v>849</v>
      </c>
      <c r="D8708" t="s">
        <v>92</v>
      </c>
      <c r="E8708" t="s">
        <v>32</v>
      </c>
      <c r="F8708">
        <v>74151</v>
      </c>
      <c r="G8708">
        <v>154.31</v>
      </c>
      <c r="H8708">
        <v>154.31</v>
      </c>
      <c r="I8708">
        <v>-49.1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73891.48</v>
      </c>
      <c r="U8708">
        <v>259.52</v>
      </c>
      <c r="V8708">
        <v>259.52</v>
      </c>
      <c r="W8708">
        <v>0</v>
      </c>
      <c r="X8708">
        <v>0</v>
      </c>
      <c r="Y8708">
        <v>0</v>
      </c>
      <c r="Z8708" t="s">
        <v>993</v>
      </c>
      <c r="AA8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259.52</v>
      </c>
      <c r="AB8708">
        <f>Table3[[#This Row],[Total Budget]] - Table3[[#This Row],[Projection]]</f>
        <v>73891.48</v>
      </c>
    </row>
    <row r="8709" spans="1:28" x14ac:dyDescent="0.2">
      <c r="A8709" t="s">
        <v>843</v>
      </c>
      <c r="B8709" t="s">
        <v>846</v>
      </c>
      <c r="C8709" t="s">
        <v>849</v>
      </c>
      <c r="D8709" t="s">
        <v>93</v>
      </c>
      <c r="E8709" t="s">
        <v>32</v>
      </c>
      <c r="F8709">
        <v>64685</v>
      </c>
      <c r="G8709">
        <v>7371.72</v>
      </c>
      <c r="H8709">
        <v>7371.72</v>
      </c>
      <c r="I8709">
        <v>-2345.5500000000002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52287.11</v>
      </c>
      <c r="U8709">
        <v>12397.89</v>
      </c>
      <c r="V8709">
        <v>12397.89</v>
      </c>
      <c r="W8709">
        <v>0</v>
      </c>
      <c r="X8709">
        <v>0</v>
      </c>
      <c r="Y8709">
        <v>0</v>
      </c>
      <c r="Z8709" t="s">
        <v>993</v>
      </c>
      <c r="AA8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12397.89</v>
      </c>
      <c r="AB8709">
        <f>Table3[[#This Row],[Total Budget]] - Table3[[#This Row],[Projection]]</f>
        <v>52287.11</v>
      </c>
    </row>
    <row r="8710" spans="1:28" x14ac:dyDescent="0.2">
      <c r="A8710" t="s">
        <v>843</v>
      </c>
      <c r="B8710" t="s">
        <v>846</v>
      </c>
      <c r="C8710" t="s">
        <v>849</v>
      </c>
      <c r="D8710" t="s">
        <v>94</v>
      </c>
      <c r="E8710" t="s">
        <v>32</v>
      </c>
      <c r="F8710">
        <v>8306</v>
      </c>
      <c r="G8710">
        <v>879.56</v>
      </c>
      <c r="H8710">
        <v>879.56</v>
      </c>
      <c r="I8710">
        <v>-279.86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6826.74</v>
      </c>
      <c r="U8710">
        <v>1479.26</v>
      </c>
      <c r="V8710">
        <v>1479.26</v>
      </c>
      <c r="W8710">
        <v>0</v>
      </c>
      <c r="X8710">
        <v>0</v>
      </c>
      <c r="Y8710">
        <v>0</v>
      </c>
      <c r="Z8710" t="s">
        <v>993</v>
      </c>
      <c r="AA8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1479.26</v>
      </c>
      <c r="AB8710">
        <f>Table3[[#This Row],[Total Budget]] - Table3[[#This Row],[Projection]]</f>
        <v>6826.74</v>
      </c>
    </row>
    <row r="8711" spans="1:28" x14ac:dyDescent="0.2">
      <c r="A8711" t="s">
        <v>843</v>
      </c>
      <c r="B8711" t="s">
        <v>846</v>
      </c>
      <c r="C8711" t="s">
        <v>849</v>
      </c>
      <c r="D8711" t="s">
        <v>95</v>
      </c>
      <c r="E8711" t="s">
        <v>32</v>
      </c>
      <c r="F8711">
        <v>188</v>
      </c>
      <c r="G8711">
        <v>19.690000000000001</v>
      </c>
      <c r="H8711">
        <v>19.690000000000001</v>
      </c>
      <c r="I8711">
        <v>-6.27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154.88999999999999</v>
      </c>
      <c r="U8711">
        <v>33.11</v>
      </c>
      <c r="V8711">
        <v>33.11</v>
      </c>
      <c r="W8711">
        <v>0</v>
      </c>
      <c r="X8711">
        <v>0</v>
      </c>
      <c r="Y8711">
        <v>0</v>
      </c>
      <c r="Z8711" t="s">
        <v>993</v>
      </c>
      <c r="AA8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8711">
        <f>Table3[[#This Row],[Total Budget]] - Table3[[#This Row],[Projection]]</f>
        <v>154.88999999999999</v>
      </c>
    </row>
    <row r="8712" spans="1:28" x14ac:dyDescent="0.2">
      <c r="A8712" t="s">
        <v>843</v>
      </c>
      <c r="B8712" t="s">
        <v>846</v>
      </c>
      <c r="C8712" t="s">
        <v>849</v>
      </c>
      <c r="D8712" t="s">
        <v>36</v>
      </c>
      <c r="E8712" t="s">
        <v>32</v>
      </c>
      <c r="F8712">
        <v>6316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6316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993</v>
      </c>
      <c r="AA8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12">
        <f>Table3[[#This Row],[Total Budget]] - Table3[[#This Row],[Projection]]</f>
        <v>6316</v>
      </c>
    </row>
    <row r="8713" spans="1:28" x14ac:dyDescent="0.2">
      <c r="A8713" t="s">
        <v>843</v>
      </c>
      <c r="B8713" t="s">
        <v>846</v>
      </c>
      <c r="C8713" t="s">
        <v>849</v>
      </c>
      <c r="D8713" t="s">
        <v>96</v>
      </c>
      <c r="E8713" t="s">
        <v>32</v>
      </c>
      <c r="F8713">
        <v>1056</v>
      </c>
      <c r="G8713">
        <v>131.28</v>
      </c>
      <c r="H8713">
        <v>131.27000000000001</v>
      </c>
      <c r="I8713">
        <v>-41.77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835.22</v>
      </c>
      <c r="U8713">
        <v>220.78</v>
      </c>
      <c r="V8713">
        <v>220.78</v>
      </c>
      <c r="W8713">
        <v>0</v>
      </c>
      <c r="X8713">
        <v>0</v>
      </c>
      <c r="Y8713">
        <v>0</v>
      </c>
      <c r="Z8713" t="s">
        <v>993</v>
      </c>
      <c r="AA8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220.78</v>
      </c>
      <c r="AB8713">
        <f>Table3[[#This Row],[Total Budget]] - Table3[[#This Row],[Projection]]</f>
        <v>835.22</v>
      </c>
    </row>
    <row r="8714" spans="1:28" x14ac:dyDescent="0.2">
      <c r="A8714" t="s">
        <v>843</v>
      </c>
      <c r="B8714" t="s">
        <v>846</v>
      </c>
      <c r="C8714" t="s">
        <v>849</v>
      </c>
      <c r="D8714" t="s">
        <v>97</v>
      </c>
      <c r="E8714" t="s">
        <v>32</v>
      </c>
      <c r="F8714">
        <v>1140</v>
      </c>
      <c r="G8714">
        <v>162.03</v>
      </c>
      <c r="H8714">
        <v>162.02000000000001</v>
      </c>
      <c r="I8714">
        <v>-51.55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867.5</v>
      </c>
      <c r="U8714">
        <v>272.5</v>
      </c>
      <c r="V8714">
        <v>272.5</v>
      </c>
      <c r="W8714">
        <v>0</v>
      </c>
      <c r="X8714">
        <v>0</v>
      </c>
      <c r="Y8714">
        <v>0</v>
      </c>
      <c r="Z8714" t="s">
        <v>993</v>
      </c>
      <c r="AA8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272.5</v>
      </c>
      <c r="AB8714">
        <f>Table3[[#This Row],[Total Budget]] - Table3[[#This Row],[Projection]]</f>
        <v>867.5</v>
      </c>
    </row>
    <row r="8715" spans="1:28" x14ac:dyDescent="0.2">
      <c r="A8715" t="s">
        <v>843</v>
      </c>
      <c r="B8715" t="s">
        <v>846</v>
      </c>
      <c r="C8715" t="s">
        <v>849</v>
      </c>
      <c r="D8715" t="s">
        <v>41</v>
      </c>
      <c r="E8715" t="s">
        <v>32</v>
      </c>
      <c r="F8715">
        <v>14936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14936</v>
      </c>
      <c r="U8715">
        <v>0</v>
      </c>
      <c r="V8715">
        <v>0</v>
      </c>
      <c r="W8715">
        <v>0</v>
      </c>
      <c r="X8715">
        <v>0</v>
      </c>
      <c r="Y8715">
        <v>0</v>
      </c>
      <c r="Z8715" t="s">
        <v>993</v>
      </c>
      <c r="AA8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15">
        <f>Table3[[#This Row],[Total Budget]] - Table3[[#This Row],[Projection]]</f>
        <v>14936</v>
      </c>
    </row>
    <row r="8716" spans="1:28" x14ac:dyDescent="0.2">
      <c r="A8716" t="s">
        <v>843</v>
      </c>
      <c r="B8716" t="s">
        <v>846</v>
      </c>
      <c r="C8716" t="s">
        <v>849</v>
      </c>
      <c r="D8716" t="s">
        <v>46</v>
      </c>
      <c r="E8716" t="s">
        <v>32</v>
      </c>
      <c r="F8716">
        <v>5488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5488</v>
      </c>
      <c r="U8716">
        <v>0</v>
      </c>
      <c r="V8716">
        <v>0</v>
      </c>
      <c r="W8716">
        <v>0</v>
      </c>
      <c r="X8716">
        <v>0</v>
      </c>
      <c r="Y8716">
        <v>0</v>
      </c>
      <c r="Z8716" t="s">
        <v>993</v>
      </c>
      <c r="AA8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16">
        <f>Table3[[#This Row],[Total Budget]] - Table3[[#This Row],[Projection]]</f>
        <v>5488</v>
      </c>
    </row>
    <row r="8717" spans="1:28" x14ac:dyDescent="0.2">
      <c r="A8717" t="s">
        <v>843</v>
      </c>
      <c r="B8717" t="s">
        <v>846</v>
      </c>
      <c r="C8717" t="s">
        <v>849</v>
      </c>
      <c r="D8717" t="s">
        <v>53</v>
      </c>
      <c r="E8717" t="s">
        <v>32</v>
      </c>
      <c r="F8717">
        <v>22245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22245</v>
      </c>
      <c r="U8717">
        <v>0</v>
      </c>
      <c r="V8717">
        <v>0</v>
      </c>
      <c r="W8717">
        <v>0</v>
      </c>
      <c r="X8717">
        <v>0</v>
      </c>
      <c r="Y8717">
        <v>0</v>
      </c>
      <c r="Z8717" t="s">
        <v>993</v>
      </c>
      <c r="AA8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17">
        <f>Table3[[#This Row],[Total Budget]] - Table3[[#This Row],[Projection]]</f>
        <v>22245</v>
      </c>
    </row>
    <row r="8718" spans="1:28" x14ac:dyDescent="0.2">
      <c r="A8718" t="s">
        <v>843</v>
      </c>
      <c r="B8718" t="s">
        <v>846</v>
      </c>
      <c r="C8718" t="s">
        <v>849</v>
      </c>
      <c r="D8718" t="s">
        <v>66</v>
      </c>
      <c r="E8718" t="s">
        <v>32</v>
      </c>
      <c r="F8718">
        <v>5131</v>
      </c>
      <c r="G8718">
        <v>0</v>
      </c>
      <c r="H8718">
        <v>628.47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4502.53</v>
      </c>
      <c r="U8718">
        <v>628.47</v>
      </c>
      <c r="V8718">
        <v>628.47</v>
      </c>
      <c r="W8718">
        <v>0</v>
      </c>
      <c r="X8718">
        <v>0</v>
      </c>
      <c r="Y8718">
        <v>0</v>
      </c>
      <c r="Z8718" t="s">
        <v>993</v>
      </c>
      <c r="AA8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628.47</v>
      </c>
      <c r="AB8718">
        <f>Table3[[#This Row],[Total Budget]] - Table3[[#This Row],[Projection]]</f>
        <v>4502.53</v>
      </c>
    </row>
    <row r="8719" spans="1:28" x14ac:dyDescent="0.2">
      <c r="A8719" t="s">
        <v>843</v>
      </c>
      <c r="B8719" t="s">
        <v>846</v>
      </c>
      <c r="C8719" t="s">
        <v>849</v>
      </c>
      <c r="D8719" t="s">
        <v>69</v>
      </c>
      <c r="E8719" t="s">
        <v>32</v>
      </c>
      <c r="F8719">
        <v>7064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7064</v>
      </c>
      <c r="U8719">
        <v>0</v>
      </c>
      <c r="V8719">
        <v>0</v>
      </c>
      <c r="W8719">
        <v>0</v>
      </c>
      <c r="X8719">
        <v>0</v>
      </c>
      <c r="Y8719">
        <v>0</v>
      </c>
      <c r="Z8719" t="s">
        <v>993</v>
      </c>
      <c r="AA8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19">
        <f>Table3[[#This Row],[Total Budget]] - Table3[[#This Row],[Projection]]</f>
        <v>7064</v>
      </c>
    </row>
    <row r="8720" spans="1:28" x14ac:dyDescent="0.2">
      <c r="A8720" t="s">
        <v>843</v>
      </c>
      <c r="B8720" t="s">
        <v>846</v>
      </c>
      <c r="C8720" t="s">
        <v>849</v>
      </c>
      <c r="D8720" t="s">
        <v>77</v>
      </c>
      <c r="E8720" t="s">
        <v>32</v>
      </c>
      <c r="F8720">
        <v>4320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4320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993</v>
      </c>
      <c r="AA8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20">
        <f>Table3[[#This Row],[Total Budget]] - Table3[[#This Row],[Projection]]</f>
        <v>4320</v>
      </c>
    </row>
    <row r="8721" spans="1:28" x14ac:dyDescent="0.2">
      <c r="A8721" t="s">
        <v>843</v>
      </c>
      <c r="B8721" t="s">
        <v>846</v>
      </c>
      <c r="C8721" t="s">
        <v>849</v>
      </c>
      <c r="D8721" t="s">
        <v>79</v>
      </c>
      <c r="E8721" t="s">
        <v>32</v>
      </c>
      <c r="F8721">
        <v>0</v>
      </c>
      <c r="G8721">
        <v>52284.52</v>
      </c>
      <c r="H8721">
        <v>54109.49</v>
      </c>
      <c r="I8721">
        <v>50796.41</v>
      </c>
      <c r="J8721">
        <v>52647.97</v>
      </c>
      <c r="K8721">
        <v>50997.120000000003</v>
      </c>
      <c r="L8721">
        <v>54535.53</v>
      </c>
      <c r="M8721">
        <v>37672.99</v>
      </c>
      <c r="N8721">
        <v>-3293.48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-349750.55</v>
      </c>
      <c r="U8721">
        <v>349750.55</v>
      </c>
      <c r="V8721">
        <v>157190.42000000001</v>
      </c>
      <c r="W8721">
        <v>158180.62</v>
      </c>
      <c r="X8721">
        <v>34379.51</v>
      </c>
      <c r="Y8721">
        <v>0</v>
      </c>
      <c r="Z8721" t="s">
        <v>993</v>
      </c>
      <c r="AA8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349750.55</v>
      </c>
      <c r="AB8721">
        <f>Table3[[#This Row],[Total Budget]] - Table3[[#This Row],[Projection]]</f>
        <v>-349750.55</v>
      </c>
    </row>
    <row r="8722" spans="1:28" x14ac:dyDescent="0.2">
      <c r="A8722" t="s">
        <v>843</v>
      </c>
      <c r="B8722" t="s">
        <v>846</v>
      </c>
      <c r="C8722" t="s">
        <v>850</v>
      </c>
      <c r="D8722" t="s">
        <v>31</v>
      </c>
      <c r="E8722" t="s">
        <v>32</v>
      </c>
      <c r="F8722">
        <v>1163451</v>
      </c>
      <c r="G8722">
        <v>68543.460000000006</v>
      </c>
      <c r="H8722">
        <v>85413.47</v>
      </c>
      <c r="I8722">
        <v>-27528.58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1037022.65</v>
      </c>
      <c r="U8722">
        <v>126428.35</v>
      </c>
      <c r="V8722">
        <v>126428.35</v>
      </c>
      <c r="W8722">
        <v>0</v>
      </c>
      <c r="X8722">
        <v>0</v>
      </c>
      <c r="Y8722">
        <v>0</v>
      </c>
      <c r="Z8722" t="s">
        <v>993</v>
      </c>
      <c r="AA8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126428.35</v>
      </c>
      <c r="AB8722">
        <f>Table3[[#This Row],[Total Budget]] - Table3[[#This Row],[Projection]]</f>
        <v>1037022.65</v>
      </c>
    </row>
    <row r="8723" spans="1:28" x14ac:dyDescent="0.2">
      <c r="A8723" t="s">
        <v>843</v>
      </c>
      <c r="B8723" t="s">
        <v>846</v>
      </c>
      <c r="C8723" t="s">
        <v>850</v>
      </c>
      <c r="D8723" t="s">
        <v>89</v>
      </c>
      <c r="E8723" t="s">
        <v>32</v>
      </c>
      <c r="F8723">
        <v>0</v>
      </c>
      <c r="G8723">
        <v>0</v>
      </c>
      <c r="H8723">
        <v>19536.93</v>
      </c>
      <c r="I8723">
        <v>-8044.62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-11492.31</v>
      </c>
      <c r="U8723">
        <v>11492.31</v>
      </c>
      <c r="V8723">
        <v>11492.31</v>
      </c>
      <c r="W8723">
        <v>0</v>
      </c>
      <c r="X8723">
        <v>0</v>
      </c>
      <c r="Y8723">
        <v>0</v>
      </c>
      <c r="Z8723" t="s">
        <v>993</v>
      </c>
      <c r="AA8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11492.31</v>
      </c>
      <c r="AB8723">
        <f>Table3[[#This Row],[Total Budget]] - Table3[[#This Row],[Projection]]</f>
        <v>-11492.31</v>
      </c>
    </row>
    <row r="8724" spans="1:28" x14ac:dyDescent="0.2">
      <c r="A8724" t="s">
        <v>843</v>
      </c>
      <c r="B8724" t="s">
        <v>846</v>
      </c>
      <c r="C8724" t="s">
        <v>850</v>
      </c>
      <c r="D8724" t="s">
        <v>90</v>
      </c>
      <c r="E8724" t="s">
        <v>32</v>
      </c>
      <c r="F8724">
        <v>650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650</v>
      </c>
      <c r="U8724">
        <v>0</v>
      </c>
      <c r="V8724">
        <v>0</v>
      </c>
      <c r="W8724">
        <v>0</v>
      </c>
      <c r="X8724">
        <v>0</v>
      </c>
      <c r="Y8724">
        <v>0</v>
      </c>
      <c r="Z8724" t="s">
        <v>993</v>
      </c>
      <c r="AA8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24">
        <f>Table3[[#This Row],[Total Budget]] - Table3[[#This Row],[Projection]]</f>
        <v>650</v>
      </c>
    </row>
    <row r="8725" spans="1:28" x14ac:dyDescent="0.2">
      <c r="A8725" t="s">
        <v>843</v>
      </c>
      <c r="B8725" t="s">
        <v>846</v>
      </c>
      <c r="C8725" t="s">
        <v>850</v>
      </c>
      <c r="D8725" t="s">
        <v>35</v>
      </c>
      <c r="E8725" t="s">
        <v>32</v>
      </c>
      <c r="F8725">
        <v>72130</v>
      </c>
      <c r="G8725">
        <v>5092.76</v>
      </c>
      <c r="H8725">
        <v>7857.33</v>
      </c>
      <c r="I8725">
        <v>-2666.81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61846.720000000001</v>
      </c>
      <c r="U8725">
        <v>10283.280000000001</v>
      </c>
      <c r="V8725">
        <v>10283.280000000001</v>
      </c>
      <c r="W8725">
        <v>0</v>
      </c>
      <c r="X8725">
        <v>0</v>
      </c>
      <c r="Y8725">
        <v>0</v>
      </c>
      <c r="Z8725" t="s">
        <v>993</v>
      </c>
      <c r="AA8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10283.280000000001</v>
      </c>
      <c r="AB8725">
        <f>Table3[[#This Row],[Total Budget]] - Table3[[#This Row],[Projection]]</f>
        <v>61846.720000000001</v>
      </c>
    </row>
    <row r="8726" spans="1:28" x14ac:dyDescent="0.2">
      <c r="A8726" t="s">
        <v>843</v>
      </c>
      <c r="B8726" t="s">
        <v>846</v>
      </c>
      <c r="C8726" t="s">
        <v>850</v>
      </c>
      <c r="D8726" t="s">
        <v>92</v>
      </c>
      <c r="E8726" t="s">
        <v>32</v>
      </c>
      <c r="F8726">
        <v>198030</v>
      </c>
      <c r="G8726">
        <v>2170.91</v>
      </c>
      <c r="H8726">
        <v>2525.7199999999998</v>
      </c>
      <c r="I8726">
        <v>-788.95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194122.32</v>
      </c>
      <c r="U8726">
        <v>3907.68</v>
      </c>
      <c r="V8726">
        <v>3907.68</v>
      </c>
      <c r="W8726">
        <v>0</v>
      </c>
      <c r="X8726">
        <v>0</v>
      </c>
      <c r="Y8726">
        <v>0</v>
      </c>
      <c r="Z8726" t="s">
        <v>993</v>
      </c>
      <c r="AA8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3907.68</v>
      </c>
      <c r="AB8726">
        <f>Table3[[#This Row],[Total Budget]] - Table3[[#This Row],[Projection]]</f>
        <v>194122.32</v>
      </c>
    </row>
    <row r="8727" spans="1:28" x14ac:dyDescent="0.2">
      <c r="A8727" t="s">
        <v>843</v>
      </c>
      <c r="B8727" t="s">
        <v>846</v>
      </c>
      <c r="C8727" t="s">
        <v>850</v>
      </c>
      <c r="D8727" t="s">
        <v>93</v>
      </c>
      <c r="E8727" t="s">
        <v>32</v>
      </c>
      <c r="F8727">
        <v>116367</v>
      </c>
      <c r="G8727">
        <v>8751.23</v>
      </c>
      <c r="H8727">
        <v>9109.39</v>
      </c>
      <c r="I8727">
        <v>-2898.44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101404.82</v>
      </c>
      <c r="U8727">
        <v>14962.18</v>
      </c>
      <c r="V8727">
        <v>14962.18</v>
      </c>
      <c r="W8727">
        <v>0</v>
      </c>
      <c r="X8727">
        <v>0</v>
      </c>
      <c r="Y8727">
        <v>0</v>
      </c>
      <c r="Z8727" t="s">
        <v>993</v>
      </c>
      <c r="AA8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14962.18</v>
      </c>
      <c r="AB8727">
        <f>Table3[[#This Row],[Total Budget]] - Table3[[#This Row],[Projection]]</f>
        <v>101404.82</v>
      </c>
    </row>
    <row r="8728" spans="1:28" x14ac:dyDescent="0.2">
      <c r="A8728" t="s">
        <v>843</v>
      </c>
      <c r="B8728" t="s">
        <v>846</v>
      </c>
      <c r="C8728" t="s">
        <v>850</v>
      </c>
      <c r="D8728" t="s">
        <v>94</v>
      </c>
      <c r="E8728" t="s">
        <v>32</v>
      </c>
      <c r="F8728">
        <v>15043</v>
      </c>
      <c r="G8728">
        <v>1120.8599999999999</v>
      </c>
      <c r="H8728">
        <v>1157.82</v>
      </c>
      <c r="I8728">
        <v>-368.4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13132.72</v>
      </c>
      <c r="U8728">
        <v>1910.28</v>
      </c>
      <c r="V8728">
        <v>1910.28</v>
      </c>
      <c r="W8728">
        <v>0</v>
      </c>
      <c r="X8728">
        <v>0</v>
      </c>
      <c r="Y8728">
        <v>0</v>
      </c>
      <c r="Z8728" t="s">
        <v>993</v>
      </c>
      <c r="AA8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1910.28</v>
      </c>
      <c r="AB8728">
        <f>Table3[[#This Row],[Total Budget]] - Table3[[#This Row],[Projection]]</f>
        <v>13132.72</v>
      </c>
    </row>
    <row r="8729" spans="1:28" x14ac:dyDescent="0.2">
      <c r="A8729" t="s">
        <v>843</v>
      </c>
      <c r="B8729" t="s">
        <v>846</v>
      </c>
      <c r="C8729" t="s">
        <v>850</v>
      </c>
      <c r="D8729" t="s">
        <v>95</v>
      </c>
      <c r="E8729" t="s">
        <v>32</v>
      </c>
      <c r="F8729">
        <v>611</v>
      </c>
      <c r="G8729">
        <v>48.51</v>
      </c>
      <c r="H8729">
        <v>51.19</v>
      </c>
      <c r="I8729">
        <v>-16.29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527.59</v>
      </c>
      <c r="U8729">
        <v>83.41</v>
      </c>
      <c r="V8729">
        <v>83.41</v>
      </c>
      <c r="W8729">
        <v>0</v>
      </c>
      <c r="X8729">
        <v>0</v>
      </c>
      <c r="Y8729">
        <v>0</v>
      </c>
      <c r="Z8729" t="s">
        <v>993</v>
      </c>
      <c r="AA8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83.41</v>
      </c>
      <c r="AB8729">
        <f>Table3[[#This Row],[Total Budget]] - Table3[[#This Row],[Projection]]</f>
        <v>527.59</v>
      </c>
    </row>
    <row r="8730" spans="1:28" x14ac:dyDescent="0.2">
      <c r="A8730" t="s">
        <v>843</v>
      </c>
      <c r="B8730" t="s">
        <v>846</v>
      </c>
      <c r="C8730" t="s">
        <v>850</v>
      </c>
      <c r="D8730" t="s">
        <v>36</v>
      </c>
      <c r="E8730" t="s">
        <v>32</v>
      </c>
      <c r="F8730">
        <v>16870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16870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993</v>
      </c>
      <c r="AA8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30">
        <f>Table3[[#This Row],[Total Budget]] - Table3[[#This Row],[Projection]]</f>
        <v>16870</v>
      </c>
    </row>
    <row r="8731" spans="1:28" x14ac:dyDescent="0.2">
      <c r="A8731" t="s">
        <v>843</v>
      </c>
      <c r="B8731" t="s">
        <v>846</v>
      </c>
      <c r="C8731" t="s">
        <v>850</v>
      </c>
      <c r="D8731" t="s">
        <v>96</v>
      </c>
      <c r="E8731" t="s">
        <v>32</v>
      </c>
      <c r="F8731">
        <v>2819</v>
      </c>
      <c r="G8731">
        <v>262.42</v>
      </c>
      <c r="H8731">
        <v>279.87</v>
      </c>
      <c r="I8731">
        <v>-89.56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2366.27</v>
      </c>
      <c r="U8731">
        <v>452.73</v>
      </c>
      <c r="V8731">
        <v>452.73</v>
      </c>
      <c r="W8731">
        <v>0</v>
      </c>
      <c r="X8731">
        <v>0</v>
      </c>
      <c r="Y8731">
        <v>0</v>
      </c>
      <c r="Z8731" t="s">
        <v>993</v>
      </c>
      <c r="AA8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452.73</v>
      </c>
      <c r="AB8731">
        <f>Table3[[#This Row],[Total Budget]] - Table3[[#This Row],[Projection]]</f>
        <v>2366.27</v>
      </c>
    </row>
    <row r="8732" spans="1:28" x14ac:dyDescent="0.2">
      <c r="A8732" t="s">
        <v>843</v>
      </c>
      <c r="B8732" t="s">
        <v>846</v>
      </c>
      <c r="C8732" t="s">
        <v>850</v>
      </c>
      <c r="D8732" t="s">
        <v>97</v>
      </c>
      <c r="E8732" t="s">
        <v>32</v>
      </c>
      <c r="F8732">
        <v>3705</v>
      </c>
      <c r="G8732">
        <v>257.64999999999998</v>
      </c>
      <c r="H8732">
        <v>268.31</v>
      </c>
      <c r="I8732">
        <v>-85.38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3264.42</v>
      </c>
      <c r="U8732">
        <v>440.58</v>
      </c>
      <c r="V8732">
        <v>440.58</v>
      </c>
      <c r="W8732">
        <v>0</v>
      </c>
      <c r="X8732">
        <v>0</v>
      </c>
      <c r="Y8732">
        <v>0</v>
      </c>
      <c r="Z8732" t="s">
        <v>993</v>
      </c>
      <c r="AA8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440.58</v>
      </c>
      <c r="AB8732">
        <f>Table3[[#This Row],[Total Budget]] - Table3[[#This Row],[Projection]]</f>
        <v>3264.42</v>
      </c>
    </row>
    <row r="8733" spans="1:28" x14ac:dyDescent="0.2">
      <c r="A8733" t="s">
        <v>843</v>
      </c>
      <c r="B8733" t="s">
        <v>846</v>
      </c>
      <c r="C8733" t="s">
        <v>850</v>
      </c>
      <c r="D8733" t="s">
        <v>53</v>
      </c>
      <c r="E8733" t="s">
        <v>32</v>
      </c>
      <c r="F8733">
        <v>54791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54791</v>
      </c>
      <c r="U8733">
        <v>0</v>
      </c>
      <c r="V8733">
        <v>0</v>
      </c>
      <c r="W8733">
        <v>0</v>
      </c>
      <c r="X8733">
        <v>0</v>
      </c>
      <c r="Y8733">
        <v>0</v>
      </c>
      <c r="Z8733" t="s">
        <v>993</v>
      </c>
      <c r="AA8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33">
        <f>Table3[[#This Row],[Total Budget]] - Table3[[#This Row],[Projection]]</f>
        <v>54791</v>
      </c>
    </row>
    <row r="8734" spans="1:28" x14ac:dyDescent="0.2">
      <c r="A8734" t="s">
        <v>843</v>
      </c>
      <c r="B8734" t="s">
        <v>846</v>
      </c>
      <c r="C8734" t="s">
        <v>850</v>
      </c>
      <c r="D8734" t="s">
        <v>324</v>
      </c>
      <c r="E8734" t="s">
        <v>32</v>
      </c>
      <c r="F8734">
        <v>46895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46895</v>
      </c>
      <c r="U8734">
        <v>0</v>
      </c>
      <c r="V8734">
        <v>0</v>
      </c>
      <c r="W8734">
        <v>0</v>
      </c>
      <c r="X8734">
        <v>0</v>
      </c>
      <c r="Y8734">
        <v>0</v>
      </c>
      <c r="Z8734" t="s">
        <v>993</v>
      </c>
      <c r="AA8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34">
        <f>Table3[[#This Row],[Total Budget]] - Table3[[#This Row],[Projection]]</f>
        <v>46895</v>
      </c>
    </row>
    <row r="8735" spans="1:28" x14ac:dyDescent="0.2">
      <c r="A8735" t="s">
        <v>843</v>
      </c>
      <c r="B8735" t="s">
        <v>846</v>
      </c>
      <c r="C8735" t="s">
        <v>850</v>
      </c>
      <c r="D8735" t="s">
        <v>103</v>
      </c>
      <c r="E8735" t="s">
        <v>32</v>
      </c>
      <c r="F8735">
        <v>83206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83206</v>
      </c>
      <c r="U8735">
        <v>0</v>
      </c>
      <c r="V8735">
        <v>0</v>
      </c>
      <c r="W8735">
        <v>0</v>
      </c>
      <c r="X8735">
        <v>0</v>
      </c>
      <c r="Y8735">
        <v>0</v>
      </c>
      <c r="Z8735" t="s">
        <v>993</v>
      </c>
      <c r="AA8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35">
        <f>Table3[[#This Row],[Total Budget]] - Table3[[#This Row],[Projection]]</f>
        <v>83206</v>
      </c>
    </row>
    <row r="8736" spans="1:28" x14ac:dyDescent="0.2">
      <c r="A8736" t="s">
        <v>843</v>
      </c>
      <c r="B8736" t="s">
        <v>846</v>
      </c>
      <c r="C8736" t="s">
        <v>850</v>
      </c>
      <c r="D8736" t="s">
        <v>186</v>
      </c>
      <c r="E8736" t="s">
        <v>32</v>
      </c>
      <c r="F8736">
        <v>8277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8277</v>
      </c>
      <c r="U8736">
        <v>0</v>
      </c>
      <c r="V8736">
        <v>0</v>
      </c>
      <c r="W8736">
        <v>0</v>
      </c>
      <c r="X8736">
        <v>0</v>
      </c>
      <c r="Y8736">
        <v>0</v>
      </c>
      <c r="Z8736" t="s">
        <v>993</v>
      </c>
      <c r="AA8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36">
        <f>Table3[[#This Row],[Total Budget]] - Table3[[#This Row],[Projection]]</f>
        <v>8277</v>
      </c>
    </row>
    <row r="8737" spans="1:28" x14ac:dyDescent="0.2">
      <c r="A8737" t="s">
        <v>843</v>
      </c>
      <c r="B8737" t="s">
        <v>846</v>
      </c>
      <c r="C8737" t="s">
        <v>850</v>
      </c>
      <c r="D8737" t="s">
        <v>77</v>
      </c>
      <c r="E8737" t="s">
        <v>32</v>
      </c>
      <c r="F8737">
        <v>16416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16416</v>
      </c>
      <c r="U8737">
        <v>0</v>
      </c>
      <c r="V8737">
        <v>0</v>
      </c>
      <c r="W8737">
        <v>0</v>
      </c>
      <c r="X8737">
        <v>0</v>
      </c>
      <c r="Y8737">
        <v>0</v>
      </c>
      <c r="Z8737" t="s">
        <v>993</v>
      </c>
      <c r="AA8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37">
        <f>Table3[[#This Row],[Total Budget]] - Table3[[#This Row],[Projection]]</f>
        <v>16416</v>
      </c>
    </row>
    <row r="8738" spans="1:28" x14ac:dyDescent="0.2">
      <c r="A8738" t="s">
        <v>843</v>
      </c>
      <c r="B8738" t="s">
        <v>846</v>
      </c>
      <c r="C8738" t="s">
        <v>850</v>
      </c>
      <c r="D8738" t="s">
        <v>79</v>
      </c>
      <c r="E8738" t="s">
        <v>32</v>
      </c>
      <c r="F8738">
        <v>0</v>
      </c>
      <c r="G8738">
        <v>95462.41</v>
      </c>
      <c r="H8738">
        <v>129191.9</v>
      </c>
      <c r="I8738">
        <v>104689.49</v>
      </c>
      <c r="J8738">
        <v>114325.85</v>
      </c>
      <c r="K8738">
        <v>102559.45</v>
      </c>
      <c r="L8738">
        <v>101691.41</v>
      </c>
      <c r="M8738">
        <v>83883.55</v>
      </c>
      <c r="N8738">
        <v>-6809.32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-724994.74</v>
      </c>
      <c r="U8738">
        <v>724994.74</v>
      </c>
      <c r="V8738">
        <v>329343.8</v>
      </c>
      <c r="W8738">
        <v>318576.71000000002</v>
      </c>
      <c r="X8738">
        <v>77074.23</v>
      </c>
      <c r="Y8738">
        <v>0</v>
      </c>
      <c r="Z8738" t="s">
        <v>993</v>
      </c>
      <c r="AA8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724994.74</v>
      </c>
      <c r="AB8738">
        <f>Table3[[#This Row],[Total Budget]] - Table3[[#This Row],[Projection]]</f>
        <v>-724994.74</v>
      </c>
    </row>
    <row r="8739" spans="1:28" x14ac:dyDescent="0.2">
      <c r="A8739" t="s">
        <v>851</v>
      </c>
      <c r="B8739" t="s">
        <v>852</v>
      </c>
      <c r="C8739" t="s">
        <v>853</v>
      </c>
      <c r="D8739" t="s">
        <v>105</v>
      </c>
      <c r="E8739" t="s">
        <v>32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-273538.31</v>
      </c>
      <c r="N8739">
        <v>-39076.949999999997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312615.26</v>
      </c>
      <c r="U8739">
        <v>-312615.26</v>
      </c>
      <c r="V8739">
        <v>0</v>
      </c>
      <c r="W8739">
        <v>0</v>
      </c>
      <c r="X8739">
        <v>-312615.26</v>
      </c>
      <c r="Y8739">
        <v>0</v>
      </c>
      <c r="Z8739" t="s">
        <v>993</v>
      </c>
      <c r="AA8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-312615.26</v>
      </c>
      <c r="AB8739">
        <f>Table3[[#This Row],[Total Budget]] - Table3[[#This Row],[Projection]]</f>
        <v>312615.26</v>
      </c>
    </row>
    <row r="8740" spans="1:28" x14ac:dyDescent="0.2">
      <c r="A8740" t="s">
        <v>851</v>
      </c>
      <c r="B8740" t="s">
        <v>852</v>
      </c>
      <c r="C8740" t="s">
        <v>853</v>
      </c>
      <c r="D8740" t="s">
        <v>31</v>
      </c>
      <c r="E8740" t="s">
        <v>32</v>
      </c>
      <c r="F8740">
        <v>241357</v>
      </c>
      <c r="G8740">
        <v>11942.56</v>
      </c>
      <c r="H8740">
        <v>12580.13</v>
      </c>
      <c r="I8740">
        <v>-4002.64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220836.95</v>
      </c>
      <c r="U8740">
        <v>20520.05</v>
      </c>
      <c r="V8740">
        <v>20520.05</v>
      </c>
      <c r="W8740">
        <v>0</v>
      </c>
      <c r="X8740">
        <v>0</v>
      </c>
      <c r="Y8740">
        <v>0</v>
      </c>
      <c r="Z8740" t="s">
        <v>993</v>
      </c>
      <c r="AA8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20520.05</v>
      </c>
      <c r="AB8740">
        <f>Table3[[#This Row],[Total Budget]] - Table3[[#This Row],[Projection]]</f>
        <v>220836.95</v>
      </c>
    </row>
    <row r="8741" spans="1:28" x14ac:dyDescent="0.2">
      <c r="A8741" t="s">
        <v>851</v>
      </c>
      <c r="B8741" t="s">
        <v>852</v>
      </c>
      <c r="C8741" t="s">
        <v>853</v>
      </c>
      <c r="D8741" t="s">
        <v>130</v>
      </c>
      <c r="E8741" t="s">
        <v>32</v>
      </c>
      <c r="F8741">
        <v>619</v>
      </c>
      <c r="G8741">
        <v>670.33</v>
      </c>
      <c r="H8741">
        <v>977.12</v>
      </c>
      <c r="I8741">
        <v>-352.2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-676.25</v>
      </c>
      <c r="U8741">
        <v>1295.25</v>
      </c>
      <c r="V8741">
        <v>1295.25</v>
      </c>
      <c r="W8741">
        <v>0</v>
      </c>
      <c r="X8741">
        <v>0</v>
      </c>
      <c r="Y8741">
        <v>0</v>
      </c>
      <c r="Z8741" t="s">
        <v>993</v>
      </c>
      <c r="AA8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1295.25</v>
      </c>
      <c r="AB8741">
        <f>Table3[[#This Row],[Total Budget]] - Table3[[#This Row],[Projection]]</f>
        <v>-676.25</v>
      </c>
    </row>
    <row r="8742" spans="1:28" x14ac:dyDescent="0.2">
      <c r="A8742" t="s">
        <v>851</v>
      </c>
      <c r="B8742" t="s">
        <v>852</v>
      </c>
      <c r="C8742" t="s">
        <v>853</v>
      </c>
      <c r="D8742" t="s">
        <v>123</v>
      </c>
      <c r="E8742" t="s">
        <v>32</v>
      </c>
      <c r="F8742">
        <v>1469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1469</v>
      </c>
      <c r="U8742">
        <v>0</v>
      </c>
      <c r="V8742">
        <v>0</v>
      </c>
      <c r="W8742">
        <v>0</v>
      </c>
      <c r="X8742">
        <v>0</v>
      </c>
      <c r="Y8742">
        <v>0</v>
      </c>
      <c r="Z8742" t="s">
        <v>993</v>
      </c>
      <c r="AA8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42">
        <f>Table3[[#This Row],[Total Budget]] - Table3[[#This Row],[Projection]]</f>
        <v>1469</v>
      </c>
    </row>
    <row r="8743" spans="1:28" x14ac:dyDescent="0.2">
      <c r="A8743" t="s">
        <v>851</v>
      </c>
      <c r="B8743" t="s">
        <v>852</v>
      </c>
      <c r="C8743" t="s">
        <v>853</v>
      </c>
      <c r="D8743" t="s">
        <v>126</v>
      </c>
      <c r="E8743" t="s">
        <v>32</v>
      </c>
      <c r="F8743">
        <v>0</v>
      </c>
      <c r="G8743">
        <v>170</v>
      </c>
      <c r="H8743">
        <v>880</v>
      </c>
      <c r="I8743">
        <v>-280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-770</v>
      </c>
      <c r="U8743">
        <v>770</v>
      </c>
      <c r="V8743">
        <v>770</v>
      </c>
      <c r="W8743">
        <v>0</v>
      </c>
      <c r="X8743">
        <v>0</v>
      </c>
      <c r="Y8743">
        <v>0</v>
      </c>
      <c r="Z8743" t="s">
        <v>993</v>
      </c>
      <c r="AA8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770</v>
      </c>
      <c r="AB8743">
        <f>Table3[[#This Row],[Total Budget]] - Table3[[#This Row],[Projection]]</f>
        <v>-770</v>
      </c>
    </row>
    <row r="8744" spans="1:28" x14ac:dyDescent="0.2">
      <c r="A8744" t="s">
        <v>851</v>
      </c>
      <c r="B8744" t="s">
        <v>852</v>
      </c>
      <c r="C8744" t="s">
        <v>853</v>
      </c>
      <c r="D8744" t="s">
        <v>91</v>
      </c>
      <c r="E8744" t="s">
        <v>32</v>
      </c>
      <c r="F8744">
        <v>-24185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-24185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993</v>
      </c>
      <c r="AA8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44">
        <f>Table3[[#This Row],[Total Budget]] - Table3[[#This Row],[Projection]]</f>
        <v>-24185</v>
      </c>
    </row>
    <row r="8745" spans="1:28" x14ac:dyDescent="0.2">
      <c r="A8745" t="s">
        <v>851</v>
      </c>
      <c r="B8745" t="s">
        <v>852</v>
      </c>
      <c r="C8745" t="s">
        <v>853</v>
      </c>
      <c r="D8745" t="s">
        <v>35</v>
      </c>
      <c r="E8745" t="s">
        <v>32</v>
      </c>
      <c r="F8745">
        <v>14950</v>
      </c>
      <c r="G8745">
        <v>970.69</v>
      </c>
      <c r="H8745">
        <v>1049.03</v>
      </c>
      <c r="I8745">
        <v>-337.03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13267.31</v>
      </c>
      <c r="U8745">
        <v>1682.69</v>
      </c>
      <c r="V8745">
        <v>1682.69</v>
      </c>
      <c r="W8745">
        <v>0</v>
      </c>
      <c r="X8745">
        <v>0</v>
      </c>
      <c r="Y8745">
        <v>0</v>
      </c>
      <c r="Z8745" t="s">
        <v>993</v>
      </c>
      <c r="AA8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1682.69</v>
      </c>
      <c r="AB8745">
        <f>Table3[[#This Row],[Total Budget]] - Table3[[#This Row],[Projection]]</f>
        <v>13267.31</v>
      </c>
    </row>
    <row r="8746" spans="1:28" x14ac:dyDescent="0.2">
      <c r="A8746" t="s">
        <v>851</v>
      </c>
      <c r="B8746" t="s">
        <v>852</v>
      </c>
      <c r="C8746" t="s">
        <v>853</v>
      </c>
      <c r="D8746" t="s">
        <v>92</v>
      </c>
      <c r="E8746" t="s">
        <v>32</v>
      </c>
      <c r="F8746">
        <v>41039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41039</v>
      </c>
      <c r="U8746">
        <v>0</v>
      </c>
      <c r="V8746">
        <v>0</v>
      </c>
      <c r="W8746">
        <v>0</v>
      </c>
      <c r="X8746">
        <v>0</v>
      </c>
      <c r="Y8746">
        <v>0</v>
      </c>
      <c r="Z8746" t="s">
        <v>993</v>
      </c>
      <c r="AA8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46">
        <f>Table3[[#This Row],[Total Budget]] - Table3[[#This Row],[Projection]]</f>
        <v>41039</v>
      </c>
    </row>
    <row r="8747" spans="1:28" x14ac:dyDescent="0.2">
      <c r="A8747" t="s">
        <v>851</v>
      </c>
      <c r="B8747" t="s">
        <v>852</v>
      </c>
      <c r="C8747" t="s">
        <v>853</v>
      </c>
      <c r="D8747" t="s">
        <v>93</v>
      </c>
      <c r="E8747" t="s">
        <v>32</v>
      </c>
      <c r="F8747">
        <v>26694</v>
      </c>
      <c r="G8747">
        <v>2202.4499999999998</v>
      </c>
      <c r="H8747">
        <v>2202.44</v>
      </c>
      <c r="I8747">
        <v>-700.78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22989.89</v>
      </c>
      <c r="U8747">
        <v>3704.11</v>
      </c>
      <c r="V8747">
        <v>3704.11</v>
      </c>
      <c r="W8747">
        <v>0</v>
      </c>
      <c r="X8747">
        <v>0</v>
      </c>
      <c r="Y8747">
        <v>0</v>
      </c>
      <c r="Z8747" t="s">
        <v>993</v>
      </c>
      <c r="AA8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3704.11</v>
      </c>
      <c r="AB8747">
        <f>Table3[[#This Row],[Total Budget]] - Table3[[#This Row],[Projection]]</f>
        <v>22989.89</v>
      </c>
    </row>
    <row r="8748" spans="1:28" x14ac:dyDescent="0.2">
      <c r="A8748" t="s">
        <v>851</v>
      </c>
      <c r="B8748" t="s">
        <v>852</v>
      </c>
      <c r="C8748" t="s">
        <v>853</v>
      </c>
      <c r="D8748" t="s">
        <v>131</v>
      </c>
      <c r="E8748" t="s">
        <v>32</v>
      </c>
      <c r="F8748">
        <v>427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427</v>
      </c>
      <c r="U8748">
        <v>0</v>
      </c>
      <c r="V8748">
        <v>0</v>
      </c>
      <c r="W8748">
        <v>0</v>
      </c>
      <c r="X8748">
        <v>0</v>
      </c>
      <c r="Y8748">
        <v>0</v>
      </c>
      <c r="Z8748" t="s">
        <v>993</v>
      </c>
      <c r="AA8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48">
        <f>Table3[[#This Row],[Total Budget]] - Table3[[#This Row],[Projection]]</f>
        <v>427</v>
      </c>
    </row>
    <row r="8749" spans="1:28" x14ac:dyDescent="0.2">
      <c r="A8749" t="s">
        <v>851</v>
      </c>
      <c r="B8749" t="s">
        <v>852</v>
      </c>
      <c r="C8749" t="s">
        <v>853</v>
      </c>
      <c r="D8749" t="s">
        <v>94</v>
      </c>
      <c r="E8749" t="s">
        <v>32</v>
      </c>
      <c r="F8749">
        <v>3410</v>
      </c>
      <c r="G8749">
        <v>277.82</v>
      </c>
      <c r="H8749">
        <v>277.82</v>
      </c>
      <c r="I8749">
        <v>-88.4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2942.76</v>
      </c>
      <c r="U8749">
        <v>467.24</v>
      </c>
      <c r="V8749">
        <v>467.24</v>
      </c>
      <c r="W8749">
        <v>0</v>
      </c>
      <c r="X8749">
        <v>0</v>
      </c>
      <c r="Y8749">
        <v>0</v>
      </c>
      <c r="Z8749" t="s">
        <v>993</v>
      </c>
      <c r="AA8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467.24</v>
      </c>
      <c r="AB8749">
        <f>Table3[[#This Row],[Total Budget]] - Table3[[#This Row],[Projection]]</f>
        <v>2942.76</v>
      </c>
    </row>
    <row r="8750" spans="1:28" x14ac:dyDescent="0.2">
      <c r="A8750" t="s">
        <v>851</v>
      </c>
      <c r="B8750" t="s">
        <v>852</v>
      </c>
      <c r="C8750" t="s">
        <v>853</v>
      </c>
      <c r="D8750" t="s">
        <v>95</v>
      </c>
      <c r="E8750" t="s">
        <v>32</v>
      </c>
      <c r="F8750">
        <v>141</v>
      </c>
      <c r="G8750">
        <v>11.82</v>
      </c>
      <c r="H8750">
        <v>11.81</v>
      </c>
      <c r="I8750">
        <v>-3.76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121.13</v>
      </c>
      <c r="U8750">
        <v>19.87</v>
      </c>
      <c r="V8750">
        <v>19.87</v>
      </c>
      <c r="W8750">
        <v>0</v>
      </c>
      <c r="X8750">
        <v>0</v>
      </c>
      <c r="Y8750">
        <v>0</v>
      </c>
      <c r="Z8750" t="s">
        <v>993</v>
      </c>
      <c r="AA8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8750">
        <f>Table3[[#This Row],[Total Budget]] - Table3[[#This Row],[Projection]]</f>
        <v>121.13</v>
      </c>
    </row>
    <row r="8751" spans="1:28" x14ac:dyDescent="0.2">
      <c r="A8751" t="s">
        <v>851</v>
      </c>
      <c r="B8751" t="s">
        <v>852</v>
      </c>
      <c r="C8751" t="s">
        <v>853</v>
      </c>
      <c r="D8751" t="s">
        <v>36</v>
      </c>
      <c r="E8751" t="s">
        <v>32</v>
      </c>
      <c r="F8751">
        <v>3496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3496</v>
      </c>
      <c r="U8751">
        <v>0</v>
      </c>
      <c r="V8751">
        <v>0</v>
      </c>
      <c r="W8751">
        <v>0</v>
      </c>
      <c r="X8751">
        <v>0</v>
      </c>
      <c r="Y8751">
        <v>0</v>
      </c>
      <c r="Z8751" t="s">
        <v>993</v>
      </c>
      <c r="AA8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51">
        <f>Table3[[#This Row],[Total Budget]] - Table3[[#This Row],[Projection]]</f>
        <v>3496</v>
      </c>
    </row>
    <row r="8752" spans="1:28" x14ac:dyDescent="0.2">
      <c r="A8752" t="s">
        <v>851</v>
      </c>
      <c r="B8752" t="s">
        <v>852</v>
      </c>
      <c r="C8752" t="s">
        <v>853</v>
      </c>
      <c r="D8752" t="s">
        <v>96</v>
      </c>
      <c r="E8752" t="s">
        <v>32</v>
      </c>
      <c r="F8752">
        <v>585</v>
      </c>
      <c r="G8752">
        <v>25.39</v>
      </c>
      <c r="H8752">
        <v>25.39</v>
      </c>
      <c r="I8752">
        <v>-8.08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542.29999999999995</v>
      </c>
      <c r="U8752">
        <v>42.7</v>
      </c>
      <c r="V8752">
        <v>42.7</v>
      </c>
      <c r="W8752">
        <v>0</v>
      </c>
      <c r="X8752">
        <v>0</v>
      </c>
      <c r="Y8752">
        <v>0</v>
      </c>
      <c r="Z8752" t="s">
        <v>993</v>
      </c>
      <c r="AA8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42.7</v>
      </c>
      <c r="AB8752">
        <f>Table3[[#This Row],[Total Budget]] - Table3[[#This Row],[Projection]]</f>
        <v>542.29999999999995</v>
      </c>
    </row>
    <row r="8753" spans="1:28" x14ac:dyDescent="0.2">
      <c r="A8753" t="s">
        <v>851</v>
      </c>
      <c r="B8753" t="s">
        <v>852</v>
      </c>
      <c r="C8753" t="s">
        <v>853</v>
      </c>
      <c r="D8753" t="s">
        <v>97</v>
      </c>
      <c r="E8753" t="s">
        <v>32</v>
      </c>
      <c r="F8753">
        <v>855</v>
      </c>
      <c r="G8753">
        <v>64.88</v>
      </c>
      <c r="H8753">
        <v>64.87</v>
      </c>
      <c r="I8753">
        <v>-20.64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745.89</v>
      </c>
      <c r="U8753">
        <v>109.11</v>
      </c>
      <c r="V8753">
        <v>109.11</v>
      </c>
      <c r="W8753">
        <v>0</v>
      </c>
      <c r="X8753">
        <v>0</v>
      </c>
      <c r="Y8753">
        <v>0</v>
      </c>
      <c r="Z8753" t="s">
        <v>993</v>
      </c>
      <c r="AA8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109.11</v>
      </c>
      <c r="AB8753">
        <f>Table3[[#This Row],[Total Budget]] - Table3[[#This Row],[Projection]]</f>
        <v>745.89</v>
      </c>
    </row>
    <row r="8754" spans="1:28" x14ac:dyDescent="0.2">
      <c r="A8754" t="s">
        <v>851</v>
      </c>
      <c r="B8754" t="s">
        <v>852</v>
      </c>
      <c r="C8754" t="s">
        <v>853</v>
      </c>
      <c r="D8754" t="s">
        <v>41</v>
      </c>
      <c r="E8754" t="s">
        <v>32</v>
      </c>
      <c r="F8754">
        <v>2447</v>
      </c>
      <c r="G8754">
        <v>9359.98</v>
      </c>
      <c r="H8754">
        <v>0</v>
      </c>
      <c r="I8754">
        <v>18120.28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-25033.26</v>
      </c>
      <c r="U8754">
        <v>27480.26</v>
      </c>
      <c r="V8754">
        <v>27480.26</v>
      </c>
      <c r="W8754">
        <v>0</v>
      </c>
      <c r="X8754">
        <v>0</v>
      </c>
      <c r="Y8754">
        <v>0</v>
      </c>
      <c r="Z8754" t="s">
        <v>993</v>
      </c>
      <c r="AA8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27480.26</v>
      </c>
      <c r="AB8754">
        <f>Table3[[#This Row],[Total Budget]] - Table3[[#This Row],[Projection]]</f>
        <v>-25033.26</v>
      </c>
    </row>
    <row r="8755" spans="1:28" x14ac:dyDescent="0.2">
      <c r="A8755" t="s">
        <v>851</v>
      </c>
      <c r="B8755" t="s">
        <v>852</v>
      </c>
      <c r="C8755" t="s">
        <v>853</v>
      </c>
      <c r="D8755" t="s">
        <v>49</v>
      </c>
      <c r="E8755" t="s">
        <v>32</v>
      </c>
      <c r="F8755">
        <v>310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310</v>
      </c>
      <c r="U8755">
        <v>0</v>
      </c>
      <c r="V8755">
        <v>0</v>
      </c>
      <c r="W8755">
        <v>0</v>
      </c>
      <c r="X8755">
        <v>0</v>
      </c>
      <c r="Y8755">
        <v>0</v>
      </c>
      <c r="Z8755" t="s">
        <v>993</v>
      </c>
      <c r="AA8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55">
        <f>Table3[[#This Row],[Total Budget]] - Table3[[#This Row],[Projection]]</f>
        <v>310</v>
      </c>
    </row>
    <row r="8756" spans="1:28" x14ac:dyDescent="0.2">
      <c r="A8756" t="s">
        <v>851</v>
      </c>
      <c r="B8756" t="s">
        <v>852</v>
      </c>
      <c r="C8756" t="s">
        <v>853</v>
      </c>
      <c r="D8756" t="s">
        <v>52</v>
      </c>
      <c r="E8756" t="s">
        <v>32</v>
      </c>
      <c r="F8756">
        <v>0</v>
      </c>
      <c r="G8756">
        <v>1569.2</v>
      </c>
      <c r="H8756">
        <v>0</v>
      </c>
      <c r="I8756">
        <v>3149.45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-4718.6499999999996</v>
      </c>
      <c r="U8756">
        <v>4718.6499999999996</v>
      </c>
      <c r="V8756">
        <v>4718.6499999999996</v>
      </c>
      <c r="W8756">
        <v>0</v>
      </c>
      <c r="X8756">
        <v>0</v>
      </c>
      <c r="Y8756">
        <v>0</v>
      </c>
      <c r="Z8756" t="s">
        <v>993</v>
      </c>
      <c r="AA8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4718.6499999999996</v>
      </c>
      <c r="AB8756">
        <f>Table3[[#This Row],[Total Budget]] - Table3[[#This Row],[Projection]]</f>
        <v>-4718.6499999999996</v>
      </c>
    </row>
    <row r="8757" spans="1:28" x14ac:dyDescent="0.2">
      <c r="A8757" t="s">
        <v>851</v>
      </c>
      <c r="B8757" t="s">
        <v>852</v>
      </c>
      <c r="C8757" t="s">
        <v>853</v>
      </c>
      <c r="D8757" t="s">
        <v>65</v>
      </c>
      <c r="E8757" t="s">
        <v>32</v>
      </c>
      <c r="F8757">
        <v>46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46</v>
      </c>
      <c r="U8757">
        <v>0</v>
      </c>
      <c r="V8757">
        <v>0</v>
      </c>
      <c r="W8757">
        <v>0</v>
      </c>
      <c r="X8757">
        <v>0</v>
      </c>
      <c r="Y8757">
        <v>0</v>
      </c>
      <c r="Z8757" t="s">
        <v>993</v>
      </c>
      <c r="AA8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57">
        <f>Table3[[#This Row],[Total Budget]] - Table3[[#This Row],[Projection]]</f>
        <v>46</v>
      </c>
    </row>
    <row r="8758" spans="1:28" x14ac:dyDescent="0.2">
      <c r="A8758" t="s">
        <v>851</v>
      </c>
      <c r="B8758" t="s">
        <v>852</v>
      </c>
      <c r="C8758" t="s">
        <v>853</v>
      </c>
      <c r="D8758" t="s">
        <v>66</v>
      </c>
      <c r="E8758" t="s">
        <v>32</v>
      </c>
      <c r="F8758">
        <v>347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347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993</v>
      </c>
      <c r="AA8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58">
        <f>Table3[[#This Row],[Total Budget]] - Table3[[#This Row],[Projection]]</f>
        <v>347</v>
      </c>
    </row>
    <row r="8759" spans="1:28" x14ac:dyDescent="0.2">
      <c r="A8759" t="s">
        <v>851</v>
      </c>
      <c r="B8759" t="s">
        <v>852</v>
      </c>
      <c r="C8759" t="s">
        <v>853</v>
      </c>
      <c r="D8759" t="s">
        <v>101</v>
      </c>
      <c r="E8759" t="s">
        <v>32</v>
      </c>
      <c r="F8759">
        <v>242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242</v>
      </c>
      <c r="U8759">
        <v>0</v>
      </c>
      <c r="V8759">
        <v>0</v>
      </c>
      <c r="W8759">
        <v>0</v>
      </c>
      <c r="X8759">
        <v>0</v>
      </c>
      <c r="Y8759">
        <v>0</v>
      </c>
      <c r="Z8759" t="s">
        <v>993</v>
      </c>
      <c r="AA8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59">
        <f>Table3[[#This Row],[Total Budget]] - Table3[[#This Row],[Projection]]</f>
        <v>242</v>
      </c>
    </row>
    <row r="8760" spans="1:28" x14ac:dyDescent="0.2">
      <c r="A8760" t="s">
        <v>851</v>
      </c>
      <c r="B8760" t="s">
        <v>852</v>
      </c>
      <c r="C8760" t="s">
        <v>853</v>
      </c>
      <c r="D8760" t="s">
        <v>102</v>
      </c>
      <c r="E8760" t="s">
        <v>32</v>
      </c>
      <c r="F8760">
        <v>365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365</v>
      </c>
      <c r="U8760">
        <v>0</v>
      </c>
      <c r="V8760">
        <v>0</v>
      </c>
      <c r="W8760">
        <v>0</v>
      </c>
      <c r="X8760">
        <v>0</v>
      </c>
      <c r="Y8760">
        <v>0</v>
      </c>
      <c r="Z8760" t="s">
        <v>993</v>
      </c>
      <c r="AA8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0">
        <f>Table3[[#This Row],[Total Budget]] - Table3[[#This Row],[Projection]]</f>
        <v>365</v>
      </c>
    </row>
    <row r="8761" spans="1:28" x14ac:dyDescent="0.2">
      <c r="A8761" t="s">
        <v>851</v>
      </c>
      <c r="B8761" t="s">
        <v>852</v>
      </c>
      <c r="C8761" t="s">
        <v>853</v>
      </c>
      <c r="D8761" t="s">
        <v>67</v>
      </c>
      <c r="E8761" t="s">
        <v>32</v>
      </c>
      <c r="F8761">
        <v>1143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1143</v>
      </c>
      <c r="U8761">
        <v>0</v>
      </c>
      <c r="V8761">
        <v>0</v>
      </c>
      <c r="W8761">
        <v>0</v>
      </c>
      <c r="X8761">
        <v>0</v>
      </c>
      <c r="Y8761">
        <v>0</v>
      </c>
      <c r="Z8761" t="s">
        <v>993</v>
      </c>
      <c r="AA8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1">
        <f>Table3[[#This Row],[Total Budget]] - Table3[[#This Row],[Projection]]</f>
        <v>1143</v>
      </c>
    </row>
    <row r="8762" spans="1:28" x14ac:dyDescent="0.2">
      <c r="A8762" t="s">
        <v>851</v>
      </c>
      <c r="B8762" t="s">
        <v>852</v>
      </c>
      <c r="C8762" t="s">
        <v>853</v>
      </c>
      <c r="D8762" t="s">
        <v>132</v>
      </c>
      <c r="E8762" t="s">
        <v>32</v>
      </c>
      <c r="F8762">
        <v>182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182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993</v>
      </c>
      <c r="AA8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2">
        <f>Table3[[#This Row],[Total Budget]] - Table3[[#This Row],[Projection]]</f>
        <v>182</v>
      </c>
    </row>
    <row r="8763" spans="1:28" x14ac:dyDescent="0.2">
      <c r="A8763" t="s">
        <v>851</v>
      </c>
      <c r="B8763" t="s">
        <v>852</v>
      </c>
      <c r="C8763" t="s">
        <v>853</v>
      </c>
      <c r="D8763" t="s">
        <v>69</v>
      </c>
      <c r="E8763" t="s">
        <v>32</v>
      </c>
      <c r="F8763">
        <v>1201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1201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993</v>
      </c>
      <c r="AA8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3">
        <f>Table3[[#This Row],[Total Budget]] - Table3[[#This Row],[Projection]]</f>
        <v>1201</v>
      </c>
    </row>
    <row r="8764" spans="1:28" x14ac:dyDescent="0.2">
      <c r="A8764" t="s">
        <v>851</v>
      </c>
      <c r="B8764" t="s">
        <v>852</v>
      </c>
      <c r="C8764" t="s">
        <v>853</v>
      </c>
      <c r="D8764" t="s">
        <v>75</v>
      </c>
      <c r="E8764" t="s">
        <v>32</v>
      </c>
      <c r="F8764">
        <v>1603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1603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993</v>
      </c>
      <c r="AA8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4">
        <f>Table3[[#This Row],[Total Budget]] - Table3[[#This Row],[Projection]]</f>
        <v>1603</v>
      </c>
    </row>
    <row r="8765" spans="1:28" x14ac:dyDescent="0.2">
      <c r="A8765" t="s">
        <v>851</v>
      </c>
      <c r="B8765" t="s">
        <v>852</v>
      </c>
      <c r="C8765" t="s">
        <v>853</v>
      </c>
      <c r="D8765" t="s">
        <v>76</v>
      </c>
      <c r="E8765" t="s">
        <v>32</v>
      </c>
      <c r="F8765">
        <v>1176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1176</v>
      </c>
      <c r="U8765">
        <v>0</v>
      </c>
      <c r="V8765">
        <v>0</v>
      </c>
      <c r="W8765">
        <v>0</v>
      </c>
      <c r="X8765">
        <v>0</v>
      </c>
      <c r="Y8765">
        <v>0</v>
      </c>
      <c r="Z8765" t="s">
        <v>993</v>
      </c>
      <c r="AA8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5">
        <f>Table3[[#This Row],[Total Budget]] - Table3[[#This Row],[Projection]]</f>
        <v>1176</v>
      </c>
    </row>
    <row r="8766" spans="1:28" x14ac:dyDescent="0.2">
      <c r="A8766" t="s">
        <v>851</v>
      </c>
      <c r="B8766" t="s">
        <v>852</v>
      </c>
      <c r="C8766" t="s">
        <v>853</v>
      </c>
      <c r="D8766" t="s">
        <v>77</v>
      </c>
      <c r="E8766" t="s">
        <v>32</v>
      </c>
      <c r="F8766">
        <v>4072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4072</v>
      </c>
      <c r="U8766">
        <v>0</v>
      </c>
      <c r="V8766">
        <v>0</v>
      </c>
      <c r="W8766">
        <v>0</v>
      </c>
      <c r="X8766">
        <v>0</v>
      </c>
      <c r="Y8766">
        <v>0</v>
      </c>
      <c r="Z8766" t="s">
        <v>993</v>
      </c>
      <c r="AA8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6">
        <f>Table3[[#This Row],[Total Budget]] - Table3[[#This Row],[Projection]]</f>
        <v>4072</v>
      </c>
    </row>
    <row r="8767" spans="1:28" x14ac:dyDescent="0.2">
      <c r="A8767" t="s">
        <v>851</v>
      </c>
      <c r="B8767" t="s">
        <v>852</v>
      </c>
      <c r="C8767" t="s">
        <v>853</v>
      </c>
      <c r="D8767" t="s">
        <v>79</v>
      </c>
      <c r="E8767" t="s">
        <v>32</v>
      </c>
      <c r="F8767">
        <v>0</v>
      </c>
      <c r="G8767">
        <v>16465.740000000002</v>
      </c>
      <c r="H8767">
        <v>18159.93</v>
      </c>
      <c r="I8767">
        <v>16178.37</v>
      </c>
      <c r="J8767">
        <v>16156.2</v>
      </c>
      <c r="K8767">
        <v>15726.16</v>
      </c>
      <c r="L8767">
        <v>15019.97</v>
      </c>
      <c r="M8767">
        <v>6643.75</v>
      </c>
      <c r="N8767">
        <v>-69.3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-104280.82</v>
      </c>
      <c r="U8767">
        <v>104280.82</v>
      </c>
      <c r="V8767">
        <v>50804.04</v>
      </c>
      <c r="W8767">
        <v>46902.33</v>
      </c>
      <c r="X8767">
        <v>6574.45</v>
      </c>
      <c r="Y8767">
        <v>0</v>
      </c>
      <c r="Z8767" t="s">
        <v>993</v>
      </c>
      <c r="AA8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104280.82</v>
      </c>
      <c r="AB8767">
        <f>Table3[[#This Row],[Total Budget]] - Table3[[#This Row],[Projection]]</f>
        <v>-104280.82</v>
      </c>
    </row>
    <row r="8768" spans="1:28" x14ac:dyDescent="0.2">
      <c r="A8768" t="s">
        <v>851</v>
      </c>
      <c r="B8768" t="s">
        <v>852</v>
      </c>
      <c r="C8768" t="s">
        <v>854</v>
      </c>
      <c r="D8768" t="s">
        <v>31</v>
      </c>
      <c r="E8768" t="s">
        <v>32</v>
      </c>
      <c r="F8768">
        <v>67715</v>
      </c>
      <c r="G8768">
        <v>5611.99</v>
      </c>
      <c r="H8768">
        <v>5611.81</v>
      </c>
      <c r="I8768">
        <v>-1785.37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58276.57</v>
      </c>
      <c r="U8768">
        <v>9438.43</v>
      </c>
      <c r="V8768">
        <v>9438.43</v>
      </c>
      <c r="W8768">
        <v>0</v>
      </c>
      <c r="X8768">
        <v>0</v>
      </c>
      <c r="Y8768">
        <v>0</v>
      </c>
      <c r="Z8768" t="s">
        <v>993</v>
      </c>
      <c r="AA8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9438.43</v>
      </c>
      <c r="AB8768">
        <f>Table3[[#This Row],[Total Budget]] - Table3[[#This Row],[Projection]]</f>
        <v>58276.57</v>
      </c>
    </row>
    <row r="8769" spans="1:28" x14ac:dyDescent="0.2">
      <c r="A8769" t="s">
        <v>851</v>
      </c>
      <c r="B8769" t="s">
        <v>852</v>
      </c>
      <c r="C8769" t="s">
        <v>854</v>
      </c>
      <c r="D8769" t="s">
        <v>130</v>
      </c>
      <c r="E8769" t="s">
        <v>32</v>
      </c>
      <c r="F8769">
        <v>619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619</v>
      </c>
      <c r="U8769">
        <v>0</v>
      </c>
      <c r="V8769">
        <v>0</v>
      </c>
      <c r="W8769">
        <v>0</v>
      </c>
      <c r="X8769">
        <v>0</v>
      </c>
      <c r="Y8769">
        <v>0</v>
      </c>
      <c r="Z8769" t="s">
        <v>993</v>
      </c>
      <c r="AA8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69">
        <f>Table3[[#This Row],[Total Budget]] - Table3[[#This Row],[Projection]]</f>
        <v>619</v>
      </c>
    </row>
    <row r="8770" spans="1:28" x14ac:dyDescent="0.2">
      <c r="A8770" t="s">
        <v>851</v>
      </c>
      <c r="B8770" t="s">
        <v>852</v>
      </c>
      <c r="C8770" t="s">
        <v>854</v>
      </c>
      <c r="D8770" t="s">
        <v>123</v>
      </c>
      <c r="E8770" t="s">
        <v>32</v>
      </c>
      <c r="F8770">
        <v>612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612</v>
      </c>
      <c r="U8770">
        <v>0</v>
      </c>
      <c r="V8770">
        <v>0</v>
      </c>
      <c r="W8770">
        <v>0</v>
      </c>
      <c r="X8770">
        <v>0</v>
      </c>
      <c r="Y8770">
        <v>0</v>
      </c>
      <c r="Z8770" t="s">
        <v>993</v>
      </c>
      <c r="AA8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70">
        <f>Table3[[#This Row],[Total Budget]] - Table3[[#This Row],[Projection]]</f>
        <v>612</v>
      </c>
    </row>
    <row r="8771" spans="1:28" x14ac:dyDescent="0.2">
      <c r="A8771" t="s">
        <v>851</v>
      </c>
      <c r="B8771" t="s">
        <v>852</v>
      </c>
      <c r="C8771" t="s">
        <v>854</v>
      </c>
      <c r="D8771" t="s">
        <v>126</v>
      </c>
      <c r="E8771" t="s">
        <v>32</v>
      </c>
      <c r="F8771">
        <v>0</v>
      </c>
      <c r="G8771">
        <v>-60</v>
      </c>
      <c r="H8771">
        <v>540</v>
      </c>
      <c r="I8771">
        <v>-140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-340</v>
      </c>
      <c r="U8771">
        <v>340</v>
      </c>
      <c r="V8771">
        <v>340</v>
      </c>
      <c r="W8771">
        <v>0</v>
      </c>
      <c r="X8771">
        <v>0</v>
      </c>
      <c r="Y8771">
        <v>0</v>
      </c>
      <c r="Z8771" t="s">
        <v>993</v>
      </c>
      <c r="AA8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340</v>
      </c>
      <c r="AB8771">
        <f>Table3[[#This Row],[Total Budget]] - Table3[[#This Row],[Projection]]</f>
        <v>-340</v>
      </c>
    </row>
    <row r="8772" spans="1:28" x14ac:dyDescent="0.2">
      <c r="A8772" t="s">
        <v>851</v>
      </c>
      <c r="B8772" t="s">
        <v>852</v>
      </c>
      <c r="C8772" t="s">
        <v>854</v>
      </c>
      <c r="D8772" t="s">
        <v>35</v>
      </c>
      <c r="E8772" t="s">
        <v>32</v>
      </c>
      <c r="F8772">
        <v>4191</v>
      </c>
      <c r="G8772">
        <v>392.82</v>
      </c>
      <c r="H8772">
        <v>438.71</v>
      </c>
      <c r="I8772">
        <v>-137.13999999999999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3496.61</v>
      </c>
      <c r="U8772">
        <v>694.39</v>
      </c>
      <c r="V8772">
        <v>694.39</v>
      </c>
      <c r="W8772">
        <v>0</v>
      </c>
      <c r="X8772">
        <v>0</v>
      </c>
      <c r="Y8772">
        <v>0</v>
      </c>
      <c r="Z8772" t="s">
        <v>993</v>
      </c>
      <c r="AA8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694.39</v>
      </c>
      <c r="AB8772">
        <f>Table3[[#This Row],[Total Budget]] - Table3[[#This Row],[Projection]]</f>
        <v>3496.61</v>
      </c>
    </row>
    <row r="8773" spans="1:28" x14ac:dyDescent="0.2">
      <c r="A8773" t="s">
        <v>851</v>
      </c>
      <c r="B8773" t="s">
        <v>852</v>
      </c>
      <c r="C8773" t="s">
        <v>854</v>
      </c>
      <c r="D8773" t="s">
        <v>92</v>
      </c>
      <c r="E8773" t="s">
        <v>32</v>
      </c>
      <c r="F8773">
        <v>11505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11505</v>
      </c>
      <c r="U8773">
        <v>0</v>
      </c>
      <c r="V8773">
        <v>0</v>
      </c>
      <c r="W8773">
        <v>0</v>
      </c>
      <c r="X8773">
        <v>0</v>
      </c>
      <c r="Y8773">
        <v>0</v>
      </c>
      <c r="Z8773" t="s">
        <v>993</v>
      </c>
      <c r="AA8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73">
        <f>Table3[[#This Row],[Total Budget]] - Table3[[#This Row],[Projection]]</f>
        <v>11505</v>
      </c>
    </row>
    <row r="8774" spans="1:28" x14ac:dyDescent="0.2">
      <c r="A8774" t="s">
        <v>851</v>
      </c>
      <c r="B8774" t="s">
        <v>852</v>
      </c>
      <c r="C8774" t="s">
        <v>854</v>
      </c>
      <c r="D8774" t="s">
        <v>93</v>
      </c>
      <c r="E8774" t="s">
        <v>32</v>
      </c>
      <c r="F8774">
        <v>18365</v>
      </c>
      <c r="G8774">
        <v>1515.23</v>
      </c>
      <c r="H8774">
        <v>1515.23</v>
      </c>
      <c r="I8774">
        <v>-482.12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15816.66</v>
      </c>
      <c r="U8774">
        <v>2548.34</v>
      </c>
      <c r="V8774">
        <v>2548.34</v>
      </c>
      <c r="W8774">
        <v>0</v>
      </c>
      <c r="X8774">
        <v>0</v>
      </c>
      <c r="Y8774">
        <v>0</v>
      </c>
      <c r="Z8774" t="s">
        <v>993</v>
      </c>
      <c r="AA8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2548.34</v>
      </c>
      <c r="AB8774">
        <f>Table3[[#This Row],[Total Budget]] - Table3[[#This Row],[Projection]]</f>
        <v>15816.66</v>
      </c>
    </row>
    <row r="8775" spans="1:28" x14ac:dyDescent="0.2">
      <c r="A8775" t="s">
        <v>851</v>
      </c>
      <c r="B8775" t="s">
        <v>852</v>
      </c>
      <c r="C8775" t="s">
        <v>854</v>
      </c>
      <c r="D8775" t="s">
        <v>94</v>
      </c>
      <c r="E8775" t="s">
        <v>32</v>
      </c>
      <c r="F8775">
        <v>2494</v>
      </c>
      <c r="G8775">
        <v>203.28</v>
      </c>
      <c r="H8775">
        <v>203.28</v>
      </c>
      <c r="I8775">
        <v>-64.680000000000007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2152.12</v>
      </c>
      <c r="U8775">
        <v>341.88</v>
      </c>
      <c r="V8775">
        <v>341.88</v>
      </c>
      <c r="W8775">
        <v>0</v>
      </c>
      <c r="X8775">
        <v>0</v>
      </c>
      <c r="Y8775">
        <v>0</v>
      </c>
      <c r="Z8775" t="s">
        <v>993</v>
      </c>
      <c r="AA8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341.88</v>
      </c>
      <c r="AB8775">
        <f>Table3[[#This Row],[Total Budget]] - Table3[[#This Row],[Projection]]</f>
        <v>2152.12</v>
      </c>
    </row>
    <row r="8776" spans="1:28" x14ac:dyDescent="0.2">
      <c r="A8776" t="s">
        <v>851</v>
      </c>
      <c r="B8776" t="s">
        <v>852</v>
      </c>
      <c r="C8776" t="s">
        <v>854</v>
      </c>
      <c r="D8776" t="s">
        <v>95</v>
      </c>
      <c r="E8776" t="s">
        <v>32</v>
      </c>
      <c r="F8776">
        <v>47</v>
      </c>
      <c r="G8776">
        <v>3.94</v>
      </c>
      <c r="H8776">
        <v>3.93</v>
      </c>
      <c r="I8776">
        <v>-1.25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40.380000000000003</v>
      </c>
      <c r="U8776">
        <v>6.62</v>
      </c>
      <c r="V8776">
        <v>6.62</v>
      </c>
      <c r="W8776">
        <v>0</v>
      </c>
      <c r="X8776">
        <v>0</v>
      </c>
      <c r="Y8776">
        <v>0</v>
      </c>
      <c r="Z8776" t="s">
        <v>993</v>
      </c>
      <c r="AA8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8776">
        <f>Table3[[#This Row],[Total Budget]] - Table3[[#This Row],[Projection]]</f>
        <v>40.380000000000003</v>
      </c>
    </row>
    <row r="8777" spans="1:28" x14ac:dyDescent="0.2">
      <c r="A8777" t="s">
        <v>851</v>
      </c>
      <c r="B8777" t="s">
        <v>852</v>
      </c>
      <c r="C8777" t="s">
        <v>854</v>
      </c>
      <c r="D8777" t="s">
        <v>36</v>
      </c>
      <c r="E8777" t="s">
        <v>32</v>
      </c>
      <c r="F8777">
        <v>980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980</v>
      </c>
      <c r="U8777">
        <v>0</v>
      </c>
      <c r="V8777">
        <v>0</v>
      </c>
      <c r="W8777">
        <v>0</v>
      </c>
      <c r="X8777">
        <v>0</v>
      </c>
      <c r="Y8777">
        <v>0</v>
      </c>
      <c r="Z8777" t="s">
        <v>993</v>
      </c>
      <c r="AA8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77">
        <f>Table3[[#This Row],[Total Budget]] - Table3[[#This Row],[Projection]]</f>
        <v>980</v>
      </c>
    </row>
    <row r="8778" spans="1:28" x14ac:dyDescent="0.2">
      <c r="A8778" t="s">
        <v>851</v>
      </c>
      <c r="B8778" t="s">
        <v>852</v>
      </c>
      <c r="C8778" t="s">
        <v>854</v>
      </c>
      <c r="D8778" t="s">
        <v>96</v>
      </c>
      <c r="E8778" t="s">
        <v>32</v>
      </c>
      <c r="F8778">
        <v>164</v>
      </c>
      <c r="G8778">
        <v>11.51</v>
      </c>
      <c r="H8778">
        <v>11.5</v>
      </c>
      <c r="I8778">
        <v>-3.66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144.65</v>
      </c>
      <c r="U8778">
        <v>19.350000000000001</v>
      </c>
      <c r="V8778">
        <v>19.350000000000001</v>
      </c>
      <c r="W8778">
        <v>0</v>
      </c>
      <c r="X8778">
        <v>0</v>
      </c>
      <c r="Y8778">
        <v>0</v>
      </c>
      <c r="Z8778" t="s">
        <v>993</v>
      </c>
      <c r="AA8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19.350000000000001</v>
      </c>
      <c r="AB8778">
        <f>Table3[[#This Row],[Total Budget]] - Table3[[#This Row],[Projection]]</f>
        <v>144.65</v>
      </c>
    </row>
    <row r="8779" spans="1:28" x14ac:dyDescent="0.2">
      <c r="A8779" t="s">
        <v>851</v>
      </c>
      <c r="B8779" t="s">
        <v>852</v>
      </c>
      <c r="C8779" t="s">
        <v>854</v>
      </c>
      <c r="D8779" t="s">
        <v>97</v>
      </c>
      <c r="E8779" t="s">
        <v>32</v>
      </c>
      <c r="F8779">
        <v>285</v>
      </c>
      <c r="G8779">
        <v>37.25</v>
      </c>
      <c r="H8779">
        <v>37.24</v>
      </c>
      <c r="I8779">
        <v>-11.85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222.36</v>
      </c>
      <c r="U8779">
        <v>62.64</v>
      </c>
      <c r="V8779">
        <v>62.64</v>
      </c>
      <c r="W8779">
        <v>0</v>
      </c>
      <c r="X8779">
        <v>0</v>
      </c>
      <c r="Y8779">
        <v>0</v>
      </c>
      <c r="Z8779" t="s">
        <v>993</v>
      </c>
      <c r="AA8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62.64</v>
      </c>
      <c r="AB8779">
        <f>Table3[[#This Row],[Total Budget]] - Table3[[#This Row],[Projection]]</f>
        <v>222.36</v>
      </c>
    </row>
    <row r="8780" spans="1:28" x14ac:dyDescent="0.2">
      <c r="A8780" t="s">
        <v>851</v>
      </c>
      <c r="B8780" t="s">
        <v>852</v>
      </c>
      <c r="C8780" t="s">
        <v>854</v>
      </c>
      <c r="D8780" t="s">
        <v>69</v>
      </c>
      <c r="E8780" t="s">
        <v>32</v>
      </c>
      <c r="F8780">
        <v>123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123</v>
      </c>
      <c r="U8780">
        <v>0</v>
      </c>
      <c r="V8780">
        <v>0</v>
      </c>
      <c r="W8780">
        <v>0</v>
      </c>
      <c r="X8780">
        <v>0</v>
      </c>
      <c r="Y8780">
        <v>0</v>
      </c>
      <c r="Z8780" t="s">
        <v>993</v>
      </c>
      <c r="AA8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80">
        <f>Table3[[#This Row],[Total Budget]] - Table3[[#This Row],[Projection]]</f>
        <v>123</v>
      </c>
    </row>
    <row r="8781" spans="1:28" x14ac:dyDescent="0.2">
      <c r="A8781" t="s">
        <v>851</v>
      </c>
      <c r="B8781" t="s">
        <v>852</v>
      </c>
      <c r="C8781" t="s">
        <v>854</v>
      </c>
      <c r="D8781" t="s">
        <v>75</v>
      </c>
      <c r="E8781" t="s">
        <v>32</v>
      </c>
      <c r="F8781">
        <v>401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401</v>
      </c>
      <c r="U8781">
        <v>0</v>
      </c>
      <c r="V8781">
        <v>0</v>
      </c>
      <c r="W8781">
        <v>0</v>
      </c>
      <c r="X8781">
        <v>0</v>
      </c>
      <c r="Y8781">
        <v>0</v>
      </c>
      <c r="Z8781" t="s">
        <v>993</v>
      </c>
      <c r="AA8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81">
        <f>Table3[[#This Row],[Total Budget]] - Table3[[#This Row],[Projection]]</f>
        <v>401</v>
      </c>
    </row>
    <row r="8782" spans="1:28" x14ac:dyDescent="0.2">
      <c r="A8782" t="s">
        <v>851</v>
      </c>
      <c r="B8782" t="s">
        <v>852</v>
      </c>
      <c r="C8782" t="s">
        <v>854</v>
      </c>
      <c r="D8782" t="s">
        <v>76</v>
      </c>
      <c r="E8782" t="s">
        <v>32</v>
      </c>
      <c r="F8782">
        <v>295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295</v>
      </c>
      <c r="U8782">
        <v>0</v>
      </c>
      <c r="V8782">
        <v>0</v>
      </c>
      <c r="W8782">
        <v>0</v>
      </c>
      <c r="X8782">
        <v>0</v>
      </c>
      <c r="Y8782">
        <v>0</v>
      </c>
      <c r="Z8782" t="s">
        <v>993</v>
      </c>
      <c r="AA8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82">
        <f>Table3[[#This Row],[Total Budget]] - Table3[[#This Row],[Projection]]</f>
        <v>295</v>
      </c>
    </row>
    <row r="8783" spans="1:28" x14ac:dyDescent="0.2">
      <c r="A8783" t="s">
        <v>851</v>
      </c>
      <c r="B8783" t="s">
        <v>852</v>
      </c>
      <c r="C8783" t="s">
        <v>854</v>
      </c>
      <c r="D8783" t="s">
        <v>77</v>
      </c>
      <c r="E8783" t="s">
        <v>32</v>
      </c>
      <c r="F8783">
        <v>1018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1018</v>
      </c>
      <c r="U8783">
        <v>0</v>
      </c>
      <c r="V8783">
        <v>0</v>
      </c>
      <c r="W8783">
        <v>0</v>
      </c>
      <c r="X8783">
        <v>0</v>
      </c>
      <c r="Y8783">
        <v>0</v>
      </c>
      <c r="Z8783" t="s">
        <v>993</v>
      </c>
      <c r="AA8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83">
        <f>Table3[[#This Row],[Total Budget]] - Table3[[#This Row],[Projection]]</f>
        <v>1018</v>
      </c>
    </row>
    <row r="8784" spans="1:28" x14ac:dyDescent="0.2">
      <c r="A8784" t="s">
        <v>851</v>
      </c>
      <c r="B8784" t="s">
        <v>852</v>
      </c>
      <c r="C8784" t="s">
        <v>854</v>
      </c>
      <c r="D8784" t="s">
        <v>79</v>
      </c>
      <c r="E8784" t="s">
        <v>32</v>
      </c>
      <c r="F8784">
        <v>0</v>
      </c>
      <c r="G8784">
        <v>7754.18</v>
      </c>
      <c r="H8784">
        <v>8262.33</v>
      </c>
      <c r="I8784">
        <v>8010.08</v>
      </c>
      <c r="J8784">
        <v>7832.29</v>
      </c>
      <c r="K8784">
        <v>6923.47</v>
      </c>
      <c r="L8784">
        <v>8773.76</v>
      </c>
      <c r="M8784">
        <v>2341.61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-49897.72</v>
      </c>
      <c r="U8784">
        <v>49897.72</v>
      </c>
      <c r="V8784">
        <v>24026.59</v>
      </c>
      <c r="W8784">
        <v>23529.52</v>
      </c>
      <c r="X8784">
        <v>2341.61</v>
      </c>
      <c r="Y8784">
        <v>0</v>
      </c>
      <c r="Z8784" t="s">
        <v>993</v>
      </c>
      <c r="AA8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49897.72</v>
      </c>
      <c r="AB8784">
        <f>Table3[[#This Row],[Total Budget]] - Table3[[#This Row],[Projection]]</f>
        <v>-49897.72</v>
      </c>
    </row>
    <row r="8785" spans="1:28" x14ac:dyDescent="0.2">
      <c r="A8785" t="s">
        <v>851</v>
      </c>
      <c r="B8785" t="s">
        <v>852</v>
      </c>
      <c r="C8785" t="s">
        <v>855</v>
      </c>
      <c r="D8785" t="s">
        <v>47</v>
      </c>
      <c r="E8785" t="s">
        <v>32</v>
      </c>
      <c r="F8785">
        <v>6583042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6583042</v>
      </c>
      <c r="U8785">
        <v>0</v>
      </c>
      <c r="V8785">
        <v>0</v>
      </c>
      <c r="W8785">
        <v>0</v>
      </c>
      <c r="X8785">
        <v>0</v>
      </c>
      <c r="Y8785">
        <v>0</v>
      </c>
      <c r="Z8785" t="s">
        <v>993</v>
      </c>
      <c r="AA8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85">
        <f>Table3[[#This Row],[Total Budget]] - Table3[[#This Row],[Projection]]</f>
        <v>6583042</v>
      </c>
    </row>
    <row r="8786" spans="1:28" x14ac:dyDescent="0.2">
      <c r="A8786" t="s">
        <v>851</v>
      </c>
      <c r="B8786" t="s">
        <v>852</v>
      </c>
      <c r="C8786" t="s">
        <v>855</v>
      </c>
      <c r="D8786" t="s">
        <v>48</v>
      </c>
      <c r="E8786" t="s">
        <v>32</v>
      </c>
      <c r="F8786">
        <v>5284875</v>
      </c>
      <c r="G8786">
        <v>275845.78999999998</v>
      </c>
      <c r="H8786">
        <v>1380216.5</v>
      </c>
      <c r="I8786">
        <v>-413153.14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4041965.85</v>
      </c>
      <c r="U8786">
        <v>1242909.1499999999</v>
      </c>
      <c r="V8786">
        <v>1242909.1499999999</v>
      </c>
      <c r="W8786">
        <v>0</v>
      </c>
      <c r="X8786">
        <v>0</v>
      </c>
      <c r="Y8786">
        <v>0</v>
      </c>
      <c r="Z8786" t="s">
        <v>993</v>
      </c>
      <c r="AA8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1242909.1499999999</v>
      </c>
      <c r="AB8786">
        <f>Table3[[#This Row],[Total Budget]] - Table3[[#This Row],[Projection]]</f>
        <v>4041965.85</v>
      </c>
    </row>
    <row r="8787" spans="1:28" x14ac:dyDescent="0.2">
      <c r="A8787" t="s">
        <v>851</v>
      </c>
      <c r="B8787" t="s">
        <v>852</v>
      </c>
      <c r="C8787" t="s">
        <v>855</v>
      </c>
      <c r="D8787" t="s">
        <v>49</v>
      </c>
      <c r="E8787" t="s">
        <v>32</v>
      </c>
      <c r="F8787">
        <v>2565909</v>
      </c>
      <c r="G8787">
        <v>86385.12</v>
      </c>
      <c r="H8787">
        <v>384060.12</v>
      </c>
      <c r="I8787">
        <v>387163.6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1708300.16</v>
      </c>
      <c r="U8787">
        <v>857608.84</v>
      </c>
      <c r="V8787">
        <v>857608.84</v>
      </c>
      <c r="W8787">
        <v>0</v>
      </c>
      <c r="X8787">
        <v>0</v>
      </c>
      <c r="Y8787">
        <v>0</v>
      </c>
      <c r="Z8787" t="s">
        <v>993</v>
      </c>
      <c r="AA8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857608.84</v>
      </c>
      <c r="AB8787">
        <f>Table3[[#This Row],[Total Budget]] - Table3[[#This Row],[Projection]]</f>
        <v>1708300.1600000001</v>
      </c>
    </row>
    <row r="8788" spans="1:28" x14ac:dyDescent="0.2">
      <c r="A8788" t="s">
        <v>851</v>
      </c>
      <c r="B8788" t="s">
        <v>852</v>
      </c>
      <c r="C8788" t="s">
        <v>855</v>
      </c>
      <c r="D8788" t="s">
        <v>52</v>
      </c>
      <c r="E8788" t="s">
        <v>32</v>
      </c>
      <c r="F8788">
        <v>0</v>
      </c>
      <c r="G8788">
        <v>531326.75</v>
      </c>
      <c r="H8788">
        <v>1062866.7</v>
      </c>
      <c r="I8788">
        <v>-8.6999999999999993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-1594184.75</v>
      </c>
      <c r="U8788">
        <v>1594184.75</v>
      </c>
      <c r="V8788">
        <v>1594184.75</v>
      </c>
      <c r="W8788">
        <v>0</v>
      </c>
      <c r="X8788">
        <v>0</v>
      </c>
      <c r="Y8788">
        <v>0</v>
      </c>
      <c r="Z8788" t="s">
        <v>993</v>
      </c>
      <c r="AA8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1594184.75</v>
      </c>
      <c r="AB8788">
        <f>Table3[[#This Row],[Total Budget]] - Table3[[#This Row],[Projection]]</f>
        <v>-1594184.75</v>
      </c>
    </row>
    <row r="8789" spans="1:28" x14ac:dyDescent="0.2">
      <c r="A8789" t="s">
        <v>851</v>
      </c>
      <c r="B8789" t="s">
        <v>852</v>
      </c>
      <c r="C8789" t="s">
        <v>855</v>
      </c>
      <c r="D8789" t="s">
        <v>69</v>
      </c>
      <c r="E8789" t="s">
        <v>32</v>
      </c>
      <c r="F8789">
        <v>331822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331822</v>
      </c>
      <c r="U8789">
        <v>0</v>
      </c>
      <c r="V8789">
        <v>0</v>
      </c>
      <c r="W8789">
        <v>0</v>
      </c>
      <c r="X8789">
        <v>0</v>
      </c>
      <c r="Y8789">
        <v>0</v>
      </c>
      <c r="Z8789" t="s">
        <v>993</v>
      </c>
      <c r="AA8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89">
        <f>Table3[[#This Row],[Total Budget]] - Table3[[#This Row],[Projection]]</f>
        <v>331822</v>
      </c>
    </row>
    <row r="8790" spans="1:28" x14ac:dyDescent="0.2">
      <c r="A8790" t="s">
        <v>851</v>
      </c>
      <c r="B8790" t="s">
        <v>852</v>
      </c>
      <c r="C8790" t="s">
        <v>855</v>
      </c>
      <c r="D8790" t="s">
        <v>449</v>
      </c>
      <c r="E8790" t="s">
        <v>32</v>
      </c>
      <c r="F8790">
        <v>1944660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1944660</v>
      </c>
      <c r="U8790">
        <v>0</v>
      </c>
      <c r="V8790">
        <v>0</v>
      </c>
      <c r="W8790">
        <v>0</v>
      </c>
      <c r="X8790">
        <v>0</v>
      </c>
      <c r="Y8790">
        <v>0</v>
      </c>
      <c r="Z8790" t="s">
        <v>993</v>
      </c>
      <c r="AA8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90">
        <f>Table3[[#This Row],[Total Budget]] - Table3[[#This Row],[Projection]]</f>
        <v>1944660</v>
      </c>
    </row>
    <row r="8791" spans="1:28" x14ac:dyDescent="0.2">
      <c r="A8791" t="s">
        <v>851</v>
      </c>
      <c r="B8791" t="s">
        <v>852</v>
      </c>
      <c r="C8791" t="s">
        <v>855</v>
      </c>
      <c r="D8791" t="s">
        <v>450</v>
      </c>
      <c r="E8791" t="s">
        <v>32</v>
      </c>
      <c r="F8791">
        <v>542622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542622</v>
      </c>
      <c r="U8791">
        <v>0</v>
      </c>
      <c r="V8791">
        <v>0</v>
      </c>
      <c r="W8791">
        <v>0</v>
      </c>
      <c r="X8791">
        <v>0</v>
      </c>
      <c r="Y8791">
        <v>0</v>
      </c>
      <c r="Z8791" t="s">
        <v>993</v>
      </c>
      <c r="AA8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91">
        <f>Table3[[#This Row],[Total Budget]] - Table3[[#This Row],[Projection]]</f>
        <v>542622</v>
      </c>
    </row>
    <row r="8792" spans="1:28" x14ac:dyDescent="0.2">
      <c r="A8792" t="s">
        <v>851</v>
      </c>
      <c r="B8792" t="s">
        <v>852</v>
      </c>
      <c r="C8792" t="s">
        <v>856</v>
      </c>
      <c r="D8792" t="s">
        <v>857</v>
      </c>
      <c r="E8792" t="s">
        <v>32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4967.55</v>
      </c>
      <c r="P8792">
        <v>0</v>
      </c>
      <c r="Q8792">
        <v>0</v>
      </c>
      <c r="R8792">
        <v>0</v>
      </c>
      <c r="S8792">
        <v>0</v>
      </c>
      <c r="T8792">
        <v>-4967.55</v>
      </c>
      <c r="U8792">
        <v>4967.55</v>
      </c>
      <c r="V8792">
        <v>0</v>
      </c>
      <c r="W8792">
        <v>0</v>
      </c>
      <c r="X8792">
        <v>4967.55</v>
      </c>
      <c r="Y8792">
        <v>0</v>
      </c>
      <c r="Z8792" t="s">
        <v>993</v>
      </c>
      <c r="AA8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4967.55</v>
      </c>
      <c r="AB8792">
        <f>Table3[[#This Row],[Total Budget]] - Table3[[#This Row],[Projection]]</f>
        <v>-4967.55</v>
      </c>
    </row>
    <row r="8793" spans="1:28" x14ac:dyDescent="0.2">
      <c r="A8793" t="s">
        <v>851</v>
      </c>
      <c r="B8793" t="s">
        <v>852</v>
      </c>
      <c r="C8793" t="s">
        <v>856</v>
      </c>
      <c r="D8793" t="s">
        <v>31</v>
      </c>
      <c r="E8793" t="s">
        <v>32</v>
      </c>
      <c r="F8793">
        <v>1322093</v>
      </c>
      <c r="G8793">
        <v>91832.01</v>
      </c>
      <c r="H8793">
        <v>100288.06</v>
      </c>
      <c r="I8793">
        <v>-30410.2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1160383.1299999999</v>
      </c>
      <c r="U8793">
        <v>161709.87</v>
      </c>
      <c r="V8793">
        <v>161709.87</v>
      </c>
      <c r="W8793">
        <v>0</v>
      </c>
      <c r="X8793">
        <v>0</v>
      </c>
      <c r="Y8793">
        <v>0</v>
      </c>
      <c r="Z8793" t="s">
        <v>993</v>
      </c>
      <c r="AA8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161709.87</v>
      </c>
      <c r="AB8793">
        <f>Table3[[#This Row],[Total Budget]] - Table3[[#This Row],[Projection]]</f>
        <v>1160383.1299999999</v>
      </c>
    </row>
    <row r="8794" spans="1:28" x14ac:dyDescent="0.2">
      <c r="A8794" t="s">
        <v>851</v>
      </c>
      <c r="B8794" t="s">
        <v>852</v>
      </c>
      <c r="C8794" t="s">
        <v>856</v>
      </c>
      <c r="D8794" t="s">
        <v>130</v>
      </c>
      <c r="E8794" t="s">
        <v>32</v>
      </c>
      <c r="F8794">
        <v>347420</v>
      </c>
      <c r="G8794">
        <v>60900.88</v>
      </c>
      <c r="H8794">
        <v>53357.42</v>
      </c>
      <c r="I8794">
        <v>-13742.19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246903.89</v>
      </c>
      <c r="U8794">
        <v>100516.11</v>
      </c>
      <c r="V8794">
        <v>100516.11</v>
      </c>
      <c r="W8794">
        <v>0</v>
      </c>
      <c r="X8794">
        <v>0</v>
      </c>
      <c r="Y8794">
        <v>0</v>
      </c>
      <c r="Z8794" t="s">
        <v>993</v>
      </c>
      <c r="AA8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100516.11</v>
      </c>
      <c r="AB8794">
        <f>Table3[[#This Row],[Total Budget]] - Table3[[#This Row],[Projection]]</f>
        <v>246903.89</v>
      </c>
    </row>
    <row r="8795" spans="1:28" x14ac:dyDescent="0.2">
      <c r="A8795" t="s">
        <v>851</v>
      </c>
      <c r="B8795" t="s">
        <v>852</v>
      </c>
      <c r="C8795" t="s">
        <v>856</v>
      </c>
      <c r="D8795" t="s">
        <v>123</v>
      </c>
      <c r="E8795" t="s">
        <v>32</v>
      </c>
      <c r="F8795">
        <v>3917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3917</v>
      </c>
      <c r="U8795">
        <v>0</v>
      </c>
      <c r="V8795">
        <v>0</v>
      </c>
      <c r="W8795">
        <v>0</v>
      </c>
      <c r="X8795">
        <v>0</v>
      </c>
      <c r="Y8795">
        <v>0</v>
      </c>
      <c r="Z8795" t="s">
        <v>993</v>
      </c>
      <c r="AA8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795">
        <f>Table3[[#This Row],[Total Budget]] - Table3[[#This Row],[Projection]]</f>
        <v>3917</v>
      </c>
    </row>
    <row r="8796" spans="1:28" x14ac:dyDescent="0.2">
      <c r="A8796" t="s">
        <v>851</v>
      </c>
      <c r="B8796" t="s">
        <v>852</v>
      </c>
      <c r="C8796" t="s">
        <v>856</v>
      </c>
      <c r="D8796" t="s">
        <v>126</v>
      </c>
      <c r="E8796" t="s">
        <v>32</v>
      </c>
      <c r="F8796">
        <v>0</v>
      </c>
      <c r="G8796">
        <v>2310</v>
      </c>
      <c r="H8796">
        <v>16450</v>
      </c>
      <c r="I8796">
        <v>-5090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-13670</v>
      </c>
      <c r="U8796">
        <v>13670</v>
      </c>
      <c r="V8796">
        <v>13670</v>
      </c>
      <c r="W8796">
        <v>0</v>
      </c>
      <c r="X8796">
        <v>0</v>
      </c>
      <c r="Y8796">
        <v>0</v>
      </c>
      <c r="Z8796" t="s">
        <v>993</v>
      </c>
      <c r="AA8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13670</v>
      </c>
      <c r="AB8796">
        <f>Table3[[#This Row],[Total Budget]] - Table3[[#This Row],[Projection]]</f>
        <v>-13670</v>
      </c>
    </row>
    <row r="8797" spans="1:28" x14ac:dyDescent="0.2">
      <c r="A8797" t="s">
        <v>851</v>
      </c>
      <c r="B8797" t="s">
        <v>852</v>
      </c>
      <c r="C8797" t="s">
        <v>856</v>
      </c>
      <c r="D8797" t="s">
        <v>35</v>
      </c>
      <c r="E8797" t="s">
        <v>32</v>
      </c>
      <c r="F8797">
        <v>81743</v>
      </c>
      <c r="G8797">
        <v>11679.51</v>
      </c>
      <c r="H8797">
        <v>12590.13</v>
      </c>
      <c r="I8797">
        <v>-3661.66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61135.02</v>
      </c>
      <c r="U8797">
        <v>20607.98</v>
      </c>
      <c r="V8797">
        <v>20607.98</v>
      </c>
      <c r="W8797">
        <v>0</v>
      </c>
      <c r="X8797">
        <v>0</v>
      </c>
      <c r="Y8797">
        <v>0</v>
      </c>
      <c r="Z8797" t="s">
        <v>993</v>
      </c>
      <c r="AA8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20607.98</v>
      </c>
      <c r="AB8797">
        <f>Table3[[#This Row],[Total Budget]] - Table3[[#This Row],[Projection]]</f>
        <v>61135.020000000004</v>
      </c>
    </row>
    <row r="8798" spans="1:28" x14ac:dyDescent="0.2">
      <c r="A8798" t="s">
        <v>851</v>
      </c>
      <c r="B8798" t="s">
        <v>852</v>
      </c>
      <c r="C8798" t="s">
        <v>856</v>
      </c>
      <c r="D8798" t="s">
        <v>92</v>
      </c>
      <c r="E8798" t="s">
        <v>32</v>
      </c>
      <c r="F8798">
        <v>224413</v>
      </c>
      <c r="G8798">
        <v>413.25</v>
      </c>
      <c r="H8798">
        <v>413.25</v>
      </c>
      <c r="I8798">
        <v>-131.49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223717.99</v>
      </c>
      <c r="U8798">
        <v>695.01</v>
      </c>
      <c r="V8798">
        <v>695.01</v>
      </c>
      <c r="W8798">
        <v>0</v>
      </c>
      <c r="X8798">
        <v>0</v>
      </c>
      <c r="Y8798">
        <v>0</v>
      </c>
      <c r="Z8798" t="s">
        <v>993</v>
      </c>
      <c r="AA8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695.01</v>
      </c>
      <c r="AB8798">
        <f>Table3[[#This Row],[Total Budget]] - Table3[[#This Row],[Projection]]</f>
        <v>223717.99</v>
      </c>
    </row>
    <row r="8799" spans="1:28" x14ac:dyDescent="0.2">
      <c r="A8799" t="s">
        <v>851</v>
      </c>
      <c r="B8799" t="s">
        <v>852</v>
      </c>
      <c r="C8799" t="s">
        <v>856</v>
      </c>
      <c r="D8799" t="s">
        <v>93</v>
      </c>
      <c r="E8799" t="s">
        <v>32</v>
      </c>
      <c r="F8799">
        <v>301144</v>
      </c>
      <c r="G8799">
        <v>24378.799999999999</v>
      </c>
      <c r="H8799">
        <v>25102.04</v>
      </c>
      <c r="I8799">
        <v>-7573.7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259236.86</v>
      </c>
      <c r="U8799">
        <v>41907.14</v>
      </c>
      <c r="V8799">
        <v>41907.14</v>
      </c>
      <c r="W8799">
        <v>0</v>
      </c>
      <c r="X8799">
        <v>0</v>
      </c>
      <c r="Y8799">
        <v>0</v>
      </c>
      <c r="Z8799" t="s">
        <v>993</v>
      </c>
      <c r="AA8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41907.14</v>
      </c>
      <c r="AB8799">
        <f>Table3[[#This Row],[Total Budget]] - Table3[[#This Row],[Projection]]</f>
        <v>259236.86</v>
      </c>
    </row>
    <row r="8800" spans="1:28" x14ac:dyDescent="0.2">
      <c r="A8800" t="s">
        <v>851</v>
      </c>
      <c r="B8800" t="s">
        <v>852</v>
      </c>
      <c r="C8800" t="s">
        <v>856</v>
      </c>
      <c r="D8800" t="s">
        <v>131</v>
      </c>
      <c r="E8800" t="s">
        <v>32</v>
      </c>
      <c r="F8800">
        <v>4902</v>
      </c>
      <c r="G8800">
        <v>918.05</v>
      </c>
      <c r="H8800">
        <v>1075.3</v>
      </c>
      <c r="I8800">
        <v>-355.55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3264.2</v>
      </c>
      <c r="U8800">
        <v>1637.8</v>
      </c>
      <c r="V8800">
        <v>1637.8</v>
      </c>
      <c r="W8800">
        <v>0</v>
      </c>
      <c r="X8800">
        <v>0</v>
      </c>
      <c r="Y8800">
        <v>0</v>
      </c>
      <c r="Z8800" t="s">
        <v>993</v>
      </c>
      <c r="AA8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1637.8</v>
      </c>
      <c r="AB8800">
        <f>Table3[[#This Row],[Total Budget]] - Table3[[#This Row],[Projection]]</f>
        <v>3264.2</v>
      </c>
    </row>
    <row r="8801" spans="1:28" x14ac:dyDescent="0.2">
      <c r="A8801" t="s">
        <v>851</v>
      </c>
      <c r="B8801" t="s">
        <v>852</v>
      </c>
      <c r="C8801" t="s">
        <v>856</v>
      </c>
      <c r="D8801" t="s">
        <v>94</v>
      </c>
      <c r="E8801" t="s">
        <v>32</v>
      </c>
      <c r="F8801">
        <v>38290</v>
      </c>
      <c r="G8801">
        <v>3077.69</v>
      </c>
      <c r="H8801">
        <v>3167.63</v>
      </c>
      <c r="I8801">
        <v>-956.96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33001.64</v>
      </c>
      <c r="U8801">
        <v>5288.36</v>
      </c>
      <c r="V8801">
        <v>5288.36</v>
      </c>
      <c r="W8801">
        <v>0</v>
      </c>
      <c r="X8801">
        <v>0</v>
      </c>
      <c r="Y8801">
        <v>0</v>
      </c>
      <c r="Z8801" t="s">
        <v>993</v>
      </c>
      <c r="AA8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5288.36</v>
      </c>
      <c r="AB8801">
        <f>Table3[[#This Row],[Total Budget]] - Table3[[#This Row],[Projection]]</f>
        <v>33001.64</v>
      </c>
    </row>
    <row r="8802" spans="1:28" x14ac:dyDescent="0.2">
      <c r="A8802" t="s">
        <v>851</v>
      </c>
      <c r="B8802" t="s">
        <v>852</v>
      </c>
      <c r="C8802" t="s">
        <v>856</v>
      </c>
      <c r="D8802" t="s">
        <v>95</v>
      </c>
      <c r="E8802" t="s">
        <v>32</v>
      </c>
      <c r="F8802">
        <v>1128</v>
      </c>
      <c r="G8802">
        <v>94.04</v>
      </c>
      <c r="H8802">
        <v>96.19</v>
      </c>
      <c r="I8802">
        <v>-29.73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967.5</v>
      </c>
      <c r="U8802">
        <v>160.5</v>
      </c>
      <c r="V8802">
        <v>160.5</v>
      </c>
      <c r="W8802">
        <v>0</v>
      </c>
      <c r="X8802">
        <v>0</v>
      </c>
      <c r="Y8802">
        <v>0</v>
      </c>
      <c r="Z8802" t="s">
        <v>993</v>
      </c>
      <c r="AA8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160.5</v>
      </c>
      <c r="AB8802">
        <f>Table3[[#This Row],[Total Budget]] - Table3[[#This Row],[Projection]]</f>
        <v>967.5</v>
      </c>
    </row>
    <row r="8803" spans="1:28" x14ac:dyDescent="0.2">
      <c r="A8803" t="s">
        <v>851</v>
      </c>
      <c r="B8803" t="s">
        <v>852</v>
      </c>
      <c r="C8803" t="s">
        <v>856</v>
      </c>
      <c r="D8803" t="s">
        <v>36</v>
      </c>
      <c r="E8803" t="s">
        <v>32</v>
      </c>
      <c r="F8803">
        <v>19117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19117</v>
      </c>
      <c r="U8803">
        <v>0</v>
      </c>
      <c r="V8803">
        <v>0</v>
      </c>
      <c r="W8803">
        <v>0</v>
      </c>
      <c r="X8803">
        <v>0</v>
      </c>
      <c r="Y8803">
        <v>0</v>
      </c>
      <c r="Z8803" t="s">
        <v>993</v>
      </c>
      <c r="AA8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03">
        <f>Table3[[#This Row],[Total Budget]] - Table3[[#This Row],[Projection]]</f>
        <v>19117</v>
      </c>
    </row>
    <row r="8804" spans="1:28" x14ac:dyDescent="0.2">
      <c r="A8804" t="s">
        <v>851</v>
      </c>
      <c r="B8804" t="s">
        <v>852</v>
      </c>
      <c r="C8804" t="s">
        <v>856</v>
      </c>
      <c r="D8804" t="s">
        <v>96</v>
      </c>
      <c r="E8804" t="s">
        <v>32</v>
      </c>
      <c r="F8804">
        <v>3194</v>
      </c>
      <c r="G8804">
        <v>195.79</v>
      </c>
      <c r="H8804">
        <v>199.69</v>
      </c>
      <c r="I8804">
        <v>-62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2860.52</v>
      </c>
      <c r="U8804">
        <v>333.48</v>
      </c>
      <c r="V8804">
        <v>333.48</v>
      </c>
      <c r="W8804">
        <v>0</v>
      </c>
      <c r="X8804">
        <v>0</v>
      </c>
      <c r="Y8804">
        <v>0</v>
      </c>
      <c r="Z8804" t="s">
        <v>993</v>
      </c>
      <c r="AA8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333.48</v>
      </c>
      <c r="AB8804">
        <f>Table3[[#This Row],[Total Budget]] - Table3[[#This Row],[Projection]]</f>
        <v>2860.52</v>
      </c>
    </row>
    <row r="8805" spans="1:28" x14ac:dyDescent="0.2">
      <c r="A8805" t="s">
        <v>851</v>
      </c>
      <c r="B8805" t="s">
        <v>852</v>
      </c>
      <c r="C8805" t="s">
        <v>856</v>
      </c>
      <c r="D8805" t="s">
        <v>97</v>
      </c>
      <c r="E8805" t="s">
        <v>32</v>
      </c>
      <c r="F8805">
        <v>6840</v>
      </c>
      <c r="G8805">
        <v>580.84</v>
      </c>
      <c r="H8805">
        <v>597.59</v>
      </c>
      <c r="I8805">
        <v>-180.56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5842.13</v>
      </c>
      <c r="U8805">
        <v>997.87</v>
      </c>
      <c r="V8805">
        <v>997.87</v>
      </c>
      <c r="W8805">
        <v>0</v>
      </c>
      <c r="X8805">
        <v>0</v>
      </c>
      <c r="Y8805">
        <v>0</v>
      </c>
      <c r="Z8805" t="s">
        <v>993</v>
      </c>
      <c r="AA8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997.87</v>
      </c>
      <c r="AB8805">
        <f>Table3[[#This Row],[Total Budget]] - Table3[[#This Row],[Projection]]</f>
        <v>5842.13</v>
      </c>
    </row>
    <row r="8806" spans="1:28" x14ac:dyDescent="0.2">
      <c r="A8806" t="s">
        <v>851</v>
      </c>
      <c r="B8806" t="s">
        <v>852</v>
      </c>
      <c r="C8806" t="s">
        <v>856</v>
      </c>
      <c r="D8806" t="s">
        <v>41</v>
      </c>
      <c r="E8806" t="s">
        <v>32</v>
      </c>
      <c r="F8806">
        <v>2912</v>
      </c>
      <c r="G8806">
        <v>347.52</v>
      </c>
      <c r="H8806">
        <v>0</v>
      </c>
      <c r="I8806">
        <v>695.04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1869.44</v>
      </c>
      <c r="U8806">
        <v>1042.56</v>
      </c>
      <c r="V8806">
        <v>1042.56</v>
      </c>
      <c r="W8806">
        <v>0</v>
      </c>
      <c r="X8806">
        <v>0</v>
      </c>
      <c r="Y8806">
        <v>0</v>
      </c>
      <c r="Z8806" t="s">
        <v>993</v>
      </c>
      <c r="AA8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1042.56</v>
      </c>
      <c r="AB8806">
        <f>Table3[[#This Row],[Total Budget]] - Table3[[#This Row],[Projection]]</f>
        <v>1869.44</v>
      </c>
    </row>
    <row r="8807" spans="1:28" x14ac:dyDescent="0.2">
      <c r="A8807" t="s">
        <v>851</v>
      </c>
      <c r="B8807" t="s">
        <v>852</v>
      </c>
      <c r="C8807" t="s">
        <v>856</v>
      </c>
      <c r="D8807" t="s">
        <v>46</v>
      </c>
      <c r="E8807" t="s">
        <v>32</v>
      </c>
      <c r="F8807">
        <v>1952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1952</v>
      </c>
      <c r="U8807">
        <v>0</v>
      </c>
      <c r="V8807">
        <v>0</v>
      </c>
      <c r="W8807">
        <v>0</v>
      </c>
      <c r="X8807">
        <v>0</v>
      </c>
      <c r="Y8807">
        <v>0</v>
      </c>
      <c r="Z8807" t="s">
        <v>993</v>
      </c>
      <c r="AA8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07">
        <f>Table3[[#This Row],[Total Budget]] - Table3[[#This Row],[Projection]]</f>
        <v>1952</v>
      </c>
    </row>
    <row r="8808" spans="1:28" x14ac:dyDescent="0.2">
      <c r="A8808" t="s">
        <v>851</v>
      </c>
      <c r="B8808" t="s">
        <v>852</v>
      </c>
      <c r="C8808" t="s">
        <v>856</v>
      </c>
      <c r="D8808" t="s">
        <v>48</v>
      </c>
      <c r="E8808" t="s">
        <v>32</v>
      </c>
      <c r="F8808">
        <v>17061</v>
      </c>
      <c r="G8808">
        <v>569.4</v>
      </c>
      <c r="H8808">
        <v>1507.94</v>
      </c>
      <c r="I8808">
        <v>-529.98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15513.64</v>
      </c>
      <c r="U8808">
        <v>1547.36</v>
      </c>
      <c r="V8808">
        <v>1547.36</v>
      </c>
      <c r="W8808">
        <v>0</v>
      </c>
      <c r="X8808">
        <v>0</v>
      </c>
      <c r="Y8808">
        <v>0</v>
      </c>
      <c r="Z8808" t="s">
        <v>993</v>
      </c>
      <c r="AA8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1547.36</v>
      </c>
      <c r="AB8808">
        <f>Table3[[#This Row],[Total Budget]] - Table3[[#This Row],[Projection]]</f>
        <v>15513.64</v>
      </c>
    </row>
    <row r="8809" spans="1:28" x14ac:dyDescent="0.2">
      <c r="A8809" t="s">
        <v>851</v>
      </c>
      <c r="B8809" t="s">
        <v>852</v>
      </c>
      <c r="C8809" t="s">
        <v>856</v>
      </c>
      <c r="D8809" t="s">
        <v>49</v>
      </c>
      <c r="E8809" t="s">
        <v>32</v>
      </c>
      <c r="F8809">
        <v>5978</v>
      </c>
      <c r="G8809">
        <v>657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5321</v>
      </c>
      <c r="U8809">
        <v>657</v>
      </c>
      <c r="V8809">
        <v>657</v>
      </c>
      <c r="W8809">
        <v>0</v>
      </c>
      <c r="X8809">
        <v>0</v>
      </c>
      <c r="Y8809">
        <v>0</v>
      </c>
      <c r="Z8809" t="s">
        <v>993</v>
      </c>
      <c r="AA8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657</v>
      </c>
      <c r="AB8809">
        <f>Table3[[#This Row],[Total Budget]] - Table3[[#This Row],[Projection]]</f>
        <v>5321</v>
      </c>
    </row>
    <row r="8810" spans="1:28" x14ac:dyDescent="0.2">
      <c r="A8810" t="s">
        <v>851</v>
      </c>
      <c r="B8810" t="s">
        <v>852</v>
      </c>
      <c r="C8810" t="s">
        <v>856</v>
      </c>
      <c r="D8810" t="s">
        <v>52</v>
      </c>
      <c r="E8810" t="s">
        <v>32</v>
      </c>
      <c r="F8810">
        <v>123</v>
      </c>
      <c r="G8810">
        <v>105.38</v>
      </c>
      <c r="H8810">
        <v>0</v>
      </c>
      <c r="I8810">
        <v>211.76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-194.14</v>
      </c>
      <c r="U8810">
        <v>317.14</v>
      </c>
      <c r="V8810">
        <v>317.14</v>
      </c>
      <c r="W8810">
        <v>0</v>
      </c>
      <c r="X8810">
        <v>0</v>
      </c>
      <c r="Y8810">
        <v>0</v>
      </c>
      <c r="Z8810" t="s">
        <v>993</v>
      </c>
      <c r="AA8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317.14</v>
      </c>
      <c r="AB8810">
        <f>Table3[[#This Row],[Total Budget]] - Table3[[#This Row],[Projection]]</f>
        <v>-194.14</v>
      </c>
    </row>
    <row r="8811" spans="1:28" x14ac:dyDescent="0.2">
      <c r="A8811" t="s">
        <v>851</v>
      </c>
      <c r="B8811" t="s">
        <v>852</v>
      </c>
      <c r="C8811" t="s">
        <v>856</v>
      </c>
      <c r="D8811" t="s">
        <v>53</v>
      </c>
      <c r="E8811" t="s">
        <v>32</v>
      </c>
      <c r="F8811">
        <v>110942</v>
      </c>
      <c r="G8811">
        <v>16110.98</v>
      </c>
      <c r="H8811">
        <v>2155.7399999999998</v>
      </c>
      <c r="I8811">
        <v>7227.3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85447.98</v>
      </c>
      <c r="U8811">
        <v>25494.02</v>
      </c>
      <c r="V8811">
        <v>25494.02</v>
      </c>
      <c r="W8811">
        <v>0</v>
      </c>
      <c r="X8811">
        <v>0</v>
      </c>
      <c r="Y8811">
        <v>0</v>
      </c>
      <c r="Z8811" t="s">
        <v>993</v>
      </c>
      <c r="AA8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25494.02</v>
      </c>
      <c r="AB8811">
        <f>Table3[[#This Row],[Total Budget]] - Table3[[#This Row],[Projection]]</f>
        <v>85447.98</v>
      </c>
    </row>
    <row r="8812" spans="1:28" x14ac:dyDescent="0.2">
      <c r="A8812" t="s">
        <v>851</v>
      </c>
      <c r="B8812" t="s">
        <v>852</v>
      </c>
      <c r="C8812" t="s">
        <v>856</v>
      </c>
      <c r="D8812" t="s">
        <v>55</v>
      </c>
      <c r="E8812" t="s">
        <v>32</v>
      </c>
      <c r="F8812">
        <v>358937</v>
      </c>
      <c r="G8812">
        <v>3186.18</v>
      </c>
      <c r="H8812">
        <v>3376.18</v>
      </c>
      <c r="I8812">
        <v>3486.18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3221.14</v>
      </c>
      <c r="P8812">
        <v>3221.14</v>
      </c>
      <c r="Q8812">
        <v>0</v>
      </c>
      <c r="R8812">
        <v>0</v>
      </c>
      <c r="S8812">
        <v>0</v>
      </c>
      <c r="T8812">
        <v>342446.18</v>
      </c>
      <c r="U8812">
        <v>16490.82</v>
      </c>
      <c r="V8812">
        <v>10048.540000000001</v>
      </c>
      <c r="W8812">
        <v>0</v>
      </c>
      <c r="X8812">
        <v>3221.14</v>
      </c>
      <c r="Y8812">
        <v>3221.14</v>
      </c>
      <c r="Z8812" t="s">
        <v>993</v>
      </c>
      <c r="AA8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16490.82</v>
      </c>
      <c r="AB8812">
        <f>Table3[[#This Row],[Total Budget]] - Table3[[#This Row],[Projection]]</f>
        <v>342446.18</v>
      </c>
    </row>
    <row r="8813" spans="1:28" x14ac:dyDescent="0.2">
      <c r="A8813" t="s">
        <v>851</v>
      </c>
      <c r="B8813" t="s">
        <v>852</v>
      </c>
      <c r="C8813" t="s">
        <v>856</v>
      </c>
      <c r="D8813" t="s">
        <v>56</v>
      </c>
      <c r="E8813" t="s">
        <v>32</v>
      </c>
      <c r="F8813">
        <v>529524</v>
      </c>
      <c r="G8813">
        <v>50754.98</v>
      </c>
      <c r="H8813">
        <v>18827.330000000002</v>
      </c>
      <c r="I8813">
        <v>41817.4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15833.29</v>
      </c>
      <c r="P8813">
        <v>15833.29</v>
      </c>
      <c r="Q8813">
        <v>0</v>
      </c>
      <c r="R8813">
        <v>0</v>
      </c>
      <c r="S8813">
        <v>0</v>
      </c>
      <c r="T8813">
        <v>386457.71</v>
      </c>
      <c r="U8813">
        <v>143066.29</v>
      </c>
      <c r="V8813">
        <v>111399.71</v>
      </c>
      <c r="W8813">
        <v>0</v>
      </c>
      <c r="X8813">
        <v>15833.29</v>
      </c>
      <c r="Y8813">
        <v>15833.29</v>
      </c>
      <c r="Z8813" t="s">
        <v>993</v>
      </c>
      <c r="AA8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143066.29</v>
      </c>
      <c r="AB8813">
        <f>Table3[[#This Row],[Total Budget]] - Table3[[#This Row],[Projection]]</f>
        <v>386457.70999999996</v>
      </c>
    </row>
    <row r="8814" spans="1:28" x14ac:dyDescent="0.2">
      <c r="A8814" t="s">
        <v>851</v>
      </c>
      <c r="B8814" t="s">
        <v>852</v>
      </c>
      <c r="C8814" t="s">
        <v>856</v>
      </c>
      <c r="D8814" t="s">
        <v>57</v>
      </c>
      <c r="E8814" t="s">
        <v>32</v>
      </c>
      <c r="F8814">
        <v>0</v>
      </c>
      <c r="G8814">
        <v>63.38</v>
      </c>
      <c r="H8814">
        <v>143.18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-206.56</v>
      </c>
      <c r="U8814">
        <v>206.56</v>
      </c>
      <c r="V8814">
        <v>206.56</v>
      </c>
      <c r="W8814">
        <v>0</v>
      </c>
      <c r="X8814">
        <v>0</v>
      </c>
      <c r="Y8814">
        <v>0</v>
      </c>
      <c r="Z8814" t="s">
        <v>993</v>
      </c>
      <c r="AA8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206.56</v>
      </c>
      <c r="AB8814">
        <f>Table3[[#This Row],[Total Budget]] - Table3[[#This Row],[Projection]]</f>
        <v>-206.56</v>
      </c>
    </row>
    <row r="8815" spans="1:28" x14ac:dyDescent="0.2">
      <c r="A8815" t="s">
        <v>851</v>
      </c>
      <c r="B8815" t="s">
        <v>852</v>
      </c>
      <c r="C8815" t="s">
        <v>856</v>
      </c>
      <c r="D8815" t="s">
        <v>61</v>
      </c>
      <c r="E8815" t="s">
        <v>32</v>
      </c>
      <c r="F8815">
        <v>60</v>
      </c>
      <c r="G8815">
        <v>30</v>
      </c>
      <c r="H8815">
        <v>10</v>
      </c>
      <c r="I8815">
        <v>10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10</v>
      </c>
      <c r="U8815">
        <v>50</v>
      </c>
      <c r="V8815">
        <v>50</v>
      </c>
      <c r="W8815">
        <v>0</v>
      </c>
      <c r="X8815">
        <v>0</v>
      </c>
      <c r="Y8815">
        <v>0</v>
      </c>
      <c r="Z8815" t="s">
        <v>993</v>
      </c>
      <c r="AA8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</v>
      </c>
      <c r="AB8815">
        <f>Table3[[#This Row],[Total Budget]] - Table3[[#This Row],[Projection]]</f>
        <v>10</v>
      </c>
    </row>
    <row r="8816" spans="1:28" x14ac:dyDescent="0.2">
      <c r="A8816" t="s">
        <v>851</v>
      </c>
      <c r="B8816" t="s">
        <v>852</v>
      </c>
      <c r="C8816" t="s">
        <v>856</v>
      </c>
      <c r="D8816" t="s">
        <v>65</v>
      </c>
      <c r="E8816" t="s">
        <v>32</v>
      </c>
      <c r="F8816">
        <v>78989</v>
      </c>
      <c r="G8816">
        <v>5137.95</v>
      </c>
      <c r="H8816">
        <v>5080.0600000000004</v>
      </c>
      <c r="I8816">
        <v>4587.3500000000004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4095.86</v>
      </c>
      <c r="P8816">
        <v>4095.86</v>
      </c>
      <c r="Q8816">
        <v>0</v>
      </c>
      <c r="R8816">
        <v>0</v>
      </c>
      <c r="S8816">
        <v>0</v>
      </c>
      <c r="T8816">
        <v>55991.92</v>
      </c>
      <c r="U8816">
        <v>22997.08</v>
      </c>
      <c r="V8816">
        <v>14805.36</v>
      </c>
      <c r="W8816">
        <v>0</v>
      </c>
      <c r="X8816">
        <v>4095.86</v>
      </c>
      <c r="Y8816">
        <v>4095.86</v>
      </c>
      <c r="Z8816" t="s">
        <v>993</v>
      </c>
      <c r="AA8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22997.08</v>
      </c>
      <c r="AB8816">
        <f>Table3[[#This Row],[Total Budget]] - Table3[[#This Row],[Projection]]</f>
        <v>55991.92</v>
      </c>
    </row>
    <row r="8817" spans="1:28" x14ac:dyDescent="0.2">
      <c r="A8817" t="s">
        <v>851</v>
      </c>
      <c r="B8817" t="s">
        <v>852</v>
      </c>
      <c r="C8817" t="s">
        <v>856</v>
      </c>
      <c r="D8817" t="s">
        <v>66</v>
      </c>
      <c r="E8817" t="s">
        <v>32</v>
      </c>
      <c r="F8817">
        <v>811</v>
      </c>
      <c r="G8817">
        <v>0</v>
      </c>
      <c r="H8817">
        <v>0</v>
      </c>
      <c r="I8817">
        <v>1169.45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-358.45</v>
      </c>
      <c r="U8817">
        <v>1169.45</v>
      </c>
      <c r="V8817">
        <v>1169.45</v>
      </c>
      <c r="W8817">
        <v>0</v>
      </c>
      <c r="X8817">
        <v>0</v>
      </c>
      <c r="Y8817">
        <v>0</v>
      </c>
      <c r="Z8817" t="s">
        <v>993</v>
      </c>
      <c r="AA8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1169.45</v>
      </c>
      <c r="AB8817">
        <f>Table3[[#This Row],[Total Budget]] - Table3[[#This Row],[Projection]]</f>
        <v>-358.45000000000005</v>
      </c>
    </row>
    <row r="8818" spans="1:28" x14ac:dyDescent="0.2">
      <c r="A8818" t="s">
        <v>851</v>
      </c>
      <c r="B8818" t="s">
        <v>852</v>
      </c>
      <c r="C8818" t="s">
        <v>856</v>
      </c>
      <c r="D8818" t="s">
        <v>101</v>
      </c>
      <c r="E8818" t="s">
        <v>32</v>
      </c>
      <c r="F8818">
        <v>3393</v>
      </c>
      <c r="G8818">
        <v>105</v>
      </c>
      <c r="H8818">
        <v>133.5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3154.5</v>
      </c>
      <c r="U8818">
        <v>238.5</v>
      </c>
      <c r="V8818">
        <v>238.5</v>
      </c>
      <c r="W8818">
        <v>0</v>
      </c>
      <c r="X8818">
        <v>0</v>
      </c>
      <c r="Y8818">
        <v>0</v>
      </c>
      <c r="Z8818" t="s">
        <v>993</v>
      </c>
      <c r="AA8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238.5</v>
      </c>
      <c r="AB8818">
        <f>Table3[[#This Row],[Total Budget]] - Table3[[#This Row],[Projection]]</f>
        <v>3154.5</v>
      </c>
    </row>
    <row r="8819" spans="1:28" x14ac:dyDescent="0.2">
      <c r="A8819" t="s">
        <v>851</v>
      </c>
      <c r="B8819" t="s">
        <v>852</v>
      </c>
      <c r="C8819" t="s">
        <v>856</v>
      </c>
      <c r="D8819" t="s">
        <v>102</v>
      </c>
      <c r="E8819" t="s">
        <v>32</v>
      </c>
      <c r="F8819">
        <v>239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239</v>
      </c>
      <c r="U8819">
        <v>0</v>
      </c>
      <c r="V8819">
        <v>0</v>
      </c>
      <c r="W8819">
        <v>0</v>
      </c>
      <c r="X8819">
        <v>0</v>
      </c>
      <c r="Y8819">
        <v>0</v>
      </c>
      <c r="Z8819" t="s">
        <v>993</v>
      </c>
      <c r="AA8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19">
        <f>Table3[[#This Row],[Total Budget]] - Table3[[#This Row],[Projection]]</f>
        <v>239</v>
      </c>
    </row>
    <row r="8820" spans="1:28" x14ac:dyDescent="0.2">
      <c r="A8820" t="s">
        <v>851</v>
      </c>
      <c r="B8820" t="s">
        <v>852</v>
      </c>
      <c r="C8820" t="s">
        <v>856</v>
      </c>
      <c r="D8820" t="s">
        <v>68</v>
      </c>
      <c r="E8820" t="s">
        <v>32</v>
      </c>
      <c r="F8820">
        <v>333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333</v>
      </c>
      <c r="U8820">
        <v>0</v>
      </c>
      <c r="V8820">
        <v>0</v>
      </c>
      <c r="W8820">
        <v>0</v>
      </c>
      <c r="X8820">
        <v>0</v>
      </c>
      <c r="Y8820">
        <v>0</v>
      </c>
      <c r="Z8820" t="s">
        <v>993</v>
      </c>
      <c r="AA8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20">
        <f>Table3[[#This Row],[Total Budget]] - Table3[[#This Row],[Projection]]</f>
        <v>333</v>
      </c>
    </row>
    <row r="8821" spans="1:28" x14ac:dyDescent="0.2">
      <c r="A8821" t="s">
        <v>851</v>
      </c>
      <c r="B8821" t="s">
        <v>852</v>
      </c>
      <c r="C8821" t="s">
        <v>856</v>
      </c>
      <c r="D8821" t="s">
        <v>69</v>
      </c>
      <c r="E8821" t="s">
        <v>32</v>
      </c>
      <c r="F8821">
        <v>265111</v>
      </c>
      <c r="G8821">
        <v>89255.12</v>
      </c>
      <c r="H8821">
        <v>137645.48000000001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38210.400000000001</v>
      </c>
      <c r="U8821">
        <v>226900.6</v>
      </c>
      <c r="V8821">
        <v>226900.6</v>
      </c>
      <c r="W8821">
        <v>0</v>
      </c>
      <c r="X8821">
        <v>0</v>
      </c>
      <c r="Y8821">
        <v>0</v>
      </c>
      <c r="Z8821" t="s">
        <v>993</v>
      </c>
      <c r="AA8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226900.6</v>
      </c>
      <c r="AB8821">
        <f>Table3[[#This Row],[Total Budget]] - Table3[[#This Row],[Projection]]</f>
        <v>38210.399999999994</v>
      </c>
    </row>
    <row r="8822" spans="1:28" x14ac:dyDescent="0.2">
      <c r="A8822" t="s">
        <v>851</v>
      </c>
      <c r="B8822" t="s">
        <v>852</v>
      </c>
      <c r="C8822" t="s">
        <v>856</v>
      </c>
      <c r="D8822" t="s">
        <v>71</v>
      </c>
      <c r="E8822" t="s">
        <v>32</v>
      </c>
      <c r="F8822">
        <v>0</v>
      </c>
      <c r="G8822">
        <v>0</v>
      </c>
      <c r="H8822">
        <v>209.52</v>
      </c>
      <c r="I8822">
        <v>104.76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-314.27999999999997</v>
      </c>
      <c r="U8822">
        <v>314.27999999999997</v>
      </c>
      <c r="V8822">
        <v>314.27999999999997</v>
      </c>
      <c r="W8822">
        <v>0</v>
      </c>
      <c r="X8822">
        <v>0</v>
      </c>
      <c r="Y8822">
        <v>0</v>
      </c>
      <c r="Z8822" t="s">
        <v>993</v>
      </c>
      <c r="AA8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314.27999999999997</v>
      </c>
      <c r="AB8822">
        <f>Table3[[#This Row],[Total Budget]] - Table3[[#This Row],[Projection]]</f>
        <v>-314.27999999999997</v>
      </c>
    </row>
    <row r="8823" spans="1:28" x14ac:dyDescent="0.2">
      <c r="A8823" t="s">
        <v>851</v>
      </c>
      <c r="B8823" t="s">
        <v>852</v>
      </c>
      <c r="C8823" t="s">
        <v>856</v>
      </c>
      <c r="D8823" t="s">
        <v>858</v>
      </c>
      <c r="E8823" t="s">
        <v>32</v>
      </c>
      <c r="F8823">
        <v>549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549</v>
      </c>
      <c r="U8823">
        <v>0</v>
      </c>
      <c r="V8823">
        <v>0</v>
      </c>
      <c r="W8823">
        <v>0</v>
      </c>
      <c r="X8823">
        <v>0</v>
      </c>
      <c r="Y8823">
        <v>0</v>
      </c>
      <c r="Z8823" t="s">
        <v>993</v>
      </c>
      <c r="AA8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23">
        <f>Table3[[#This Row],[Total Budget]] - Table3[[#This Row],[Projection]]</f>
        <v>549</v>
      </c>
    </row>
    <row r="8824" spans="1:28" x14ac:dyDescent="0.2">
      <c r="A8824" t="s">
        <v>851</v>
      </c>
      <c r="B8824" t="s">
        <v>852</v>
      </c>
      <c r="C8824" t="s">
        <v>856</v>
      </c>
      <c r="D8824" t="s">
        <v>75</v>
      </c>
      <c r="E8824" t="s">
        <v>32</v>
      </c>
      <c r="F8824">
        <v>3205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3205</v>
      </c>
      <c r="U8824">
        <v>0</v>
      </c>
      <c r="V8824">
        <v>0</v>
      </c>
      <c r="W8824">
        <v>0</v>
      </c>
      <c r="X8824">
        <v>0</v>
      </c>
      <c r="Y8824">
        <v>0</v>
      </c>
      <c r="Z8824" t="s">
        <v>993</v>
      </c>
      <c r="AA8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24">
        <f>Table3[[#This Row],[Total Budget]] - Table3[[#This Row],[Projection]]</f>
        <v>3205</v>
      </c>
    </row>
    <row r="8825" spans="1:28" x14ac:dyDescent="0.2">
      <c r="A8825" t="s">
        <v>851</v>
      </c>
      <c r="B8825" t="s">
        <v>852</v>
      </c>
      <c r="C8825" t="s">
        <v>856</v>
      </c>
      <c r="D8825" t="s">
        <v>76</v>
      </c>
      <c r="E8825" t="s">
        <v>32</v>
      </c>
      <c r="F8825">
        <v>7093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7093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993</v>
      </c>
      <c r="AA8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25">
        <f>Table3[[#This Row],[Total Budget]] - Table3[[#This Row],[Projection]]</f>
        <v>7093</v>
      </c>
    </row>
    <row r="8826" spans="1:28" x14ac:dyDescent="0.2">
      <c r="A8826" t="s">
        <v>851</v>
      </c>
      <c r="B8826" t="s">
        <v>852</v>
      </c>
      <c r="C8826" t="s">
        <v>856</v>
      </c>
      <c r="D8826" t="s">
        <v>77</v>
      </c>
      <c r="E8826" t="s">
        <v>32</v>
      </c>
      <c r="F8826">
        <v>29522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29522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993</v>
      </c>
      <c r="AA8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26">
        <f>Table3[[#This Row],[Total Budget]] - Table3[[#This Row],[Projection]]</f>
        <v>29522</v>
      </c>
    </row>
    <row r="8827" spans="1:28" x14ac:dyDescent="0.2">
      <c r="A8827" t="s">
        <v>851</v>
      </c>
      <c r="B8827" t="s">
        <v>852</v>
      </c>
      <c r="C8827" t="s">
        <v>856</v>
      </c>
      <c r="D8827" t="s">
        <v>79</v>
      </c>
      <c r="E8827" t="s">
        <v>32</v>
      </c>
      <c r="F8827">
        <v>0</v>
      </c>
      <c r="G8827">
        <v>197220.78</v>
      </c>
      <c r="H8827">
        <v>209234.76</v>
      </c>
      <c r="I8827">
        <v>176730.74</v>
      </c>
      <c r="J8827">
        <v>197247.22</v>
      </c>
      <c r="K8827">
        <v>196147.18</v>
      </c>
      <c r="L8827">
        <v>190838.26</v>
      </c>
      <c r="M8827">
        <v>57601.24</v>
      </c>
      <c r="N8827">
        <v>470.48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-1225490.6599999999</v>
      </c>
      <c r="U8827">
        <v>1225490.6599999999</v>
      </c>
      <c r="V8827">
        <v>583186.28</v>
      </c>
      <c r="W8827">
        <v>584232.66</v>
      </c>
      <c r="X8827">
        <v>58071.72</v>
      </c>
      <c r="Y8827">
        <v>0</v>
      </c>
      <c r="Z8827" t="s">
        <v>993</v>
      </c>
      <c r="AA8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1225490.6599999999</v>
      </c>
      <c r="AB8827">
        <f>Table3[[#This Row],[Total Budget]] - Table3[[#This Row],[Projection]]</f>
        <v>-1225490.6599999999</v>
      </c>
    </row>
    <row r="8828" spans="1:28" x14ac:dyDescent="0.2">
      <c r="A8828" t="s">
        <v>851</v>
      </c>
      <c r="B8828" t="s">
        <v>852</v>
      </c>
      <c r="C8828" t="s">
        <v>859</v>
      </c>
      <c r="D8828" t="s">
        <v>129</v>
      </c>
      <c r="E8828" t="s">
        <v>32</v>
      </c>
      <c r="F8828">
        <v>-1339663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-1339663</v>
      </c>
      <c r="U8828">
        <v>0</v>
      </c>
      <c r="V8828">
        <v>0</v>
      </c>
      <c r="W8828">
        <v>0</v>
      </c>
      <c r="X8828">
        <v>0</v>
      </c>
      <c r="Y8828">
        <v>0</v>
      </c>
      <c r="Z8828" t="s">
        <v>993</v>
      </c>
      <c r="AA8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28">
        <f>Table3[[#This Row],[Total Budget]] - Table3[[#This Row],[Projection]]</f>
        <v>-1339663</v>
      </c>
    </row>
    <row r="8829" spans="1:28" x14ac:dyDescent="0.2">
      <c r="A8829" t="s">
        <v>851</v>
      </c>
      <c r="B8829" t="s">
        <v>860</v>
      </c>
      <c r="C8829" t="s">
        <v>861</v>
      </c>
      <c r="D8829" t="s">
        <v>129</v>
      </c>
      <c r="E8829" t="s">
        <v>32</v>
      </c>
      <c r="F8829">
        <v>-41996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-41996</v>
      </c>
      <c r="U8829">
        <v>0</v>
      </c>
      <c r="V8829">
        <v>0</v>
      </c>
      <c r="W8829">
        <v>0</v>
      </c>
      <c r="X8829">
        <v>0</v>
      </c>
      <c r="Y8829">
        <v>0</v>
      </c>
      <c r="Z8829" t="s">
        <v>993</v>
      </c>
      <c r="AA8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29">
        <f>Table3[[#This Row],[Total Budget]] - Table3[[#This Row],[Projection]]</f>
        <v>-41996</v>
      </c>
    </row>
    <row r="8830" spans="1:28" x14ac:dyDescent="0.2">
      <c r="A8830" t="s">
        <v>851</v>
      </c>
      <c r="B8830" t="s">
        <v>860</v>
      </c>
      <c r="C8830" t="s">
        <v>861</v>
      </c>
      <c r="D8830" t="s">
        <v>252</v>
      </c>
      <c r="E8830" t="s">
        <v>32</v>
      </c>
      <c r="F8830">
        <v>900000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900000</v>
      </c>
      <c r="U8830">
        <v>0</v>
      </c>
      <c r="V8830">
        <v>0</v>
      </c>
      <c r="W8830">
        <v>0</v>
      </c>
      <c r="X8830">
        <v>0</v>
      </c>
      <c r="Y8830">
        <v>0</v>
      </c>
      <c r="Z8830" t="s">
        <v>993</v>
      </c>
      <c r="AA8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30">
        <f>Table3[[#This Row],[Total Budget]] - Table3[[#This Row],[Projection]]</f>
        <v>900000</v>
      </c>
    </row>
    <row r="8831" spans="1:28" x14ac:dyDescent="0.2">
      <c r="A8831" t="s">
        <v>851</v>
      </c>
      <c r="B8831" t="s">
        <v>860</v>
      </c>
      <c r="C8831" t="s">
        <v>861</v>
      </c>
      <c r="D8831" t="s">
        <v>31</v>
      </c>
      <c r="E8831" t="s">
        <v>32</v>
      </c>
      <c r="F8831">
        <v>1690871</v>
      </c>
      <c r="G8831">
        <v>147791.35999999999</v>
      </c>
      <c r="H8831">
        <v>142839.48000000001</v>
      </c>
      <c r="I8831">
        <v>-44361.49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1444601.65</v>
      </c>
      <c r="U8831">
        <v>246269.35</v>
      </c>
      <c r="V8831">
        <v>246269.35</v>
      </c>
      <c r="W8831">
        <v>0</v>
      </c>
      <c r="X8831">
        <v>0</v>
      </c>
      <c r="Y8831">
        <v>0</v>
      </c>
      <c r="Z8831" t="s">
        <v>993</v>
      </c>
      <c r="AA8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246269.35</v>
      </c>
      <c r="AB8831">
        <f>Table3[[#This Row],[Total Budget]] - Table3[[#This Row],[Projection]]</f>
        <v>1444601.65</v>
      </c>
    </row>
    <row r="8832" spans="1:28" x14ac:dyDescent="0.2">
      <c r="A8832" t="s">
        <v>851</v>
      </c>
      <c r="B8832" t="s">
        <v>860</v>
      </c>
      <c r="C8832" t="s">
        <v>861</v>
      </c>
      <c r="D8832" t="s">
        <v>130</v>
      </c>
      <c r="E8832" t="s">
        <v>32</v>
      </c>
      <c r="F8832">
        <v>1237</v>
      </c>
      <c r="G8832">
        <v>312.68</v>
      </c>
      <c r="H8832">
        <v>33.229999999999997</v>
      </c>
      <c r="I8832">
        <v>-56.6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947.69</v>
      </c>
      <c r="U8832">
        <v>289.31</v>
      </c>
      <c r="V8832">
        <v>289.31</v>
      </c>
      <c r="W8832">
        <v>0</v>
      </c>
      <c r="X8832">
        <v>0</v>
      </c>
      <c r="Y8832">
        <v>0</v>
      </c>
      <c r="Z8832" t="s">
        <v>993</v>
      </c>
      <c r="AA8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289.31</v>
      </c>
      <c r="AB8832">
        <f>Table3[[#This Row],[Total Budget]] - Table3[[#This Row],[Projection]]</f>
        <v>947.69</v>
      </c>
    </row>
    <row r="8833" spans="1:28" x14ac:dyDescent="0.2">
      <c r="A8833" t="s">
        <v>851</v>
      </c>
      <c r="B8833" t="s">
        <v>860</v>
      </c>
      <c r="C8833" t="s">
        <v>861</v>
      </c>
      <c r="D8833" t="s">
        <v>87</v>
      </c>
      <c r="E8833" t="s">
        <v>32</v>
      </c>
      <c r="F8833">
        <v>93643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93643</v>
      </c>
      <c r="U8833">
        <v>0</v>
      </c>
      <c r="V8833">
        <v>0</v>
      </c>
      <c r="W8833">
        <v>0</v>
      </c>
      <c r="X8833">
        <v>0</v>
      </c>
      <c r="Y8833">
        <v>0</v>
      </c>
      <c r="Z8833" t="s">
        <v>993</v>
      </c>
      <c r="AA8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33">
        <f>Table3[[#This Row],[Total Budget]] - Table3[[#This Row],[Projection]]</f>
        <v>93643</v>
      </c>
    </row>
    <row r="8834" spans="1:28" x14ac:dyDescent="0.2">
      <c r="A8834" t="s">
        <v>851</v>
      </c>
      <c r="B8834" t="s">
        <v>860</v>
      </c>
      <c r="C8834" t="s">
        <v>861</v>
      </c>
      <c r="D8834" t="s">
        <v>123</v>
      </c>
      <c r="E8834" t="s">
        <v>32</v>
      </c>
      <c r="F8834">
        <v>12240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12240</v>
      </c>
      <c r="U8834">
        <v>0</v>
      </c>
      <c r="V8834">
        <v>0</v>
      </c>
      <c r="W8834">
        <v>0</v>
      </c>
      <c r="X8834">
        <v>0</v>
      </c>
      <c r="Y8834">
        <v>0</v>
      </c>
      <c r="Z8834" t="s">
        <v>993</v>
      </c>
      <c r="AA8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34">
        <f>Table3[[#This Row],[Total Budget]] - Table3[[#This Row],[Projection]]</f>
        <v>12240</v>
      </c>
    </row>
    <row r="8835" spans="1:28" x14ac:dyDescent="0.2">
      <c r="A8835" t="s">
        <v>851</v>
      </c>
      <c r="B8835" t="s">
        <v>860</v>
      </c>
      <c r="C8835" t="s">
        <v>861</v>
      </c>
      <c r="D8835" t="s">
        <v>91</v>
      </c>
      <c r="E8835" t="s">
        <v>32</v>
      </c>
      <c r="F8835">
        <v>-77682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-77682</v>
      </c>
      <c r="U8835">
        <v>0</v>
      </c>
      <c r="V8835">
        <v>0</v>
      </c>
      <c r="W8835">
        <v>0</v>
      </c>
      <c r="X8835">
        <v>0</v>
      </c>
      <c r="Y8835">
        <v>0</v>
      </c>
      <c r="Z8835" t="s">
        <v>993</v>
      </c>
      <c r="AA8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35">
        <f>Table3[[#This Row],[Total Budget]] - Table3[[#This Row],[Projection]]</f>
        <v>-77682</v>
      </c>
    </row>
    <row r="8836" spans="1:28" x14ac:dyDescent="0.2">
      <c r="A8836" t="s">
        <v>851</v>
      </c>
      <c r="B8836" t="s">
        <v>860</v>
      </c>
      <c r="C8836" t="s">
        <v>861</v>
      </c>
      <c r="D8836" t="s">
        <v>35</v>
      </c>
      <c r="E8836" t="s">
        <v>32</v>
      </c>
      <c r="F8836">
        <v>96042</v>
      </c>
      <c r="G8836">
        <v>11190.89</v>
      </c>
      <c r="H8836">
        <v>11110.06</v>
      </c>
      <c r="I8836">
        <v>-3449.81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77190.86</v>
      </c>
      <c r="U8836">
        <v>18851.14</v>
      </c>
      <c r="V8836">
        <v>18851.14</v>
      </c>
      <c r="W8836">
        <v>0</v>
      </c>
      <c r="X8836">
        <v>0</v>
      </c>
      <c r="Y8836">
        <v>0</v>
      </c>
      <c r="Z8836" t="s">
        <v>993</v>
      </c>
      <c r="AA8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18851.14</v>
      </c>
      <c r="AB8836">
        <f>Table3[[#This Row],[Total Budget]] - Table3[[#This Row],[Projection]]</f>
        <v>77190.86</v>
      </c>
    </row>
    <row r="8837" spans="1:28" x14ac:dyDescent="0.2">
      <c r="A8837" t="s">
        <v>851</v>
      </c>
      <c r="B8837" t="s">
        <v>860</v>
      </c>
      <c r="C8837" t="s">
        <v>861</v>
      </c>
      <c r="D8837" t="s">
        <v>92</v>
      </c>
      <c r="E8837" t="s">
        <v>32</v>
      </c>
      <c r="F8837">
        <v>287802</v>
      </c>
      <c r="G8837">
        <v>1855.79</v>
      </c>
      <c r="H8837">
        <v>1781.73</v>
      </c>
      <c r="I8837">
        <v>-549.84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284714.32</v>
      </c>
      <c r="U8837">
        <v>3087.68</v>
      </c>
      <c r="V8837">
        <v>3087.68</v>
      </c>
      <c r="W8837">
        <v>0</v>
      </c>
      <c r="X8837">
        <v>0</v>
      </c>
      <c r="Y8837">
        <v>0</v>
      </c>
      <c r="Z8837" t="s">
        <v>993</v>
      </c>
      <c r="AA8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3087.68</v>
      </c>
      <c r="AB8837">
        <f>Table3[[#This Row],[Total Budget]] - Table3[[#This Row],[Projection]]</f>
        <v>284714.32</v>
      </c>
    </row>
    <row r="8838" spans="1:28" x14ac:dyDescent="0.2">
      <c r="A8838" t="s">
        <v>851</v>
      </c>
      <c r="B8838" t="s">
        <v>860</v>
      </c>
      <c r="C8838" t="s">
        <v>861</v>
      </c>
      <c r="D8838" t="s">
        <v>93</v>
      </c>
      <c r="E8838" t="s">
        <v>32</v>
      </c>
      <c r="F8838">
        <v>145693</v>
      </c>
      <c r="G8838">
        <v>14853.37</v>
      </c>
      <c r="H8838">
        <v>14634.07</v>
      </c>
      <c r="I8838">
        <v>-4656.3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120861.86</v>
      </c>
      <c r="U8838">
        <v>24831.14</v>
      </c>
      <c r="V8838">
        <v>24831.14</v>
      </c>
      <c r="W8838">
        <v>0</v>
      </c>
      <c r="X8838">
        <v>0</v>
      </c>
      <c r="Y8838">
        <v>0</v>
      </c>
      <c r="Z8838" t="s">
        <v>993</v>
      </c>
      <c r="AA8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24831.14</v>
      </c>
      <c r="AB8838">
        <f>Table3[[#This Row],[Total Budget]] - Table3[[#This Row],[Projection]]</f>
        <v>120861.86</v>
      </c>
    </row>
    <row r="8839" spans="1:28" x14ac:dyDescent="0.2">
      <c r="A8839" t="s">
        <v>851</v>
      </c>
      <c r="B8839" t="s">
        <v>860</v>
      </c>
      <c r="C8839" t="s">
        <v>861</v>
      </c>
      <c r="D8839" t="s">
        <v>94</v>
      </c>
      <c r="E8839" t="s">
        <v>32</v>
      </c>
      <c r="F8839">
        <v>19082</v>
      </c>
      <c r="G8839">
        <v>1922.32</v>
      </c>
      <c r="H8839">
        <v>1893.67</v>
      </c>
      <c r="I8839">
        <v>-602.53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15868.54</v>
      </c>
      <c r="U8839">
        <v>3213.46</v>
      </c>
      <c r="V8839">
        <v>3213.46</v>
      </c>
      <c r="W8839">
        <v>0</v>
      </c>
      <c r="X8839">
        <v>0</v>
      </c>
      <c r="Y8839">
        <v>0</v>
      </c>
      <c r="Z8839" t="s">
        <v>993</v>
      </c>
      <c r="AA8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3213.46</v>
      </c>
      <c r="AB8839">
        <f>Table3[[#This Row],[Total Budget]] - Table3[[#This Row],[Projection]]</f>
        <v>15868.54</v>
      </c>
    </row>
    <row r="8840" spans="1:28" x14ac:dyDescent="0.2">
      <c r="A8840" t="s">
        <v>851</v>
      </c>
      <c r="B8840" t="s">
        <v>860</v>
      </c>
      <c r="C8840" t="s">
        <v>861</v>
      </c>
      <c r="D8840" t="s">
        <v>95</v>
      </c>
      <c r="E8840" t="s">
        <v>32</v>
      </c>
      <c r="F8840">
        <v>517</v>
      </c>
      <c r="G8840">
        <v>55.67</v>
      </c>
      <c r="H8840">
        <v>55.13</v>
      </c>
      <c r="I8840">
        <v>-17.54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423.74</v>
      </c>
      <c r="U8840">
        <v>93.26</v>
      </c>
      <c r="V8840">
        <v>93.26</v>
      </c>
      <c r="W8840">
        <v>0</v>
      </c>
      <c r="X8840">
        <v>0</v>
      </c>
      <c r="Y8840">
        <v>0</v>
      </c>
      <c r="Z8840" t="s">
        <v>993</v>
      </c>
      <c r="AA8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93.26</v>
      </c>
      <c r="AB8840">
        <f>Table3[[#This Row],[Total Budget]] - Table3[[#This Row],[Projection]]</f>
        <v>423.74</v>
      </c>
    </row>
    <row r="8841" spans="1:28" x14ac:dyDescent="0.2">
      <c r="A8841" t="s">
        <v>851</v>
      </c>
      <c r="B8841" t="s">
        <v>860</v>
      </c>
      <c r="C8841" t="s">
        <v>861</v>
      </c>
      <c r="D8841" t="s">
        <v>36</v>
      </c>
      <c r="E8841" t="s">
        <v>32</v>
      </c>
      <c r="F8841">
        <v>24518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24518</v>
      </c>
      <c r="U8841">
        <v>0</v>
      </c>
      <c r="V8841">
        <v>0</v>
      </c>
      <c r="W8841">
        <v>0</v>
      </c>
      <c r="X8841">
        <v>0</v>
      </c>
      <c r="Y8841">
        <v>0</v>
      </c>
      <c r="Z8841" t="s">
        <v>993</v>
      </c>
      <c r="AA8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41">
        <f>Table3[[#This Row],[Total Budget]] - Table3[[#This Row],[Projection]]</f>
        <v>24518</v>
      </c>
    </row>
    <row r="8842" spans="1:28" x14ac:dyDescent="0.2">
      <c r="A8842" t="s">
        <v>851</v>
      </c>
      <c r="B8842" t="s">
        <v>860</v>
      </c>
      <c r="C8842" t="s">
        <v>861</v>
      </c>
      <c r="D8842" t="s">
        <v>96</v>
      </c>
      <c r="E8842" t="s">
        <v>32</v>
      </c>
      <c r="F8842">
        <v>4098</v>
      </c>
      <c r="G8842">
        <v>615.12</v>
      </c>
      <c r="H8842">
        <v>617.42999999999995</v>
      </c>
      <c r="I8842">
        <v>-196.46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3061.91</v>
      </c>
      <c r="U8842">
        <v>1036.0899999999999</v>
      </c>
      <c r="V8842">
        <v>1036.0899999999999</v>
      </c>
      <c r="W8842">
        <v>0</v>
      </c>
      <c r="X8842">
        <v>0</v>
      </c>
      <c r="Y8842">
        <v>0</v>
      </c>
      <c r="Z8842" t="s">
        <v>993</v>
      </c>
      <c r="AA8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1036.0899999999999</v>
      </c>
      <c r="AB8842">
        <f>Table3[[#This Row],[Total Budget]] - Table3[[#This Row],[Projection]]</f>
        <v>3061.91</v>
      </c>
    </row>
    <row r="8843" spans="1:28" x14ac:dyDescent="0.2">
      <c r="A8843" t="s">
        <v>851</v>
      </c>
      <c r="B8843" t="s">
        <v>860</v>
      </c>
      <c r="C8843" t="s">
        <v>861</v>
      </c>
      <c r="D8843" t="s">
        <v>97</v>
      </c>
      <c r="E8843" t="s">
        <v>32</v>
      </c>
      <c r="F8843">
        <v>3135</v>
      </c>
      <c r="G8843">
        <v>357.15</v>
      </c>
      <c r="H8843">
        <v>353.59</v>
      </c>
      <c r="I8843">
        <v>-112.51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2536.77</v>
      </c>
      <c r="U8843">
        <v>598.23</v>
      </c>
      <c r="V8843">
        <v>598.23</v>
      </c>
      <c r="W8843">
        <v>0</v>
      </c>
      <c r="X8843">
        <v>0</v>
      </c>
      <c r="Y8843">
        <v>0</v>
      </c>
      <c r="Z8843" t="s">
        <v>993</v>
      </c>
      <c r="AA8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598.23</v>
      </c>
      <c r="AB8843">
        <f>Table3[[#This Row],[Total Budget]] - Table3[[#This Row],[Projection]]</f>
        <v>2536.77</v>
      </c>
    </row>
    <row r="8844" spans="1:28" x14ac:dyDescent="0.2">
      <c r="A8844" t="s">
        <v>851</v>
      </c>
      <c r="B8844" t="s">
        <v>860</v>
      </c>
      <c r="C8844" t="s">
        <v>861</v>
      </c>
      <c r="D8844" t="s">
        <v>124</v>
      </c>
      <c r="E8844" t="s">
        <v>32</v>
      </c>
      <c r="F8844">
        <v>0</v>
      </c>
      <c r="G8844">
        <v>145</v>
      </c>
      <c r="H8844">
        <v>530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-675</v>
      </c>
      <c r="U8844">
        <v>675</v>
      </c>
      <c r="V8844">
        <v>675</v>
      </c>
      <c r="W8844">
        <v>0</v>
      </c>
      <c r="X8844">
        <v>0</v>
      </c>
      <c r="Y8844">
        <v>0</v>
      </c>
      <c r="Z8844" t="s">
        <v>993</v>
      </c>
      <c r="AA8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675</v>
      </c>
      <c r="AB8844">
        <f>Table3[[#This Row],[Total Budget]] - Table3[[#This Row],[Projection]]</f>
        <v>-675</v>
      </c>
    </row>
    <row r="8845" spans="1:28" x14ac:dyDescent="0.2">
      <c r="A8845" t="s">
        <v>851</v>
      </c>
      <c r="B8845" t="s">
        <v>860</v>
      </c>
      <c r="C8845" t="s">
        <v>861</v>
      </c>
      <c r="D8845" t="s">
        <v>38</v>
      </c>
      <c r="E8845" t="s">
        <v>32</v>
      </c>
      <c r="F8845">
        <v>44831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44831</v>
      </c>
      <c r="U8845">
        <v>0</v>
      </c>
      <c r="V8845">
        <v>0</v>
      </c>
      <c r="W8845">
        <v>0</v>
      </c>
      <c r="X8845">
        <v>0</v>
      </c>
      <c r="Y8845">
        <v>0</v>
      </c>
      <c r="Z8845" t="s">
        <v>993</v>
      </c>
      <c r="AA8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45">
        <f>Table3[[#This Row],[Total Budget]] - Table3[[#This Row],[Projection]]</f>
        <v>44831</v>
      </c>
    </row>
    <row r="8846" spans="1:28" x14ac:dyDescent="0.2">
      <c r="A8846" t="s">
        <v>851</v>
      </c>
      <c r="B8846" t="s">
        <v>860</v>
      </c>
      <c r="C8846" t="s">
        <v>861</v>
      </c>
      <c r="D8846" t="s">
        <v>39</v>
      </c>
      <c r="E8846" t="s">
        <v>32</v>
      </c>
      <c r="F8846">
        <v>610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610</v>
      </c>
      <c r="U8846">
        <v>0</v>
      </c>
      <c r="V8846">
        <v>0</v>
      </c>
      <c r="W8846">
        <v>0</v>
      </c>
      <c r="X8846">
        <v>0</v>
      </c>
      <c r="Y8846">
        <v>0</v>
      </c>
      <c r="Z8846" t="s">
        <v>993</v>
      </c>
      <c r="AA8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46">
        <f>Table3[[#This Row],[Total Budget]] - Table3[[#This Row],[Projection]]</f>
        <v>610</v>
      </c>
    </row>
    <row r="8847" spans="1:28" x14ac:dyDescent="0.2">
      <c r="A8847" t="s">
        <v>851</v>
      </c>
      <c r="B8847" t="s">
        <v>860</v>
      </c>
      <c r="C8847" t="s">
        <v>861</v>
      </c>
      <c r="D8847" t="s">
        <v>41</v>
      </c>
      <c r="E8847" t="s">
        <v>32</v>
      </c>
      <c r="F8847">
        <v>18791</v>
      </c>
      <c r="G8847">
        <v>3078.29</v>
      </c>
      <c r="H8847">
        <v>0</v>
      </c>
      <c r="I8847">
        <v>6030.59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9682.1200000000008</v>
      </c>
      <c r="U8847">
        <v>9108.8799999999992</v>
      </c>
      <c r="V8847">
        <v>9108.8799999999992</v>
      </c>
      <c r="W8847">
        <v>0</v>
      </c>
      <c r="X8847">
        <v>0</v>
      </c>
      <c r="Y8847">
        <v>0</v>
      </c>
      <c r="Z8847" t="s">
        <v>993</v>
      </c>
      <c r="AA8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9108.8799999999992</v>
      </c>
      <c r="AB8847">
        <f>Table3[[#This Row],[Total Budget]] - Table3[[#This Row],[Projection]]</f>
        <v>9682.1200000000008</v>
      </c>
    </row>
    <row r="8848" spans="1:28" x14ac:dyDescent="0.2">
      <c r="A8848" t="s">
        <v>851</v>
      </c>
      <c r="B8848" t="s">
        <v>860</v>
      </c>
      <c r="C8848" t="s">
        <v>861</v>
      </c>
      <c r="D8848" t="s">
        <v>42</v>
      </c>
      <c r="E8848" t="s">
        <v>32</v>
      </c>
      <c r="F8848">
        <v>6098</v>
      </c>
      <c r="G8848">
        <v>395</v>
      </c>
      <c r="H8848">
        <v>0</v>
      </c>
      <c r="I8848">
        <v>483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5220</v>
      </c>
      <c r="U8848">
        <v>878</v>
      </c>
      <c r="V8848">
        <v>878</v>
      </c>
      <c r="W8848">
        <v>0</v>
      </c>
      <c r="X8848">
        <v>0</v>
      </c>
      <c r="Y8848">
        <v>0</v>
      </c>
      <c r="Z8848" t="s">
        <v>993</v>
      </c>
      <c r="AA8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878</v>
      </c>
      <c r="AB8848">
        <f>Table3[[#This Row],[Total Budget]] - Table3[[#This Row],[Projection]]</f>
        <v>5220</v>
      </c>
    </row>
    <row r="8849" spans="1:28" x14ac:dyDescent="0.2">
      <c r="A8849" t="s">
        <v>851</v>
      </c>
      <c r="B8849" t="s">
        <v>860</v>
      </c>
      <c r="C8849" t="s">
        <v>861</v>
      </c>
      <c r="D8849" t="s">
        <v>43</v>
      </c>
      <c r="E8849" t="s">
        <v>32</v>
      </c>
      <c r="F8849">
        <v>3678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3678</v>
      </c>
      <c r="U8849">
        <v>0</v>
      </c>
      <c r="V8849">
        <v>0</v>
      </c>
      <c r="W8849">
        <v>0</v>
      </c>
      <c r="X8849">
        <v>0</v>
      </c>
      <c r="Y8849">
        <v>0</v>
      </c>
      <c r="Z8849" t="s">
        <v>993</v>
      </c>
      <c r="AA8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49">
        <f>Table3[[#This Row],[Total Budget]] - Table3[[#This Row],[Projection]]</f>
        <v>3678</v>
      </c>
    </row>
    <row r="8850" spans="1:28" x14ac:dyDescent="0.2">
      <c r="A8850" t="s">
        <v>851</v>
      </c>
      <c r="B8850" t="s">
        <v>860</v>
      </c>
      <c r="C8850" t="s">
        <v>861</v>
      </c>
      <c r="D8850" t="s">
        <v>45</v>
      </c>
      <c r="E8850" t="s">
        <v>32</v>
      </c>
      <c r="F8850">
        <v>2569</v>
      </c>
      <c r="G8850">
        <v>35.75</v>
      </c>
      <c r="H8850">
        <v>650.02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78.25</v>
      </c>
      <c r="P8850">
        <v>78.25</v>
      </c>
      <c r="Q8850">
        <v>0</v>
      </c>
      <c r="R8850">
        <v>0</v>
      </c>
      <c r="S8850">
        <v>0</v>
      </c>
      <c r="T8850">
        <v>1726.73</v>
      </c>
      <c r="U8850">
        <v>842.27</v>
      </c>
      <c r="V8850">
        <v>685.77</v>
      </c>
      <c r="W8850">
        <v>0</v>
      </c>
      <c r="X8850">
        <v>78.25</v>
      </c>
      <c r="Y8850">
        <v>78.25</v>
      </c>
      <c r="Z8850" t="s">
        <v>993</v>
      </c>
      <c r="AA8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842.27</v>
      </c>
      <c r="AB8850">
        <f>Table3[[#This Row],[Total Budget]] - Table3[[#This Row],[Projection]]</f>
        <v>1726.73</v>
      </c>
    </row>
    <row r="8851" spans="1:28" x14ac:dyDescent="0.2">
      <c r="A8851" t="s">
        <v>851</v>
      </c>
      <c r="B8851" t="s">
        <v>860</v>
      </c>
      <c r="C8851" t="s">
        <v>861</v>
      </c>
      <c r="D8851" t="s">
        <v>46</v>
      </c>
      <c r="E8851" t="s">
        <v>32</v>
      </c>
      <c r="F8851">
        <v>12194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12194</v>
      </c>
      <c r="U8851">
        <v>0</v>
      </c>
      <c r="V8851">
        <v>0</v>
      </c>
      <c r="W8851">
        <v>0</v>
      </c>
      <c r="X8851">
        <v>0</v>
      </c>
      <c r="Y8851">
        <v>0</v>
      </c>
      <c r="Z8851" t="s">
        <v>993</v>
      </c>
      <c r="AA8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51">
        <f>Table3[[#This Row],[Total Budget]] - Table3[[#This Row],[Projection]]</f>
        <v>12194</v>
      </c>
    </row>
    <row r="8852" spans="1:28" x14ac:dyDescent="0.2">
      <c r="A8852" t="s">
        <v>851</v>
      </c>
      <c r="B8852" t="s">
        <v>860</v>
      </c>
      <c r="C8852" t="s">
        <v>861</v>
      </c>
      <c r="D8852" t="s">
        <v>47</v>
      </c>
      <c r="E8852" t="s">
        <v>32</v>
      </c>
      <c r="F8852">
        <v>0</v>
      </c>
      <c r="G8852">
        <v>1205</v>
      </c>
      <c r="H8852">
        <v>855</v>
      </c>
      <c r="I8852">
        <v>855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-2915</v>
      </c>
      <c r="U8852">
        <v>2915</v>
      </c>
      <c r="V8852">
        <v>2915</v>
      </c>
      <c r="W8852">
        <v>0</v>
      </c>
      <c r="X8852">
        <v>0</v>
      </c>
      <c r="Y8852">
        <v>0</v>
      </c>
      <c r="Z8852" t="s">
        <v>993</v>
      </c>
      <c r="AA8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2915</v>
      </c>
      <c r="AB8852">
        <f>Table3[[#This Row],[Total Budget]] - Table3[[#This Row],[Projection]]</f>
        <v>-2915</v>
      </c>
    </row>
    <row r="8853" spans="1:28" x14ac:dyDescent="0.2">
      <c r="A8853" t="s">
        <v>851</v>
      </c>
      <c r="B8853" t="s">
        <v>860</v>
      </c>
      <c r="C8853" t="s">
        <v>861</v>
      </c>
      <c r="D8853" t="s">
        <v>50</v>
      </c>
      <c r="E8853" t="s">
        <v>32</v>
      </c>
      <c r="F8853">
        <v>9418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9418</v>
      </c>
      <c r="U8853">
        <v>0</v>
      </c>
      <c r="V8853">
        <v>0</v>
      </c>
      <c r="W8853">
        <v>0</v>
      </c>
      <c r="X8853">
        <v>0</v>
      </c>
      <c r="Y8853">
        <v>0</v>
      </c>
      <c r="Z8853" t="s">
        <v>993</v>
      </c>
      <c r="AA8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53">
        <f>Table3[[#This Row],[Total Budget]] - Table3[[#This Row],[Projection]]</f>
        <v>9418</v>
      </c>
    </row>
    <row r="8854" spans="1:28" x14ac:dyDescent="0.2">
      <c r="A8854" t="s">
        <v>851</v>
      </c>
      <c r="B8854" t="s">
        <v>860</v>
      </c>
      <c r="C8854" t="s">
        <v>861</v>
      </c>
      <c r="D8854" t="s">
        <v>51</v>
      </c>
      <c r="E8854" t="s">
        <v>32</v>
      </c>
      <c r="F8854">
        <v>1134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1134</v>
      </c>
      <c r="U8854">
        <v>0</v>
      </c>
      <c r="V8854">
        <v>0</v>
      </c>
      <c r="W8854">
        <v>0</v>
      </c>
      <c r="X8854">
        <v>0</v>
      </c>
      <c r="Y8854">
        <v>0</v>
      </c>
      <c r="Z8854" t="s">
        <v>993</v>
      </c>
      <c r="AA8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54">
        <f>Table3[[#This Row],[Total Budget]] - Table3[[#This Row],[Projection]]</f>
        <v>1134</v>
      </c>
    </row>
    <row r="8855" spans="1:28" x14ac:dyDescent="0.2">
      <c r="A8855" t="s">
        <v>851</v>
      </c>
      <c r="B8855" t="s">
        <v>860</v>
      </c>
      <c r="C8855" t="s">
        <v>861</v>
      </c>
      <c r="D8855" t="s">
        <v>52</v>
      </c>
      <c r="E8855" t="s">
        <v>32</v>
      </c>
      <c r="F8855">
        <v>11772</v>
      </c>
      <c r="G8855">
        <v>869.29</v>
      </c>
      <c r="H8855">
        <v>0</v>
      </c>
      <c r="I8855">
        <v>2094.56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8808.15</v>
      </c>
      <c r="U8855">
        <v>2963.85</v>
      </c>
      <c r="V8855">
        <v>2963.85</v>
      </c>
      <c r="W8855">
        <v>0</v>
      </c>
      <c r="X8855">
        <v>0</v>
      </c>
      <c r="Y8855">
        <v>0</v>
      </c>
      <c r="Z8855" t="s">
        <v>993</v>
      </c>
      <c r="AA8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2963.85</v>
      </c>
      <c r="AB8855">
        <f>Table3[[#This Row],[Total Budget]] - Table3[[#This Row],[Projection]]</f>
        <v>8808.15</v>
      </c>
    </row>
    <row r="8856" spans="1:28" x14ac:dyDescent="0.2">
      <c r="A8856" t="s">
        <v>851</v>
      </c>
      <c r="B8856" t="s">
        <v>860</v>
      </c>
      <c r="C8856" t="s">
        <v>861</v>
      </c>
      <c r="D8856" t="s">
        <v>53</v>
      </c>
      <c r="E8856" t="s">
        <v>32</v>
      </c>
      <c r="F8856">
        <v>176889</v>
      </c>
      <c r="G8856">
        <v>1079.83</v>
      </c>
      <c r="H8856">
        <v>333.48</v>
      </c>
      <c r="I8856">
        <v>553.65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174922.04</v>
      </c>
      <c r="U8856">
        <v>1966.96</v>
      </c>
      <c r="V8856">
        <v>1966.96</v>
      </c>
      <c r="W8856">
        <v>0</v>
      </c>
      <c r="X8856">
        <v>0</v>
      </c>
      <c r="Y8856">
        <v>0</v>
      </c>
      <c r="Z8856" t="s">
        <v>993</v>
      </c>
      <c r="AA8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1966.96</v>
      </c>
      <c r="AB8856">
        <f>Table3[[#This Row],[Total Budget]] - Table3[[#This Row],[Projection]]</f>
        <v>174922.04</v>
      </c>
    </row>
    <row r="8857" spans="1:28" x14ac:dyDescent="0.2">
      <c r="A8857" t="s">
        <v>851</v>
      </c>
      <c r="B8857" t="s">
        <v>860</v>
      </c>
      <c r="C8857" t="s">
        <v>861</v>
      </c>
      <c r="D8857" t="s">
        <v>55</v>
      </c>
      <c r="E8857" t="s">
        <v>32</v>
      </c>
      <c r="F8857">
        <v>8088</v>
      </c>
      <c r="G8857">
        <v>137.78</v>
      </c>
      <c r="H8857">
        <v>137.78</v>
      </c>
      <c r="I8857">
        <v>212.78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137.78</v>
      </c>
      <c r="P8857">
        <v>137.78</v>
      </c>
      <c r="Q8857">
        <v>0</v>
      </c>
      <c r="R8857">
        <v>0</v>
      </c>
      <c r="S8857">
        <v>0</v>
      </c>
      <c r="T8857">
        <v>7324.1</v>
      </c>
      <c r="U8857">
        <v>763.9</v>
      </c>
      <c r="V8857">
        <v>488.34</v>
      </c>
      <c r="W8857">
        <v>0</v>
      </c>
      <c r="X8857">
        <v>137.78</v>
      </c>
      <c r="Y8857">
        <v>137.78</v>
      </c>
      <c r="Z8857" t="s">
        <v>993</v>
      </c>
      <c r="AA8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763.9</v>
      </c>
      <c r="AB8857">
        <f>Table3[[#This Row],[Total Budget]] - Table3[[#This Row],[Projection]]</f>
        <v>7324.1</v>
      </c>
    </row>
    <row r="8858" spans="1:28" x14ac:dyDescent="0.2">
      <c r="A8858" t="s">
        <v>851</v>
      </c>
      <c r="B8858" t="s">
        <v>860</v>
      </c>
      <c r="C8858" t="s">
        <v>861</v>
      </c>
      <c r="D8858" t="s">
        <v>56</v>
      </c>
      <c r="E8858" t="s">
        <v>32</v>
      </c>
      <c r="F8858">
        <v>8588</v>
      </c>
      <c r="G8858">
        <v>80.599999999999994</v>
      </c>
      <c r="H8858">
        <v>885.12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274.79000000000002</v>
      </c>
      <c r="P8858">
        <v>274.79000000000002</v>
      </c>
      <c r="Q8858">
        <v>0</v>
      </c>
      <c r="R8858">
        <v>0</v>
      </c>
      <c r="S8858">
        <v>0</v>
      </c>
      <c r="T8858">
        <v>7072.7</v>
      </c>
      <c r="U8858">
        <v>1515.3</v>
      </c>
      <c r="V8858">
        <v>965.72</v>
      </c>
      <c r="W8858">
        <v>0</v>
      </c>
      <c r="X8858">
        <v>274.79000000000002</v>
      </c>
      <c r="Y8858">
        <v>274.79000000000002</v>
      </c>
      <c r="Z8858" t="s">
        <v>993</v>
      </c>
      <c r="AA8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1515.3</v>
      </c>
      <c r="AB8858">
        <f>Table3[[#This Row],[Total Budget]] - Table3[[#This Row],[Projection]]</f>
        <v>7072.7</v>
      </c>
    </row>
    <row r="8859" spans="1:28" x14ac:dyDescent="0.2">
      <c r="A8859" t="s">
        <v>851</v>
      </c>
      <c r="B8859" t="s">
        <v>860</v>
      </c>
      <c r="C8859" t="s">
        <v>861</v>
      </c>
      <c r="D8859" t="s">
        <v>57</v>
      </c>
      <c r="E8859" t="s">
        <v>32</v>
      </c>
      <c r="F8859">
        <v>0</v>
      </c>
      <c r="G8859">
        <v>575.03</v>
      </c>
      <c r="H8859">
        <v>575.03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-1150.06</v>
      </c>
      <c r="U8859">
        <v>1150.06</v>
      </c>
      <c r="V8859">
        <v>1150.06</v>
      </c>
      <c r="W8859">
        <v>0</v>
      </c>
      <c r="X8859">
        <v>0</v>
      </c>
      <c r="Y8859">
        <v>0</v>
      </c>
      <c r="Z8859" t="s">
        <v>993</v>
      </c>
      <c r="AA8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1150.06</v>
      </c>
      <c r="AB8859">
        <f>Table3[[#This Row],[Total Budget]] - Table3[[#This Row],[Projection]]</f>
        <v>-1150.06</v>
      </c>
    </row>
    <row r="8860" spans="1:28" x14ac:dyDescent="0.2">
      <c r="A8860" t="s">
        <v>851</v>
      </c>
      <c r="B8860" t="s">
        <v>860</v>
      </c>
      <c r="C8860" t="s">
        <v>861</v>
      </c>
      <c r="D8860" t="s">
        <v>61</v>
      </c>
      <c r="E8860" t="s">
        <v>32</v>
      </c>
      <c r="F8860">
        <v>60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60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993</v>
      </c>
      <c r="AA8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60">
        <f>Table3[[#This Row],[Total Budget]] - Table3[[#This Row],[Projection]]</f>
        <v>60</v>
      </c>
    </row>
    <row r="8861" spans="1:28" x14ac:dyDescent="0.2">
      <c r="A8861" t="s">
        <v>851</v>
      </c>
      <c r="B8861" t="s">
        <v>860</v>
      </c>
      <c r="C8861" t="s">
        <v>861</v>
      </c>
      <c r="D8861" t="s">
        <v>64</v>
      </c>
      <c r="E8861" t="s">
        <v>32</v>
      </c>
      <c r="F8861">
        <v>1224584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1224584</v>
      </c>
      <c r="U8861">
        <v>0</v>
      </c>
      <c r="V8861">
        <v>0</v>
      </c>
      <c r="W8861">
        <v>0</v>
      </c>
      <c r="X8861">
        <v>0</v>
      </c>
      <c r="Y8861">
        <v>0</v>
      </c>
      <c r="Z8861" t="s">
        <v>993</v>
      </c>
      <c r="AA8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61">
        <f>Table3[[#This Row],[Total Budget]] - Table3[[#This Row],[Projection]]</f>
        <v>1224584</v>
      </c>
    </row>
    <row r="8862" spans="1:28" x14ac:dyDescent="0.2">
      <c r="A8862" t="s">
        <v>851</v>
      </c>
      <c r="B8862" t="s">
        <v>860</v>
      </c>
      <c r="C8862" t="s">
        <v>861</v>
      </c>
      <c r="D8862" t="s">
        <v>65</v>
      </c>
      <c r="E8862" t="s">
        <v>32</v>
      </c>
      <c r="F8862">
        <v>2936</v>
      </c>
      <c r="G8862">
        <v>189.63</v>
      </c>
      <c r="H8862">
        <v>257.25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23.84</v>
      </c>
      <c r="P8862">
        <v>23.84</v>
      </c>
      <c r="Q8862">
        <v>0</v>
      </c>
      <c r="R8862">
        <v>0</v>
      </c>
      <c r="S8862">
        <v>0</v>
      </c>
      <c r="T8862">
        <v>2441.44</v>
      </c>
      <c r="U8862">
        <v>494.56</v>
      </c>
      <c r="V8862">
        <v>446.88</v>
      </c>
      <c r="W8862">
        <v>0</v>
      </c>
      <c r="X8862">
        <v>23.84</v>
      </c>
      <c r="Y8862">
        <v>23.84</v>
      </c>
      <c r="Z8862" t="s">
        <v>993</v>
      </c>
      <c r="AA8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494.56</v>
      </c>
      <c r="AB8862">
        <f>Table3[[#This Row],[Total Budget]] - Table3[[#This Row],[Projection]]</f>
        <v>2441.44</v>
      </c>
    </row>
    <row r="8863" spans="1:28" x14ac:dyDescent="0.2">
      <c r="A8863" t="s">
        <v>851</v>
      </c>
      <c r="B8863" t="s">
        <v>860</v>
      </c>
      <c r="C8863" t="s">
        <v>861</v>
      </c>
      <c r="D8863" t="s">
        <v>66</v>
      </c>
      <c r="E8863" t="s">
        <v>32</v>
      </c>
      <c r="F8863">
        <v>4648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4648</v>
      </c>
      <c r="U8863">
        <v>0</v>
      </c>
      <c r="V8863">
        <v>0</v>
      </c>
      <c r="W8863">
        <v>0</v>
      </c>
      <c r="X8863">
        <v>0</v>
      </c>
      <c r="Y8863">
        <v>0</v>
      </c>
      <c r="Z8863" t="s">
        <v>993</v>
      </c>
      <c r="AA8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63">
        <f>Table3[[#This Row],[Total Budget]] - Table3[[#This Row],[Projection]]</f>
        <v>4648</v>
      </c>
    </row>
    <row r="8864" spans="1:28" x14ac:dyDescent="0.2">
      <c r="A8864" t="s">
        <v>851</v>
      </c>
      <c r="B8864" t="s">
        <v>860</v>
      </c>
      <c r="C8864" t="s">
        <v>861</v>
      </c>
      <c r="D8864" t="s">
        <v>67</v>
      </c>
      <c r="E8864" t="s">
        <v>32</v>
      </c>
      <c r="F8864">
        <v>610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610</v>
      </c>
      <c r="U8864">
        <v>0</v>
      </c>
      <c r="V8864">
        <v>0</v>
      </c>
      <c r="W8864">
        <v>0</v>
      </c>
      <c r="X8864">
        <v>0</v>
      </c>
      <c r="Y8864">
        <v>0</v>
      </c>
      <c r="Z8864" t="s">
        <v>993</v>
      </c>
      <c r="AA8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64">
        <f>Table3[[#This Row],[Total Budget]] - Table3[[#This Row],[Projection]]</f>
        <v>610</v>
      </c>
    </row>
    <row r="8865" spans="1:28" x14ac:dyDescent="0.2">
      <c r="A8865" t="s">
        <v>851</v>
      </c>
      <c r="B8865" t="s">
        <v>860</v>
      </c>
      <c r="C8865" t="s">
        <v>861</v>
      </c>
      <c r="D8865" t="s">
        <v>132</v>
      </c>
      <c r="E8865" t="s">
        <v>32</v>
      </c>
      <c r="F8865">
        <v>610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610</v>
      </c>
      <c r="U8865">
        <v>0</v>
      </c>
      <c r="V8865">
        <v>0</v>
      </c>
      <c r="W8865">
        <v>0</v>
      </c>
      <c r="X8865">
        <v>0</v>
      </c>
      <c r="Y8865">
        <v>0</v>
      </c>
      <c r="Z8865" t="s">
        <v>993</v>
      </c>
      <c r="AA8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65">
        <f>Table3[[#This Row],[Total Budget]] - Table3[[#This Row],[Projection]]</f>
        <v>610</v>
      </c>
    </row>
    <row r="8866" spans="1:28" x14ac:dyDescent="0.2">
      <c r="A8866" t="s">
        <v>851</v>
      </c>
      <c r="B8866" t="s">
        <v>860</v>
      </c>
      <c r="C8866" t="s">
        <v>861</v>
      </c>
      <c r="D8866" t="s">
        <v>69</v>
      </c>
      <c r="E8866" t="s">
        <v>32</v>
      </c>
      <c r="F8866">
        <v>610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610</v>
      </c>
      <c r="U8866">
        <v>0</v>
      </c>
      <c r="V8866">
        <v>0</v>
      </c>
      <c r="W8866">
        <v>0</v>
      </c>
      <c r="X8866">
        <v>0</v>
      </c>
      <c r="Y8866">
        <v>0</v>
      </c>
      <c r="Z8866" t="s">
        <v>993</v>
      </c>
      <c r="AA8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66">
        <f>Table3[[#This Row],[Total Budget]] - Table3[[#This Row],[Projection]]</f>
        <v>610</v>
      </c>
    </row>
    <row r="8867" spans="1:28" x14ac:dyDescent="0.2">
      <c r="A8867" t="s">
        <v>851</v>
      </c>
      <c r="B8867" t="s">
        <v>860</v>
      </c>
      <c r="C8867" t="s">
        <v>861</v>
      </c>
      <c r="D8867" t="s">
        <v>70</v>
      </c>
      <c r="E8867" t="s">
        <v>32</v>
      </c>
      <c r="F8867">
        <v>2459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2459</v>
      </c>
      <c r="U8867">
        <v>0</v>
      </c>
      <c r="V8867">
        <v>0</v>
      </c>
      <c r="W8867">
        <v>0</v>
      </c>
      <c r="X8867">
        <v>0</v>
      </c>
      <c r="Y8867">
        <v>0</v>
      </c>
      <c r="Z8867" t="s">
        <v>993</v>
      </c>
      <c r="AA8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67">
        <f>Table3[[#This Row],[Total Budget]] - Table3[[#This Row],[Projection]]</f>
        <v>2459</v>
      </c>
    </row>
    <row r="8868" spans="1:28" x14ac:dyDescent="0.2">
      <c r="A8868" t="s">
        <v>851</v>
      </c>
      <c r="B8868" t="s">
        <v>860</v>
      </c>
      <c r="C8868" t="s">
        <v>861</v>
      </c>
      <c r="D8868" t="s">
        <v>71</v>
      </c>
      <c r="E8868" t="s">
        <v>32</v>
      </c>
      <c r="F8868">
        <v>0</v>
      </c>
      <c r="G8868">
        <v>0</v>
      </c>
      <c r="H8868">
        <v>16.170000000000002</v>
      </c>
      <c r="I8868">
        <v>24.42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-40.590000000000003</v>
      </c>
      <c r="U8868">
        <v>40.590000000000003</v>
      </c>
      <c r="V8868">
        <v>40.590000000000003</v>
      </c>
      <c r="W8868">
        <v>0</v>
      </c>
      <c r="X8868">
        <v>0</v>
      </c>
      <c r="Y8868">
        <v>0</v>
      </c>
      <c r="Z8868" t="s">
        <v>993</v>
      </c>
      <c r="AA8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40.590000000000003</v>
      </c>
      <c r="AB8868">
        <f>Table3[[#This Row],[Total Budget]] - Table3[[#This Row],[Projection]]</f>
        <v>-40.590000000000003</v>
      </c>
    </row>
    <row r="8869" spans="1:28" x14ac:dyDescent="0.2">
      <c r="A8869" t="s">
        <v>851</v>
      </c>
      <c r="B8869" t="s">
        <v>860</v>
      </c>
      <c r="C8869" t="s">
        <v>861</v>
      </c>
      <c r="D8869" t="s">
        <v>75</v>
      </c>
      <c r="E8869" t="s">
        <v>32</v>
      </c>
      <c r="F8869">
        <v>6009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6009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993</v>
      </c>
      <c r="AA8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69">
        <f>Table3[[#This Row],[Total Budget]] - Table3[[#This Row],[Projection]]</f>
        <v>6009</v>
      </c>
    </row>
    <row r="8870" spans="1:28" x14ac:dyDescent="0.2">
      <c r="A8870" t="s">
        <v>851</v>
      </c>
      <c r="B8870" t="s">
        <v>860</v>
      </c>
      <c r="C8870" t="s">
        <v>861</v>
      </c>
      <c r="D8870" t="s">
        <v>76</v>
      </c>
      <c r="E8870" t="s">
        <v>32</v>
      </c>
      <c r="F8870">
        <v>4409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4409</v>
      </c>
      <c r="U8870">
        <v>0</v>
      </c>
      <c r="V8870">
        <v>0</v>
      </c>
      <c r="W8870">
        <v>0</v>
      </c>
      <c r="X8870">
        <v>0</v>
      </c>
      <c r="Y8870">
        <v>0</v>
      </c>
      <c r="Z8870" t="s">
        <v>993</v>
      </c>
      <c r="AA8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70">
        <f>Table3[[#This Row],[Total Budget]] - Table3[[#This Row],[Projection]]</f>
        <v>4409</v>
      </c>
    </row>
    <row r="8871" spans="1:28" x14ac:dyDescent="0.2">
      <c r="A8871" t="s">
        <v>851</v>
      </c>
      <c r="B8871" t="s">
        <v>860</v>
      </c>
      <c r="C8871" t="s">
        <v>861</v>
      </c>
      <c r="D8871" t="s">
        <v>77</v>
      </c>
      <c r="E8871" t="s">
        <v>32</v>
      </c>
      <c r="F8871">
        <v>15270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15270</v>
      </c>
      <c r="U8871">
        <v>0</v>
      </c>
      <c r="V8871">
        <v>0</v>
      </c>
      <c r="W8871">
        <v>0</v>
      </c>
      <c r="X8871">
        <v>0</v>
      </c>
      <c r="Y8871">
        <v>0</v>
      </c>
      <c r="Z8871" t="s">
        <v>993</v>
      </c>
      <c r="AA8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71">
        <f>Table3[[#This Row],[Total Budget]] - Table3[[#This Row],[Projection]]</f>
        <v>15270</v>
      </c>
    </row>
    <row r="8872" spans="1:28" x14ac:dyDescent="0.2">
      <c r="A8872" t="s">
        <v>851</v>
      </c>
      <c r="B8872" t="s">
        <v>860</v>
      </c>
      <c r="C8872" t="s">
        <v>861</v>
      </c>
      <c r="D8872" t="s">
        <v>78</v>
      </c>
      <c r="E8872" t="s">
        <v>32</v>
      </c>
      <c r="F8872">
        <v>0</v>
      </c>
      <c r="G8872">
        <v>-67891.03</v>
      </c>
      <c r="H8872">
        <v>-6953.68</v>
      </c>
      <c r="I8872">
        <v>-9312.81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84157.52</v>
      </c>
      <c r="U8872">
        <v>-84157.52</v>
      </c>
      <c r="V8872">
        <v>-84157.52</v>
      </c>
      <c r="W8872">
        <v>0</v>
      </c>
      <c r="X8872">
        <v>0</v>
      </c>
      <c r="Y8872">
        <v>0</v>
      </c>
      <c r="Z8872" t="s">
        <v>993</v>
      </c>
      <c r="AA8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-84157.52</v>
      </c>
      <c r="AB8872">
        <f>Table3[[#This Row],[Total Budget]] - Table3[[#This Row],[Projection]]</f>
        <v>84157.52</v>
      </c>
    </row>
    <row r="8873" spans="1:28" x14ac:dyDescent="0.2">
      <c r="A8873" t="s">
        <v>851</v>
      </c>
      <c r="B8873" t="s">
        <v>860</v>
      </c>
      <c r="C8873" t="s">
        <v>861</v>
      </c>
      <c r="D8873" t="s">
        <v>79</v>
      </c>
      <c r="E8873" t="s">
        <v>32</v>
      </c>
      <c r="F8873">
        <v>0</v>
      </c>
      <c r="G8873">
        <v>163115.57999999999</v>
      </c>
      <c r="H8873">
        <v>154057.91</v>
      </c>
      <c r="I8873">
        <v>233618.59</v>
      </c>
      <c r="J8873">
        <v>157532.14000000001</v>
      </c>
      <c r="K8873">
        <v>148034.51999999999</v>
      </c>
      <c r="L8873">
        <v>189897.05</v>
      </c>
      <c r="M8873">
        <v>204216.31</v>
      </c>
      <c r="N8873">
        <v>-15714.85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-1234757.25</v>
      </c>
      <c r="U8873">
        <v>1234757.25</v>
      </c>
      <c r="V8873">
        <v>550792.07999999996</v>
      </c>
      <c r="W8873">
        <v>495463.71</v>
      </c>
      <c r="X8873">
        <v>188501.46</v>
      </c>
      <c r="Y8873">
        <v>0</v>
      </c>
      <c r="Z8873" t="s">
        <v>993</v>
      </c>
      <c r="AA8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1234757.25</v>
      </c>
      <c r="AB8873">
        <f>Table3[[#This Row],[Total Budget]] - Table3[[#This Row],[Projection]]</f>
        <v>-1234757.25</v>
      </c>
    </row>
    <row r="8874" spans="1:28" x14ac:dyDescent="0.2">
      <c r="A8874" t="s">
        <v>851</v>
      </c>
      <c r="B8874" t="s">
        <v>860</v>
      </c>
      <c r="C8874" t="s">
        <v>862</v>
      </c>
      <c r="D8874" t="s">
        <v>31</v>
      </c>
      <c r="E8874" t="s">
        <v>32</v>
      </c>
      <c r="F8874">
        <v>880082</v>
      </c>
      <c r="G8874">
        <v>71093.210000000006</v>
      </c>
      <c r="H8874">
        <v>74636.38</v>
      </c>
      <c r="I8874">
        <v>-23618.38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757970.79</v>
      </c>
      <c r="U8874">
        <v>122111.21</v>
      </c>
      <c r="V8874">
        <v>122111.21</v>
      </c>
      <c r="W8874">
        <v>0</v>
      </c>
      <c r="X8874">
        <v>0</v>
      </c>
      <c r="Y8874">
        <v>0</v>
      </c>
      <c r="Z8874" t="s">
        <v>993</v>
      </c>
      <c r="AA8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122111.21</v>
      </c>
      <c r="AB8874">
        <f>Table3[[#This Row],[Total Budget]] - Table3[[#This Row],[Projection]]</f>
        <v>757970.79</v>
      </c>
    </row>
    <row r="8875" spans="1:28" x14ac:dyDescent="0.2">
      <c r="A8875" t="s">
        <v>851</v>
      </c>
      <c r="B8875" t="s">
        <v>860</v>
      </c>
      <c r="C8875" t="s">
        <v>862</v>
      </c>
      <c r="D8875" t="s">
        <v>130</v>
      </c>
      <c r="E8875" t="s">
        <v>32</v>
      </c>
      <c r="F8875">
        <v>8035</v>
      </c>
      <c r="G8875">
        <v>964.57</v>
      </c>
      <c r="H8875">
        <v>2766.79</v>
      </c>
      <c r="I8875">
        <v>-714.74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5018.38</v>
      </c>
      <c r="U8875">
        <v>3016.62</v>
      </c>
      <c r="V8875">
        <v>3016.62</v>
      </c>
      <c r="W8875">
        <v>0</v>
      </c>
      <c r="X8875">
        <v>0</v>
      </c>
      <c r="Y8875">
        <v>0</v>
      </c>
      <c r="Z8875" t="s">
        <v>993</v>
      </c>
      <c r="AA8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3016.62</v>
      </c>
      <c r="AB8875">
        <f>Table3[[#This Row],[Total Budget]] - Table3[[#This Row],[Projection]]</f>
        <v>5018.38</v>
      </c>
    </row>
    <row r="8876" spans="1:28" x14ac:dyDescent="0.2">
      <c r="A8876" t="s">
        <v>851</v>
      </c>
      <c r="B8876" t="s">
        <v>860</v>
      </c>
      <c r="C8876" t="s">
        <v>862</v>
      </c>
      <c r="D8876" t="s">
        <v>123</v>
      </c>
      <c r="E8876" t="s">
        <v>32</v>
      </c>
      <c r="F8876">
        <v>1226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1226</v>
      </c>
      <c r="U8876">
        <v>0</v>
      </c>
      <c r="V8876">
        <v>0</v>
      </c>
      <c r="W8876">
        <v>0</v>
      </c>
      <c r="X8876">
        <v>0</v>
      </c>
      <c r="Y8876">
        <v>0</v>
      </c>
      <c r="Z8876" t="s">
        <v>993</v>
      </c>
      <c r="AA8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76">
        <f>Table3[[#This Row],[Total Budget]] - Table3[[#This Row],[Projection]]</f>
        <v>1226</v>
      </c>
    </row>
    <row r="8877" spans="1:28" x14ac:dyDescent="0.2">
      <c r="A8877" t="s">
        <v>851</v>
      </c>
      <c r="B8877" t="s">
        <v>860</v>
      </c>
      <c r="C8877" t="s">
        <v>862</v>
      </c>
      <c r="D8877" t="s">
        <v>126</v>
      </c>
      <c r="E8877" t="s">
        <v>32</v>
      </c>
      <c r="F8877">
        <v>0</v>
      </c>
      <c r="G8877">
        <v>210</v>
      </c>
      <c r="H8877">
        <v>980</v>
      </c>
      <c r="I8877">
        <v>-280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-910</v>
      </c>
      <c r="U8877">
        <v>910</v>
      </c>
      <c r="V8877">
        <v>910</v>
      </c>
      <c r="W8877">
        <v>0</v>
      </c>
      <c r="X8877">
        <v>0</v>
      </c>
      <c r="Y8877">
        <v>0</v>
      </c>
      <c r="Z8877" t="s">
        <v>993</v>
      </c>
      <c r="AA8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910</v>
      </c>
      <c r="AB8877">
        <f>Table3[[#This Row],[Total Budget]] - Table3[[#This Row],[Projection]]</f>
        <v>-910</v>
      </c>
    </row>
    <row r="8878" spans="1:28" x14ac:dyDescent="0.2">
      <c r="A8878" t="s">
        <v>851</v>
      </c>
      <c r="B8878" t="s">
        <v>860</v>
      </c>
      <c r="C8878" t="s">
        <v>862</v>
      </c>
      <c r="D8878" t="s">
        <v>90</v>
      </c>
      <c r="E8878" t="s">
        <v>32</v>
      </c>
      <c r="F8878">
        <v>1430</v>
      </c>
      <c r="G8878">
        <v>207</v>
      </c>
      <c r="H8878">
        <v>198</v>
      </c>
      <c r="I8878">
        <v>-63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1088</v>
      </c>
      <c r="U8878">
        <v>342</v>
      </c>
      <c r="V8878">
        <v>342</v>
      </c>
      <c r="W8878">
        <v>0</v>
      </c>
      <c r="X8878">
        <v>0</v>
      </c>
      <c r="Y8878">
        <v>0</v>
      </c>
      <c r="Z8878" t="s">
        <v>993</v>
      </c>
      <c r="AA8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342</v>
      </c>
      <c r="AB8878">
        <f>Table3[[#This Row],[Total Budget]] - Table3[[#This Row],[Projection]]</f>
        <v>1088</v>
      </c>
    </row>
    <row r="8879" spans="1:28" x14ac:dyDescent="0.2">
      <c r="A8879" t="s">
        <v>851</v>
      </c>
      <c r="B8879" t="s">
        <v>860</v>
      </c>
      <c r="C8879" t="s">
        <v>862</v>
      </c>
      <c r="D8879" t="s">
        <v>35</v>
      </c>
      <c r="E8879" t="s">
        <v>32</v>
      </c>
      <c r="F8879">
        <v>54565</v>
      </c>
      <c r="G8879">
        <v>5482.16</v>
      </c>
      <c r="H8879">
        <v>5986.23</v>
      </c>
      <c r="I8879">
        <v>-1868.13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44964.74</v>
      </c>
      <c r="U8879">
        <v>9600.26</v>
      </c>
      <c r="V8879">
        <v>9600.26</v>
      </c>
      <c r="W8879">
        <v>0</v>
      </c>
      <c r="X8879">
        <v>0</v>
      </c>
      <c r="Y8879">
        <v>0</v>
      </c>
      <c r="Z8879" t="s">
        <v>993</v>
      </c>
      <c r="AA8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9600.26</v>
      </c>
      <c r="AB8879">
        <f>Table3[[#This Row],[Total Budget]] - Table3[[#This Row],[Projection]]</f>
        <v>44964.74</v>
      </c>
    </row>
    <row r="8880" spans="1:28" x14ac:dyDescent="0.2">
      <c r="A8880" t="s">
        <v>851</v>
      </c>
      <c r="B8880" t="s">
        <v>860</v>
      </c>
      <c r="C8880" t="s">
        <v>862</v>
      </c>
      <c r="D8880" t="s">
        <v>92</v>
      </c>
      <c r="E8880" t="s">
        <v>32</v>
      </c>
      <c r="F8880">
        <v>127541</v>
      </c>
      <c r="G8880">
        <v>987.11</v>
      </c>
      <c r="H8880">
        <v>971.6</v>
      </c>
      <c r="I8880">
        <v>-305.83999999999997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125888.13</v>
      </c>
      <c r="U8880">
        <v>1652.87</v>
      </c>
      <c r="V8880">
        <v>1652.87</v>
      </c>
      <c r="W8880">
        <v>0</v>
      </c>
      <c r="X8880">
        <v>0</v>
      </c>
      <c r="Y8880">
        <v>0</v>
      </c>
      <c r="Z8880" t="s">
        <v>993</v>
      </c>
      <c r="AA8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1652.87</v>
      </c>
      <c r="AB8880">
        <f>Table3[[#This Row],[Total Budget]] - Table3[[#This Row],[Projection]]</f>
        <v>125888.13</v>
      </c>
    </row>
    <row r="8881" spans="1:28" x14ac:dyDescent="0.2">
      <c r="A8881" t="s">
        <v>851</v>
      </c>
      <c r="B8881" t="s">
        <v>860</v>
      </c>
      <c r="C8881" t="s">
        <v>862</v>
      </c>
      <c r="D8881" t="s">
        <v>93</v>
      </c>
      <c r="E8881" t="s">
        <v>32</v>
      </c>
      <c r="F8881">
        <v>96748</v>
      </c>
      <c r="G8881">
        <v>7779.42</v>
      </c>
      <c r="H8881">
        <v>2279.17</v>
      </c>
      <c r="I8881">
        <v>-210.46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86899.87</v>
      </c>
      <c r="U8881">
        <v>9848.1299999999992</v>
      </c>
      <c r="V8881">
        <v>9848.1299999999992</v>
      </c>
      <c r="W8881">
        <v>0</v>
      </c>
      <c r="X8881">
        <v>0</v>
      </c>
      <c r="Y8881">
        <v>0</v>
      </c>
      <c r="Z8881" t="s">
        <v>993</v>
      </c>
      <c r="AA8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9848.1299999999992</v>
      </c>
      <c r="AB8881">
        <f>Table3[[#This Row],[Total Budget]] - Table3[[#This Row],[Projection]]</f>
        <v>86899.87</v>
      </c>
    </row>
    <row r="8882" spans="1:28" x14ac:dyDescent="0.2">
      <c r="A8882" t="s">
        <v>851</v>
      </c>
      <c r="B8882" t="s">
        <v>860</v>
      </c>
      <c r="C8882" t="s">
        <v>862</v>
      </c>
      <c r="D8882" t="s">
        <v>131</v>
      </c>
      <c r="E8882" t="s">
        <v>32</v>
      </c>
      <c r="F8882">
        <v>0</v>
      </c>
      <c r="G8882">
        <v>0</v>
      </c>
      <c r="H8882">
        <v>20.25</v>
      </c>
      <c r="I8882">
        <v>-5.25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-15</v>
      </c>
      <c r="U8882">
        <v>15</v>
      </c>
      <c r="V8882">
        <v>15</v>
      </c>
      <c r="W8882">
        <v>0</v>
      </c>
      <c r="X8882">
        <v>0</v>
      </c>
      <c r="Y8882">
        <v>0</v>
      </c>
      <c r="Z8882" t="s">
        <v>993</v>
      </c>
      <c r="AA8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8882">
        <f>Table3[[#This Row],[Total Budget]] - Table3[[#This Row],[Projection]]</f>
        <v>-15</v>
      </c>
    </row>
    <row r="8883" spans="1:28" x14ac:dyDescent="0.2">
      <c r="A8883" t="s">
        <v>851</v>
      </c>
      <c r="B8883" t="s">
        <v>860</v>
      </c>
      <c r="C8883" t="s">
        <v>862</v>
      </c>
      <c r="D8883" t="s">
        <v>94</v>
      </c>
      <c r="E8883" t="s">
        <v>32</v>
      </c>
      <c r="F8883">
        <v>12306</v>
      </c>
      <c r="G8883">
        <v>992.68</v>
      </c>
      <c r="H8883">
        <v>312</v>
      </c>
      <c r="I8883">
        <v>-35.57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11036.89</v>
      </c>
      <c r="U8883">
        <v>1269.1099999999999</v>
      </c>
      <c r="V8883">
        <v>1269.1099999999999</v>
      </c>
      <c r="W8883">
        <v>0</v>
      </c>
      <c r="X8883">
        <v>0</v>
      </c>
      <c r="Y8883">
        <v>0</v>
      </c>
      <c r="Z8883" t="s">
        <v>993</v>
      </c>
      <c r="AA8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1269.1099999999999</v>
      </c>
      <c r="AB8883">
        <f>Table3[[#This Row],[Total Budget]] - Table3[[#This Row],[Projection]]</f>
        <v>11036.89</v>
      </c>
    </row>
    <row r="8884" spans="1:28" x14ac:dyDescent="0.2">
      <c r="A8884" t="s">
        <v>851</v>
      </c>
      <c r="B8884" t="s">
        <v>860</v>
      </c>
      <c r="C8884" t="s">
        <v>862</v>
      </c>
      <c r="D8884" t="s">
        <v>95</v>
      </c>
      <c r="E8884" t="s">
        <v>32</v>
      </c>
      <c r="F8884">
        <v>376</v>
      </c>
      <c r="G8884">
        <v>39.92</v>
      </c>
      <c r="H8884">
        <v>-0.18</v>
      </c>
      <c r="I8884">
        <v>3.76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332.5</v>
      </c>
      <c r="U8884">
        <v>43.5</v>
      </c>
      <c r="V8884">
        <v>43.5</v>
      </c>
      <c r="W8884">
        <v>0</v>
      </c>
      <c r="X8884">
        <v>0</v>
      </c>
      <c r="Y8884">
        <v>0</v>
      </c>
      <c r="Z8884" t="s">
        <v>993</v>
      </c>
      <c r="AA8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43.5</v>
      </c>
      <c r="AB8884">
        <f>Table3[[#This Row],[Total Budget]] - Table3[[#This Row],[Projection]]</f>
        <v>332.5</v>
      </c>
    </row>
    <row r="8885" spans="1:28" x14ac:dyDescent="0.2">
      <c r="A8885" t="s">
        <v>851</v>
      </c>
      <c r="B8885" t="s">
        <v>860</v>
      </c>
      <c r="C8885" t="s">
        <v>862</v>
      </c>
      <c r="D8885" t="s">
        <v>36</v>
      </c>
      <c r="E8885" t="s">
        <v>32</v>
      </c>
      <c r="F8885">
        <v>12760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12760</v>
      </c>
      <c r="U8885">
        <v>0</v>
      </c>
      <c r="V8885">
        <v>0</v>
      </c>
      <c r="W8885">
        <v>0</v>
      </c>
      <c r="X8885">
        <v>0</v>
      </c>
      <c r="Y8885">
        <v>0</v>
      </c>
      <c r="Z8885" t="s">
        <v>993</v>
      </c>
      <c r="AA8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85">
        <f>Table3[[#This Row],[Total Budget]] - Table3[[#This Row],[Projection]]</f>
        <v>12760</v>
      </c>
    </row>
    <row r="8886" spans="1:28" x14ac:dyDescent="0.2">
      <c r="A8886" t="s">
        <v>851</v>
      </c>
      <c r="B8886" t="s">
        <v>860</v>
      </c>
      <c r="C8886" t="s">
        <v>862</v>
      </c>
      <c r="D8886" t="s">
        <v>96</v>
      </c>
      <c r="E8886" t="s">
        <v>32</v>
      </c>
      <c r="F8886">
        <v>2133</v>
      </c>
      <c r="G8886">
        <v>313.10000000000002</v>
      </c>
      <c r="H8886">
        <v>299.61</v>
      </c>
      <c r="I8886">
        <v>-95.33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1615.62</v>
      </c>
      <c r="U8886">
        <v>517.38</v>
      </c>
      <c r="V8886">
        <v>517.38</v>
      </c>
      <c r="W8886">
        <v>0</v>
      </c>
      <c r="X8886">
        <v>0</v>
      </c>
      <c r="Y8886">
        <v>0</v>
      </c>
      <c r="Z8886" t="s">
        <v>993</v>
      </c>
      <c r="AA8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517.38</v>
      </c>
      <c r="AB8886">
        <f>Table3[[#This Row],[Total Budget]] - Table3[[#This Row],[Projection]]</f>
        <v>1615.62</v>
      </c>
    </row>
    <row r="8887" spans="1:28" x14ac:dyDescent="0.2">
      <c r="A8887" t="s">
        <v>851</v>
      </c>
      <c r="B8887" t="s">
        <v>860</v>
      </c>
      <c r="C8887" t="s">
        <v>862</v>
      </c>
      <c r="D8887" t="s">
        <v>97</v>
      </c>
      <c r="E8887" t="s">
        <v>32</v>
      </c>
      <c r="F8887">
        <v>2280</v>
      </c>
      <c r="G8887">
        <v>235.03</v>
      </c>
      <c r="H8887">
        <v>98.88</v>
      </c>
      <c r="I8887">
        <v>-19.2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1965.29</v>
      </c>
      <c r="U8887">
        <v>314.70999999999998</v>
      </c>
      <c r="V8887">
        <v>314.70999999999998</v>
      </c>
      <c r="W8887">
        <v>0</v>
      </c>
      <c r="X8887">
        <v>0</v>
      </c>
      <c r="Y8887">
        <v>0</v>
      </c>
      <c r="Z8887" t="s">
        <v>993</v>
      </c>
      <c r="AA8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314.70999999999998</v>
      </c>
      <c r="AB8887">
        <f>Table3[[#This Row],[Total Budget]] - Table3[[#This Row],[Projection]]</f>
        <v>1965.29</v>
      </c>
    </row>
    <row r="8888" spans="1:28" x14ac:dyDescent="0.2">
      <c r="A8888" t="s">
        <v>851</v>
      </c>
      <c r="B8888" t="s">
        <v>860</v>
      </c>
      <c r="C8888" t="s">
        <v>862</v>
      </c>
      <c r="D8888" t="s">
        <v>38</v>
      </c>
      <c r="E8888" t="s">
        <v>32</v>
      </c>
      <c r="F8888">
        <v>146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146</v>
      </c>
      <c r="U8888">
        <v>0</v>
      </c>
      <c r="V8888">
        <v>0</v>
      </c>
      <c r="W8888">
        <v>0</v>
      </c>
      <c r="X8888">
        <v>0</v>
      </c>
      <c r="Y8888">
        <v>0</v>
      </c>
      <c r="Z8888" t="s">
        <v>993</v>
      </c>
      <c r="AA8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88">
        <f>Table3[[#This Row],[Total Budget]] - Table3[[#This Row],[Projection]]</f>
        <v>146</v>
      </c>
    </row>
    <row r="8889" spans="1:28" x14ac:dyDescent="0.2">
      <c r="A8889" t="s">
        <v>851</v>
      </c>
      <c r="B8889" t="s">
        <v>860</v>
      </c>
      <c r="C8889" t="s">
        <v>862</v>
      </c>
      <c r="D8889" t="s">
        <v>39</v>
      </c>
      <c r="E8889" t="s">
        <v>32</v>
      </c>
      <c r="F8889">
        <v>153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153</v>
      </c>
      <c r="U8889">
        <v>0</v>
      </c>
      <c r="V8889">
        <v>0</v>
      </c>
      <c r="W8889">
        <v>0</v>
      </c>
      <c r="X8889">
        <v>0</v>
      </c>
      <c r="Y8889">
        <v>0</v>
      </c>
      <c r="Z8889" t="s">
        <v>993</v>
      </c>
      <c r="AA8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89">
        <f>Table3[[#This Row],[Total Budget]] - Table3[[#This Row],[Projection]]</f>
        <v>153</v>
      </c>
    </row>
    <row r="8890" spans="1:28" x14ac:dyDescent="0.2">
      <c r="A8890" t="s">
        <v>851</v>
      </c>
      <c r="B8890" t="s">
        <v>860</v>
      </c>
      <c r="C8890" t="s">
        <v>862</v>
      </c>
      <c r="D8890" t="s">
        <v>41</v>
      </c>
      <c r="E8890" t="s">
        <v>32</v>
      </c>
      <c r="F8890">
        <v>9473</v>
      </c>
      <c r="G8890">
        <v>115.84</v>
      </c>
      <c r="H8890">
        <v>0</v>
      </c>
      <c r="I8890">
        <v>231.68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9125.48</v>
      </c>
      <c r="U8890">
        <v>347.52</v>
      </c>
      <c r="V8890">
        <v>347.52</v>
      </c>
      <c r="W8890">
        <v>0</v>
      </c>
      <c r="X8890">
        <v>0</v>
      </c>
      <c r="Y8890">
        <v>0</v>
      </c>
      <c r="Z8890" t="s">
        <v>993</v>
      </c>
      <c r="AA8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347.52</v>
      </c>
      <c r="AB8890">
        <f>Table3[[#This Row],[Total Budget]] - Table3[[#This Row],[Projection]]</f>
        <v>9125.48</v>
      </c>
    </row>
    <row r="8891" spans="1:28" x14ac:dyDescent="0.2">
      <c r="A8891" t="s">
        <v>851</v>
      </c>
      <c r="B8891" t="s">
        <v>860</v>
      </c>
      <c r="C8891" t="s">
        <v>862</v>
      </c>
      <c r="D8891" t="s">
        <v>42</v>
      </c>
      <c r="E8891" t="s">
        <v>32</v>
      </c>
      <c r="F8891">
        <v>6098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6098</v>
      </c>
      <c r="U8891">
        <v>0</v>
      </c>
      <c r="V8891">
        <v>0</v>
      </c>
      <c r="W8891">
        <v>0</v>
      </c>
      <c r="X8891">
        <v>0</v>
      </c>
      <c r="Y8891">
        <v>0</v>
      </c>
      <c r="Z8891" t="s">
        <v>993</v>
      </c>
      <c r="AA8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91">
        <f>Table3[[#This Row],[Total Budget]] - Table3[[#This Row],[Projection]]</f>
        <v>6098</v>
      </c>
    </row>
    <row r="8892" spans="1:28" x14ac:dyDescent="0.2">
      <c r="A8892" t="s">
        <v>851</v>
      </c>
      <c r="B8892" t="s">
        <v>860</v>
      </c>
      <c r="C8892" t="s">
        <v>862</v>
      </c>
      <c r="D8892" t="s">
        <v>43</v>
      </c>
      <c r="E8892" t="s">
        <v>32</v>
      </c>
      <c r="F8892">
        <v>4879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4879</v>
      </c>
      <c r="U8892">
        <v>0</v>
      </c>
      <c r="V8892">
        <v>0</v>
      </c>
      <c r="W8892">
        <v>0</v>
      </c>
      <c r="X8892">
        <v>0</v>
      </c>
      <c r="Y8892">
        <v>0</v>
      </c>
      <c r="Z8892" t="s">
        <v>993</v>
      </c>
      <c r="AA8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92">
        <f>Table3[[#This Row],[Total Budget]] - Table3[[#This Row],[Projection]]</f>
        <v>4879</v>
      </c>
    </row>
    <row r="8893" spans="1:28" x14ac:dyDescent="0.2">
      <c r="A8893" t="s">
        <v>851</v>
      </c>
      <c r="B8893" t="s">
        <v>860</v>
      </c>
      <c r="C8893" t="s">
        <v>862</v>
      </c>
      <c r="D8893" t="s">
        <v>45</v>
      </c>
      <c r="E8893" t="s">
        <v>32</v>
      </c>
      <c r="F8893">
        <v>13357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13357</v>
      </c>
      <c r="U8893">
        <v>0</v>
      </c>
      <c r="V8893">
        <v>0</v>
      </c>
      <c r="W8893">
        <v>0</v>
      </c>
      <c r="X8893">
        <v>0</v>
      </c>
      <c r="Y8893">
        <v>0</v>
      </c>
      <c r="Z8893" t="s">
        <v>993</v>
      </c>
      <c r="AA8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93">
        <f>Table3[[#This Row],[Total Budget]] - Table3[[#This Row],[Projection]]</f>
        <v>13357</v>
      </c>
    </row>
    <row r="8894" spans="1:28" x14ac:dyDescent="0.2">
      <c r="A8894" t="s">
        <v>851</v>
      </c>
      <c r="B8894" t="s">
        <v>860</v>
      </c>
      <c r="C8894" t="s">
        <v>862</v>
      </c>
      <c r="D8894" t="s">
        <v>46</v>
      </c>
      <c r="E8894" t="s">
        <v>32</v>
      </c>
      <c r="F8894">
        <v>7202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7202</v>
      </c>
      <c r="U8894">
        <v>0</v>
      </c>
      <c r="V8894">
        <v>0</v>
      </c>
      <c r="W8894">
        <v>0</v>
      </c>
      <c r="X8894">
        <v>0</v>
      </c>
      <c r="Y8894">
        <v>0</v>
      </c>
      <c r="Z8894" t="s">
        <v>993</v>
      </c>
      <c r="AA8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94">
        <f>Table3[[#This Row],[Total Budget]] - Table3[[#This Row],[Projection]]</f>
        <v>7202</v>
      </c>
    </row>
    <row r="8895" spans="1:28" x14ac:dyDescent="0.2">
      <c r="A8895" t="s">
        <v>851</v>
      </c>
      <c r="B8895" t="s">
        <v>860</v>
      </c>
      <c r="C8895" t="s">
        <v>862</v>
      </c>
      <c r="D8895" t="s">
        <v>47</v>
      </c>
      <c r="E8895" t="s">
        <v>32</v>
      </c>
      <c r="F8895">
        <v>0</v>
      </c>
      <c r="G8895">
        <v>105</v>
      </c>
      <c r="H8895">
        <v>105</v>
      </c>
      <c r="I8895">
        <v>105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-315</v>
      </c>
      <c r="U8895">
        <v>315</v>
      </c>
      <c r="V8895">
        <v>315</v>
      </c>
      <c r="W8895">
        <v>0</v>
      </c>
      <c r="X8895">
        <v>0</v>
      </c>
      <c r="Y8895">
        <v>0</v>
      </c>
      <c r="Z8895" t="s">
        <v>993</v>
      </c>
      <c r="AA8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</v>
      </c>
      <c r="AB8895">
        <f>Table3[[#This Row],[Total Budget]] - Table3[[#This Row],[Projection]]</f>
        <v>-315</v>
      </c>
    </row>
    <row r="8896" spans="1:28" x14ac:dyDescent="0.2">
      <c r="A8896" t="s">
        <v>851</v>
      </c>
      <c r="B8896" t="s">
        <v>860</v>
      </c>
      <c r="C8896" t="s">
        <v>862</v>
      </c>
      <c r="D8896" t="s">
        <v>99</v>
      </c>
      <c r="E8896" t="s">
        <v>32</v>
      </c>
      <c r="F8896">
        <v>66321</v>
      </c>
      <c r="G8896">
        <v>295</v>
      </c>
      <c r="H8896">
        <v>0</v>
      </c>
      <c r="I8896">
        <v>395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65631</v>
      </c>
      <c r="U8896">
        <v>690</v>
      </c>
      <c r="V8896">
        <v>690</v>
      </c>
      <c r="W8896">
        <v>0</v>
      </c>
      <c r="X8896">
        <v>0</v>
      </c>
      <c r="Y8896">
        <v>0</v>
      </c>
      <c r="Z8896" t="s">
        <v>993</v>
      </c>
      <c r="AA8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690</v>
      </c>
      <c r="AB8896">
        <f>Table3[[#This Row],[Total Budget]] - Table3[[#This Row],[Projection]]</f>
        <v>65631</v>
      </c>
    </row>
    <row r="8897" spans="1:28" x14ac:dyDescent="0.2">
      <c r="A8897" t="s">
        <v>851</v>
      </c>
      <c r="B8897" t="s">
        <v>860</v>
      </c>
      <c r="C8897" t="s">
        <v>862</v>
      </c>
      <c r="D8897" t="s">
        <v>52</v>
      </c>
      <c r="E8897" t="s">
        <v>32</v>
      </c>
      <c r="F8897">
        <v>0</v>
      </c>
      <c r="G8897">
        <v>44</v>
      </c>
      <c r="H8897">
        <v>0</v>
      </c>
      <c r="I8897">
        <v>88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-132</v>
      </c>
      <c r="U8897">
        <v>132</v>
      </c>
      <c r="V8897">
        <v>132</v>
      </c>
      <c r="W8897">
        <v>0</v>
      </c>
      <c r="X8897">
        <v>0</v>
      </c>
      <c r="Y8897">
        <v>0</v>
      </c>
      <c r="Z8897" t="s">
        <v>993</v>
      </c>
      <c r="AA8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</v>
      </c>
      <c r="AB8897">
        <f>Table3[[#This Row],[Total Budget]] - Table3[[#This Row],[Projection]]</f>
        <v>-132</v>
      </c>
    </row>
    <row r="8898" spans="1:28" x14ac:dyDescent="0.2">
      <c r="A8898" t="s">
        <v>851</v>
      </c>
      <c r="B8898" t="s">
        <v>860</v>
      </c>
      <c r="C8898" t="s">
        <v>862</v>
      </c>
      <c r="D8898" t="s">
        <v>53</v>
      </c>
      <c r="E8898" t="s">
        <v>32</v>
      </c>
      <c r="F8898">
        <v>88753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88753</v>
      </c>
      <c r="U8898">
        <v>0</v>
      </c>
      <c r="V8898">
        <v>0</v>
      </c>
      <c r="W8898">
        <v>0</v>
      </c>
      <c r="X8898">
        <v>0</v>
      </c>
      <c r="Y8898">
        <v>0</v>
      </c>
      <c r="Z8898" t="s">
        <v>993</v>
      </c>
      <c r="AA8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98">
        <f>Table3[[#This Row],[Total Budget]] - Table3[[#This Row],[Projection]]</f>
        <v>88753</v>
      </c>
    </row>
    <row r="8899" spans="1:28" x14ac:dyDescent="0.2">
      <c r="A8899" t="s">
        <v>851</v>
      </c>
      <c r="B8899" t="s">
        <v>860</v>
      </c>
      <c r="C8899" t="s">
        <v>862</v>
      </c>
      <c r="D8899" t="s">
        <v>66</v>
      </c>
      <c r="E8899" t="s">
        <v>32</v>
      </c>
      <c r="F8899">
        <v>3163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3163</v>
      </c>
      <c r="U8899">
        <v>0</v>
      </c>
      <c r="V8899">
        <v>0</v>
      </c>
      <c r="W8899">
        <v>0</v>
      </c>
      <c r="X8899">
        <v>0</v>
      </c>
      <c r="Y8899">
        <v>0</v>
      </c>
      <c r="Z8899" t="s">
        <v>993</v>
      </c>
      <c r="AA8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899">
        <f>Table3[[#This Row],[Total Budget]] - Table3[[#This Row],[Projection]]</f>
        <v>3163</v>
      </c>
    </row>
    <row r="8900" spans="1:28" x14ac:dyDescent="0.2">
      <c r="A8900" t="s">
        <v>851</v>
      </c>
      <c r="B8900" t="s">
        <v>860</v>
      </c>
      <c r="C8900" t="s">
        <v>862</v>
      </c>
      <c r="D8900" t="s">
        <v>102</v>
      </c>
      <c r="E8900" t="s">
        <v>32</v>
      </c>
      <c r="F8900">
        <v>610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610</v>
      </c>
      <c r="U8900">
        <v>0</v>
      </c>
      <c r="V8900">
        <v>0</v>
      </c>
      <c r="W8900">
        <v>0</v>
      </c>
      <c r="X8900">
        <v>0</v>
      </c>
      <c r="Y8900">
        <v>0</v>
      </c>
      <c r="Z8900" t="s">
        <v>993</v>
      </c>
      <c r="AA8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00">
        <f>Table3[[#This Row],[Total Budget]] - Table3[[#This Row],[Projection]]</f>
        <v>610</v>
      </c>
    </row>
    <row r="8901" spans="1:28" x14ac:dyDescent="0.2">
      <c r="A8901" t="s">
        <v>851</v>
      </c>
      <c r="B8901" t="s">
        <v>860</v>
      </c>
      <c r="C8901" t="s">
        <v>862</v>
      </c>
      <c r="D8901" t="s">
        <v>67</v>
      </c>
      <c r="E8901" t="s">
        <v>32</v>
      </c>
      <c r="F8901">
        <v>4268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4268</v>
      </c>
      <c r="U8901">
        <v>0</v>
      </c>
      <c r="V8901">
        <v>0</v>
      </c>
      <c r="W8901">
        <v>0</v>
      </c>
      <c r="X8901">
        <v>0</v>
      </c>
      <c r="Y8901">
        <v>0</v>
      </c>
      <c r="Z8901" t="s">
        <v>993</v>
      </c>
      <c r="AA8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01">
        <f>Table3[[#This Row],[Total Budget]] - Table3[[#This Row],[Projection]]</f>
        <v>4268</v>
      </c>
    </row>
    <row r="8902" spans="1:28" x14ac:dyDescent="0.2">
      <c r="A8902" t="s">
        <v>851</v>
      </c>
      <c r="B8902" t="s">
        <v>860</v>
      </c>
      <c r="C8902" t="s">
        <v>862</v>
      </c>
      <c r="D8902" t="s">
        <v>274</v>
      </c>
      <c r="E8902" t="s">
        <v>32</v>
      </c>
      <c r="F8902">
        <v>1097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1097</v>
      </c>
      <c r="U8902">
        <v>0</v>
      </c>
      <c r="V8902">
        <v>0</v>
      </c>
      <c r="W8902">
        <v>0</v>
      </c>
      <c r="X8902">
        <v>0</v>
      </c>
      <c r="Y8902">
        <v>0</v>
      </c>
      <c r="Z8902" t="s">
        <v>993</v>
      </c>
      <c r="AA8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02">
        <f>Table3[[#This Row],[Total Budget]] - Table3[[#This Row],[Projection]]</f>
        <v>1097</v>
      </c>
    </row>
    <row r="8903" spans="1:28" x14ac:dyDescent="0.2">
      <c r="A8903" t="s">
        <v>851</v>
      </c>
      <c r="B8903" t="s">
        <v>860</v>
      </c>
      <c r="C8903" t="s">
        <v>862</v>
      </c>
      <c r="D8903" t="s">
        <v>75</v>
      </c>
      <c r="E8903" t="s">
        <v>32</v>
      </c>
      <c r="F8903">
        <v>5208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5208</v>
      </c>
      <c r="U8903">
        <v>0</v>
      </c>
      <c r="V8903">
        <v>0</v>
      </c>
      <c r="W8903">
        <v>0</v>
      </c>
      <c r="X8903">
        <v>0</v>
      </c>
      <c r="Y8903">
        <v>0</v>
      </c>
      <c r="Z8903" t="s">
        <v>993</v>
      </c>
      <c r="AA8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03">
        <f>Table3[[#This Row],[Total Budget]] - Table3[[#This Row],[Projection]]</f>
        <v>5208</v>
      </c>
    </row>
    <row r="8904" spans="1:28" x14ac:dyDescent="0.2">
      <c r="A8904" t="s">
        <v>851</v>
      </c>
      <c r="B8904" t="s">
        <v>860</v>
      </c>
      <c r="C8904" t="s">
        <v>862</v>
      </c>
      <c r="D8904" t="s">
        <v>76</v>
      </c>
      <c r="E8904" t="s">
        <v>32</v>
      </c>
      <c r="F8904">
        <v>3821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3821</v>
      </c>
      <c r="U8904">
        <v>0</v>
      </c>
      <c r="V8904">
        <v>0</v>
      </c>
      <c r="W8904">
        <v>0</v>
      </c>
      <c r="X8904">
        <v>0</v>
      </c>
      <c r="Y8904">
        <v>0</v>
      </c>
      <c r="Z8904" t="s">
        <v>993</v>
      </c>
      <c r="AA8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04">
        <f>Table3[[#This Row],[Total Budget]] - Table3[[#This Row],[Projection]]</f>
        <v>3821</v>
      </c>
    </row>
    <row r="8905" spans="1:28" x14ac:dyDescent="0.2">
      <c r="A8905" t="s">
        <v>851</v>
      </c>
      <c r="B8905" t="s">
        <v>860</v>
      </c>
      <c r="C8905" t="s">
        <v>862</v>
      </c>
      <c r="D8905" t="s">
        <v>77</v>
      </c>
      <c r="E8905" t="s">
        <v>32</v>
      </c>
      <c r="F8905">
        <v>13234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13234</v>
      </c>
      <c r="U8905">
        <v>0</v>
      </c>
      <c r="V8905">
        <v>0</v>
      </c>
      <c r="W8905">
        <v>0</v>
      </c>
      <c r="X8905">
        <v>0</v>
      </c>
      <c r="Y8905">
        <v>0</v>
      </c>
      <c r="Z8905" t="s">
        <v>993</v>
      </c>
      <c r="AA8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05">
        <f>Table3[[#This Row],[Total Budget]] - Table3[[#This Row],[Projection]]</f>
        <v>13234</v>
      </c>
    </row>
    <row r="8906" spans="1:28" x14ac:dyDescent="0.2">
      <c r="A8906" t="s">
        <v>851</v>
      </c>
      <c r="B8906" t="s">
        <v>860</v>
      </c>
      <c r="C8906" t="s">
        <v>862</v>
      </c>
      <c r="D8906" t="s">
        <v>79</v>
      </c>
      <c r="E8906" t="s">
        <v>32</v>
      </c>
      <c r="F8906">
        <v>0</v>
      </c>
      <c r="G8906">
        <v>82011.37</v>
      </c>
      <c r="H8906">
        <v>88592.94</v>
      </c>
      <c r="I8906">
        <v>89643.48</v>
      </c>
      <c r="J8906">
        <v>89243.16</v>
      </c>
      <c r="K8906">
        <v>83293.42</v>
      </c>
      <c r="L8906">
        <v>96326.61</v>
      </c>
      <c r="M8906">
        <v>90555.86</v>
      </c>
      <c r="N8906">
        <v>-6560.21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-613106.63</v>
      </c>
      <c r="U8906">
        <v>613106.63</v>
      </c>
      <c r="V8906">
        <v>260247.79</v>
      </c>
      <c r="W8906">
        <v>268863.19</v>
      </c>
      <c r="X8906">
        <v>83995.65</v>
      </c>
      <c r="Y8906">
        <v>0</v>
      </c>
      <c r="Z8906" t="s">
        <v>993</v>
      </c>
      <c r="AA8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613106.63</v>
      </c>
      <c r="AB8906">
        <f>Table3[[#This Row],[Total Budget]] - Table3[[#This Row],[Projection]]</f>
        <v>-613106.63</v>
      </c>
    </row>
    <row r="8907" spans="1:28" x14ac:dyDescent="0.2">
      <c r="A8907" t="s">
        <v>851</v>
      </c>
      <c r="B8907" t="s">
        <v>860</v>
      </c>
      <c r="C8907" t="s">
        <v>863</v>
      </c>
      <c r="D8907" t="s">
        <v>31</v>
      </c>
      <c r="E8907" t="s">
        <v>32</v>
      </c>
      <c r="F8907">
        <v>571259</v>
      </c>
      <c r="G8907">
        <v>35225.99</v>
      </c>
      <c r="H8907">
        <v>39623.279999999999</v>
      </c>
      <c r="I8907">
        <v>-12025.21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508434.94</v>
      </c>
      <c r="U8907">
        <v>62824.06</v>
      </c>
      <c r="V8907">
        <v>62824.06</v>
      </c>
      <c r="W8907">
        <v>0</v>
      </c>
      <c r="X8907">
        <v>0</v>
      </c>
      <c r="Y8907">
        <v>0</v>
      </c>
      <c r="Z8907" t="s">
        <v>993</v>
      </c>
      <c r="AA8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62824.06</v>
      </c>
      <c r="AB8907">
        <f>Table3[[#This Row],[Total Budget]] - Table3[[#This Row],[Projection]]</f>
        <v>508434.94</v>
      </c>
    </row>
    <row r="8908" spans="1:28" x14ac:dyDescent="0.2">
      <c r="A8908" t="s">
        <v>851</v>
      </c>
      <c r="B8908" t="s">
        <v>860</v>
      </c>
      <c r="C8908" t="s">
        <v>863</v>
      </c>
      <c r="D8908" t="s">
        <v>130</v>
      </c>
      <c r="E8908" t="s">
        <v>32</v>
      </c>
      <c r="F8908">
        <v>0</v>
      </c>
      <c r="G8908">
        <v>1356.19</v>
      </c>
      <c r="H8908">
        <v>2825.99</v>
      </c>
      <c r="I8908">
        <v>-772.72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-3409.46</v>
      </c>
      <c r="U8908">
        <v>3409.46</v>
      </c>
      <c r="V8908">
        <v>3409.46</v>
      </c>
      <c r="W8908">
        <v>0</v>
      </c>
      <c r="X8908">
        <v>0</v>
      </c>
      <c r="Y8908">
        <v>0</v>
      </c>
      <c r="Z8908" t="s">
        <v>993</v>
      </c>
      <c r="AA8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3409.46</v>
      </c>
      <c r="AB8908">
        <f>Table3[[#This Row],[Total Budget]] - Table3[[#This Row],[Projection]]</f>
        <v>-3409.46</v>
      </c>
    </row>
    <row r="8909" spans="1:28" x14ac:dyDescent="0.2">
      <c r="A8909" t="s">
        <v>851</v>
      </c>
      <c r="B8909" t="s">
        <v>860</v>
      </c>
      <c r="C8909" t="s">
        <v>863</v>
      </c>
      <c r="D8909" t="s">
        <v>89</v>
      </c>
      <c r="E8909" t="s">
        <v>32</v>
      </c>
      <c r="F8909">
        <v>0</v>
      </c>
      <c r="G8909">
        <v>0</v>
      </c>
      <c r="H8909">
        <v>2252.08</v>
      </c>
      <c r="I8909">
        <v>-927.33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-1324.75</v>
      </c>
      <c r="U8909">
        <v>1324.75</v>
      </c>
      <c r="V8909">
        <v>1324.75</v>
      </c>
      <c r="W8909">
        <v>0</v>
      </c>
      <c r="X8909">
        <v>0</v>
      </c>
      <c r="Y8909">
        <v>0</v>
      </c>
      <c r="Z8909" t="s">
        <v>993</v>
      </c>
      <c r="AA8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1324.75</v>
      </c>
      <c r="AB8909">
        <f>Table3[[#This Row],[Total Budget]] - Table3[[#This Row],[Projection]]</f>
        <v>-1324.75</v>
      </c>
    </row>
    <row r="8910" spans="1:28" x14ac:dyDescent="0.2">
      <c r="A8910" t="s">
        <v>851</v>
      </c>
      <c r="B8910" t="s">
        <v>860</v>
      </c>
      <c r="C8910" t="s">
        <v>863</v>
      </c>
      <c r="D8910" t="s">
        <v>91</v>
      </c>
      <c r="E8910" t="s">
        <v>32</v>
      </c>
      <c r="F8910">
        <v>-22774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-22774</v>
      </c>
      <c r="U8910">
        <v>0</v>
      </c>
      <c r="V8910">
        <v>0</v>
      </c>
      <c r="W8910">
        <v>0</v>
      </c>
      <c r="X8910">
        <v>0</v>
      </c>
      <c r="Y8910">
        <v>0</v>
      </c>
      <c r="Z8910" t="s">
        <v>993</v>
      </c>
      <c r="AA8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10">
        <f>Table3[[#This Row],[Total Budget]] - Table3[[#This Row],[Projection]]</f>
        <v>-22774</v>
      </c>
    </row>
    <row r="8911" spans="1:28" x14ac:dyDescent="0.2">
      <c r="A8911" t="s">
        <v>851</v>
      </c>
      <c r="B8911" t="s">
        <v>860</v>
      </c>
      <c r="C8911" t="s">
        <v>863</v>
      </c>
      <c r="D8911" t="s">
        <v>35</v>
      </c>
      <c r="E8911" t="s">
        <v>32</v>
      </c>
      <c r="F8911">
        <v>35419</v>
      </c>
      <c r="G8911">
        <v>2946.01</v>
      </c>
      <c r="H8911">
        <v>3131.16</v>
      </c>
      <c r="I8911">
        <v>-978.59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30320.42</v>
      </c>
      <c r="U8911">
        <v>5098.58</v>
      </c>
      <c r="V8911">
        <v>5098.58</v>
      </c>
      <c r="W8911">
        <v>0</v>
      </c>
      <c r="X8911">
        <v>0</v>
      </c>
      <c r="Y8911">
        <v>0</v>
      </c>
      <c r="Z8911" t="s">
        <v>993</v>
      </c>
      <c r="AA8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5098.58</v>
      </c>
      <c r="AB8911">
        <f>Table3[[#This Row],[Total Budget]] - Table3[[#This Row],[Projection]]</f>
        <v>30320.42</v>
      </c>
    </row>
    <row r="8912" spans="1:28" x14ac:dyDescent="0.2">
      <c r="A8912" t="s">
        <v>851</v>
      </c>
      <c r="B8912" t="s">
        <v>860</v>
      </c>
      <c r="C8912" t="s">
        <v>863</v>
      </c>
      <c r="D8912" t="s">
        <v>92</v>
      </c>
      <c r="E8912" t="s">
        <v>32</v>
      </c>
      <c r="F8912">
        <v>97234</v>
      </c>
      <c r="G8912">
        <v>285.74</v>
      </c>
      <c r="H8912">
        <v>292.73</v>
      </c>
      <c r="I8912">
        <v>-92.73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96748.26</v>
      </c>
      <c r="U8912">
        <v>485.74</v>
      </c>
      <c r="V8912">
        <v>485.74</v>
      </c>
      <c r="W8912">
        <v>0</v>
      </c>
      <c r="X8912">
        <v>0</v>
      </c>
      <c r="Y8912">
        <v>0</v>
      </c>
      <c r="Z8912" t="s">
        <v>993</v>
      </c>
      <c r="AA8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485.74</v>
      </c>
      <c r="AB8912">
        <f>Table3[[#This Row],[Total Budget]] - Table3[[#This Row],[Projection]]</f>
        <v>96748.26</v>
      </c>
    </row>
    <row r="8913" spans="1:28" x14ac:dyDescent="0.2">
      <c r="A8913" t="s">
        <v>851</v>
      </c>
      <c r="B8913" t="s">
        <v>860</v>
      </c>
      <c r="C8913" t="s">
        <v>863</v>
      </c>
      <c r="D8913" t="s">
        <v>93</v>
      </c>
      <c r="E8913" t="s">
        <v>32</v>
      </c>
      <c r="F8913">
        <v>107119</v>
      </c>
      <c r="G8913">
        <v>7323.02</v>
      </c>
      <c r="H8913">
        <v>7323</v>
      </c>
      <c r="I8913">
        <v>-2330.0500000000002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94803.03</v>
      </c>
      <c r="U8913">
        <v>12315.97</v>
      </c>
      <c r="V8913">
        <v>12315.97</v>
      </c>
      <c r="W8913">
        <v>0</v>
      </c>
      <c r="X8913">
        <v>0</v>
      </c>
      <c r="Y8913">
        <v>0</v>
      </c>
      <c r="Z8913" t="s">
        <v>993</v>
      </c>
      <c r="AA8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12315.97</v>
      </c>
      <c r="AB8913">
        <f>Table3[[#This Row],[Total Budget]] - Table3[[#This Row],[Projection]]</f>
        <v>94803.03</v>
      </c>
    </row>
    <row r="8914" spans="1:28" x14ac:dyDescent="0.2">
      <c r="A8914" t="s">
        <v>851</v>
      </c>
      <c r="B8914" t="s">
        <v>860</v>
      </c>
      <c r="C8914" t="s">
        <v>863</v>
      </c>
      <c r="D8914" t="s">
        <v>131</v>
      </c>
      <c r="E8914" t="s">
        <v>32</v>
      </c>
      <c r="F8914">
        <v>0</v>
      </c>
      <c r="G8914">
        <v>-2.25</v>
      </c>
      <c r="H8914">
        <v>15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-12.75</v>
      </c>
      <c r="U8914">
        <v>12.75</v>
      </c>
      <c r="V8914">
        <v>12.75</v>
      </c>
      <c r="W8914">
        <v>0</v>
      </c>
      <c r="X8914">
        <v>0</v>
      </c>
      <c r="Y8914">
        <v>0</v>
      </c>
      <c r="Z8914" t="s">
        <v>993</v>
      </c>
      <c r="AA8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12.75</v>
      </c>
      <c r="AB8914">
        <f>Table3[[#This Row],[Total Budget]] - Table3[[#This Row],[Projection]]</f>
        <v>-12.75</v>
      </c>
    </row>
    <row r="8915" spans="1:28" x14ac:dyDescent="0.2">
      <c r="A8915" t="s">
        <v>851</v>
      </c>
      <c r="B8915" t="s">
        <v>860</v>
      </c>
      <c r="C8915" t="s">
        <v>863</v>
      </c>
      <c r="D8915" t="s">
        <v>94</v>
      </c>
      <c r="E8915" t="s">
        <v>32</v>
      </c>
      <c r="F8915">
        <v>13747</v>
      </c>
      <c r="G8915">
        <v>917.07</v>
      </c>
      <c r="H8915">
        <v>917.07</v>
      </c>
      <c r="I8915">
        <v>-291.8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12204.66</v>
      </c>
      <c r="U8915">
        <v>1542.34</v>
      </c>
      <c r="V8915">
        <v>1542.34</v>
      </c>
      <c r="W8915">
        <v>0</v>
      </c>
      <c r="X8915">
        <v>0</v>
      </c>
      <c r="Y8915">
        <v>0</v>
      </c>
      <c r="Z8915" t="s">
        <v>993</v>
      </c>
      <c r="AA8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1542.34</v>
      </c>
      <c r="AB8915">
        <f>Table3[[#This Row],[Total Budget]] - Table3[[#This Row],[Projection]]</f>
        <v>12204.66</v>
      </c>
    </row>
    <row r="8916" spans="1:28" x14ac:dyDescent="0.2">
      <c r="A8916" t="s">
        <v>851</v>
      </c>
      <c r="B8916" t="s">
        <v>860</v>
      </c>
      <c r="C8916" t="s">
        <v>863</v>
      </c>
      <c r="D8916" t="s">
        <v>95</v>
      </c>
      <c r="E8916" t="s">
        <v>32</v>
      </c>
      <c r="F8916">
        <v>376</v>
      </c>
      <c r="G8916">
        <v>27.57</v>
      </c>
      <c r="H8916">
        <v>27.56</v>
      </c>
      <c r="I8916">
        <v>-8.77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329.64</v>
      </c>
      <c r="U8916">
        <v>46.36</v>
      </c>
      <c r="V8916">
        <v>46.36</v>
      </c>
      <c r="W8916">
        <v>0</v>
      </c>
      <c r="X8916">
        <v>0</v>
      </c>
      <c r="Y8916">
        <v>0</v>
      </c>
      <c r="Z8916" t="s">
        <v>993</v>
      </c>
      <c r="AA8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46.36</v>
      </c>
      <c r="AB8916">
        <f>Table3[[#This Row],[Total Budget]] - Table3[[#This Row],[Projection]]</f>
        <v>329.64</v>
      </c>
    </row>
    <row r="8917" spans="1:28" x14ac:dyDescent="0.2">
      <c r="A8917" t="s">
        <v>851</v>
      </c>
      <c r="B8917" t="s">
        <v>860</v>
      </c>
      <c r="C8917" t="s">
        <v>863</v>
      </c>
      <c r="D8917" t="s">
        <v>36</v>
      </c>
      <c r="E8917" t="s">
        <v>32</v>
      </c>
      <c r="F8917">
        <v>8283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8283</v>
      </c>
      <c r="U8917">
        <v>0</v>
      </c>
      <c r="V8917">
        <v>0</v>
      </c>
      <c r="W8917">
        <v>0</v>
      </c>
      <c r="X8917">
        <v>0</v>
      </c>
      <c r="Y8917">
        <v>0</v>
      </c>
      <c r="Z8917" t="s">
        <v>993</v>
      </c>
      <c r="AA8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17">
        <f>Table3[[#This Row],[Total Budget]] - Table3[[#This Row],[Projection]]</f>
        <v>8283</v>
      </c>
    </row>
    <row r="8918" spans="1:28" x14ac:dyDescent="0.2">
      <c r="A8918" t="s">
        <v>851</v>
      </c>
      <c r="B8918" t="s">
        <v>860</v>
      </c>
      <c r="C8918" t="s">
        <v>863</v>
      </c>
      <c r="D8918" t="s">
        <v>96</v>
      </c>
      <c r="E8918" t="s">
        <v>32</v>
      </c>
      <c r="F8918">
        <v>1383</v>
      </c>
      <c r="G8918">
        <v>131.30000000000001</v>
      </c>
      <c r="H8918">
        <v>131.30000000000001</v>
      </c>
      <c r="I8918">
        <v>-41.78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1162.18</v>
      </c>
      <c r="U8918">
        <v>220.82</v>
      </c>
      <c r="V8918">
        <v>220.82</v>
      </c>
      <c r="W8918">
        <v>0</v>
      </c>
      <c r="X8918">
        <v>0</v>
      </c>
      <c r="Y8918">
        <v>0</v>
      </c>
      <c r="Z8918" t="s">
        <v>993</v>
      </c>
      <c r="AA8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220.82</v>
      </c>
      <c r="AB8918">
        <f>Table3[[#This Row],[Total Budget]] - Table3[[#This Row],[Projection]]</f>
        <v>1162.18</v>
      </c>
    </row>
    <row r="8919" spans="1:28" x14ac:dyDescent="0.2">
      <c r="A8919" t="s">
        <v>851</v>
      </c>
      <c r="B8919" t="s">
        <v>860</v>
      </c>
      <c r="C8919" t="s">
        <v>863</v>
      </c>
      <c r="D8919" t="s">
        <v>97</v>
      </c>
      <c r="E8919" t="s">
        <v>32</v>
      </c>
      <c r="F8919">
        <v>2280</v>
      </c>
      <c r="G8919">
        <v>140.49</v>
      </c>
      <c r="H8919">
        <v>140.49</v>
      </c>
      <c r="I8919">
        <v>-44.7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2043.72</v>
      </c>
      <c r="U8919">
        <v>236.28</v>
      </c>
      <c r="V8919">
        <v>236.28</v>
      </c>
      <c r="W8919">
        <v>0</v>
      </c>
      <c r="X8919">
        <v>0</v>
      </c>
      <c r="Y8919">
        <v>0</v>
      </c>
      <c r="Z8919" t="s">
        <v>993</v>
      </c>
      <c r="AA8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236.28</v>
      </c>
      <c r="AB8919">
        <f>Table3[[#This Row],[Total Budget]] - Table3[[#This Row],[Projection]]</f>
        <v>2043.72</v>
      </c>
    </row>
    <row r="8920" spans="1:28" x14ac:dyDescent="0.2">
      <c r="A8920" t="s">
        <v>851</v>
      </c>
      <c r="B8920" t="s">
        <v>860</v>
      </c>
      <c r="C8920" t="s">
        <v>863</v>
      </c>
      <c r="D8920" t="s">
        <v>42</v>
      </c>
      <c r="E8920" t="s">
        <v>32</v>
      </c>
      <c r="F8920">
        <v>2263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2263</v>
      </c>
      <c r="U8920">
        <v>0</v>
      </c>
      <c r="V8920">
        <v>0</v>
      </c>
      <c r="W8920">
        <v>0</v>
      </c>
      <c r="X8920">
        <v>0</v>
      </c>
      <c r="Y8920">
        <v>0</v>
      </c>
      <c r="Z8920" t="s">
        <v>993</v>
      </c>
      <c r="AA8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0">
        <f>Table3[[#This Row],[Total Budget]] - Table3[[#This Row],[Projection]]</f>
        <v>2263</v>
      </c>
    </row>
    <row r="8921" spans="1:28" x14ac:dyDescent="0.2">
      <c r="A8921" t="s">
        <v>851</v>
      </c>
      <c r="B8921" t="s">
        <v>860</v>
      </c>
      <c r="C8921" t="s">
        <v>863</v>
      </c>
      <c r="D8921" t="s">
        <v>43</v>
      </c>
      <c r="E8921" t="s">
        <v>32</v>
      </c>
      <c r="F8921">
        <v>11316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11316</v>
      </c>
      <c r="U8921">
        <v>0</v>
      </c>
      <c r="V8921">
        <v>0</v>
      </c>
      <c r="W8921">
        <v>0</v>
      </c>
      <c r="X8921">
        <v>0</v>
      </c>
      <c r="Y8921">
        <v>0</v>
      </c>
      <c r="Z8921" t="s">
        <v>993</v>
      </c>
      <c r="AA8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1">
        <f>Table3[[#This Row],[Total Budget]] - Table3[[#This Row],[Projection]]</f>
        <v>11316</v>
      </c>
    </row>
    <row r="8922" spans="1:28" x14ac:dyDescent="0.2">
      <c r="A8922" t="s">
        <v>851</v>
      </c>
      <c r="B8922" t="s">
        <v>860</v>
      </c>
      <c r="C8922" t="s">
        <v>863</v>
      </c>
      <c r="D8922" t="s">
        <v>45</v>
      </c>
      <c r="E8922" t="s">
        <v>32</v>
      </c>
      <c r="F8922">
        <v>3395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3395</v>
      </c>
      <c r="U8922">
        <v>0</v>
      </c>
      <c r="V8922">
        <v>0</v>
      </c>
      <c r="W8922">
        <v>0</v>
      </c>
      <c r="X8922">
        <v>0</v>
      </c>
      <c r="Y8922">
        <v>0</v>
      </c>
      <c r="Z8922" t="s">
        <v>993</v>
      </c>
      <c r="AA8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2">
        <f>Table3[[#This Row],[Total Budget]] - Table3[[#This Row],[Projection]]</f>
        <v>3395</v>
      </c>
    </row>
    <row r="8923" spans="1:28" x14ac:dyDescent="0.2">
      <c r="A8923" t="s">
        <v>851</v>
      </c>
      <c r="B8923" t="s">
        <v>860</v>
      </c>
      <c r="C8923" t="s">
        <v>863</v>
      </c>
      <c r="D8923" t="s">
        <v>52</v>
      </c>
      <c r="E8923" t="s">
        <v>32</v>
      </c>
      <c r="F8923">
        <v>2263</v>
      </c>
      <c r="G8923">
        <v>95.38</v>
      </c>
      <c r="H8923">
        <v>0</v>
      </c>
      <c r="I8923">
        <v>191.76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1975.86</v>
      </c>
      <c r="U8923">
        <v>287.14</v>
      </c>
      <c r="V8923">
        <v>287.14</v>
      </c>
      <c r="W8923">
        <v>0</v>
      </c>
      <c r="X8923">
        <v>0</v>
      </c>
      <c r="Y8923">
        <v>0</v>
      </c>
      <c r="Z8923" t="s">
        <v>993</v>
      </c>
      <c r="AA8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287.14</v>
      </c>
      <c r="AB8923">
        <f>Table3[[#This Row],[Total Budget]] - Table3[[#This Row],[Projection]]</f>
        <v>1975.8600000000001</v>
      </c>
    </row>
    <row r="8924" spans="1:28" x14ac:dyDescent="0.2">
      <c r="A8924" t="s">
        <v>851</v>
      </c>
      <c r="B8924" t="s">
        <v>860</v>
      </c>
      <c r="C8924" t="s">
        <v>863</v>
      </c>
      <c r="D8924" t="s">
        <v>66</v>
      </c>
      <c r="E8924" t="s">
        <v>32</v>
      </c>
      <c r="F8924">
        <v>2171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2171</v>
      </c>
      <c r="U8924">
        <v>0</v>
      </c>
      <c r="V8924">
        <v>0</v>
      </c>
      <c r="W8924">
        <v>0</v>
      </c>
      <c r="X8924">
        <v>0</v>
      </c>
      <c r="Y8924">
        <v>0</v>
      </c>
      <c r="Z8924" t="s">
        <v>993</v>
      </c>
      <c r="AA8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4">
        <f>Table3[[#This Row],[Total Budget]] - Table3[[#This Row],[Projection]]</f>
        <v>2171</v>
      </c>
    </row>
    <row r="8925" spans="1:28" x14ac:dyDescent="0.2">
      <c r="A8925" t="s">
        <v>851</v>
      </c>
      <c r="B8925" t="s">
        <v>860</v>
      </c>
      <c r="C8925" t="s">
        <v>863</v>
      </c>
      <c r="D8925" t="s">
        <v>72</v>
      </c>
      <c r="E8925" t="s">
        <v>32</v>
      </c>
      <c r="F8925">
        <v>1132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1132</v>
      </c>
      <c r="U8925">
        <v>0</v>
      </c>
      <c r="V8925">
        <v>0</v>
      </c>
      <c r="W8925">
        <v>0</v>
      </c>
      <c r="X8925">
        <v>0</v>
      </c>
      <c r="Y8925">
        <v>0</v>
      </c>
      <c r="Z8925" t="s">
        <v>993</v>
      </c>
      <c r="AA8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5">
        <f>Table3[[#This Row],[Total Budget]] - Table3[[#This Row],[Projection]]</f>
        <v>1132</v>
      </c>
    </row>
    <row r="8926" spans="1:28" x14ac:dyDescent="0.2">
      <c r="A8926" t="s">
        <v>851</v>
      </c>
      <c r="B8926" t="s">
        <v>860</v>
      </c>
      <c r="C8926" t="s">
        <v>863</v>
      </c>
      <c r="D8926" t="s">
        <v>75</v>
      </c>
      <c r="E8926" t="s">
        <v>32</v>
      </c>
      <c r="F8926">
        <v>3205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3205</v>
      </c>
      <c r="U8926">
        <v>0</v>
      </c>
      <c r="V8926">
        <v>0</v>
      </c>
      <c r="W8926">
        <v>0</v>
      </c>
      <c r="X8926">
        <v>0</v>
      </c>
      <c r="Y8926">
        <v>0</v>
      </c>
      <c r="Z8926" t="s">
        <v>993</v>
      </c>
      <c r="AA8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6">
        <f>Table3[[#This Row],[Total Budget]] - Table3[[#This Row],[Projection]]</f>
        <v>3205</v>
      </c>
    </row>
    <row r="8927" spans="1:28" x14ac:dyDescent="0.2">
      <c r="A8927" t="s">
        <v>851</v>
      </c>
      <c r="B8927" t="s">
        <v>860</v>
      </c>
      <c r="C8927" t="s">
        <v>863</v>
      </c>
      <c r="D8927" t="s">
        <v>76</v>
      </c>
      <c r="E8927" t="s">
        <v>32</v>
      </c>
      <c r="F8927">
        <v>2351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2351</v>
      </c>
      <c r="U8927">
        <v>0</v>
      </c>
      <c r="V8927">
        <v>0</v>
      </c>
      <c r="W8927">
        <v>0</v>
      </c>
      <c r="X8927">
        <v>0</v>
      </c>
      <c r="Y8927">
        <v>0</v>
      </c>
      <c r="Z8927" t="s">
        <v>993</v>
      </c>
      <c r="AA8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7">
        <f>Table3[[#This Row],[Total Budget]] - Table3[[#This Row],[Projection]]</f>
        <v>2351</v>
      </c>
    </row>
    <row r="8928" spans="1:28" x14ac:dyDescent="0.2">
      <c r="A8928" t="s">
        <v>851</v>
      </c>
      <c r="B8928" t="s">
        <v>860</v>
      </c>
      <c r="C8928" t="s">
        <v>863</v>
      </c>
      <c r="D8928" t="s">
        <v>77</v>
      </c>
      <c r="E8928" t="s">
        <v>32</v>
      </c>
      <c r="F8928">
        <v>8144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8144</v>
      </c>
      <c r="U8928">
        <v>0</v>
      </c>
      <c r="V8928">
        <v>0</v>
      </c>
      <c r="W8928">
        <v>0</v>
      </c>
      <c r="X8928">
        <v>0</v>
      </c>
      <c r="Y8928">
        <v>0</v>
      </c>
      <c r="Z8928" t="s">
        <v>993</v>
      </c>
      <c r="AA8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28">
        <f>Table3[[#This Row],[Total Budget]] - Table3[[#This Row],[Projection]]</f>
        <v>8144</v>
      </c>
    </row>
    <row r="8929" spans="1:28" x14ac:dyDescent="0.2">
      <c r="A8929" t="s">
        <v>851</v>
      </c>
      <c r="B8929" t="s">
        <v>860</v>
      </c>
      <c r="C8929" t="s">
        <v>863</v>
      </c>
      <c r="D8929" t="s">
        <v>79</v>
      </c>
      <c r="E8929" t="s">
        <v>32</v>
      </c>
      <c r="F8929">
        <v>0</v>
      </c>
      <c r="G8929">
        <v>62182.19</v>
      </c>
      <c r="H8929">
        <v>66264.009999999995</v>
      </c>
      <c r="I8929">
        <v>75523.600000000006</v>
      </c>
      <c r="J8929">
        <v>11040.91</v>
      </c>
      <c r="K8929">
        <v>29826.87</v>
      </c>
      <c r="L8929">
        <v>30661.54</v>
      </c>
      <c r="M8929">
        <v>16790.3</v>
      </c>
      <c r="N8929">
        <v>-641.21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-291648.21000000002</v>
      </c>
      <c r="U8929">
        <v>291648.21000000002</v>
      </c>
      <c r="V8929">
        <v>203969.8</v>
      </c>
      <c r="W8929">
        <v>71529.320000000007</v>
      </c>
      <c r="X8929">
        <v>16149.09</v>
      </c>
      <c r="Y8929">
        <v>0</v>
      </c>
      <c r="Z8929" t="s">
        <v>993</v>
      </c>
      <c r="AA8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291648.21000000002</v>
      </c>
      <c r="AB8929">
        <f>Table3[[#This Row],[Total Budget]] - Table3[[#This Row],[Projection]]</f>
        <v>-291648.21000000002</v>
      </c>
    </row>
    <row r="8930" spans="1:28" x14ac:dyDescent="0.2">
      <c r="A8930" t="s">
        <v>851</v>
      </c>
      <c r="B8930" t="s">
        <v>860</v>
      </c>
      <c r="C8930" t="s">
        <v>864</v>
      </c>
      <c r="D8930" t="s">
        <v>105</v>
      </c>
      <c r="E8930" t="s">
        <v>32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-14882.4</v>
      </c>
      <c r="N8930">
        <v>-2126.08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17008.48</v>
      </c>
      <c r="U8930">
        <v>-17008.48</v>
      </c>
      <c r="V8930">
        <v>0</v>
      </c>
      <c r="W8930">
        <v>0</v>
      </c>
      <c r="X8930">
        <v>-17008.48</v>
      </c>
      <c r="Y8930">
        <v>0</v>
      </c>
      <c r="Z8930" t="s">
        <v>993</v>
      </c>
      <c r="AA8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-17008.48</v>
      </c>
      <c r="AB8930">
        <f>Table3[[#This Row],[Total Budget]] - Table3[[#This Row],[Projection]]</f>
        <v>17008.48</v>
      </c>
    </row>
    <row r="8931" spans="1:28" x14ac:dyDescent="0.2">
      <c r="A8931" t="s">
        <v>851</v>
      </c>
      <c r="B8931" t="s">
        <v>860</v>
      </c>
      <c r="C8931" t="s">
        <v>864</v>
      </c>
      <c r="D8931" t="s">
        <v>31</v>
      </c>
      <c r="E8931" t="s">
        <v>32</v>
      </c>
      <c r="F8931">
        <v>776407</v>
      </c>
      <c r="G8931">
        <v>56244.3</v>
      </c>
      <c r="H8931">
        <v>61841.45</v>
      </c>
      <c r="I8931">
        <v>-19219.689999999999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677540.94</v>
      </c>
      <c r="U8931">
        <v>98866.06</v>
      </c>
      <c r="V8931">
        <v>98866.06</v>
      </c>
      <c r="W8931">
        <v>0</v>
      </c>
      <c r="X8931">
        <v>0</v>
      </c>
      <c r="Y8931">
        <v>0</v>
      </c>
      <c r="Z8931" t="s">
        <v>993</v>
      </c>
      <c r="AA8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98866.06</v>
      </c>
      <c r="AB8931">
        <f>Table3[[#This Row],[Total Budget]] - Table3[[#This Row],[Projection]]</f>
        <v>677540.94</v>
      </c>
    </row>
    <row r="8932" spans="1:28" x14ac:dyDescent="0.2">
      <c r="A8932" t="s">
        <v>851</v>
      </c>
      <c r="B8932" t="s">
        <v>860</v>
      </c>
      <c r="C8932" t="s">
        <v>864</v>
      </c>
      <c r="D8932" t="s">
        <v>130</v>
      </c>
      <c r="E8932" t="s">
        <v>32</v>
      </c>
      <c r="F8932">
        <v>2100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2100</v>
      </c>
      <c r="U8932">
        <v>0</v>
      </c>
      <c r="V8932">
        <v>0</v>
      </c>
      <c r="W8932">
        <v>0</v>
      </c>
      <c r="X8932">
        <v>0</v>
      </c>
      <c r="Y8932">
        <v>0</v>
      </c>
      <c r="Z8932" t="s">
        <v>993</v>
      </c>
      <c r="AA8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32">
        <f>Table3[[#This Row],[Total Budget]] - Table3[[#This Row],[Projection]]</f>
        <v>2100</v>
      </c>
    </row>
    <row r="8933" spans="1:28" x14ac:dyDescent="0.2">
      <c r="A8933" t="s">
        <v>851</v>
      </c>
      <c r="B8933" t="s">
        <v>860</v>
      </c>
      <c r="C8933" t="s">
        <v>864</v>
      </c>
      <c r="D8933" t="s">
        <v>123</v>
      </c>
      <c r="E8933" t="s">
        <v>32</v>
      </c>
      <c r="F8933">
        <v>4897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4897</v>
      </c>
      <c r="U8933">
        <v>0</v>
      </c>
      <c r="V8933">
        <v>0</v>
      </c>
      <c r="W8933">
        <v>0</v>
      </c>
      <c r="X8933">
        <v>0</v>
      </c>
      <c r="Y8933">
        <v>0</v>
      </c>
      <c r="Z8933" t="s">
        <v>993</v>
      </c>
      <c r="AA8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33">
        <f>Table3[[#This Row],[Total Budget]] - Table3[[#This Row],[Projection]]</f>
        <v>4897</v>
      </c>
    </row>
    <row r="8934" spans="1:28" x14ac:dyDescent="0.2">
      <c r="A8934" t="s">
        <v>851</v>
      </c>
      <c r="B8934" t="s">
        <v>860</v>
      </c>
      <c r="C8934" t="s">
        <v>864</v>
      </c>
      <c r="D8934" t="s">
        <v>90</v>
      </c>
      <c r="E8934" t="s">
        <v>32</v>
      </c>
      <c r="F8934">
        <v>2210</v>
      </c>
      <c r="G8934">
        <v>343.53</v>
      </c>
      <c r="H8934">
        <v>343.53</v>
      </c>
      <c r="I8934">
        <v>-109.31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1632.25</v>
      </c>
      <c r="U8934">
        <v>577.75</v>
      </c>
      <c r="V8934">
        <v>577.75</v>
      </c>
      <c r="W8934">
        <v>0</v>
      </c>
      <c r="X8934">
        <v>0</v>
      </c>
      <c r="Y8934">
        <v>0</v>
      </c>
      <c r="Z8934" t="s">
        <v>993</v>
      </c>
      <c r="AA8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577.75</v>
      </c>
      <c r="AB8934">
        <f>Table3[[#This Row],[Total Budget]] - Table3[[#This Row],[Projection]]</f>
        <v>1632.25</v>
      </c>
    </row>
    <row r="8935" spans="1:28" x14ac:dyDescent="0.2">
      <c r="A8935" t="s">
        <v>851</v>
      </c>
      <c r="B8935" t="s">
        <v>860</v>
      </c>
      <c r="C8935" t="s">
        <v>864</v>
      </c>
      <c r="D8935" t="s">
        <v>91</v>
      </c>
      <c r="E8935" t="s">
        <v>32</v>
      </c>
      <c r="F8935">
        <v>-76271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-76271</v>
      </c>
      <c r="U8935">
        <v>0</v>
      </c>
      <c r="V8935">
        <v>0</v>
      </c>
      <c r="W8935">
        <v>0</v>
      </c>
      <c r="X8935">
        <v>0</v>
      </c>
      <c r="Y8935">
        <v>0</v>
      </c>
      <c r="Z8935" t="s">
        <v>993</v>
      </c>
      <c r="AA8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35">
        <f>Table3[[#This Row],[Total Budget]] - Table3[[#This Row],[Projection]]</f>
        <v>-76271</v>
      </c>
    </row>
    <row r="8936" spans="1:28" x14ac:dyDescent="0.2">
      <c r="A8936" t="s">
        <v>851</v>
      </c>
      <c r="B8936" t="s">
        <v>860</v>
      </c>
      <c r="C8936" t="s">
        <v>864</v>
      </c>
      <c r="D8936" t="s">
        <v>35</v>
      </c>
      <c r="E8936" t="s">
        <v>32</v>
      </c>
      <c r="F8936">
        <v>48139</v>
      </c>
      <c r="G8936">
        <v>4490.1000000000004</v>
      </c>
      <c r="H8936">
        <v>4586.24</v>
      </c>
      <c r="I8936">
        <v>-1443.08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40505.74</v>
      </c>
      <c r="U8936">
        <v>7633.26</v>
      </c>
      <c r="V8936">
        <v>7633.26</v>
      </c>
      <c r="W8936">
        <v>0</v>
      </c>
      <c r="X8936">
        <v>0</v>
      </c>
      <c r="Y8936">
        <v>0</v>
      </c>
      <c r="Z8936" t="s">
        <v>993</v>
      </c>
      <c r="AA8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7633.26</v>
      </c>
      <c r="AB8936">
        <f>Table3[[#This Row],[Total Budget]] - Table3[[#This Row],[Projection]]</f>
        <v>40505.74</v>
      </c>
    </row>
    <row r="8937" spans="1:28" x14ac:dyDescent="0.2">
      <c r="A8937" t="s">
        <v>851</v>
      </c>
      <c r="B8937" t="s">
        <v>860</v>
      </c>
      <c r="C8937" t="s">
        <v>864</v>
      </c>
      <c r="D8937" t="s">
        <v>92</v>
      </c>
      <c r="E8937" t="s">
        <v>32</v>
      </c>
      <c r="F8937">
        <v>132153</v>
      </c>
      <c r="G8937">
        <v>438.91</v>
      </c>
      <c r="H8937">
        <v>443.01</v>
      </c>
      <c r="I8937">
        <v>-140.71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131411.79</v>
      </c>
      <c r="U8937">
        <v>741.21</v>
      </c>
      <c r="V8937">
        <v>741.21</v>
      </c>
      <c r="W8937">
        <v>0</v>
      </c>
      <c r="X8937">
        <v>0</v>
      </c>
      <c r="Y8937">
        <v>0</v>
      </c>
      <c r="Z8937" t="s">
        <v>993</v>
      </c>
      <c r="AA8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741.21</v>
      </c>
      <c r="AB8937">
        <f>Table3[[#This Row],[Total Budget]] - Table3[[#This Row],[Projection]]</f>
        <v>131411.79</v>
      </c>
    </row>
    <row r="8938" spans="1:28" x14ac:dyDescent="0.2">
      <c r="A8938" t="s">
        <v>851</v>
      </c>
      <c r="B8938" t="s">
        <v>860</v>
      </c>
      <c r="C8938" t="s">
        <v>864</v>
      </c>
      <c r="D8938" t="s">
        <v>93</v>
      </c>
      <c r="E8938" t="s">
        <v>32</v>
      </c>
      <c r="F8938">
        <v>88993</v>
      </c>
      <c r="G8938">
        <v>7342.54</v>
      </c>
      <c r="H8938">
        <v>7342.54</v>
      </c>
      <c r="I8938">
        <v>-2336.2600000000002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76644.179999999993</v>
      </c>
      <c r="U8938">
        <v>12348.82</v>
      </c>
      <c r="V8938">
        <v>12348.82</v>
      </c>
      <c r="W8938">
        <v>0</v>
      </c>
      <c r="X8938">
        <v>0</v>
      </c>
      <c r="Y8938">
        <v>0</v>
      </c>
      <c r="Z8938" t="s">
        <v>993</v>
      </c>
      <c r="AA8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12348.82</v>
      </c>
      <c r="AB8938">
        <f>Table3[[#This Row],[Total Budget]] - Table3[[#This Row],[Projection]]</f>
        <v>76644.179999999993</v>
      </c>
    </row>
    <row r="8939" spans="1:28" x14ac:dyDescent="0.2">
      <c r="A8939" t="s">
        <v>851</v>
      </c>
      <c r="B8939" t="s">
        <v>860</v>
      </c>
      <c r="C8939" t="s">
        <v>864</v>
      </c>
      <c r="D8939" t="s">
        <v>94</v>
      </c>
      <c r="E8939" t="s">
        <v>32</v>
      </c>
      <c r="F8939">
        <v>11805</v>
      </c>
      <c r="G8939">
        <v>961.97</v>
      </c>
      <c r="H8939">
        <v>961.97</v>
      </c>
      <c r="I8939">
        <v>-306.08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10187.14</v>
      </c>
      <c r="U8939">
        <v>1617.86</v>
      </c>
      <c r="V8939">
        <v>1617.86</v>
      </c>
      <c r="W8939">
        <v>0</v>
      </c>
      <c r="X8939">
        <v>0</v>
      </c>
      <c r="Y8939">
        <v>0</v>
      </c>
      <c r="Z8939" t="s">
        <v>993</v>
      </c>
      <c r="AA8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1617.86</v>
      </c>
      <c r="AB8939">
        <f>Table3[[#This Row],[Total Budget]] - Table3[[#This Row],[Projection]]</f>
        <v>10187.14</v>
      </c>
    </row>
    <row r="8940" spans="1:28" x14ac:dyDescent="0.2">
      <c r="A8940" t="s">
        <v>851</v>
      </c>
      <c r="B8940" t="s">
        <v>860</v>
      </c>
      <c r="C8940" t="s">
        <v>864</v>
      </c>
      <c r="D8940" t="s">
        <v>95</v>
      </c>
      <c r="E8940" t="s">
        <v>32</v>
      </c>
      <c r="F8940">
        <v>376</v>
      </c>
      <c r="G8940">
        <v>35.450000000000003</v>
      </c>
      <c r="H8940">
        <v>35.44</v>
      </c>
      <c r="I8940">
        <v>-11.28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316.39</v>
      </c>
      <c r="U8940">
        <v>59.61</v>
      </c>
      <c r="V8940">
        <v>59.61</v>
      </c>
      <c r="W8940">
        <v>0</v>
      </c>
      <c r="X8940">
        <v>0</v>
      </c>
      <c r="Y8940">
        <v>0</v>
      </c>
      <c r="Z8940" t="s">
        <v>993</v>
      </c>
      <c r="AA8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59.61</v>
      </c>
      <c r="AB8940">
        <f>Table3[[#This Row],[Total Budget]] - Table3[[#This Row],[Projection]]</f>
        <v>316.39</v>
      </c>
    </row>
    <row r="8941" spans="1:28" x14ac:dyDescent="0.2">
      <c r="A8941" t="s">
        <v>851</v>
      </c>
      <c r="B8941" t="s">
        <v>860</v>
      </c>
      <c r="C8941" t="s">
        <v>864</v>
      </c>
      <c r="D8941" t="s">
        <v>36</v>
      </c>
      <c r="E8941" t="s">
        <v>32</v>
      </c>
      <c r="F8941">
        <v>11257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11257</v>
      </c>
      <c r="U8941">
        <v>0</v>
      </c>
      <c r="V8941">
        <v>0</v>
      </c>
      <c r="W8941">
        <v>0</v>
      </c>
      <c r="X8941">
        <v>0</v>
      </c>
      <c r="Y8941">
        <v>0</v>
      </c>
      <c r="Z8941" t="s">
        <v>993</v>
      </c>
      <c r="AA8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41">
        <f>Table3[[#This Row],[Total Budget]] - Table3[[#This Row],[Projection]]</f>
        <v>11257</v>
      </c>
    </row>
    <row r="8942" spans="1:28" x14ac:dyDescent="0.2">
      <c r="A8942" t="s">
        <v>851</v>
      </c>
      <c r="B8942" t="s">
        <v>860</v>
      </c>
      <c r="C8942" t="s">
        <v>864</v>
      </c>
      <c r="D8942" t="s">
        <v>96</v>
      </c>
      <c r="E8942" t="s">
        <v>32</v>
      </c>
      <c r="F8942">
        <v>1884</v>
      </c>
      <c r="G8942">
        <v>216.57</v>
      </c>
      <c r="H8942">
        <v>216.57</v>
      </c>
      <c r="I8942">
        <v>-68.91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1519.77</v>
      </c>
      <c r="U8942">
        <v>364.23</v>
      </c>
      <c r="V8942">
        <v>364.23</v>
      </c>
      <c r="W8942">
        <v>0</v>
      </c>
      <c r="X8942">
        <v>0</v>
      </c>
      <c r="Y8942">
        <v>0</v>
      </c>
      <c r="Z8942" t="s">
        <v>993</v>
      </c>
      <c r="AA8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364.23</v>
      </c>
      <c r="AB8942">
        <f>Table3[[#This Row],[Total Budget]] - Table3[[#This Row],[Projection]]</f>
        <v>1519.77</v>
      </c>
    </row>
    <row r="8943" spans="1:28" x14ac:dyDescent="0.2">
      <c r="A8943" t="s">
        <v>851</v>
      </c>
      <c r="B8943" t="s">
        <v>860</v>
      </c>
      <c r="C8943" t="s">
        <v>864</v>
      </c>
      <c r="D8943" t="s">
        <v>97</v>
      </c>
      <c r="E8943" t="s">
        <v>32</v>
      </c>
      <c r="F8943">
        <v>2280</v>
      </c>
      <c r="G8943">
        <v>216.15</v>
      </c>
      <c r="H8943">
        <v>216.14</v>
      </c>
      <c r="I8943">
        <v>-68.77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1916.48</v>
      </c>
      <c r="U8943">
        <v>363.52</v>
      </c>
      <c r="V8943">
        <v>363.52</v>
      </c>
      <c r="W8943">
        <v>0</v>
      </c>
      <c r="X8943">
        <v>0</v>
      </c>
      <c r="Y8943">
        <v>0</v>
      </c>
      <c r="Z8943" t="s">
        <v>993</v>
      </c>
      <c r="AA8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363.52</v>
      </c>
      <c r="AB8943">
        <f>Table3[[#This Row],[Total Budget]] - Table3[[#This Row],[Projection]]</f>
        <v>1916.48</v>
      </c>
    </row>
    <row r="8944" spans="1:28" x14ac:dyDescent="0.2">
      <c r="A8944" t="s">
        <v>851</v>
      </c>
      <c r="B8944" t="s">
        <v>860</v>
      </c>
      <c r="C8944" t="s">
        <v>864</v>
      </c>
      <c r="D8944" t="s">
        <v>98</v>
      </c>
      <c r="E8944" t="s">
        <v>32</v>
      </c>
      <c r="F8944">
        <v>367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367</v>
      </c>
      <c r="U8944">
        <v>0</v>
      </c>
      <c r="V8944">
        <v>0</v>
      </c>
      <c r="W8944">
        <v>0</v>
      </c>
      <c r="X8944">
        <v>0</v>
      </c>
      <c r="Y8944">
        <v>0</v>
      </c>
      <c r="Z8944" t="s">
        <v>993</v>
      </c>
      <c r="AA8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44">
        <f>Table3[[#This Row],[Total Budget]] - Table3[[#This Row],[Projection]]</f>
        <v>367</v>
      </c>
    </row>
    <row r="8945" spans="1:28" x14ac:dyDescent="0.2">
      <c r="A8945" t="s">
        <v>851</v>
      </c>
      <c r="B8945" t="s">
        <v>860</v>
      </c>
      <c r="C8945" t="s">
        <v>864</v>
      </c>
      <c r="D8945" t="s">
        <v>38</v>
      </c>
      <c r="E8945" t="s">
        <v>32</v>
      </c>
      <c r="F8945">
        <v>0</v>
      </c>
      <c r="G8945">
        <v>0</v>
      </c>
      <c r="H8945">
        <v>2427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-2427</v>
      </c>
      <c r="U8945">
        <v>2427</v>
      </c>
      <c r="V8945">
        <v>2427</v>
      </c>
      <c r="W8945">
        <v>0</v>
      </c>
      <c r="X8945">
        <v>0</v>
      </c>
      <c r="Y8945">
        <v>0</v>
      </c>
      <c r="Z8945" t="s">
        <v>993</v>
      </c>
      <c r="AA8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2427</v>
      </c>
      <c r="AB8945">
        <f>Table3[[#This Row],[Total Budget]] - Table3[[#This Row],[Projection]]</f>
        <v>-2427</v>
      </c>
    </row>
    <row r="8946" spans="1:28" x14ac:dyDescent="0.2">
      <c r="A8946" t="s">
        <v>851</v>
      </c>
      <c r="B8946" t="s">
        <v>860</v>
      </c>
      <c r="C8946" t="s">
        <v>864</v>
      </c>
      <c r="D8946" t="s">
        <v>41</v>
      </c>
      <c r="E8946" t="s">
        <v>32</v>
      </c>
      <c r="F8946">
        <v>2817</v>
      </c>
      <c r="G8946">
        <v>115.84</v>
      </c>
      <c r="H8946">
        <v>0</v>
      </c>
      <c r="I8946">
        <v>231.68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2469.48</v>
      </c>
      <c r="U8946">
        <v>347.52</v>
      </c>
      <c r="V8946">
        <v>347.52</v>
      </c>
      <c r="W8946">
        <v>0</v>
      </c>
      <c r="X8946">
        <v>0</v>
      </c>
      <c r="Y8946">
        <v>0</v>
      </c>
      <c r="Z8946" t="s">
        <v>993</v>
      </c>
      <c r="AA8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347.52</v>
      </c>
      <c r="AB8946">
        <f>Table3[[#This Row],[Total Budget]] - Table3[[#This Row],[Projection]]</f>
        <v>2469.48</v>
      </c>
    </row>
    <row r="8947" spans="1:28" x14ac:dyDescent="0.2">
      <c r="A8947" t="s">
        <v>851</v>
      </c>
      <c r="B8947" t="s">
        <v>860</v>
      </c>
      <c r="C8947" t="s">
        <v>864</v>
      </c>
      <c r="D8947" t="s">
        <v>42</v>
      </c>
      <c r="E8947" t="s">
        <v>32</v>
      </c>
      <c r="F8947">
        <v>1219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1219</v>
      </c>
      <c r="U8947">
        <v>0</v>
      </c>
      <c r="V8947">
        <v>0</v>
      </c>
      <c r="W8947">
        <v>0</v>
      </c>
      <c r="X8947">
        <v>0</v>
      </c>
      <c r="Y8947">
        <v>0</v>
      </c>
      <c r="Z8947" t="s">
        <v>993</v>
      </c>
      <c r="AA8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47">
        <f>Table3[[#This Row],[Total Budget]] - Table3[[#This Row],[Projection]]</f>
        <v>1219</v>
      </c>
    </row>
    <row r="8948" spans="1:28" x14ac:dyDescent="0.2">
      <c r="A8948" t="s">
        <v>851</v>
      </c>
      <c r="B8948" t="s">
        <v>860</v>
      </c>
      <c r="C8948" t="s">
        <v>864</v>
      </c>
      <c r="D8948" t="s">
        <v>45</v>
      </c>
      <c r="E8948" t="s">
        <v>32</v>
      </c>
      <c r="F8948">
        <v>1326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1326</v>
      </c>
      <c r="U8948">
        <v>0</v>
      </c>
      <c r="V8948">
        <v>0</v>
      </c>
      <c r="W8948">
        <v>0</v>
      </c>
      <c r="X8948">
        <v>0</v>
      </c>
      <c r="Y8948">
        <v>0</v>
      </c>
      <c r="Z8948" t="s">
        <v>993</v>
      </c>
      <c r="AA8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48">
        <f>Table3[[#This Row],[Total Budget]] - Table3[[#This Row],[Projection]]</f>
        <v>1326</v>
      </c>
    </row>
    <row r="8949" spans="1:28" x14ac:dyDescent="0.2">
      <c r="A8949" t="s">
        <v>851</v>
      </c>
      <c r="B8949" t="s">
        <v>860</v>
      </c>
      <c r="C8949" t="s">
        <v>864</v>
      </c>
      <c r="D8949" t="s">
        <v>46</v>
      </c>
      <c r="E8949" t="s">
        <v>32</v>
      </c>
      <c r="F8949">
        <v>6098</v>
      </c>
      <c r="G8949">
        <v>2984</v>
      </c>
      <c r="H8949">
        <v>746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2368</v>
      </c>
      <c r="U8949">
        <v>3730</v>
      </c>
      <c r="V8949">
        <v>3730</v>
      </c>
      <c r="W8949">
        <v>0</v>
      </c>
      <c r="X8949">
        <v>0</v>
      </c>
      <c r="Y8949">
        <v>0</v>
      </c>
      <c r="Z8949" t="s">
        <v>993</v>
      </c>
      <c r="AA8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3730</v>
      </c>
      <c r="AB8949">
        <f>Table3[[#This Row],[Total Budget]] - Table3[[#This Row],[Projection]]</f>
        <v>2368</v>
      </c>
    </row>
    <row r="8950" spans="1:28" x14ac:dyDescent="0.2">
      <c r="A8950" t="s">
        <v>851</v>
      </c>
      <c r="B8950" t="s">
        <v>860</v>
      </c>
      <c r="C8950" t="s">
        <v>864</v>
      </c>
      <c r="D8950" t="s">
        <v>47</v>
      </c>
      <c r="E8950" t="s">
        <v>32</v>
      </c>
      <c r="F8950">
        <v>1658</v>
      </c>
      <c r="G8950">
        <v>210</v>
      </c>
      <c r="H8950">
        <v>210</v>
      </c>
      <c r="I8950">
        <v>210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1028</v>
      </c>
      <c r="U8950">
        <v>630</v>
      </c>
      <c r="V8950">
        <v>630</v>
      </c>
      <c r="W8950">
        <v>0</v>
      </c>
      <c r="X8950">
        <v>0</v>
      </c>
      <c r="Y8950">
        <v>0</v>
      </c>
      <c r="Z8950" t="s">
        <v>993</v>
      </c>
      <c r="AA8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630</v>
      </c>
      <c r="AB8950">
        <f>Table3[[#This Row],[Total Budget]] - Table3[[#This Row],[Projection]]</f>
        <v>1028</v>
      </c>
    </row>
    <row r="8951" spans="1:28" x14ac:dyDescent="0.2">
      <c r="A8951" t="s">
        <v>851</v>
      </c>
      <c r="B8951" t="s">
        <v>860</v>
      </c>
      <c r="C8951" t="s">
        <v>864</v>
      </c>
      <c r="D8951" t="s">
        <v>50</v>
      </c>
      <c r="E8951" t="s">
        <v>32</v>
      </c>
      <c r="F8951">
        <v>854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854</v>
      </c>
      <c r="U8951">
        <v>0</v>
      </c>
      <c r="V8951">
        <v>0</v>
      </c>
      <c r="W8951">
        <v>0</v>
      </c>
      <c r="X8951">
        <v>0</v>
      </c>
      <c r="Y8951">
        <v>0</v>
      </c>
      <c r="Z8951" t="s">
        <v>993</v>
      </c>
      <c r="AA8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51">
        <f>Table3[[#This Row],[Total Budget]] - Table3[[#This Row],[Projection]]</f>
        <v>854</v>
      </c>
    </row>
    <row r="8952" spans="1:28" x14ac:dyDescent="0.2">
      <c r="A8952" t="s">
        <v>851</v>
      </c>
      <c r="B8952" t="s">
        <v>860</v>
      </c>
      <c r="C8952" t="s">
        <v>864</v>
      </c>
      <c r="D8952" t="s">
        <v>51</v>
      </c>
      <c r="E8952" t="s">
        <v>32</v>
      </c>
      <c r="F8952">
        <v>365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365</v>
      </c>
      <c r="U8952">
        <v>0</v>
      </c>
      <c r="V8952">
        <v>0</v>
      </c>
      <c r="W8952">
        <v>0</v>
      </c>
      <c r="X8952">
        <v>0</v>
      </c>
      <c r="Y8952">
        <v>0</v>
      </c>
      <c r="Z8952" t="s">
        <v>993</v>
      </c>
      <c r="AA8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52">
        <f>Table3[[#This Row],[Total Budget]] - Table3[[#This Row],[Projection]]</f>
        <v>365</v>
      </c>
    </row>
    <row r="8953" spans="1:28" x14ac:dyDescent="0.2">
      <c r="A8953" t="s">
        <v>851</v>
      </c>
      <c r="B8953" t="s">
        <v>860</v>
      </c>
      <c r="C8953" t="s">
        <v>864</v>
      </c>
      <c r="D8953" t="s">
        <v>52</v>
      </c>
      <c r="E8953" t="s">
        <v>32</v>
      </c>
      <c r="F8953">
        <v>0</v>
      </c>
      <c r="G8953">
        <v>144.38</v>
      </c>
      <c r="H8953">
        <v>0</v>
      </c>
      <c r="I8953">
        <v>289.76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-434.14</v>
      </c>
      <c r="U8953">
        <v>434.14</v>
      </c>
      <c r="V8953">
        <v>434.14</v>
      </c>
      <c r="W8953">
        <v>0</v>
      </c>
      <c r="X8953">
        <v>0</v>
      </c>
      <c r="Y8953">
        <v>0</v>
      </c>
      <c r="Z8953" t="s">
        <v>993</v>
      </c>
      <c r="AA8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434.14</v>
      </c>
      <c r="AB8953">
        <f>Table3[[#This Row],[Total Budget]] - Table3[[#This Row],[Projection]]</f>
        <v>-434.14</v>
      </c>
    </row>
    <row r="8954" spans="1:28" x14ac:dyDescent="0.2">
      <c r="A8954" t="s">
        <v>851</v>
      </c>
      <c r="B8954" t="s">
        <v>860</v>
      </c>
      <c r="C8954" t="s">
        <v>864</v>
      </c>
      <c r="D8954" t="s">
        <v>53</v>
      </c>
      <c r="E8954" t="s">
        <v>32</v>
      </c>
      <c r="F8954">
        <v>5888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5888</v>
      </c>
      <c r="U8954">
        <v>0</v>
      </c>
      <c r="V8954">
        <v>0</v>
      </c>
      <c r="W8954">
        <v>0</v>
      </c>
      <c r="X8954">
        <v>0</v>
      </c>
      <c r="Y8954">
        <v>0</v>
      </c>
      <c r="Z8954" t="s">
        <v>993</v>
      </c>
      <c r="AA8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54">
        <f>Table3[[#This Row],[Total Budget]] - Table3[[#This Row],[Projection]]</f>
        <v>5888</v>
      </c>
    </row>
    <row r="8955" spans="1:28" x14ac:dyDescent="0.2">
      <c r="A8955" t="s">
        <v>851</v>
      </c>
      <c r="B8955" t="s">
        <v>860</v>
      </c>
      <c r="C8955" t="s">
        <v>864</v>
      </c>
      <c r="D8955" t="s">
        <v>61</v>
      </c>
      <c r="E8955" t="s">
        <v>32</v>
      </c>
      <c r="F8955">
        <v>123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123</v>
      </c>
      <c r="U8955">
        <v>0</v>
      </c>
      <c r="V8955">
        <v>0</v>
      </c>
      <c r="W8955">
        <v>0</v>
      </c>
      <c r="X8955">
        <v>0</v>
      </c>
      <c r="Y8955">
        <v>0</v>
      </c>
      <c r="Z8955" t="s">
        <v>993</v>
      </c>
      <c r="AA8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55">
        <f>Table3[[#This Row],[Total Budget]] - Table3[[#This Row],[Projection]]</f>
        <v>123</v>
      </c>
    </row>
    <row r="8956" spans="1:28" x14ac:dyDescent="0.2">
      <c r="A8956" t="s">
        <v>851</v>
      </c>
      <c r="B8956" t="s">
        <v>860</v>
      </c>
      <c r="C8956" t="s">
        <v>864</v>
      </c>
      <c r="D8956" t="s">
        <v>66</v>
      </c>
      <c r="E8956" t="s">
        <v>32</v>
      </c>
      <c r="F8956">
        <v>3163</v>
      </c>
      <c r="G8956">
        <v>290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2873</v>
      </c>
      <c r="U8956">
        <v>290</v>
      </c>
      <c r="V8956">
        <v>290</v>
      </c>
      <c r="W8956">
        <v>0</v>
      </c>
      <c r="X8956">
        <v>0</v>
      </c>
      <c r="Y8956">
        <v>0</v>
      </c>
      <c r="Z8956" t="s">
        <v>993</v>
      </c>
      <c r="AA8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</v>
      </c>
      <c r="AB8956">
        <f>Table3[[#This Row],[Total Budget]] - Table3[[#This Row],[Projection]]</f>
        <v>2873</v>
      </c>
    </row>
    <row r="8957" spans="1:28" x14ac:dyDescent="0.2">
      <c r="A8957" t="s">
        <v>851</v>
      </c>
      <c r="B8957" t="s">
        <v>860</v>
      </c>
      <c r="C8957" t="s">
        <v>864</v>
      </c>
      <c r="D8957" t="s">
        <v>102</v>
      </c>
      <c r="E8957" t="s">
        <v>32</v>
      </c>
      <c r="F8957">
        <v>610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610</v>
      </c>
      <c r="U8957">
        <v>0</v>
      </c>
      <c r="V8957">
        <v>0</v>
      </c>
      <c r="W8957">
        <v>0</v>
      </c>
      <c r="X8957">
        <v>0</v>
      </c>
      <c r="Y8957">
        <v>0</v>
      </c>
      <c r="Z8957" t="s">
        <v>993</v>
      </c>
      <c r="AA8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57">
        <f>Table3[[#This Row],[Total Budget]] - Table3[[#This Row],[Projection]]</f>
        <v>610</v>
      </c>
    </row>
    <row r="8958" spans="1:28" x14ac:dyDescent="0.2">
      <c r="A8958" t="s">
        <v>851</v>
      </c>
      <c r="B8958" t="s">
        <v>860</v>
      </c>
      <c r="C8958" t="s">
        <v>864</v>
      </c>
      <c r="D8958" t="s">
        <v>67</v>
      </c>
      <c r="E8958" t="s">
        <v>32</v>
      </c>
      <c r="F8958">
        <v>976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976</v>
      </c>
      <c r="U8958">
        <v>0</v>
      </c>
      <c r="V8958">
        <v>0</v>
      </c>
      <c r="W8958">
        <v>0</v>
      </c>
      <c r="X8958">
        <v>0</v>
      </c>
      <c r="Y8958">
        <v>0</v>
      </c>
      <c r="Z8958" t="s">
        <v>993</v>
      </c>
      <c r="AA8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58">
        <f>Table3[[#This Row],[Total Budget]] - Table3[[#This Row],[Projection]]</f>
        <v>976</v>
      </c>
    </row>
    <row r="8959" spans="1:28" x14ac:dyDescent="0.2">
      <c r="A8959" t="s">
        <v>851</v>
      </c>
      <c r="B8959" t="s">
        <v>860</v>
      </c>
      <c r="C8959" t="s">
        <v>864</v>
      </c>
      <c r="D8959" t="s">
        <v>68</v>
      </c>
      <c r="E8959" t="s">
        <v>32</v>
      </c>
      <c r="F8959">
        <v>123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123</v>
      </c>
      <c r="U8959">
        <v>0</v>
      </c>
      <c r="V8959">
        <v>0</v>
      </c>
      <c r="W8959">
        <v>0</v>
      </c>
      <c r="X8959">
        <v>0</v>
      </c>
      <c r="Y8959">
        <v>0</v>
      </c>
      <c r="Z8959" t="s">
        <v>993</v>
      </c>
      <c r="AA8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59">
        <f>Table3[[#This Row],[Total Budget]] - Table3[[#This Row],[Projection]]</f>
        <v>123</v>
      </c>
    </row>
    <row r="8960" spans="1:28" x14ac:dyDescent="0.2">
      <c r="A8960" t="s">
        <v>851</v>
      </c>
      <c r="B8960" t="s">
        <v>860</v>
      </c>
      <c r="C8960" t="s">
        <v>864</v>
      </c>
      <c r="D8960" t="s">
        <v>132</v>
      </c>
      <c r="E8960" t="s">
        <v>32</v>
      </c>
      <c r="F8960">
        <v>610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610</v>
      </c>
      <c r="U8960">
        <v>0</v>
      </c>
      <c r="V8960">
        <v>0</v>
      </c>
      <c r="W8960">
        <v>0</v>
      </c>
      <c r="X8960">
        <v>0</v>
      </c>
      <c r="Y8960">
        <v>0</v>
      </c>
      <c r="Z8960" t="s">
        <v>993</v>
      </c>
      <c r="AA8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60">
        <f>Table3[[#This Row],[Total Budget]] - Table3[[#This Row],[Projection]]</f>
        <v>610</v>
      </c>
    </row>
    <row r="8961" spans="1:28" x14ac:dyDescent="0.2">
      <c r="A8961" t="s">
        <v>851</v>
      </c>
      <c r="B8961" t="s">
        <v>860</v>
      </c>
      <c r="C8961" t="s">
        <v>864</v>
      </c>
      <c r="D8961" t="s">
        <v>69</v>
      </c>
      <c r="E8961" t="s">
        <v>32</v>
      </c>
      <c r="F8961">
        <v>123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123</v>
      </c>
      <c r="U8961">
        <v>0</v>
      </c>
      <c r="V8961">
        <v>0</v>
      </c>
      <c r="W8961">
        <v>0</v>
      </c>
      <c r="X8961">
        <v>0</v>
      </c>
      <c r="Y8961">
        <v>0</v>
      </c>
      <c r="Z8961" t="s">
        <v>993</v>
      </c>
      <c r="AA8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61">
        <f>Table3[[#This Row],[Total Budget]] - Table3[[#This Row],[Projection]]</f>
        <v>123</v>
      </c>
    </row>
    <row r="8962" spans="1:28" x14ac:dyDescent="0.2">
      <c r="A8962" t="s">
        <v>851</v>
      </c>
      <c r="B8962" t="s">
        <v>860</v>
      </c>
      <c r="C8962" t="s">
        <v>864</v>
      </c>
      <c r="D8962" t="s">
        <v>71</v>
      </c>
      <c r="E8962" t="s">
        <v>32</v>
      </c>
      <c r="F8962">
        <v>0</v>
      </c>
      <c r="G8962">
        <v>0</v>
      </c>
      <c r="H8962">
        <v>4.71</v>
      </c>
      <c r="I8962">
        <v>7.8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-12.51</v>
      </c>
      <c r="U8962">
        <v>12.51</v>
      </c>
      <c r="V8962">
        <v>12.51</v>
      </c>
      <c r="W8962">
        <v>0</v>
      </c>
      <c r="X8962">
        <v>0</v>
      </c>
      <c r="Y8962">
        <v>0</v>
      </c>
      <c r="Z8962" t="s">
        <v>993</v>
      </c>
      <c r="AA8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12.51</v>
      </c>
      <c r="AB8962">
        <f>Table3[[#This Row],[Total Budget]] - Table3[[#This Row],[Projection]]</f>
        <v>-12.51</v>
      </c>
    </row>
    <row r="8963" spans="1:28" x14ac:dyDescent="0.2">
      <c r="A8963" t="s">
        <v>851</v>
      </c>
      <c r="B8963" t="s">
        <v>860</v>
      </c>
      <c r="C8963" t="s">
        <v>864</v>
      </c>
      <c r="D8963" t="s">
        <v>72</v>
      </c>
      <c r="E8963" t="s">
        <v>32</v>
      </c>
      <c r="F8963">
        <v>1831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15375.5</v>
      </c>
      <c r="N8963">
        <v>2196.5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-15741</v>
      </c>
      <c r="U8963">
        <v>17572</v>
      </c>
      <c r="V8963">
        <v>0</v>
      </c>
      <c r="W8963">
        <v>0</v>
      </c>
      <c r="X8963">
        <v>17572</v>
      </c>
      <c r="Y8963">
        <v>0</v>
      </c>
      <c r="Z8963" t="s">
        <v>993</v>
      </c>
      <c r="AA8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17572</v>
      </c>
      <c r="AB8963">
        <f>Table3[[#This Row],[Total Budget]] - Table3[[#This Row],[Projection]]</f>
        <v>-15741</v>
      </c>
    </row>
    <row r="8964" spans="1:28" x14ac:dyDescent="0.2">
      <c r="A8964" t="s">
        <v>851</v>
      </c>
      <c r="B8964" t="s">
        <v>860</v>
      </c>
      <c r="C8964" t="s">
        <v>864</v>
      </c>
      <c r="D8964" t="s">
        <v>75</v>
      </c>
      <c r="E8964" t="s">
        <v>32</v>
      </c>
      <c r="F8964">
        <v>4407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4407</v>
      </c>
      <c r="U8964">
        <v>0</v>
      </c>
      <c r="V8964">
        <v>0</v>
      </c>
      <c r="W8964">
        <v>0</v>
      </c>
      <c r="X8964">
        <v>0</v>
      </c>
      <c r="Y8964">
        <v>0</v>
      </c>
      <c r="Z8964" t="s">
        <v>993</v>
      </c>
      <c r="AA8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64">
        <f>Table3[[#This Row],[Total Budget]] - Table3[[#This Row],[Projection]]</f>
        <v>4407</v>
      </c>
    </row>
    <row r="8965" spans="1:28" x14ac:dyDescent="0.2">
      <c r="A8965" t="s">
        <v>851</v>
      </c>
      <c r="B8965" t="s">
        <v>860</v>
      </c>
      <c r="C8965" t="s">
        <v>864</v>
      </c>
      <c r="D8965" t="s">
        <v>76</v>
      </c>
      <c r="E8965" t="s">
        <v>32</v>
      </c>
      <c r="F8965">
        <v>3527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3527</v>
      </c>
      <c r="U8965">
        <v>0</v>
      </c>
      <c r="V8965">
        <v>0</v>
      </c>
      <c r="W8965">
        <v>0</v>
      </c>
      <c r="X8965">
        <v>0</v>
      </c>
      <c r="Y8965">
        <v>0</v>
      </c>
      <c r="Z8965" t="s">
        <v>993</v>
      </c>
      <c r="AA8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65">
        <f>Table3[[#This Row],[Total Budget]] - Table3[[#This Row],[Projection]]</f>
        <v>3527</v>
      </c>
    </row>
    <row r="8966" spans="1:28" x14ac:dyDescent="0.2">
      <c r="A8966" t="s">
        <v>851</v>
      </c>
      <c r="B8966" t="s">
        <v>860</v>
      </c>
      <c r="C8966" t="s">
        <v>864</v>
      </c>
      <c r="D8966" t="s">
        <v>77</v>
      </c>
      <c r="E8966" t="s">
        <v>32</v>
      </c>
      <c r="F8966">
        <v>12216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12216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993</v>
      </c>
      <c r="AA8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66">
        <f>Table3[[#This Row],[Total Budget]] - Table3[[#This Row],[Projection]]</f>
        <v>12216</v>
      </c>
    </row>
    <row r="8967" spans="1:28" x14ac:dyDescent="0.2">
      <c r="A8967" t="s">
        <v>851</v>
      </c>
      <c r="B8967" t="s">
        <v>860</v>
      </c>
      <c r="C8967" t="s">
        <v>864</v>
      </c>
      <c r="D8967" t="s">
        <v>79</v>
      </c>
      <c r="E8967" t="s">
        <v>32</v>
      </c>
      <c r="F8967">
        <v>0</v>
      </c>
      <c r="G8967">
        <v>70651.34</v>
      </c>
      <c r="H8967">
        <v>76610.05</v>
      </c>
      <c r="I8967">
        <v>73053.119999999995</v>
      </c>
      <c r="J8967">
        <v>75445.100000000006</v>
      </c>
      <c r="K8967">
        <v>73161.86</v>
      </c>
      <c r="L8967">
        <v>83774.12</v>
      </c>
      <c r="M8967">
        <v>50708.160000000003</v>
      </c>
      <c r="N8967">
        <v>-43.33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-503360.42</v>
      </c>
      <c r="U8967">
        <v>503360.42</v>
      </c>
      <c r="V8967">
        <v>220314.51</v>
      </c>
      <c r="W8967">
        <v>232381.08</v>
      </c>
      <c r="X8967">
        <v>50664.83</v>
      </c>
      <c r="Y8967">
        <v>0</v>
      </c>
      <c r="Z8967" t="s">
        <v>993</v>
      </c>
      <c r="AA8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503360.42</v>
      </c>
      <c r="AB8967">
        <f>Table3[[#This Row],[Total Budget]] - Table3[[#This Row],[Projection]]</f>
        <v>-503360.42</v>
      </c>
    </row>
    <row r="8968" spans="1:28" x14ac:dyDescent="0.2">
      <c r="A8968" t="s">
        <v>851</v>
      </c>
      <c r="B8968" t="s">
        <v>860</v>
      </c>
      <c r="C8968" t="s">
        <v>865</v>
      </c>
      <c r="D8968" t="s">
        <v>129</v>
      </c>
      <c r="E8968" t="s">
        <v>32</v>
      </c>
      <c r="F8968">
        <v>-160433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-160433</v>
      </c>
      <c r="U8968">
        <v>0</v>
      </c>
      <c r="V8968">
        <v>0</v>
      </c>
      <c r="W8968">
        <v>0</v>
      </c>
      <c r="X8968">
        <v>0</v>
      </c>
      <c r="Y8968">
        <v>0</v>
      </c>
      <c r="Z8968" t="s">
        <v>993</v>
      </c>
      <c r="AA8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68">
        <f>Table3[[#This Row],[Total Budget]] - Table3[[#This Row],[Projection]]</f>
        <v>-160433</v>
      </c>
    </row>
    <row r="8969" spans="1:28" x14ac:dyDescent="0.2">
      <c r="A8969" t="s">
        <v>851</v>
      </c>
      <c r="B8969" t="s">
        <v>860</v>
      </c>
      <c r="C8969" t="s">
        <v>865</v>
      </c>
      <c r="D8969" t="s">
        <v>31</v>
      </c>
      <c r="E8969" t="s">
        <v>32</v>
      </c>
      <c r="F8969">
        <v>521534</v>
      </c>
      <c r="G8969">
        <v>34708.410000000003</v>
      </c>
      <c r="H8969">
        <v>32406.35</v>
      </c>
      <c r="I8969">
        <v>-9801.09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464220.33</v>
      </c>
      <c r="U8969">
        <v>57313.67</v>
      </c>
      <c r="V8969">
        <v>57313.67</v>
      </c>
      <c r="W8969">
        <v>0</v>
      </c>
      <c r="X8969">
        <v>0</v>
      </c>
      <c r="Y8969">
        <v>0</v>
      </c>
      <c r="Z8969" t="s">
        <v>993</v>
      </c>
      <c r="AA8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57313.67</v>
      </c>
      <c r="AB8969">
        <f>Table3[[#This Row],[Total Budget]] - Table3[[#This Row],[Projection]]</f>
        <v>464220.33</v>
      </c>
    </row>
    <row r="8970" spans="1:28" x14ac:dyDescent="0.2">
      <c r="A8970" t="s">
        <v>851</v>
      </c>
      <c r="B8970" t="s">
        <v>860</v>
      </c>
      <c r="C8970" t="s">
        <v>865</v>
      </c>
      <c r="D8970" t="s">
        <v>130</v>
      </c>
      <c r="E8970" t="s">
        <v>32</v>
      </c>
      <c r="F8970">
        <v>989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989</v>
      </c>
      <c r="U8970">
        <v>0</v>
      </c>
      <c r="V8970">
        <v>0</v>
      </c>
      <c r="W8970">
        <v>0</v>
      </c>
      <c r="X8970">
        <v>0</v>
      </c>
      <c r="Y8970">
        <v>0</v>
      </c>
      <c r="Z8970" t="s">
        <v>993</v>
      </c>
      <c r="AA8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70">
        <f>Table3[[#This Row],[Total Budget]] - Table3[[#This Row],[Projection]]</f>
        <v>989</v>
      </c>
    </row>
    <row r="8971" spans="1:28" x14ac:dyDescent="0.2">
      <c r="A8971" t="s">
        <v>851</v>
      </c>
      <c r="B8971" t="s">
        <v>860</v>
      </c>
      <c r="C8971" t="s">
        <v>865</v>
      </c>
      <c r="D8971" t="s">
        <v>123</v>
      </c>
      <c r="E8971" t="s">
        <v>32</v>
      </c>
      <c r="F8971">
        <v>1835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1835</v>
      </c>
      <c r="U8971">
        <v>0</v>
      </c>
      <c r="V8971">
        <v>0</v>
      </c>
      <c r="W8971">
        <v>0</v>
      </c>
      <c r="X8971">
        <v>0</v>
      </c>
      <c r="Y8971">
        <v>0</v>
      </c>
      <c r="Z8971" t="s">
        <v>993</v>
      </c>
      <c r="AA8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71">
        <f>Table3[[#This Row],[Total Budget]] - Table3[[#This Row],[Projection]]</f>
        <v>1835</v>
      </c>
    </row>
    <row r="8972" spans="1:28" x14ac:dyDescent="0.2">
      <c r="A8972" t="s">
        <v>851</v>
      </c>
      <c r="B8972" t="s">
        <v>860</v>
      </c>
      <c r="C8972" t="s">
        <v>865</v>
      </c>
      <c r="D8972" t="s">
        <v>90</v>
      </c>
      <c r="E8972" t="s">
        <v>32</v>
      </c>
      <c r="F8972">
        <v>780</v>
      </c>
      <c r="G8972">
        <v>66</v>
      </c>
      <c r="H8972">
        <v>66</v>
      </c>
      <c r="I8972">
        <v>-21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669</v>
      </c>
      <c r="U8972">
        <v>111</v>
      </c>
      <c r="V8972">
        <v>111</v>
      </c>
      <c r="W8972">
        <v>0</v>
      </c>
      <c r="X8972">
        <v>0</v>
      </c>
      <c r="Y8972">
        <v>0</v>
      </c>
      <c r="Z8972" t="s">
        <v>993</v>
      </c>
      <c r="AA8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8972">
        <f>Table3[[#This Row],[Total Budget]] - Table3[[#This Row],[Projection]]</f>
        <v>669</v>
      </c>
    </row>
    <row r="8973" spans="1:28" x14ac:dyDescent="0.2">
      <c r="A8973" t="s">
        <v>851</v>
      </c>
      <c r="B8973" t="s">
        <v>860</v>
      </c>
      <c r="C8973" t="s">
        <v>865</v>
      </c>
      <c r="D8973" t="s">
        <v>91</v>
      </c>
      <c r="E8973" t="s">
        <v>32</v>
      </c>
      <c r="F8973">
        <v>-30261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-30261</v>
      </c>
      <c r="U8973">
        <v>0</v>
      </c>
      <c r="V8973">
        <v>0</v>
      </c>
      <c r="W8973">
        <v>0</v>
      </c>
      <c r="X8973">
        <v>0</v>
      </c>
      <c r="Y8973">
        <v>0</v>
      </c>
      <c r="Z8973" t="s">
        <v>993</v>
      </c>
      <c r="AA8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73">
        <f>Table3[[#This Row],[Total Budget]] - Table3[[#This Row],[Projection]]</f>
        <v>-30261</v>
      </c>
    </row>
    <row r="8974" spans="1:28" x14ac:dyDescent="0.2">
      <c r="A8974" t="s">
        <v>851</v>
      </c>
      <c r="B8974" t="s">
        <v>860</v>
      </c>
      <c r="C8974" t="s">
        <v>865</v>
      </c>
      <c r="D8974" t="s">
        <v>35</v>
      </c>
      <c r="E8974" t="s">
        <v>32</v>
      </c>
      <c r="F8974">
        <v>32334</v>
      </c>
      <c r="G8974">
        <v>2677.14</v>
      </c>
      <c r="H8974">
        <v>2702.74</v>
      </c>
      <c r="I8974">
        <v>-839.29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27793.41</v>
      </c>
      <c r="U8974">
        <v>4540.59</v>
      </c>
      <c r="V8974">
        <v>4540.59</v>
      </c>
      <c r="W8974">
        <v>0</v>
      </c>
      <c r="X8974">
        <v>0</v>
      </c>
      <c r="Y8974">
        <v>0</v>
      </c>
      <c r="Z8974" t="s">
        <v>993</v>
      </c>
      <c r="AA8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4540.59</v>
      </c>
      <c r="AB8974">
        <f>Table3[[#This Row],[Total Budget]] - Table3[[#This Row],[Projection]]</f>
        <v>27793.41</v>
      </c>
    </row>
    <row r="8975" spans="1:28" x14ac:dyDescent="0.2">
      <c r="A8975" t="s">
        <v>851</v>
      </c>
      <c r="B8975" t="s">
        <v>860</v>
      </c>
      <c r="C8975" t="s">
        <v>865</v>
      </c>
      <c r="D8975" t="s">
        <v>92</v>
      </c>
      <c r="E8975" t="s">
        <v>32</v>
      </c>
      <c r="F8975">
        <v>88770</v>
      </c>
      <c r="G8975">
        <v>745.89</v>
      </c>
      <c r="H8975">
        <v>751.09</v>
      </c>
      <c r="I8975">
        <v>-233.6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87506.62</v>
      </c>
      <c r="U8975">
        <v>1263.3800000000001</v>
      </c>
      <c r="V8975">
        <v>1263.3800000000001</v>
      </c>
      <c r="W8975">
        <v>0</v>
      </c>
      <c r="X8975">
        <v>0</v>
      </c>
      <c r="Y8975">
        <v>0</v>
      </c>
      <c r="Z8975" t="s">
        <v>993</v>
      </c>
      <c r="AA8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1263.3800000000001</v>
      </c>
      <c r="AB8975">
        <f>Table3[[#This Row],[Total Budget]] - Table3[[#This Row],[Projection]]</f>
        <v>87506.62</v>
      </c>
    </row>
    <row r="8976" spans="1:28" x14ac:dyDescent="0.2">
      <c r="A8976" t="s">
        <v>851</v>
      </c>
      <c r="B8976" t="s">
        <v>860</v>
      </c>
      <c r="C8976" t="s">
        <v>865</v>
      </c>
      <c r="D8976" t="s">
        <v>93</v>
      </c>
      <c r="E8976" t="s">
        <v>32</v>
      </c>
      <c r="F8976">
        <v>31383</v>
      </c>
      <c r="G8976">
        <v>3094.39</v>
      </c>
      <c r="H8976">
        <v>3094.38</v>
      </c>
      <c r="I8976">
        <v>-984.58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26178.81</v>
      </c>
      <c r="U8976">
        <v>5204.1899999999996</v>
      </c>
      <c r="V8976">
        <v>5204.1899999999996</v>
      </c>
      <c r="W8976">
        <v>0</v>
      </c>
      <c r="X8976">
        <v>0</v>
      </c>
      <c r="Y8976">
        <v>0</v>
      </c>
      <c r="Z8976" t="s">
        <v>993</v>
      </c>
      <c r="AA8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5204.1899999999996</v>
      </c>
      <c r="AB8976">
        <f>Table3[[#This Row],[Total Budget]] - Table3[[#This Row],[Projection]]</f>
        <v>26178.81</v>
      </c>
    </row>
    <row r="8977" spans="1:28" x14ac:dyDescent="0.2">
      <c r="A8977" t="s">
        <v>851</v>
      </c>
      <c r="B8977" t="s">
        <v>860</v>
      </c>
      <c r="C8977" t="s">
        <v>865</v>
      </c>
      <c r="D8977" t="s">
        <v>94</v>
      </c>
      <c r="E8977" t="s">
        <v>32</v>
      </c>
      <c r="F8977">
        <v>4116</v>
      </c>
      <c r="G8977">
        <v>403.17</v>
      </c>
      <c r="H8977">
        <v>403.17</v>
      </c>
      <c r="I8977">
        <v>-128.28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3437.94</v>
      </c>
      <c r="U8977">
        <v>678.06</v>
      </c>
      <c r="V8977">
        <v>678.06</v>
      </c>
      <c r="W8977">
        <v>0</v>
      </c>
      <c r="X8977">
        <v>0</v>
      </c>
      <c r="Y8977">
        <v>0</v>
      </c>
      <c r="Z8977" t="s">
        <v>993</v>
      </c>
      <c r="AA8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678.06</v>
      </c>
      <c r="AB8977">
        <f>Table3[[#This Row],[Total Budget]] - Table3[[#This Row],[Projection]]</f>
        <v>3437.94</v>
      </c>
    </row>
    <row r="8978" spans="1:28" x14ac:dyDescent="0.2">
      <c r="A8978" t="s">
        <v>851</v>
      </c>
      <c r="B8978" t="s">
        <v>860</v>
      </c>
      <c r="C8978" t="s">
        <v>865</v>
      </c>
      <c r="D8978" t="s">
        <v>95</v>
      </c>
      <c r="E8978" t="s">
        <v>32</v>
      </c>
      <c r="F8978">
        <v>141</v>
      </c>
      <c r="G8978">
        <v>19.690000000000001</v>
      </c>
      <c r="H8978">
        <v>19.690000000000001</v>
      </c>
      <c r="I8978">
        <v>-6.27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107.89</v>
      </c>
      <c r="U8978">
        <v>33.11</v>
      </c>
      <c r="V8978">
        <v>33.11</v>
      </c>
      <c r="W8978">
        <v>0</v>
      </c>
      <c r="X8978">
        <v>0</v>
      </c>
      <c r="Y8978">
        <v>0</v>
      </c>
      <c r="Z8978" t="s">
        <v>993</v>
      </c>
      <c r="AA8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8978">
        <f>Table3[[#This Row],[Total Budget]] - Table3[[#This Row],[Projection]]</f>
        <v>107.89</v>
      </c>
    </row>
    <row r="8979" spans="1:28" x14ac:dyDescent="0.2">
      <c r="A8979" t="s">
        <v>851</v>
      </c>
      <c r="B8979" t="s">
        <v>860</v>
      </c>
      <c r="C8979" t="s">
        <v>865</v>
      </c>
      <c r="D8979" t="s">
        <v>36</v>
      </c>
      <c r="E8979" t="s">
        <v>32</v>
      </c>
      <c r="F8979">
        <v>7561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7561</v>
      </c>
      <c r="U8979">
        <v>0</v>
      </c>
      <c r="V8979">
        <v>0</v>
      </c>
      <c r="W8979">
        <v>0</v>
      </c>
      <c r="X8979">
        <v>0</v>
      </c>
      <c r="Y8979">
        <v>0</v>
      </c>
      <c r="Z8979" t="s">
        <v>993</v>
      </c>
      <c r="AA8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79">
        <f>Table3[[#This Row],[Total Budget]] - Table3[[#This Row],[Projection]]</f>
        <v>7561</v>
      </c>
    </row>
    <row r="8980" spans="1:28" x14ac:dyDescent="0.2">
      <c r="A8980" t="s">
        <v>851</v>
      </c>
      <c r="B8980" t="s">
        <v>860</v>
      </c>
      <c r="C8980" t="s">
        <v>865</v>
      </c>
      <c r="D8980" t="s">
        <v>96</v>
      </c>
      <c r="E8980" t="s">
        <v>32</v>
      </c>
      <c r="F8980">
        <v>1265</v>
      </c>
      <c r="G8980">
        <v>145.01</v>
      </c>
      <c r="H8980">
        <v>145</v>
      </c>
      <c r="I8980">
        <v>-46.14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1021.13</v>
      </c>
      <c r="U8980">
        <v>243.87</v>
      </c>
      <c r="V8980">
        <v>243.87</v>
      </c>
      <c r="W8980">
        <v>0</v>
      </c>
      <c r="X8980">
        <v>0</v>
      </c>
      <c r="Y8980">
        <v>0</v>
      </c>
      <c r="Z8980" t="s">
        <v>993</v>
      </c>
      <c r="AA8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243.87</v>
      </c>
      <c r="AB8980">
        <f>Table3[[#This Row],[Total Budget]] - Table3[[#This Row],[Projection]]</f>
        <v>1021.13</v>
      </c>
    </row>
    <row r="8981" spans="1:28" x14ac:dyDescent="0.2">
      <c r="A8981" t="s">
        <v>851</v>
      </c>
      <c r="B8981" t="s">
        <v>860</v>
      </c>
      <c r="C8981" t="s">
        <v>865</v>
      </c>
      <c r="D8981" t="s">
        <v>97</v>
      </c>
      <c r="E8981" t="s">
        <v>32</v>
      </c>
      <c r="F8981">
        <v>855</v>
      </c>
      <c r="G8981">
        <v>128.24</v>
      </c>
      <c r="H8981">
        <v>128.22999999999999</v>
      </c>
      <c r="I8981">
        <v>-40.799999999999997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639.33000000000004</v>
      </c>
      <c r="U8981">
        <v>215.67</v>
      </c>
      <c r="V8981">
        <v>215.67</v>
      </c>
      <c r="W8981">
        <v>0</v>
      </c>
      <c r="X8981">
        <v>0</v>
      </c>
      <c r="Y8981">
        <v>0</v>
      </c>
      <c r="Z8981" t="s">
        <v>993</v>
      </c>
      <c r="AA8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215.67</v>
      </c>
      <c r="AB8981">
        <f>Table3[[#This Row],[Total Budget]] - Table3[[#This Row],[Projection]]</f>
        <v>639.33000000000004</v>
      </c>
    </row>
    <row r="8982" spans="1:28" x14ac:dyDescent="0.2">
      <c r="A8982" t="s">
        <v>851</v>
      </c>
      <c r="B8982" t="s">
        <v>860</v>
      </c>
      <c r="C8982" t="s">
        <v>865</v>
      </c>
      <c r="D8982" t="s">
        <v>124</v>
      </c>
      <c r="E8982" t="s">
        <v>32</v>
      </c>
      <c r="F8982">
        <v>0</v>
      </c>
      <c r="G8982">
        <v>450</v>
      </c>
      <c r="H8982">
        <v>2.93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-452.93</v>
      </c>
      <c r="U8982">
        <v>452.93</v>
      </c>
      <c r="V8982">
        <v>452.93</v>
      </c>
      <c r="W8982">
        <v>0</v>
      </c>
      <c r="X8982">
        <v>0</v>
      </c>
      <c r="Y8982">
        <v>0</v>
      </c>
      <c r="Z8982" t="s">
        <v>993</v>
      </c>
      <c r="AA8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452.93</v>
      </c>
      <c r="AB8982">
        <f>Table3[[#This Row],[Total Budget]] - Table3[[#This Row],[Projection]]</f>
        <v>-452.93</v>
      </c>
    </row>
    <row r="8983" spans="1:28" x14ac:dyDescent="0.2">
      <c r="A8983" t="s">
        <v>851</v>
      </c>
      <c r="B8983" t="s">
        <v>860</v>
      </c>
      <c r="C8983" t="s">
        <v>865</v>
      </c>
      <c r="D8983" t="s">
        <v>38</v>
      </c>
      <c r="E8983" t="s">
        <v>32</v>
      </c>
      <c r="F8983">
        <v>0</v>
      </c>
      <c r="G8983">
        <v>525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-525</v>
      </c>
      <c r="U8983">
        <v>525</v>
      </c>
      <c r="V8983">
        <v>525</v>
      </c>
      <c r="W8983">
        <v>0</v>
      </c>
      <c r="X8983">
        <v>0</v>
      </c>
      <c r="Y8983">
        <v>0</v>
      </c>
      <c r="Z8983" t="s">
        <v>993</v>
      </c>
      <c r="AA8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525</v>
      </c>
      <c r="AB8983">
        <f>Table3[[#This Row],[Total Budget]] - Table3[[#This Row],[Projection]]</f>
        <v>-525</v>
      </c>
    </row>
    <row r="8984" spans="1:28" x14ac:dyDescent="0.2">
      <c r="A8984" t="s">
        <v>851</v>
      </c>
      <c r="B8984" t="s">
        <v>860</v>
      </c>
      <c r="C8984" t="s">
        <v>865</v>
      </c>
      <c r="D8984" t="s">
        <v>39</v>
      </c>
      <c r="E8984" t="s">
        <v>32</v>
      </c>
      <c r="F8984">
        <v>733</v>
      </c>
      <c r="G8984">
        <v>20.440000000000001</v>
      </c>
      <c r="H8984">
        <v>0</v>
      </c>
      <c r="I8984">
        <v>21.39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691.17</v>
      </c>
      <c r="U8984">
        <v>41.83</v>
      </c>
      <c r="V8984">
        <v>41.83</v>
      </c>
      <c r="W8984">
        <v>0</v>
      </c>
      <c r="X8984">
        <v>0</v>
      </c>
      <c r="Y8984">
        <v>0</v>
      </c>
      <c r="Z8984" t="s">
        <v>993</v>
      </c>
      <c r="AA8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41.83</v>
      </c>
      <c r="AB8984">
        <f>Table3[[#This Row],[Total Budget]] - Table3[[#This Row],[Projection]]</f>
        <v>691.17</v>
      </c>
    </row>
    <row r="8985" spans="1:28" x14ac:dyDescent="0.2">
      <c r="A8985" t="s">
        <v>851</v>
      </c>
      <c r="B8985" t="s">
        <v>860</v>
      </c>
      <c r="C8985" t="s">
        <v>865</v>
      </c>
      <c r="D8985" t="s">
        <v>41</v>
      </c>
      <c r="E8985" t="s">
        <v>32</v>
      </c>
      <c r="F8985">
        <v>2817</v>
      </c>
      <c r="G8985">
        <v>1042.56</v>
      </c>
      <c r="H8985">
        <v>0</v>
      </c>
      <c r="I8985">
        <v>2085.12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-310.68</v>
      </c>
      <c r="U8985">
        <v>3127.68</v>
      </c>
      <c r="V8985">
        <v>3127.68</v>
      </c>
      <c r="W8985">
        <v>0</v>
      </c>
      <c r="X8985">
        <v>0</v>
      </c>
      <c r="Y8985">
        <v>0</v>
      </c>
      <c r="Z8985" t="s">
        <v>993</v>
      </c>
      <c r="AA8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3127.68</v>
      </c>
      <c r="AB8985">
        <f>Table3[[#This Row],[Total Budget]] - Table3[[#This Row],[Projection]]</f>
        <v>-310.67999999999984</v>
      </c>
    </row>
    <row r="8986" spans="1:28" x14ac:dyDescent="0.2">
      <c r="A8986" t="s">
        <v>851</v>
      </c>
      <c r="B8986" t="s">
        <v>860</v>
      </c>
      <c r="C8986" t="s">
        <v>865</v>
      </c>
      <c r="D8986" t="s">
        <v>42</v>
      </c>
      <c r="E8986" t="s">
        <v>32</v>
      </c>
      <c r="F8986">
        <v>1219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1219</v>
      </c>
      <c r="U8986">
        <v>0</v>
      </c>
      <c r="V8986">
        <v>0</v>
      </c>
      <c r="W8986">
        <v>0</v>
      </c>
      <c r="X8986">
        <v>0</v>
      </c>
      <c r="Y8986">
        <v>0</v>
      </c>
      <c r="Z8986" t="s">
        <v>993</v>
      </c>
      <c r="AA8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86">
        <f>Table3[[#This Row],[Total Budget]] - Table3[[#This Row],[Projection]]</f>
        <v>1219</v>
      </c>
    </row>
    <row r="8987" spans="1:28" x14ac:dyDescent="0.2">
      <c r="A8987" t="s">
        <v>851</v>
      </c>
      <c r="B8987" t="s">
        <v>860</v>
      </c>
      <c r="C8987" t="s">
        <v>865</v>
      </c>
      <c r="D8987" t="s">
        <v>45</v>
      </c>
      <c r="E8987" t="s">
        <v>32</v>
      </c>
      <c r="F8987">
        <v>380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380</v>
      </c>
      <c r="U8987">
        <v>0</v>
      </c>
      <c r="V8987">
        <v>0</v>
      </c>
      <c r="W8987">
        <v>0</v>
      </c>
      <c r="X8987">
        <v>0</v>
      </c>
      <c r="Y8987">
        <v>0</v>
      </c>
      <c r="Z8987" t="s">
        <v>993</v>
      </c>
      <c r="AA8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87">
        <f>Table3[[#This Row],[Total Budget]] - Table3[[#This Row],[Projection]]</f>
        <v>380</v>
      </c>
    </row>
    <row r="8988" spans="1:28" x14ac:dyDescent="0.2">
      <c r="A8988" t="s">
        <v>851</v>
      </c>
      <c r="B8988" t="s">
        <v>860</v>
      </c>
      <c r="C8988" t="s">
        <v>865</v>
      </c>
      <c r="D8988" t="s">
        <v>46</v>
      </c>
      <c r="E8988" t="s">
        <v>32</v>
      </c>
      <c r="F8988">
        <v>10975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10975</v>
      </c>
      <c r="U8988">
        <v>0</v>
      </c>
      <c r="V8988">
        <v>0</v>
      </c>
      <c r="W8988">
        <v>0</v>
      </c>
      <c r="X8988">
        <v>0</v>
      </c>
      <c r="Y8988">
        <v>0</v>
      </c>
      <c r="Z8988" t="s">
        <v>993</v>
      </c>
      <c r="AA8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88">
        <f>Table3[[#This Row],[Total Budget]] - Table3[[#This Row],[Projection]]</f>
        <v>10975</v>
      </c>
    </row>
    <row r="8989" spans="1:28" x14ac:dyDescent="0.2">
      <c r="A8989" t="s">
        <v>851</v>
      </c>
      <c r="B8989" t="s">
        <v>860</v>
      </c>
      <c r="C8989" t="s">
        <v>865</v>
      </c>
      <c r="D8989" t="s">
        <v>52</v>
      </c>
      <c r="E8989" t="s">
        <v>32</v>
      </c>
      <c r="F8989">
        <v>6069</v>
      </c>
      <c r="G8989">
        <v>331.45</v>
      </c>
      <c r="H8989">
        <v>0</v>
      </c>
      <c r="I8989">
        <v>665.4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5072.1499999999996</v>
      </c>
      <c r="U8989">
        <v>996.85</v>
      </c>
      <c r="V8989">
        <v>996.85</v>
      </c>
      <c r="W8989">
        <v>0</v>
      </c>
      <c r="X8989">
        <v>0</v>
      </c>
      <c r="Y8989">
        <v>0</v>
      </c>
      <c r="Z8989" t="s">
        <v>993</v>
      </c>
      <c r="AA8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996.85</v>
      </c>
      <c r="AB8989">
        <f>Table3[[#This Row],[Total Budget]] - Table3[[#This Row],[Projection]]</f>
        <v>5072.1499999999996</v>
      </c>
    </row>
    <row r="8990" spans="1:28" x14ac:dyDescent="0.2">
      <c r="A8990" t="s">
        <v>851</v>
      </c>
      <c r="B8990" t="s">
        <v>860</v>
      </c>
      <c r="C8990" t="s">
        <v>865</v>
      </c>
      <c r="D8990" t="s">
        <v>53</v>
      </c>
      <c r="E8990" t="s">
        <v>32</v>
      </c>
      <c r="F8990">
        <v>18004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18004</v>
      </c>
      <c r="U8990">
        <v>0</v>
      </c>
      <c r="V8990">
        <v>0</v>
      </c>
      <c r="W8990">
        <v>0</v>
      </c>
      <c r="X8990">
        <v>0</v>
      </c>
      <c r="Y8990">
        <v>0</v>
      </c>
      <c r="Z8990" t="s">
        <v>993</v>
      </c>
      <c r="AA8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0">
        <f>Table3[[#This Row],[Total Budget]] - Table3[[#This Row],[Projection]]</f>
        <v>18004</v>
      </c>
    </row>
    <row r="8991" spans="1:28" x14ac:dyDescent="0.2">
      <c r="A8991" t="s">
        <v>851</v>
      </c>
      <c r="B8991" t="s">
        <v>860</v>
      </c>
      <c r="C8991" t="s">
        <v>865</v>
      </c>
      <c r="D8991" t="s">
        <v>66</v>
      </c>
      <c r="E8991" t="s">
        <v>32</v>
      </c>
      <c r="F8991">
        <v>3163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3163</v>
      </c>
      <c r="U8991">
        <v>0</v>
      </c>
      <c r="V8991">
        <v>0</v>
      </c>
      <c r="W8991">
        <v>0</v>
      </c>
      <c r="X8991">
        <v>0</v>
      </c>
      <c r="Y8991">
        <v>0</v>
      </c>
      <c r="Z8991" t="s">
        <v>993</v>
      </c>
      <c r="AA8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1">
        <f>Table3[[#This Row],[Total Budget]] - Table3[[#This Row],[Projection]]</f>
        <v>3163</v>
      </c>
    </row>
    <row r="8992" spans="1:28" x14ac:dyDescent="0.2">
      <c r="A8992" t="s">
        <v>851</v>
      </c>
      <c r="B8992" t="s">
        <v>860</v>
      </c>
      <c r="C8992" t="s">
        <v>865</v>
      </c>
      <c r="D8992" t="s">
        <v>101</v>
      </c>
      <c r="E8992" t="s">
        <v>32</v>
      </c>
      <c r="F8992">
        <v>123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123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993</v>
      </c>
      <c r="AA8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2">
        <f>Table3[[#This Row],[Total Budget]] - Table3[[#This Row],[Projection]]</f>
        <v>123</v>
      </c>
    </row>
    <row r="8993" spans="1:28" x14ac:dyDescent="0.2">
      <c r="A8993" t="s">
        <v>851</v>
      </c>
      <c r="B8993" t="s">
        <v>860</v>
      </c>
      <c r="C8993" t="s">
        <v>865</v>
      </c>
      <c r="D8993" t="s">
        <v>102</v>
      </c>
      <c r="E8993" t="s">
        <v>32</v>
      </c>
      <c r="F8993">
        <v>6007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6007</v>
      </c>
      <c r="U8993">
        <v>0</v>
      </c>
      <c r="V8993">
        <v>0</v>
      </c>
      <c r="W8993">
        <v>0</v>
      </c>
      <c r="X8993">
        <v>0</v>
      </c>
      <c r="Y8993">
        <v>0</v>
      </c>
      <c r="Z8993" t="s">
        <v>993</v>
      </c>
      <c r="AA8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3">
        <f>Table3[[#This Row],[Total Budget]] - Table3[[#This Row],[Projection]]</f>
        <v>6007</v>
      </c>
    </row>
    <row r="8994" spans="1:28" x14ac:dyDescent="0.2">
      <c r="A8994" t="s">
        <v>851</v>
      </c>
      <c r="B8994" t="s">
        <v>860</v>
      </c>
      <c r="C8994" t="s">
        <v>865</v>
      </c>
      <c r="D8994" t="s">
        <v>67</v>
      </c>
      <c r="E8994" t="s">
        <v>32</v>
      </c>
      <c r="F8994">
        <v>4200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4200</v>
      </c>
      <c r="U8994">
        <v>0</v>
      </c>
      <c r="V8994">
        <v>0</v>
      </c>
      <c r="W8994">
        <v>0</v>
      </c>
      <c r="X8994">
        <v>0</v>
      </c>
      <c r="Y8994">
        <v>0</v>
      </c>
      <c r="Z8994" t="s">
        <v>993</v>
      </c>
      <c r="AA8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4">
        <f>Table3[[#This Row],[Total Budget]] - Table3[[#This Row],[Projection]]</f>
        <v>4200</v>
      </c>
    </row>
    <row r="8995" spans="1:28" x14ac:dyDescent="0.2">
      <c r="A8995" t="s">
        <v>851</v>
      </c>
      <c r="B8995" t="s">
        <v>860</v>
      </c>
      <c r="C8995" t="s">
        <v>865</v>
      </c>
      <c r="D8995" t="s">
        <v>69</v>
      </c>
      <c r="E8995" t="s">
        <v>32</v>
      </c>
      <c r="F8995">
        <v>6098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6098</v>
      </c>
      <c r="U8995">
        <v>0</v>
      </c>
      <c r="V8995">
        <v>0</v>
      </c>
      <c r="W8995">
        <v>0</v>
      </c>
      <c r="X8995">
        <v>0</v>
      </c>
      <c r="Y8995">
        <v>0</v>
      </c>
      <c r="Z8995" t="s">
        <v>993</v>
      </c>
      <c r="AA8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5">
        <f>Table3[[#This Row],[Total Budget]] - Table3[[#This Row],[Projection]]</f>
        <v>6098</v>
      </c>
    </row>
    <row r="8996" spans="1:28" x14ac:dyDescent="0.2">
      <c r="A8996" t="s">
        <v>851</v>
      </c>
      <c r="B8996" t="s">
        <v>860</v>
      </c>
      <c r="C8996" t="s">
        <v>865</v>
      </c>
      <c r="D8996" t="s">
        <v>72</v>
      </c>
      <c r="E8996" t="s">
        <v>32</v>
      </c>
      <c r="F8996">
        <v>1111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1111</v>
      </c>
      <c r="U8996">
        <v>0</v>
      </c>
      <c r="V8996">
        <v>0</v>
      </c>
      <c r="W8996">
        <v>0</v>
      </c>
      <c r="X8996">
        <v>0</v>
      </c>
      <c r="Y8996">
        <v>0</v>
      </c>
      <c r="Z8996" t="s">
        <v>993</v>
      </c>
      <c r="AA8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6">
        <f>Table3[[#This Row],[Total Budget]] - Table3[[#This Row],[Projection]]</f>
        <v>1111</v>
      </c>
    </row>
    <row r="8997" spans="1:28" x14ac:dyDescent="0.2">
      <c r="A8997" t="s">
        <v>851</v>
      </c>
      <c r="B8997" t="s">
        <v>860</v>
      </c>
      <c r="C8997" t="s">
        <v>865</v>
      </c>
      <c r="D8997" t="s">
        <v>75</v>
      </c>
      <c r="E8997" t="s">
        <v>32</v>
      </c>
      <c r="F8997">
        <v>2404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2404</v>
      </c>
      <c r="U8997">
        <v>0</v>
      </c>
      <c r="V8997">
        <v>0</v>
      </c>
      <c r="W8997">
        <v>0</v>
      </c>
      <c r="X8997">
        <v>0</v>
      </c>
      <c r="Y8997">
        <v>0</v>
      </c>
      <c r="Z8997" t="s">
        <v>993</v>
      </c>
      <c r="AA8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7">
        <f>Table3[[#This Row],[Total Budget]] - Table3[[#This Row],[Projection]]</f>
        <v>2404</v>
      </c>
    </row>
    <row r="8998" spans="1:28" x14ac:dyDescent="0.2">
      <c r="A8998" t="s">
        <v>851</v>
      </c>
      <c r="B8998" t="s">
        <v>860</v>
      </c>
      <c r="C8998" t="s">
        <v>865</v>
      </c>
      <c r="D8998" t="s">
        <v>76</v>
      </c>
      <c r="E8998" t="s">
        <v>32</v>
      </c>
      <c r="F8998">
        <v>1764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1764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993</v>
      </c>
      <c r="AA8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8">
        <f>Table3[[#This Row],[Total Budget]] - Table3[[#This Row],[Projection]]</f>
        <v>1764</v>
      </c>
    </row>
    <row r="8999" spans="1:28" x14ac:dyDescent="0.2">
      <c r="A8999" t="s">
        <v>851</v>
      </c>
      <c r="B8999" t="s">
        <v>860</v>
      </c>
      <c r="C8999" t="s">
        <v>865</v>
      </c>
      <c r="D8999" t="s">
        <v>77</v>
      </c>
      <c r="E8999" t="s">
        <v>32</v>
      </c>
      <c r="F8999">
        <v>6108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6108</v>
      </c>
      <c r="U8999">
        <v>0</v>
      </c>
      <c r="V8999">
        <v>0</v>
      </c>
      <c r="W8999">
        <v>0</v>
      </c>
      <c r="X8999">
        <v>0</v>
      </c>
      <c r="Y8999">
        <v>0</v>
      </c>
      <c r="Z8999" t="s">
        <v>993</v>
      </c>
      <c r="AA8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8999">
        <f>Table3[[#This Row],[Total Budget]] - Table3[[#This Row],[Projection]]</f>
        <v>6108</v>
      </c>
    </row>
    <row r="9000" spans="1:28" x14ac:dyDescent="0.2">
      <c r="A9000" t="s">
        <v>851</v>
      </c>
      <c r="B9000" t="s">
        <v>860</v>
      </c>
      <c r="C9000" t="s">
        <v>865</v>
      </c>
      <c r="D9000" t="s">
        <v>79</v>
      </c>
      <c r="E9000" t="s">
        <v>32</v>
      </c>
      <c r="F9000">
        <v>0</v>
      </c>
      <c r="G9000">
        <v>42751.12</v>
      </c>
      <c r="H9000">
        <v>39805.19</v>
      </c>
      <c r="I9000">
        <v>42135.42</v>
      </c>
      <c r="J9000">
        <v>38028.35</v>
      </c>
      <c r="K9000">
        <v>37737.33</v>
      </c>
      <c r="L9000">
        <v>50388.77</v>
      </c>
      <c r="M9000">
        <v>64234.68</v>
      </c>
      <c r="N9000">
        <v>-5290.95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-309789.90999999997</v>
      </c>
      <c r="U9000">
        <v>309789.90999999997</v>
      </c>
      <c r="V9000">
        <v>124691.73</v>
      </c>
      <c r="W9000">
        <v>126154.45</v>
      </c>
      <c r="X9000">
        <v>58943.73</v>
      </c>
      <c r="Y9000">
        <v>0</v>
      </c>
      <c r="Z9000" t="s">
        <v>993</v>
      </c>
      <c r="AA9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309789.90999999997</v>
      </c>
      <c r="AB9000">
        <f>Table3[[#This Row],[Total Budget]] - Table3[[#This Row],[Projection]]</f>
        <v>-309789.90999999997</v>
      </c>
    </row>
    <row r="9001" spans="1:28" x14ac:dyDescent="0.2">
      <c r="A9001" t="s">
        <v>851</v>
      </c>
      <c r="B9001" t="s">
        <v>860</v>
      </c>
      <c r="C9001" t="s">
        <v>866</v>
      </c>
      <c r="D9001" t="s">
        <v>31</v>
      </c>
      <c r="E9001" t="s">
        <v>32</v>
      </c>
      <c r="F9001">
        <v>1093451</v>
      </c>
      <c r="G9001">
        <v>68341.679999999993</v>
      </c>
      <c r="H9001">
        <v>68910.570000000007</v>
      </c>
      <c r="I9001">
        <v>-21483.03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977681.78</v>
      </c>
      <c r="U9001">
        <v>115769.22</v>
      </c>
      <c r="V9001">
        <v>115769.22</v>
      </c>
      <c r="W9001">
        <v>0</v>
      </c>
      <c r="X9001">
        <v>0</v>
      </c>
      <c r="Y9001">
        <v>0</v>
      </c>
      <c r="Z9001" t="s">
        <v>993</v>
      </c>
      <c r="AA9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115769.22</v>
      </c>
      <c r="AB9001">
        <f>Table3[[#This Row],[Total Budget]] - Table3[[#This Row],[Projection]]</f>
        <v>977681.78</v>
      </c>
    </row>
    <row r="9002" spans="1:28" x14ac:dyDescent="0.2">
      <c r="A9002" t="s">
        <v>851</v>
      </c>
      <c r="B9002" t="s">
        <v>860</v>
      </c>
      <c r="C9002" t="s">
        <v>866</v>
      </c>
      <c r="D9002" t="s">
        <v>130</v>
      </c>
      <c r="E9002" t="s">
        <v>32</v>
      </c>
      <c r="F9002">
        <v>5451</v>
      </c>
      <c r="G9002">
        <v>3253.85</v>
      </c>
      <c r="H9002">
        <v>3993.63</v>
      </c>
      <c r="I9002">
        <v>-1734.81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-61.67</v>
      </c>
      <c r="U9002">
        <v>5512.67</v>
      </c>
      <c r="V9002">
        <v>5512.67</v>
      </c>
      <c r="W9002">
        <v>0</v>
      </c>
      <c r="X9002">
        <v>0</v>
      </c>
      <c r="Y9002">
        <v>0</v>
      </c>
      <c r="Z9002" t="s">
        <v>993</v>
      </c>
      <c r="AA9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5512.67</v>
      </c>
      <c r="AB9002">
        <f>Table3[[#This Row],[Total Budget]] - Table3[[#This Row],[Projection]]</f>
        <v>-61.670000000000073</v>
      </c>
    </row>
    <row r="9003" spans="1:28" x14ac:dyDescent="0.2">
      <c r="A9003" t="s">
        <v>851</v>
      </c>
      <c r="B9003" t="s">
        <v>860</v>
      </c>
      <c r="C9003" t="s">
        <v>866</v>
      </c>
      <c r="D9003" t="s">
        <v>123</v>
      </c>
      <c r="E9003" t="s">
        <v>32</v>
      </c>
      <c r="F9003">
        <v>7098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7098</v>
      </c>
      <c r="U9003">
        <v>0</v>
      </c>
      <c r="V9003">
        <v>0</v>
      </c>
      <c r="W9003">
        <v>0</v>
      </c>
      <c r="X9003">
        <v>0</v>
      </c>
      <c r="Y9003">
        <v>0</v>
      </c>
      <c r="Z9003" t="s">
        <v>993</v>
      </c>
      <c r="AA9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03">
        <f>Table3[[#This Row],[Total Budget]] - Table3[[#This Row],[Projection]]</f>
        <v>7098</v>
      </c>
    </row>
    <row r="9004" spans="1:28" x14ac:dyDescent="0.2">
      <c r="A9004" t="s">
        <v>851</v>
      </c>
      <c r="B9004" t="s">
        <v>860</v>
      </c>
      <c r="C9004" t="s">
        <v>866</v>
      </c>
      <c r="D9004" t="s">
        <v>90</v>
      </c>
      <c r="E9004" t="s">
        <v>32</v>
      </c>
      <c r="F9004">
        <v>0</v>
      </c>
      <c r="G9004">
        <v>66</v>
      </c>
      <c r="H9004">
        <v>-36</v>
      </c>
      <c r="I9004">
        <v>21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-51</v>
      </c>
      <c r="U9004">
        <v>51</v>
      </c>
      <c r="V9004">
        <v>51</v>
      </c>
      <c r="W9004">
        <v>0</v>
      </c>
      <c r="X9004">
        <v>0</v>
      </c>
      <c r="Y9004">
        <v>0</v>
      </c>
      <c r="Z9004" t="s">
        <v>993</v>
      </c>
      <c r="AA9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</v>
      </c>
      <c r="AB9004">
        <f>Table3[[#This Row],[Total Budget]] - Table3[[#This Row],[Projection]]</f>
        <v>-51</v>
      </c>
    </row>
    <row r="9005" spans="1:28" x14ac:dyDescent="0.2">
      <c r="A9005" t="s">
        <v>851</v>
      </c>
      <c r="B9005" t="s">
        <v>860</v>
      </c>
      <c r="C9005" t="s">
        <v>866</v>
      </c>
      <c r="D9005" t="s">
        <v>91</v>
      </c>
      <c r="E9005" t="s">
        <v>32</v>
      </c>
      <c r="F9005">
        <v>-34611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-34611</v>
      </c>
      <c r="U9005">
        <v>0</v>
      </c>
      <c r="V9005">
        <v>0</v>
      </c>
      <c r="W9005">
        <v>0</v>
      </c>
      <c r="X9005">
        <v>0</v>
      </c>
      <c r="Y9005">
        <v>0</v>
      </c>
      <c r="Z9005" t="s">
        <v>993</v>
      </c>
      <c r="AA9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05">
        <f>Table3[[#This Row],[Total Budget]] - Table3[[#This Row],[Projection]]</f>
        <v>-34611</v>
      </c>
    </row>
    <row r="9006" spans="1:28" x14ac:dyDescent="0.2">
      <c r="A9006" t="s">
        <v>851</v>
      </c>
      <c r="B9006" t="s">
        <v>860</v>
      </c>
      <c r="C9006" t="s">
        <v>866</v>
      </c>
      <c r="D9006" t="s">
        <v>35</v>
      </c>
      <c r="E9006" t="s">
        <v>32</v>
      </c>
      <c r="F9006">
        <v>67797</v>
      </c>
      <c r="G9006">
        <v>5185.47</v>
      </c>
      <c r="H9006">
        <v>5363.33</v>
      </c>
      <c r="I9006">
        <v>-1716.14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58964.34</v>
      </c>
      <c r="U9006">
        <v>8832.66</v>
      </c>
      <c r="V9006">
        <v>8832.66</v>
      </c>
      <c r="W9006">
        <v>0</v>
      </c>
      <c r="X9006">
        <v>0</v>
      </c>
      <c r="Y9006">
        <v>0</v>
      </c>
      <c r="Z9006" t="s">
        <v>993</v>
      </c>
      <c r="AA9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8832.66</v>
      </c>
      <c r="AB9006">
        <f>Table3[[#This Row],[Total Budget]] - Table3[[#This Row],[Projection]]</f>
        <v>58964.34</v>
      </c>
    </row>
    <row r="9007" spans="1:28" x14ac:dyDescent="0.2">
      <c r="A9007" t="s">
        <v>851</v>
      </c>
      <c r="B9007" t="s">
        <v>860</v>
      </c>
      <c r="C9007" t="s">
        <v>866</v>
      </c>
      <c r="D9007" t="s">
        <v>92</v>
      </c>
      <c r="E9007" t="s">
        <v>32</v>
      </c>
      <c r="F9007">
        <v>186118</v>
      </c>
      <c r="G9007">
        <v>172.92</v>
      </c>
      <c r="H9007">
        <v>177.16</v>
      </c>
      <c r="I9007">
        <v>-56.12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185824.04</v>
      </c>
      <c r="U9007">
        <v>293.95999999999998</v>
      </c>
      <c r="V9007">
        <v>293.95999999999998</v>
      </c>
      <c r="W9007">
        <v>0</v>
      </c>
      <c r="X9007">
        <v>0</v>
      </c>
      <c r="Y9007">
        <v>0</v>
      </c>
      <c r="Z9007" t="s">
        <v>993</v>
      </c>
      <c r="AA9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293.95999999999998</v>
      </c>
      <c r="AB9007">
        <f>Table3[[#This Row],[Total Budget]] - Table3[[#This Row],[Projection]]</f>
        <v>185824.04</v>
      </c>
    </row>
    <row r="9008" spans="1:28" x14ac:dyDescent="0.2">
      <c r="A9008" t="s">
        <v>851</v>
      </c>
      <c r="B9008" t="s">
        <v>860</v>
      </c>
      <c r="C9008" t="s">
        <v>866</v>
      </c>
      <c r="D9008" t="s">
        <v>93</v>
      </c>
      <c r="E9008" t="s">
        <v>32</v>
      </c>
      <c r="F9008">
        <v>152217</v>
      </c>
      <c r="G9008">
        <v>11262.22</v>
      </c>
      <c r="H9008">
        <v>13184.26</v>
      </c>
      <c r="I9008">
        <v>-4360.1899999999996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132130.71</v>
      </c>
      <c r="U9008">
        <v>20086.29</v>
      </c>
      <c r="V9008">
        <v>20086.29</v>
      </c>
      <c r="W9008">
        <v>0</v>
      </c>
      <c r="X9008">
        <v>0</v>
      </c>
      <c r="Y9008">
        <v>0</v>
      </c>
      <c r="Z9008" t="s">
        <v>993</v>
      </c>
      <c r="AA9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20086.29</v>
      </c>
      <c r="AB9008">
        <f>Table3[[#This Row],[Total Budget]] - Table3[[#This Row],[Projection]]</f>
        <v>132130.71</v>
      </c>
    </row>
    <row r="9009" spans="1:28" x14ac:dyDescent="0.2">
      <c r="A9009" t="s">
        <v>851</v>
      </c>
      <c r="B9009" t="s">
        <v>860</v>
      </c>
      <c r="C9009" t="s">
        <v>866</v>
      </c>
      <c r="D9009" t="s">
        <v>131</v>
      </c>
      <c r="E9009" t="s">
        <v>32</v>
      </c>
      <c r="F9009">
        <v>0</v>
      </c>
      <c r="G9009">
        <v>0</v>
      </c>
      <c r="H9009">
        <v>20.25</v>
      </c>
      <c r="I9009">
        <v>-5.25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-15</v>
      </c>
      <c r="U9009">
        <v>15</v>
      </c>
      <c r="V9009">
        <v>15</v>
      </c>
      <c r="W9009">
        <v>0</v>
      </c>
      <c r="X9009">
        <v>0</v>
      </c>
      <c r="Y9009">
        <v>0</v>
      </c>
      <c r="Z9009" t="s">
        <v>993</v>
      </c>
      <c r="AA9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9009">
        <f>Table3[[#This Row],[Total Budget]] - Table3[[#This Row],[Projection]]</f>
        <v>-15</v>
      </c>
    </row>
    <row r="9010" spans="1:28" x14ac:dyDescent="0.2">
      <c r="A9010" t="s">
        <v>851</v>
      </c>
      <c r="B9010" t="s">
        <v>860</v>
      </c>
      <c r="C9010" t="s">
        <v>866</v>
      </c>
      <c r="D9010" t="s">
        <v>94</v>
      </c>
      <c r="E9010" t="s">
        <v>32</v>
      </c>
      <c r="F9010">
        <v>19292</v>
      </c>
      <c r="G9010">
        <v>1410.33</v>
      </c>
      <c r="H9010">
        <v>1648.93</v>
      </c>
      <c r="I9010">
        <v>-545.16999999999996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16777.91</v>
      </c>
      <c r="U9010">
        <v>2514.09</v>
      </c>
      <c r="V9010">
        <v>2514.09</v>
      </c>
      <c r="W9010">
        <v>0</v>
      </c>
      <c r="X9010">
        <v>0</v>
      </c>
      <c r="Y9010">
        <v>0</v>
      </c>
      <c r="Z9010" t="s">
        <v>993</v>
      </c>
      <c r="AA9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2514.09</v>
      </c>
      <c r="AB9010">
        <f>Table3[[#This Row],[Total Budget]] - Table3[[#This Row],[Projection]]</f>
        <v>16777.91</v>
      </c>
    </row>
    <row r="9011" spans="1:28" x14ac:dyDescent="0.2">
      <c r="A9011" t="s">
        <v>851</v>
      </c>
      <c r="B9011" t="s">
        <v>860</v>
      </c>
      <c r="C9011" t="s">
        <v>866</v>
      </c>
      <c r="D9011" t="s">
        <v>95</v>
      </c>
      <c r="E9011" t="s">
        <v>32</v>
      </c>
      <c r="F9011">
        <v>611</v>
      </c>
      <c r="G9011">
        <v>50.66</v>
      </c>
      <c r="H9011">
        <v>51.19</v>
      </c>
      <c r="I9011">
        <v>-16.29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525.44000000000005</v>
      </c>
      <c r="U9011">
        <v>85.56</v>
      </c>
      <c r="V9011">
        <v>85.56</v>
      </c>
      <c r="W9011">
        <v>0</v>
      </c>
      <c r="X9011">
        <v>0</v>
      </c>
      <c r="Y9011">
        <v>0</v>
      </c>
      <c r="Z9011" t="s">
        <v>993</v>
      </c>
      <c r="AA9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85.56</v>
      </c>
      <c r="AB9011">
        <f>Table3[[#This Row],[Total Budget]] - Table3[[#This Row],[Projection]]</f>
        <v>525.44000000000005</v>
      </c>
    </row>
    <row r="9012" spans="1:28" x14ac:dyDescent="0.2">
      <c r="A9012" t="s">
        <v>851</v>
      </c>
      <c r="B9012" t="s">
        <v>860</v>
      </c>
      <c r="C9012" t="s">
        <v>866</v>
      </c>
      <c r="D9012" t="s">
        <v>36</v>
      </c>
      <c r="E9012" t="s">
        <v>32</v>
      </c>
      <c r="F9012">
        <v>15853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15853</v>
      </c>
      <c r="U9012">
        <v>0</v>
      </c>
      <c r="V9012">
        <v>0</v>
      </c>
      <c r="W9012">
        <v>0</v>
      </c>
      <c r="X9012">
        <v>0</v>
      </c>
      <c r="Y9012">
        <v>0</v>
      </c>
      <c r="Z9012" t="s">
        <v>993</v>
      </c>
      <c r="AA9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12">
        <f>Table3[[#This Row],[Total Budget]] - Table3[[#This Row],[Projection]]</f>
        <v>15853</v>
      </c>
    </row>
    <row r="9013" spans="1:28" x14ac:dyDescent="0.2">
      <c r="A9013" t="s">
        <v>851</v>
      </c>
      <c r="B9013" t="s">
        <v>860</v>
      </c>
      <c r="C9013" t="s">
        <v>866</v>
      </c>
      <c r="D9013" t="s">
        <v>96</v>
      </c>
      <c r="E9013" t="s">
        <v>32</v>
      </c>
      <c r="F9013">
        <v>2651</v>
      </c>
      <c r="G9013">
        <v>207.76</v>
      </c>
      <c r="H9013">
        <v>209.02</v>
      </c>
      <c r="I9013">
        <v>-66.510000000000005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2300.73</v>
      </c>
      <c r="U9013">
        <v>350.27</v>
      </c>
      <c r="V9013">
        <v>350.27</v>
      </c>
      <c r="W9013">
        <v>0</v>
      </c>
      <c r="X9013">
        <v>0</v>
      </c>
      <c r="Y9013">
        <v>0</v>
      </c>
      <c r="Z9013" t="s">
        <v>993</v>
      </c>
      <c r="AA9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350.27</v>
      </c>
      <c r="AB9013">
        <f>Table3[[#This Row],[Total Budget]] - Table3[[#This Row],[Projection]]</f>
        <v>2300.73</v>
      </c>
    </row>
    <row r="9014" spans="1:28" x14ac:dyDescent="0.2">
      <c r="A9014" t="s">
        <v>851</v>
      </c>
      <c r="B9014" t="s">
        <v>860</v>
      </c>
      <c r="C9014" t="s">
        <v>866</v>
      </c>
      <c r="D9014" t="s">
        <v>97</v>
      </c>
      <c r="E9014" t="s">
        <v>32</v>
      </c>
      <c r="F9014">
        <v>3705</v>
      </c>
      <c r="G9014">
        <v>262.87</v>
      </c>
      <c r="H9014">
        <v>306.77</v>
      </c>
      <c r="I9014">
        <v>-101.39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3236.75</v>
      </c>
      <c r="U9014">
        <v>468.25</v>
      </c>
      <c r="V9014">
        <v>468.25</v>
      </c>
      <c r="W9014">
        <v>0</v>
      </c>
      <c r="X9014">
        <v>0</v>
      </c>
      <c r="Y9014">
        <v>0</v>
      </c>
      <c r="Z9014" t="s">
        <v>993</v>
      </c>
      <c r="AA9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468.25</v>
      </c>
      <c r="AB9014">
        <f>Table3[[#This Row],[Total Budget]] - Table3[[#This Row],[Projection]]</f>
        <v>3236.75</v>
      </c>
    </row>
    <row r="9015" spans="1:28" x14ac:dyDescent="0.2">
      <c r="A9015" t="s">
        <v>851</v>
      </c>
      <c r="B9015" t="s">
        <v>860</v>
      </c>
      <c r="C9015" t="s">
        <v>866</v>
      </c>
      <c r="D9015" t="s">
        <v>124</v>
      </c>
      <c r="E9015" t="s">
        <v>32</v>
      </c>
      <c r="F9015">
        <v>0</v>
      </c>
      <c r="G9015">
        <v>300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-300</v>
      </c>
      <c r="U9015">
        <v>300</v>
      </c>
      <c r="V9015">
        <v>300</v>
      </c>
      <c r="W9015">
        <v>0</v>
      </c>
      <c r="X9015">
        <v>0</v>
      </c>
      <c r="Y9015">
        <v>0</v>
      </c>
      <c r="Z9015" t="s">
        <v>993</v>
      </c>
      <c r="AA9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300</v>
      </c>
      <c r="AB9015">
        <f>Table3[[#This Row],[Total Budget]] - Table3[[#This Row],[Projection]]</f>
        <v>-300</v>
      </c>
    </row>
    <row r="9016" spans="1:28" x14ac:dyDescent="0.2">
      <c r="A9016" t="s">
        <v>851</v>
      </c>
      <c r="B9016" t="s">
        <v>860</v>
      </c>
      <c r="C9016" t="s">
        <v>866</v>
      </c>
      <c r="D9016" t="s">
        <v>38</v>
      </c>
      <c r="E9016" t="s">
        <v>32</v>
      </c>
      <c r="F9016">
        <v>60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60</v>
      </c>
      <c r="U9016">
        <v>0</v>
      </c>
      <c r="V9016">
        <v>0</v>
      </c>
      <c r="W9016">
        <v>0</v>
      </c>
      <c r="X9016">
        <v>0</v>
      </c>
      <c r="Y9016">
        <v>0</v>
      </c>
      <c r="Z9016" t="s">
        <v>993</v>
      </c>
      <c r="AA9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16">
        <f>Table3[[#This Row],[Total Budget]] - Table3[[#This Row],[Projection]]</f>
        <v>60</v>
      </c>
    </row>
    <row r="9017" spans="1:28" x14ac:dyDescent="0.2">
      <c r="A9017" t="s">
        <v>851</v>
      </c>
      <c r="B9017" t="s">
        <v>860</v>
      </c>
      <c r="C9017" t="s">
        <v>866</v>
      </c>
      <c r="D9017" t="s">
        <v>39</v>
      </c>
      <c r="E9017" t="s">
        <v>32</v>
      </c>
      <c r="F9017">
        <v>2263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2263</v>
      </c>
      <c r="U9017">
        <v>0</v>
      </c>
      <c r="V9017">
        <v>0</v>
      </c>
      <c r="W9017">
        <v>0</v>
      </c>
      <c r="X9017">
        <v>0</v>
      </c>
      <c r="Y9017">
        <v>0</v>
      </c>
      <c r="Z9017" t="s">
        <v>993</v>
      </c>
      <c r="AA9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17">
        <f>Table3[[#This Row],[Total Budget]] - Table3[[#This Row],[Projection]]</f>
        <v>2263</v>
      </c>
    </row>
    <row r="9018" spans="1:28" x14ac:dyDescent="0.2">
      <c r="A9018" t="s">
        <v>851</v>
      </c>
      <c r="B9018" t="s">
        <v>860</v>
      </c>
      <c r="C9018" t="s">
        <v>866</v>
      </c>
      <c r="D9018" t="s">
        <v>41</v>
      </c>
      <c r="E9018" t="s">
        <v>32</v>
      </c>
      <c r="F9018">
        <v>1878</v>
      </c>
      <c r="G9018">
        <v>144.80000000000001</v>
      </c>
      <c r="H9018">
        <v>0</v>
      </c>
      <c r="I9018">
        <v>289.60000000000002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1443.6</v>
      </c>
      <c r="U9018">
        <v>434.4</v>
      </c>
      <c r="V9018">
        <v>434.4</v>
      </c>
      <c r="W9018">
        <v>0</v>
      </c>
      <c r="X9018">
        <v>0</v>
      </c>
      <c r="Y9018">
        <v>0</v>
      </c>
      <c r="Z9018" t="s">
        <v>993</v>
      </c>
      <c r="AA9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434.4</v>
      </c>
      <c r="AB9018">
        <f>Table3[[#This Row],[Total Budget]] - Table3[[#This Row],[Projection]]</f>
        <v>1443.6</v>
      </c>
    </row>
    <row r="9019" spans="1:28" x14ac:dyDescent="0.2">
      <c r="A9019" t="s">
        <v>851</v>
      </c>
      <c r="B9019" t="s">
        <v>860</v>
      </c>
      <c r="C9019" t="s">
        <v>866</v>
      </c>
      <c r="D9019" t="s">
        <v>42</v>
      </c>
      <c r="E9019" t="s">
        <v>32</v>
      </c>
      <c r="F9019">
        <v>1219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1219</v>
      </c>
      <c r="U9019">
        <v>0</v>
      </c>
      <c r="V9019">
        <v>0</v>
      </c>
      <c r="W9019">
        <v>0</v>
      </c>
      <c r="X9019">
        <v>0</v>
      </c>
      <c r="Y9019">
        <v>0</v>
      </c>
      <c r="Z9019" t="s">
        <v>993</v>
      </c>
      <c r="AA9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19">
        <f>Table3[[#This Row],[Total Budget]] - Table3[[#This Row],[Projection]]</f>
        <v>1219</v>
      </c>
    </row>
    <row r="9020" spans="1:28" x14ac:dyDescent="0.2">
      <c r="A9020" t="s">
        <v>851</v>
      </c>
      <c r="B9020" t="s">
        <v>860</v>
      </c>
      <c r="C9020" t="s">
        <v>866</v>
      </c>
      <c r="D9020" t="s">
        <v>45</v>
      </c>
      <c r="E9020" t="s">
        <v>32</v>
      </c>
      <c r="F9020">
        <v>4527</v>
      </c>
      <c r="G9020">
        <v>33.32</v>
      </c>
      <c r="H9020">
        <v>54.6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15.84</v>
      </c>
      <c r="P9020">
        <v>15.84</v>
      </c>
      <c r="Q9020">
        <v>0</v>
      </c>
      <c r="R9020">
        <v>0</v>
      </c>
      <c r="S9020">
        <v>0</v>
      </c>
      <c r="T9020">
        <v>4407.3999999999996</v>
      </c>
      <c r="U9020">
        <v>119.6</v>
      </c>
      <c r="V9020">
        <v>87.92</v>
      </c>
      <c r="W9020">
        <v>0</v>
      </c>
      <c r="X9020">
        <v>15.84</v>
      </c>
      <c r="Y9020">
        <v>15.84</v>
      </c>
      <c r="Z9020" t="s">
        <v>993</v>
      </c>
      <c r="AA9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119.6</v>
      </c>
      <c r="AB9020">
        <f>Table3[[#This Row],[Total Budget]] - Table3[[#This Row],[Projection]]</f>
        <v>4407.3999999999996</v>
      </c>
    </row>
    <row r="9021" spans="1:28" x14ac:dyDescent="0.2">
      <c r="A9021" t="s">
        <v>851</v>
      </c>
      <c r="B9021" t="s">
        <v>860</v>
      </c>
      <c r="C9021" t="s">
        <v>866</v>
      </c>
      <c r="D9021" t="s">
        <v>46</v>
      </c>
      <c r="E9021" t="s">
        <v>32</v>
      </c>
      <c r="F9021">
        <v>9754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9754</v>
      </c>
      <c r="U9021">
        <v>0</v>
      </c>
      <c r="V9021">
        <v>0</v>
      </c>
      <c r="W9021">
        <v>0</v>
      </c>
      <c r="X9021">
        <v>0</v>
      </c>
      <c r="Y9021">
        <v>0</v>
      </c>
      <c r="Z9021" t="s">
        <v>993</v>
      </c>
      <c r="AA9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21">
        <f>Table3[[#This Row],[Total Budget]] - Table3[[#This Row],[Projection]]</f>
        <v>9754</v>
      </c>
    </row>
    <row r="9022" spans="1:28" x14ac:dyDescent="0.2">
      <c r="A9022" t="s">
        <v>851</v>
      </c>
      <c r="B9022" t="s">
        <v>860</v>
      </c>
      <c r="C9022" t="s">
        <v>866</v>
      </c>
      <c r="D9022" t="s">
        <v>47</v>
      </c>
      <c r="E9022" t="s">
        <v>32</v>
      </c>
      <c r="F9022">
        <v>1358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1358</v>
      </c>
      <c r="U9022">
        <v>0</v>
      </c>
      <c r="V9022">
        <v>0</v>
      </c>
      <c r="W9022">
        <v>0</v>
      </c>
      <c r="X9022">
        <v>0</v>
      </c>
      <c r="Y9022">
        <v>0</v>
      </c>
      <c r="Z9022" t="s">
        <v>993</v>
      </c>
      <c r="AA9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22">
        <f>Table3[[#This Row],[Total Budget]] - Table3[[#This Row],[Projection]]</f>
        <v>1358</v>
      </c>
    </row>
    <row r="9023" spans="1:28" x14ac:dyDescent="0.2">
      <c r="A9023" t="s">
        <v>851</v>
      </c>
      <c r="B9023" t="s">
        <v>860</v>
      </c>
      <c r="C9023" t="s">
        <v>866</v>
      </c>
      <c r="D9023" t="s">
        <v>50</v>
      </c>
      <c r="E9023" t="s">
        <v>32</v>
      </c>
      <c r="F9023">
        <v>340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340</v>
      </c>
      <c r="U9023">
        <v>0</v>
      </c>
      <c r="V9023">
        <v>0</v>
      </c>
      <c r="W9023">
        <v>0</v>
      </c>
      <c r="X9023">
        <v>0</v>
      </c>
      <c r="Y9023">
        <v>0</v>
      </c>
      <c r="Z9023" t="s">
        <v>993</v>
      </c>
      <c r="AA9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23">
        <f>Table3[[#This Row],[Total Budget]] - Table3[[#This Row],[Projection]]</f>
        <v>340</v>
      </c>
    </row>
    <row r="9024" spans="1:28" x14ac:dyDescent="0.2">
      <c r="A9024" t="s">
        <v>851</v>
      </c>
      <c r="B9024" t="s">
        <v>860</v>
      </c>
      <c r="C9024" t="s">
        <v>866</v>
      </c>
      <c r="D9024" t="s">
        <v>52</v>
      </c>
      <c r="E9024" t="s">
        <v>32</v>
      </c>
      <c r="F9024">
        <v>2227</v>
      </c>
      <c r="G9024">
        <v>697.05</v>
      </c>
      <c r="H9024">
        <v>0</v>
      </c>
      <c r="I9024">
        <v>375.64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1154.31</v>
      </c>
      <c r="U9024">
        <v>1072.69</v>
      </c>
      <c r="V9024">
        <v>1072.69</v>
      </c>
      <c r="W9024">
        <v>0</v>
      </c>
      <c r="X9024">
        <v>0</v>
      </c>
      <c r="Y9024">
        <v>0</v>
      </c>
      <c r="Z9024" t="s">
        <v>993</v>
      </c>
      <c r="AA9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1072.69</v>
      </c>
      <c r="AB9024">
        <f>Table3[[#This Row],[Total Budget]] - Table3[[#This Row],[Projection]]</f>
        <v>1154.31</v>
      </c>
    </row>
    <row r="9025" spans="1:28" x14ac:dyDescent="0.2">
      <c r="A9025" t="s">
        <v>851</v>
      </c>
      <c r="B9025" t="s">
        <v>860</v>
      </c>
      <c r="C9025" t="s">
        <v>866</v>
      </c>
      <c r="D9025" t="s">
        <v>53</v>
      </c>
      <c r="E9025" t="s">
        <v>32</v>
      </c>
      <c r="F9025">
        <v>22633</v>
      </c>
      <c r="G9025">
        <v>0</v>
      </c>
      <c r="H9025">
        <v>81.5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22551.5</v>
      </c>
      <c r="U9025">
        <v>81.5</v>
      </c>
      <c r="V9025">
        <v>81.5</v>
      </c>
      <c r="W9025">
        <v>0</v>
      </c>
      <c r="X9025">
        <v>0</v>
      </c>
      <c r="Y9025">
        <v>0</v>
      </c>
      <c r="Z9025" t="s">
        <v>993</v>
      </c>
      <c r="AA9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81.5</v>
      </c>
      <c r="AB9025">
        <f>Table3[[#This Row],[Total Budget]] - Table3[[#This Row],[Projection]]</f>
        <v>22551.5</v>
      </c>
    </row>
    <row r="9026" spans="1:28" x14ac:dyDescent="0.2">
      <c r="A9026" t="s">
        <v>851</v>
      </c>
      <c r="B9026" t="s">
        <v>860</v>
      </c>
      <c r="C9026" t="s">
        <v>866</v>
      </c>
      <c r="D9026" t="s">
        <v>61</v>
      </c>
      <c r="E9026" t="s">
        <v>32</v>
      </c>
      <c r="F9026">
        <v>0</v>
      </c>
      <c r="G9026">
        <v>0</v>
      </c>
      <c r="H9026">
        <v>0</v>
      </c>
      <c r="I9026">
        <v>10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-10</v>
      </c>
      <c r="U9026">
        <v>10</v>
      </c>
      <c r="V9026">
        <v>10</v>
      </c>
      <c r="W9026">
        <v>0</v>
      </c>
      <c r="X9026">
        <v>0</v>
      </c>
      <c r="Y9026">
        <v>0</v>
      </c>
      <c r="Z9026" t="s">
        <v>993</v>
      </c>
      <c r="AA9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9026">
        <f>Table3[[#This Row],[Total Budget]] - Table3[[#This Row],[Projection]]</f>
        <v>-10</v>
      </c>
    </row>
    <row r="9027" spans="1:28" x14ac:dyDescent="0.2">
      <c r="A9027" t="s">
        <v>851</v>
      </c>
      <c r="B9027" t="s">
        <v>860</v>
      </c>
      <c r="C9027" t="s">
        <v>866</v>
      </c>
      <c r="D9027" t="s">
        <v>66</v>
      </c>
      <c r="E9027" t="s">
        <v>32</v>
      </c>
      <c r="F9027">
        <v>4635</v>
      </c>
      <c r="G9027">
        <v>266.99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4368.01</v>
      </c>
      <c r="U9027">
        <v>266.99</v>
      </c>
      <c r="V9027">
        <v>266.99</v>
      </c>
      <c r="W9027">
        <v>0</v>
      </c>
      <c r="X9027">
        <v>0</v>
      </c>
      <c r="Y9027">
        <v>0</v>
      </c>
      <c r="Z9027" t="s">
        <v>993</v>
      </c>
      <c r="AA9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266.99</v>
      </c>
      <c r="AB9027">
        <f>Table3[[#This Row],[Total Budget]] - Table3[[#This Row],[Projection]]</f>
        <v>4368.01</v>
      </c>
    </row>
    <row r="9028" spans="1:28" x14ac:dyDescent="0.2">
      <c r="A9028" t="s">
        <v>851</v>
      </c>
      <c r="B9028" t="s">
        <v>860</v>
      </c>
      <c r="C9028" t="s">
        <v>866</v>
      </c>
      <c r="D9028" t="s">
        <v>67</v>
      </c>
      <c r="E9028" t="s">
        <v>32</v>
      </c>
      <c r="F9028">
        <v>2772</v>
      </c>
      <c r="G9028">
        <v>0</v>
      </c>
      <c r="H9028">
        <v>0</v>
      </c>
      <c r="I9028">
        <v>455.36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2316.64</v>
      </c>
      <c r="U9028">
        <v>455.36</v>
      </c>
      <c r="V9028">
        <v>455.36</v>
      </c>
      <c r="W9028">
        <v>0</v>
      </c>
      <c r="X9028">
        <v>0</v>
      </c>
      <c r="Y9028">
        <v>0</v>
      </c>
      <c r="Z9028" t="s">
        <v>993</v>
      </c>
      <c r="AA9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455.36</v>
      </c>
      <c r="AB9028">
        <f>Table3[[#This Row],[Total Budget]] - Table3[[#This Row],[Projection]]</f>
        <v>2316.64</v>
      </c>
    </row>
    <row r="9029" spans="1:28" x14ac:dyDescent="0.2">
      <c r="A9029" t="s">
        <v>851</v>
      </c>
      <c r="B9029" t="s">
        <v>860</v>
      </c>
      <c r="C9029" t="s">
        <v>866</v>
      </c>
      <c r="D9029" t="s">
        <v>71</v>
      </c>
      <c r="E9029" t="s">
        <v>32</v>
      </c>
      <c r="F9029">
        <v>0</v>
      </c>
      <c r="G9029">
        <v>0</v>
      </c>
      <c r="H9029">
        <v>4.71</v>
      </c>
      <c r="I9029">
        <v>10.47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-15.18</v>
      </c>
      <c r="U9029">
        <v>15.18</v>
      </c>
      <c r="V9029">
        <v>15.18</v>
      </c>
      <c r="W9029">
        <v>0</v>
      </c>
      <c r="X9029">
        <v>0</v>
      </c>
      <c r="Y9029">
        <v>0</v>
      </c>
      <c r="Z9029" t="s">
        <v>993</v>
      </c>
      <c r="AA9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15.18</v>
      </c>
      <c r="AB9029">
        <f>Table3[[#This Row],[Total Budget]] - Table3[[#This Row],[Projection]]</f>
        <v>-15.18</v>
      </c>
    </row>
    <row r="9030" spans="1:28" x14ac:dyDescent="0.2">
      <c r="A9030" t="s">
        <v>851</v>
      </c>
      <c r="B9030" t="s">
        <v>860</v>
      </c>
      <c r="C9030" t="s">
        <v>866</v>
      </c>
      <c r="D9030" t="s">
        <v>73</v>
      </c>
      <c r="E9030" t="s">
        <v>32</v>
      </c>
      <c r="F9030">
        <v>610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610</v>
      </c>
      <c r="U9030">
        <v>0</v>
      </c>
      <c r="V9030">
        <v>0</v>
      </c>
      <c r="W9030">
        <v>0</v>
      </c>
      <c r="X9030">
        <v>0</v>
      </c>
      <c r="Y9030">
        <v>0</v>
      </c>
      <c r="Z9030" t="s">
        <v>993</v>
      </c>
      <c r="AA9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30">
        <f>Table3[[#This Row],[Total Budget]] - Table3[[#This Row],[Projection]]</f>
        <v>610</v>
      </c>
    </row>
    <row r="9031" spans="1:28" x14ac:dyDescent="0.2">
      <c r="A9031" t="s">
        <v>851</v>
      </c>
      <c r="B9031" t="s">
        <v>860</v>
      </c>
      <c r="C9031" t="s">
        <v>866</v>
      </c>
      <c r="D9031" t="s">
        <v>75</v>
      </c>
      <c r="E9031" t="s">
        <v>32</v>
      </c>
      <c r="F9031">
        <v>6410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6410</v>
      </c>
      <c r="U9031">
        <v>0</v>
      </c>
      <c r="V9031">
        <v>0</v>
      </c>
      <c r="W9031">
        <v>0</v>
      </c>
      <c r="X9031">
        <v>0</v>
      </c>
      <c r="Y9031">
        <v>0</v>
      </c>
      <c r="Z9031" t="s">
        <v>993</v>
      </c>
      <c r="AA9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31">
        <f>Table3[[#This Row],[Total Budget]] - Table3[[#This Row],[Projection]]</f>
        <v>6410</v>
      </c>
    </row>
    <row r="9032" spans="1:28" x14ac:dyDescent="0.2">
      <c r="A9032" t="s">
        <v>851</v>
      </c>
      <c r="B9032" t="s">
        <v>860</v>
      </c>
      <c r="C9032" t="s">
        <v>866</v>
      </c>
      <c r="D9032" t="s">
        <v>76</v>
      </c>
      <c r="E9032" t="s">
        <v>32</v>
      </c>
      <c r="F9032">
        <v>4758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4758</v>
      </c>
      <c r="U9032">
        <v>0</v>
      </c>
      <c r="V9032">
        <v>0</v>
      </c>
      <c r="W9032">
        <v>0</v>
      </c>
      <c r="X9032">
        <v>0</v>
      </c>
      <c r="Y9032">
        <v>0</v>
      </c>
      <c r="Z9032" t="s">
        <v>993</v>
      </c>
      <c r="AA9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32">
        <f>Table3[[#This Row],[Total Budget]] - Table3[[#This Row],[Projection]]</f>
        <v>4758</v>
      </c>
    </row>
    <row r="9033" spans="1:28" x14ac:dyDescent="0.2">
      <c r="A9033" t="s">
        <v>851</v>
      </c>
      <c r="B9033" t="s">
        <v>860</v>
      </c>
      <c r="C9033" t="s">
        <v>866</v>
      </c>
      <c r="D9033" t="s">
        <v>77</v>
      </c>
      <c r="E9033" t="s">
        <v>32</v>
      </c>
      <c r="F9033">
        <v>17306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17306</v>
      </c>
      <c r="U9033">
        <v>0</v>
      </c>
      <c r="V9033">
        <v>0</v>
      </c>
      <c r="W9033">
        <v>0</v>
      </c>
      <c r="X9033">
        <v>0</v>
      </c>
      <c r="Y9033">
        <v>0</v>
      </c>
      <c r="Z9033" t="s">
        <v>993</v>
      </c>
      <c r="AA9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33">
        <f>Table3[[#This Row],[Total Budget]] - Table3[[#This Row],[Projection]]</f>
        <v>17306</v>
      </c>
    </row>
    <row r="9034" spans="1:28" x14ac:dyDescent="0.2">
      <c r="A9034" t="s">
        <v>851</v>
      </c>
      <c r="B9034" t="s">
        <v>860</v>
      </c>
      <c r="C9034" t="s">
        <v>866</v>
      </c>
      <c r="D9034" t="s">
        <v>79</v>
      </c>
      <c r="E9034" t="s">
        <v>32</v>
      </c>
      <c r="F9034">
        <v>0</v>
      </c>
      <c r="G9034">
        <v>91057.77</v>
      </c>
      <c r="H9034">
        <v>94040.89</v>
      </c>
      <c r="I9034">
        <v>91677.440000000002</v>
      </c>
      <c r="J9034">
        <v>100803.56</v>
      </c>
      <c r="K9034">
        <v>93272.89</v>
      </c>
      <c r="L9034">
        <v>109738.95</v>
      </c>
      <c r="M9034">
        <v>66663.240000000005</v>
      </c>
      <c r="N9034">
        <v>-3781.31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-643473.43000000005</v>
      </c>
      <c r="U9034">
        <v>643473.43000000005</v>
      </c>
      <c r="V9034">
        <v>276776.09999999998</v>
      </c>
      <c r="W9034">
        <v>303815.40000000002</v>
      </c>
      <c r="X9034">
        <v>62881.93</v>
      </c>
      <c r="Y9034">
        <v>0</v>
      </c>
      <c r="Z9034" t="s">
        <v>993</v>
      </c>
      <c r="AA9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643473.43000000005</v>
      </c>
      <c r="AB9034">
        <f>Table3[[#This Row],[Total Budget]] - Table3[[#This Row],[Projection]]</f>
        <v>-643473.43000000005</v>
      </c>
    </row>
    <row r="9035" spans="1:28" x14ac:dyDescent="0.2">
      <c r="A9035" t="s">
        <v>851</v>
      </c>
      <c r="B9035" t="s">
        <v>860</v>
      </c>
      <c r="C9035" t="s">
        <v>867</v>
      </c>
      <c r="D9035" t="s">
        <v>129</v>
      </c>
      <c r="E9035" t="s">
        <v>32</v>
      </c>
      <c r="F9035">
        <v>-1300000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-1300000</v>
      </c>
      <c r="U9035">
        <v>0</v>
      </c>
      <c r="V9035">
        <v>0</v>
      </c>
      <c r="W9035">
        <v>0</v>
      </c>
      <c r="X9035">
        <v>0</v>
      </c>
      <c r="Y9035">
        <v>0</v>
      </c>
      <c r="Z9035" t="s">
        <v>993</v>
      </c>
      <c r="AA9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35">
        <f>Table3[[#This Row],[Total Budget]] - Table3[[#This Row],[Projection]]</f>
        <v>-1300000</v>
      </c>
    </row>
    <row r="9036" spans="1:28" x14ac:dyDescent="0.2">
      <c r="A9036" t="s">
        <v>851</v>
      </c>
      <c r="B9036" t="s">
        <v>860</v>
      </c>
      <c r="C9036" t="s">
        <v>868</v>
      </c>
      <c r="D9036" t="s">
        <v>31</v>
      </c>
      <c r="E9036" t="s">
        <v>32</v>
      </c>
      <c r="F9036">
        <v>737943</v>
      </c>
      <c r="G9036">
        <v>44604.27</v>
      </c>
      <c r="H9036">
        <v>54042.400000000001</v>
      </c>
      <c r="I9036">
        <v>-12601.09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651897.42000000004</v>
      </c>
      <c r="U9036">
        <v>86045.58</v>
      </c>
      <c r="V9036">
        <v>86045.58</v>
      </c>
      <c r="W9036">
        <v>0</v>
      </c>
      <c r="X9036">
        <v>0</v>
      </c>
      <c r="Y9036">
        <v>0</v>
      </c>
      <c r="Z9036" t="s">
        <v>993</v>
      </c>
      <c r="AA9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86045.58</v>
      </c>
      <c r="AB9036">
        <f>Table3[[#This Row],[Total Budget]] - Table3[[#This Row],[Projection]]</f>
        <v>651897.42000000004</v>
      </c>
    </row>
    <row r="9037" spans="1:28" x14ac:dyDescent="0.2">
      <c r="A9037" t="s">
        <v>851</v>
      </c>
      <c r="B9037" t="s">
        <v>860</v>
      </c>
      <c r="C9037" t="s">
        <v>868</v>
      </c>
      <c r="D9037" t="s">
        <v>130</v>
      </c>
      <c r="E9037" t="s">
        <v>32</v>
      </c>
      <c r="F9037">
        <v>619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619</v>
      </c>
      <c r="U9037">
        <v>0</v>
      </c>
      <c r="V9037">
        <v>0</v>
      </c>
      <c r="W9037">
        <v>0</v>
      </c>
      <c r="X9037">
        <v>0</v>
      </c>
      <c r="Y9037">
        <v>0</v>
      </c>
      <c r="Z9037" t="s">
        <v>993</v>
      </c>
      <c r="AA9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37">
        <f>Table3[[#This Row],[Total Budget]] - Table3[[#This Row],[Projection]]</f>
        <v>619</v>
      </c>
    </row>
    <row r="9038" spans="1:28" x14ac:dyDescent="0.2">
      <c r="A9038" t="s">
        <v>851</v>
      </c>
      <c r="B9038" t="s">
        <v>860</v>
      </c>
      <c r="C9038" t="s">
        <v>868</v>
      </c>
      <c r="D9038" t="s">
        <v>123</v>
      </c>
      <c r="E9038" t="s">
        <v>32</v>
      </c>
      <c r="F9038">
        <v>2448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2448</v>
      </c>
      <c r="U9038">
        <v>0</v>
      </c>
      <c r="V9038">
        <v>0</v>
      </c>
      <c r="W9038">
        <v>0</v>
      </c>
      <c r="X9038">
        <v>0</v>
      </c>
      <c r="Y9038">
        <v>0</v>
      </c>
      <c r="Z9038" t="s">
        <v>993</v>
      </c>
      <c r="AA9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38">
        <f>Table3[[#This Row],[Total Budget]] - Table3[[#This Row],[Projection]]</f>
        <v>2448</v>
      </c>
    </row>
    <row r="9039" spans="1:28" x14ac:dyDescent="0.2">
      <c r="A9039" t="s">
        <v>851</v>
      </c>
      <c r="B9039" t="s">
        <v>860</v>
      </c>
      <c r="C9039" t="s">
        <v>868</v>
      </c>
      <c r="D9039" t="s">
        <v>126</v>
      </c>
      <c r="E9039" t="s">
        <v>32</v>
      </c>
      <c r="F9039">
        <v>0</v>
      </c>
      <c r="G9039">
        <v>320</v>
      </c>
      <c r="H9039">
        <v>1620</v>
      </c>
      <c r="I9039">
        <v>-420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-1520</v>
      </c>
      <c r="U9039">
        <v>1520</v>
      </c>
      <c r="V9039">
        <v>1520</v>
      </c>
      <c r="W9039">
        <v>0</v>
      </c>
      <c r="X9039">
        <v>0</v>
      </c>
      <c r="Y9039">
        <v>0</v>
      </c>
      <c r="Z9039" t="s">
        <v>993</v>
      </c>
      <c r="AA9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1520</v>
      </c>
      <c r="AB9039">
        <f>Table3[[#This Row],[Total Budget]] - Table3[[#This Row],[Projection]]</f>
        <v>-1520</v>
      </c>
    </row>
    <row r="9040" spans="1:28" x14ac:dyDescent="0.2">
      <c r="A9040" t="s">
        <v>851</v>
      </c>
      <c r="B9040" t="s">
        <v>860</v>
      </c>
      <c r="C9040" t="s">
        <v>868</v>
      </c>
      <c r="D9040" t="s">
        <v>91</v>
      </c>
      <c r="E9040" t="s">
        <v>32</v>
      </c>
      <c r="F9040">
        <v>-114428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-114428</v>
      </c>
      <c r="U9040">
        <v>0</v>
      </c>
      <c r="V9040">
        <v>0</v>
      </c>
      <c r="W9040">
        <v>0</v>
      </c>
      <c r="X9040">
        <v>0</v>
      </c>
      <c r="Y9040">
        <v>0</v>
      </c>
      <c r="Z9040" t="s">
        <v>993</v>
      </c>
      <c r="AA9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40">
        <f>Table3[[#This Row],[Total Budget]] - Table3[[#This Row],[Projection]]</f>
        <v>-114428</v>
      </c>
    </row>
    <row r="9041" spans="1:28" x14ac:dyDescent="0.2">
      <c r="A9041" t="s">
        <v>851</v>
      </c>
      <c r="B9041" t="s">
        <v>860</v>
      </c>
      <c r="C9041" t="s">
        <v>868</v>
      </c>
      <c r="D9041" t="s">
        <v>35</v>
      </c>
      <c r="E9041" t="s">
        <v>32</v>
      </c>
      <c r="F9041">
        <v>44169</v>
      </c>
      <c r="G9041">
        <v>2904.6</v>
      </c>
      <c r="H9041">
        <v>3114.12</v>
      </c>
      <c r="I9041">
        <v>-965.17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39115.449999999997</v>
      </c>
      <c r="U9041">
        <v>5053.55</v>
      </c>
      <c r="V9041">
        <v>5053.55</v>
      </c>
      <c r="W9041">
        <v>0</v>
      </c>
      <c r="X9041">
        <v>0</v>
      </c>
      <c r="Y9041">
        <v>0</v>
      </c>
      <c r="Z9041" t="s">
        <v>993</v>
      </c>
      <c r="AA9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5053.55</v>
      </c>
      <c r="AB9041">
        <f>Table3[[#This Row],[Total Budget]] - Table3[[#This Row],[Projection]]</f>
        <v>39115.449999999997</v>
      </c>
    </row>
    <row r="9042" spans="1:28" x14ac:dyDescent="0.2">
      <c r="A9042" t="s">
        <v>851</v>
      </c>
      <c r="B9042" t="s">
        <v>860</v>
      </c>
      <c r="C9042" t="s">
        <v>868</v>
      </c>
      <c r="D9042" t="s">
        <v>92</v>
      </c>
      <c r="E9042" t="s">
        <v>32</v>
      </c>
      <c r="F9042">
        <v>106080</v>
      </c>
      <c r="G9042">
        <v>600.04999999999995</v>
      </c>
      <c r="H9042">
        <v>614.80999999999995</v>
      </c>
      <c r="I9042">
        <v>-194.75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105059.89</v>
      </c>
      <c r="U9042">
        <v>1020.11</v>
      </c>
      <c r="V9042">
        <v>1020.11</v>
      </c>
      <c r="W9042">
        <v>0</v>
      </c>
      <c r="X9042">
        <v>0</v>
      </c>
      <c r="Y9042">
        <v>0</v>
      </c>
      <c r="Z9042" t="s">
        <v>993</v>
      </c>
      <c r="AA9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1020.11</v>
      </c>
      <c r="AB9042">
        <f>Table3[[#This Row],[Total Budget]] - Table3[[#This Row],[Projection]]</f>
        <v>105059.89</v>
      </c>
    </row>
    <row r="9043" spans="1:28" x14ac:dyDescent="0.2">
      <c r="A9043" t="s">
        <v>851</v>
      </c>
      <c r="B9043" t="s">
        <v>860</v>
      </c>
      <c r="C9043" t="s">
        <v>868</v>
      </c>
      <c r="D9043" t="s">
        <v>93</v>
      </c>
      <c r="E9043" t="s">
        <v>32</v>
      </c>
      <c r="F9043">
        <v>57042</v>
      </c>
      <c r="G9043">
        <v>5343.62</v>
      </c>
      <c r="H9043">
        <v>5343.62</v>
      </c>
      <c r="I9043">
        <v>-1700.24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48055</v>
      </c>
      <c r="U9043">
        <v>8987</v>
      </c>
      <c r="V9043">
        <v>8987</v>
      </c>
      <c r="W9043">
        <v>0</v>
      </c>
      <c r="X9043">
        <v>0</v>
      </c>
      <c r="Y9043">
        <v>0</v>
      </c>
      <c r="Z9043" t="s">
        <v>993</v>
      </c>
      <c r="AA9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8987</v>
      </c>
      <c r="AB9043">
        <f>Table3[[#This Row],[Total Budget]] - Table3[[#This Row],[Projection]]</f>
        <v>48055</v>
      </c>
    </row>
    <row r="9044" spans="1:28" x14ac:dyDescent="0.2">
      <c r="A9044" t="s">
        <v>851</v>
      </c>
      <c r="B9044" t="s">
        <v>860</v>
      </c>
      <c r="C9044" t="s">
        <v>868</v>
      </c>
      <c r="D9044" t="s">
        <v>94</v>
      </c>
      <c r="E9044" t="s">
        <v>32</v>
      </c>
      <c r="F9044">
        <v>7393</v>
      </c>
      <c r="G9044">
        <v>674.21</v>
      </c>
      <c r="H9044">
        <v>674.21</v>
      </c>
      <c r="I9044">
        <v>-214.52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6259.1</v>
      </c>
      <c r="U9044">
        <v>1133.9000000000001</v>
      </c>
      <c r="V9044">
        <v>1133.9000000000001</v>
      </c>
      <c r="W9044">
        <v>0</v>
      </c>
      <c r="X9044">
        <v>0</v>
      </c>
      <c r="Y9044">
        <v>0</v>
      </c>
      <c r="Z9044" t="s">
        <v>993</v>
      </c>
      <c r="AA9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1133.9000000000001</v>
      </c>
      <c r="AB9044">
        <f>Table3[[#This Row],[Total Budget]] - Table3[[#This Row],[Projection]]</f>
        <v>6259.1</v>
      </c>
    </row>
    <row r="9045" spans="1:28" x14ac:dyDescent="0.2">
      <c r="A9045" t="s">
        <v>851</v>
      </c>
      <c r="B9045" t="s">
        <v>860</v>
      </c>
      <c r="C9045" t="s">
        <v>868</v>
      </c>
      <c r="D9045" t="s">
        <v>95</v>
      </c>
      <c r="E9045" t="s">
        <v>32</v>
      </c>
      <c r="F9045">
        <v>188</v>
      </c>
      <c r="G9045">
        <v>19.690000000000001</v>
      </c>
      <c r="H9045">
        <v>19.690000000000001</v>
      </c>
      <c r="I9045">
        <v>-6.27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154.88999999999999</v>
      </c>
      <c r="U9045">
        <v>33.11</v>
      </c>
      <c r="V9045">
        <v>33.11</v>
      </c>
      <c r="W9045">
        <v>0</v>
      </c>
      <c r="X9045">
        <v>0</v>
      </c>
      <c r="Y9045">
        <v>0</v>
      </c>
      <c r="Z9045" t="s">
        <v>993</v>
      </c>
      <c r="AA9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33.11</v>
      </c>
      <c r="AB9045">
        <f>Table3[[#This Row],[Total Budget]] - Table3[[#This Row],[Projection]]</f>
        <v>154.88999999999999</v>
      </c>
    </row>
    <row r="9046" spans="1:28" x14ac:dyDescent="0.2">
      <c r="A9046" t="s">
        <v>851</v>
      </c>
      <c r="B9046" t="s">
        <v>860</v>
      </c>
      <c r="C9046" t="s">
        <v>868</v>
      </c>
      <c r="D9046" t="s">
        <v>36</v>
      </c>
      <c r="E9046" t="s">
        <v>32</v>
      </c>
      <c r="F9046">
        <v>10698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10698</v>
      </c>
      <c r="U9046">
        <v>0</v>
      </c>
      <c r="V9046">
        <v>0</v>
      </c>
      <c r="W9046">
        <v>0</v>
      </c>
      <c r="X9046">
        <v>0</v>
      </c>
      <c r="Y9046">
        <v>0</v>
      </c>
      <c r="Z9046" t="s">
        <v>993</v>
      </c>
      <c r="AA9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46">
        <f>Table3[[#This Row],[Total Budget]] - Table3[[#This Row],[Projection]]</f>
        <v>10698</v>
      </c>
    </row>
    <row r="9047" spans="1:28" x14ac:dyDescent="0.2">
      <c r="A9047" t="s">
        <v>851</v>
      </c>
      <c r="B9047" t="s">
        <v>860</v>
      </c>
      <c r="C9047" t="s">
        <v>868</v>
      </c>
      <c r="D9047" t="s">
        <v>96</v>
      </c>
      <c r="E9047" t="s">
        <v>32</v>
      </c>
      <c r="F9047">
        <v>1789</v>
      </c>
      <c r="G9047">
        <v>153.94</v>
      </c>
      <c r="H9047">
        <v>153.93</v>
      </c>
      <c r="I9047">
        <v>-48.98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1530.11</v>
      </c>
      <c r="U9047">
        <v>258.89</v>
      </c>
      <c r="V9047">
        <v>258.89</v>
      </c>
      <c r="W9047">
        <v>0</v>
      </c>
      <c r="X9047">
        <v>0</v>
      </c>
      <c r="Y9047">
        <v>0</v>
      </c>
      <c r="Z9047" t="s">
        <v>993</v>
      </c>
      <c r="AA9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258.89</v>
      </c>
      <c r="AB9047">
        <f>Table3[[#This Row],[Total Budget]] - Table3[[#This Row],[Projection]]</f>
        <v>1530.1100000000001</v>
      </c>
    </row>
    <row r="9048" spans="1:28" x14ac:dyDescent="0.2">
      <c r="A9048" t="s">
        <v>851</v>
      </c>
      <c r="B9048" t="s">
        <v>860</v>
      </c>
      <c r="C9048" t="s">
        <v>868</v>
      </c>
      <c r="D9048" t="s">
        <v>97</v>
      </c>
      <c r="E9048" t="s">
        <v>32</v>
      </c>
      <c r="F9048">
        <v>1140</v>
      </c>
      <c r="G9048">
        <v>163.57</v>
      </c>
      <c r="H9048">
        <v>163.56</v>
      </c>
      <c r="I9048">
        <v>-52.04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864.91</v>
      </c>
      <c r="U9048">
        <v>275.08999999999997</v>
      </c>
      <c r="V9048">
        <v>275.08999999999997</v>
      </c>
      <c r="W9048">
        <v>0</v>
      </c>
      <c r="X9048">
        <v>0</v>
      </c>
      <c r="Y9048">
        <v>0</v>
      </c>
      <c r="Z9048" t="s">
        <v>993</v>
      </c>
      <c r="AA9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275.08999999999997</v>
      </c>
      <c r="AB9048">
        <f>Table3[[#This Row],[Total Budget]] - Table3[[#This Row],[Projection]]</f>
        <v>864.91000000000008</v>
      </c>
    </row>
    <row r="9049" spans="1:28" x14ac:dyDescent="0.2">
      <c r="A9049" t="s">
        <v>851</v>
      </c>
      <c r="B9049" t="s">
        <v>860</v>
      </c>
      <c r="C9049" t="s">
        <v>868</v>
      </c>
      <c r="D9049" t="s">
        <v>41</v>
      </c>
      <c r="E9049" t="s">
        <v>32</v>
      </c>
      <c r="F9049">
        <v>3006</v>
      </c>
      <c r="G9049">
        <v>724</v>
      </c>
      <c r="H9049">
        <v>0</v>
      </c>
      <c r="I9049">
        <v>1448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834</v>
      </c>
      <c r="U9049">
        <v>2172</v>
      </c>
      <c r="V9049">
        <v>2172</v>
      </c>
      <c r="W9049">
        <v>0</v>
      </c>
      <c r="X9049">
        <v>0</v>
      </c>
      <c r="Y9049">
        <v>0</v>
      </c>
      <c r="Z9049" t="s">
        <v>993</v>
      </c>
      <c r="AA9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2172</v>
      </c>
      <c r="AB9049">
        <f>Table3[[#This Row],[Total Budget]] - Table3[[#This Row],[Projection]]</f>
        <v>834</v>
      </c>
    </row>
    <row r="9050" spans="1:28" x14ac:dyDescent="0.2">
      <c r="A9050" t="s">
        <v>851</v>
      </c>
      <c r="B9050" t="s">
        <v>860</v>
      </c>
      <c r="C9050" t="s">
        <v>868</v>
      </c>
      <c r="D9050" t="s">
        <v>42</v>
      </c>
      <c r="E9050" t="s">
        <v>32</v>
      </c>
      <c r="F9050">
        <v>828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828</v>
      </c>
      <c r="U9050">
        <v>0</v>
      </c>
      <c r="V9050">
        <v>0</v>
      </c>
      <c r="W9050">
        <v>0</v>
      </c>
      <c r="X9050">
        <v>0</v>
      </c>
      <c r="Y9050">
        <v>0</v>
      </c>
      <c r="Z9050" t="s">
        <v>993</v>
      </c>
      <c r="AA9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50">
        <f>Table3[[#This Row],[Total Budget]] - Table3[[#This Row],[Projection]]</f>
        <v>828</v>
      </c>
    </row>
    <row r="9051" spans="1:28" x14ac:dyDescent="0.2">
      <c r="A9051" t="s">
        <v>851</v>
      </c>
      <c r="B9051" t="s">
        <v>860</v>
      </c>
      <c r="C9051" t="s">
        <v>868</v>
      </c>
      <c r="D9051" t="s">
        <v>47</v>
      </c>
      <c r="E9051" t="s">
        <v>32</v>
      </c>
      <c r="F9051">
        <v>1358</v>
      </c>
      <c r="G9051">
        <v>230</v>
      </c>
      <c r="H9051">
        <v>230</v>
      </c>
      <c r="I9051">
        <v>55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843</v>
      </c>
      <c r="U9051">
        <v>515</v>
      </c>
      <c r="V9051">
        <v>515</v>
      </c>
      <c r="W9051">
        <v>0</v>
      </c>
      <c r="X9051">
        <v>0</v>
      </c>
      <c r="Y9051">
        <v>0</v>
      </c>
      <c r="Z9051" t="s">
        <v>993</v>
      </c>
      <c r="AA9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515</v>
      </c>
      <c r="AB9051">
        <f>Table3[[#This Row],[Total Budget]] - Table3[[#This Row],[Projection]]</f>
        <v>843</v>
      </c>
    </row>
    <row r="9052" spans="1:28" x14ac:dyDescent="0.2">
      <c r="A9052" t="s">
        <v>851</v>
      </c>
      <c r="B9052" t="s">
        <v>860</v>
      </c>
      <c r="C9052" t="s">
        <v>868</v>
      </c>
      <c r="D9052" t="s">
        <v>99</v>
      </c>
      <c r="E9052" t="s">
        <v>32</v>
      </c>
      <c r="F9052">
        <v>0</v>
      </c>
      <c r="G9052">
        <v>0</v>
      </c>
      <c r="H9052">
        <v>0</v>
      </c>
      <c r="I9052">
        <v>120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-120</v>
      </c>
      <c r="U9052">
        <v>120</v>
      </c>
      <c r="V9052">
        <v>120</v>
      </c>
      <c r="W9052">
        <v>0</v>
      </c>
      <c r="X9052">
        <v>0</v>
      </c>
      <c r="Y9052">
        <v>0</v>
      </c>
      <c r="Z9052" t="s">
        <v>993</v>
      </c>
      <c r="AA9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</v>
      </c>
      <c r="AB9052">
        <f>Table3[[#This Row],[Total Budget]] - Table3[[#This Row],[Projection]]</f>
        <v>-120</v>
      </c>
    </row>
    <row r="9053" spans="1:28" x14ac:dyDescent="0.2">
      <c r="A9053" t="s">
        <v>851</v>
      </c>
      <c r="B9053" t="s">
        <v>860</v>
      </c>
      <c r="C9053" t="s">
        <v>868</v>
      </c>
      <c r="D9053" t="s">
        <v>52</v>
      </c>
      <c r="E9053" t="s">
        <v>32</v>
      </c>
      <c r="F9053">
        <v>1463</v>
      </c>
      <c r="G9053">
        <v>518.36</v>
      </c>
      <c r="H9053">
        <v>0</v>
      </c>
      <c r="I9053">
        <v>983.16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-38.520000000000003</v>
      </c>
      <c r="U9053">
        <v>1501.52</v>
      </c>
      <c r="V9053">
        <v>1501.52</v>
      </c>
      <c r="W9053">
        <v>0</v>
      </c>
      <c r="X9053">
        <v>0</v>
      </c>
      <c r="Y9053">
        <v>0</v>
      </c>
      <c r="Z9053" t="s">
        <v>993</v>
      </c>
      <c r="AA9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1501.52</v>
      </c>
      <c r="AB9053">
        <f>Table3[[#This Row],[Total Budget]] - Table3[[#This Row],[Projection]]</f>
        <v>-38.519999999999982</v>
      </c>
    </row>
    <row r="9054" spans="1:28" x14ac:dyDescent="0.2">
      <c r="A9054" t="s">
        <v>851</v>
      </c>
      <c r="B9054" t="s">
        <v>860</v>
      </c>
      <c r="C9054" t="s">
        <v>868</v>
      </c>
      <c r="D9054" t="s">
        <v>53</v>
      </c>
      <c r="E9054" t="s">
        <v>32</v>
      </c>
      <c r="F9054">
        <v>124473</v>
      </c>
      <c r="G9054">
        <v>49470.71</v>
      </c>
      <c r="H9054">
        <v>18901.509999999998</v>
      </c>
      <c r="I9054">
        <v>299.89999999999998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55800.88</v>
      </c>
      <c r="U9054">
        <v>68672.12</v>
      </c>
      <c r="V9054">
        <v>68672.12</v>
      </c>
      <c r="W9054">
        <v>0</v>
      </c>
      <c r="X9054">
        <v>0</v>
      </c>
      <c r="Y9054">
        <v>0</v>
      </c>
      <c r="Z9054" t="s">
        <v>993</v>
      </c>
      <c r="AA9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68672.12</v>
      </c>
      <c r="AB9054">
        <f>Table3[[#This Row],[Total Budget]] - Table3[[#This Row],[Projection]]</f>
        <v>55800.880000000005</v>
      </c>
    </row>
    <row r="9055" spans="1:28" x14ac:dyDescent="0.2">
      <c r="A9055" t="s">
        <v>851</v>
      </c>
      <c r="B9055" t="s">
        <v>860</v>
      </c>
      <c r="C9055" t="s">
        <v>868</v>
      </c>
      <c r="D9055" t="s">
        <v>248</v>
      </c>
      <c r="E9055" t="s">
        <v>32</v>
      </c>
      <c r="F9055">
        <v>58408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58408</v>
      </c>
      <c r="U9055">
        <v>0</v>
      </c>
      <c r="V9055">
        <v>0</v>
      </c>
      <c r="W9055">
        <v>0</v>
      </c>
      <c r="X9055">
        <v>0</v>
      </c>
      <c r="Y9055">
        <v>0</v>
      </c>
      <c r="Z9055" t="s">
        <v>993</v>
      </c>
      <c r="AA9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55">
        <f>Table3[[#This Row],[Total Budget]] - Table3[[#This Row],[Projection]]</f>
        <v>58408</v>
      </c>
    </row>
    <row r="9056" spans="1:28" x14ac:dyDescent="0.2">
      <c r="A9056" t="s">
        <v>851</v>
      </c>
      <c r="B9056" t="s">
        <v>860</v>
      </c>
      <c r="C9056" t="s">
        <v>868</v>
      </c>
      <c r="D9056" t="s">
        <v>66</v>
      </c>
      <c r="E9056" t="s">
        <v>32</v>
      </c>
      <c r="F9056">
        <v>2317</v>
      </c>
      <c r="G9056">
        <v>0</v>
      </c>
      <c r="H9056">
        <v>364.98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1952.02</v>
      </c>
      <c r="U9056">
        <v>364.98</v>
      </c>
      <c r="V9056">
        <v>364.98</v>
      </c>
      <c r="W9056">
        <v>0</v>
      </c>
      <c r="X9056">
        <v>0</v>
      </c>
      <c r="Y9056">
        <v>0</v>
      </c>
      <c r="Z9056" t="s">
        <v>993</v>
      </c>
      <c r="AA9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364.98</v>
      </c>
      <c r="AB9056">
        <f>Table3[[#This Row],[Total Budget]] - Table3[[#This Row],[Projection]]</f>
        <v>1952.02</v>
      </c>
    </row>
    <row r="9057" spans="1:28" x14ac:dyDescent="0.2">
      <c r="A9057" t="s">
        <v>851</v>
      </c>
      <c r="B9057" t="s">
        <v>860</v>
      </c>
      <c r="C9057" t="s">
        <v>868</v>
      </c>
      <c r="D9057" t="s">
        <v>67</v>
      </c>
      <c r="E9057" t="s">
        <v>32</v>
      </c>
      <c r="F9057">
        <v>72102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72102</v>
      </c>
      <c r="U9057">
        <v>0</v>
      </c>
      <c r="V9057">
        <v>0</v>
      </c>
      <c r="W9057">
        <v>0</v>
      </c>
      <c r="X9057">
        <v>0</v>
      </c>
      <c r="Y9057">
        <v>0</v>
      </c>
      <c r="Z9057" t="s">
        <v>993</v>
      </c>
      <c r="AA9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57">
        <f>Table3[[#This Row],[Total Budget]] - Table3[[#This Row],[Projection]]</f>
        <v>72102</v>
      </c>
    </row>
    <row r="9058" spans="1:28" x14ac:dyDescent="0.2">
      <c r="A9058" t="s">
        <v>851</v>
      </c>
      <c r="B9058" t="s">
        <v>860</v>
      </c>
      <c r="C9058" t="s">
        <v>868</v>
      </c>
      <c r="D9058" t="s">
        <v>69</v>
      </c>
      <c r="E9058" t="s">
        <v>32</v>
      </c>
      <c r="F9058">
        <v>8537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8537</v>
      </c>
      <c r="U9058">
        <v>0</v>
      </c>
      <c r="V9058">
        <v>0</v>
      </c>
      <c r="W9058">
        <v>0</v>
      </c>
      <c r="X9058">
        <v>0</v>
      </c>
      <c r="Y9058">
        <v>0</v>
      </c>
      <c r="Z9058" t="s">
        <v>993</v>
      </c>
      <c r="AA9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58">
        <f>Table3[[#This Row],[Total Budget]] - Table3[[#This Row],[Projection]]</f>
        <v>8537</v>
      </c>
    </row>
    <row r="9059" spans="1:28" x14ac:dyDescent="0.2">
      <c r="A9059" t="s">
        <v>851</v>
      </c>
      <c r="B9059" t="s">
        <v>860</v>
      </c>
      <c r="C9059" t="s">
        <v>868</v>
      </c>
      <c r="D9059" t="s">
        <v>71</v>
      </c>
      <c r="E9059" t="s">
        <v>32</v>
      </c>
      <c r="F9059">
        <v>0</v>
      </c>
      <c r="G9059">
        <v>0</v>
      </c>
      <c r="H9059">
        <v>12.24</v>
      </c>
      <c r="I9059">
        <v>6.12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-18.36</v>
      </c>
      <c r="U9059">
        <v>18.36</v>
      </c>
      <c r="V9059">
        <v>18.36</v>
      </c>
      <c r="W9059">
        <v>0</v>
      </c>
      <c r="X9059">
        <v>0</v>
      </c>
      <c r="Y9059">
        <v>0</v>
      </c>
      <c r="Z9059" t="s">
        <v>993</v>
      </c>
      <c r="AA9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18.36</v>
      </c>
      <c r="AB9059">
        <f>Table3[[#This Row],[Total Budget]] - Table3[[#This Row],[Projection]]</f>
        <v>-18.36</v>
      </c>
    </row>
    <row r="9060" spans="1:28" x14ac:dyDescent="0.2">
      <c r="A9060" t="s">
        <v>851</v>
      </c>
      <c r="B9060" t="s">
        <v>860</v>
      </c>
      <c r="C9060" t="s">
        <v>868</v>
      </c>
      <c r="D9060" t="s">
        <v>74</v>
      </c>
      <c r="E9060" t="s">
        <v>32</v>
      </c>
      <c r="F9060">
        <v>0</v>
      </c>
      <c r="G9060">
        <v>0</v>
      </c>
      <c r="H9060">
        <v>0</v>
      </c>
      <c r="I9060">
        <v>1296.1300000000001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-1296.1300000000001</v>
      </c>
      <c r="U9060">
        <v>1296.1300000000001</v>
      </c>
      <c r="V9060">
        <v>1296.1300000000001</v>
      </c>
      <c r="W9060">
        <v>0</v>
      </c>
      <c r="X9060">
        <v>0</v>
      </c>
      <c r="Y9060">
        <v>0</v>
      </c>
      <c r="Z9060" t="s">
        <v>993</v>
      </c>
      <c r="AA9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1296.1300000000001</v>
      </c>
      <c r="AB9060">
        <f>Table3[[#This Row],[Total Budget]] - Table3[[#This Row],[Projection]]</f>
        <v>-1296.1300000000001</v>
      </c>
    </row>
    <row r="9061" spans="1:28" x14ac:dyDescent="0.2">
      <c r="A9061" t="s">
        <v>851</v>
      </c>
      <c r="B9061" t="s">
        <v>860</v>
      </c>
      <c r="C9061" t="s">
        <v>868</v>
      </c>
      <c r="D9061" t="s">
        <v>75</v>
      </c>
      <c r="E9061" t="s">
        <v>32</v>
      </c>
      <c r="F9061">
        <v>3205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3205</v>
      </c>
      <c r="U9061">
        <v>0</v>
      </c>
      <c r="V9061">
        <v>0</v>
      </c>
      <c r="W9061">
        <v>0</v>
      </c>
      <c r="X9061">
        <v>0</v>
      </c>
      <c r="Y9061">
        <v>0</v>
      </c>
      <c r="Z9061" t="s">
        <v>993</v>
      </c>
      <c r="AA9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61">
        <f>Table3[[#This Row],[Total Budget]] - Table3[[#This Row],[Projection]]</f>
        <v>3205</v>
      </c>
    </row>
    <row r="9062" spans="1:28" x14ac:dyDescent="0.2">
      <c r="A9062" t="s">
        <v>851</v>
      </c>
      <c r="B9062" t="s">
        <v>860</v>
      </c>
      <c r="C9062" t="s">
        <v>868</v>
      </c>
      <c r="D9062" t="s">
        <v>76</v>
      </c>
      <c r="E9062" t="s">
        <v>32</v>
      </c>
      <c r="F9062">
        <v>2351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2351</v>
      </c>
      <c r="U9062">
        <v>0</v>
      </c>
      <c r="V9062">
        <v>0</v>
      </c>
      <c r="W9062">
        <v>0</v>
      </c>
      <c r="X9062">
        <v>0</v>
      </c>
      <c r="Y9062">
        <v>0</v>
      </c>
      <c r="Z9062" t="s">
        <v>993</v>
      </c>
      <c r="AA9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62">
        <f>Table3[[#This Row],[Total Budget]] - Table3[[#This Row],[Projection]]</f>
        <v>2351</v>
      </c>
    </row>
    <row r="9063" spans="1:28" x14ac:dyDescent="0.2">
      <c r="A9063" t="s">
        <v>851</v>
      </c>
      <c r="B9063" t="s">
        <v>860</v>
      </c>
      <c r="C9063" t="s">
        <v>868</v>
      </c>
      <c r="D9063" t="s">
        <v>77</v>
      </c>
      <c r="E9063" t="s">
        <v>32</v>
      </c>
      <c r="F9063">
        <v>8144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8144</v>
      </c>
      <c r="U9063">
        <v>0</v>
      </c>
      <c r="V9063">
        <v>0</v>
      </c>
      <c r="W9063">
        <v>0</v>
      </c>
      <c r="X9063">
        <v>0</v>
      </c>
      <c r="Y9063">
        <v>0</v>
      </c>
      <c r="Z9063" t="s">
        <v>993</v>
      </c>
      <c r="AA9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63">
        <f>Table3[[#This Row],[Total Budget]] - Table3[[#This Row],[Projection]]</f>
        <v>8144</v>
      </c>
    </row>
    <row r="9064" spans="1:28" x14ac:dyDescent="0.2">
      <c r="A9064" t="s">
        <v>851</v>
      </c>
      <c r="B9064" t="s">
        <v>860</v>
      </c>
      <c r="C9064" t="s">
        <v>868</v>
      </c>
      <c r="D9064" t="s">
        <v>79</v>
      </c>
      <c r="E9064" t="s">
        <v>32</v>
      </c>
      <c r="F9064">
        <v>0</v>
      </c>
      <c r="G9064">
        <v>36339.29</v>
      </c>
      <c r="H9064">
        <v>39182.39</v>
      </c>
      <c r="I9064">
        <v>36148.230000000003</v>
      </c>
      <c r="J9064">
        <v>62100.53</v>
      </c>
      <c r="K9064">
        <v>47182.94</v>
      </c>
      <c r="L9064">
        <v>56815.09</v>
      </c>
      <c r="M9064">
        <v>62440.14</v>
      </c>
      <c r="N9064">
        <v>-5508.46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-334700.15000000002</v>
      </c>
      <c r="U9064">
        <v>334700.15000000002</v>
      </c>
      <c r="V9064">
        <v>111669.91</v>
      </c>
      <c r="W9064">
        <v>166098.56</v>
      </c>
      <c r="X9064">
        <v>56931.68</v>
      </c>
      <c r="Y9064">
        <v>0</v>
      </c>
      <c r="Z9064" t="s">
        <v>993</v>
      </c>
      <c r="AA9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334700.15000000002</v>
      </c>
      <c r="AB9064">
        <f>Table3[[#This Row],[Total Budget]] - Table3[[#This Row],[Projection]]</f>
        <v>-334700.15000000002</v>
      </c>
    </row>
    <row r="9065" spans="1:28" x14ac:dyDescent="0.2">
      <c r="A9065" t="s">
        <v>851</v>
      </c>
      <c r="B9065" t="s">
        <v>869</v>
      </c>
      <c r="C9065" t="s">
        <v>870</v>
      </c>
      <c r="D9065" t="s">
        <v>105</v>
      </c>
      <c r="E9065" t="s">
        <v>32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-2541133.79</v>
      </c>
      <c r="N9065">
        <v>-363019.17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2904152.96</v>
      </c>
      <c r="U9065">
        <v>-2904152.96</v>
      </c>
      <c r="V9065">
        <v>0</v>
      </c>
      <c r="W9065">
        <v>0</v>
      </c>
      <c r="X9065">
        <v>-2904152.96</v>
      </c>
      <c r="Y9065">
        <v>0</v>
      </c>
      <c r="Z9065" t="s">
        <v>993</v>
      </c>
      <c r="AA9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-2904152.96</v>
      </c>
      <c r="AB9065">
        <f>Table3[[#This Row],[Total Budget]] - Table3[[#This Row],[Projection]]</f>
        <v>2904152.96</v>
      </c>
    </row>
    <row r="9066" spans="1:28" x14ac:dyDescent="0.2">
      <c r="A9066" t="s">
        <v>851</v>
      </c>
      <c r="B9066" t="s">
        <v>869</v>
      </c>
      <c r="C9066" t="s">
        <v>870</v>
      </c>
      <c r="D9066" t="s">
        <v>31</v>
      </c>
      <c r="E9066" t="s">
        <v>32</v>
      </c>
      <c r="F9066">
        <v>1251225</v>
      </c>
      <c r="G9066">
        <v>73026.13</v>
      </c>
      <c r="H9066">
        <v>72943.490000000005</v>
      </c>
      <c r="I9066">
        <v>-23537.5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1128792.8799999999</v>
      </c>
      <c r="U9066">
        <v>122432.12</v>
      </c>
      <c r="V9066">
        <v>122432.12</v>
      </c>
      <c r="W9066">
        <v>0</v>
      </c>
      <c r="X9066">
        <v>0</v>
      </c>
      <c r="Y9066">
        <v>0</v>
      </c>
      <c r="Z9066" t="s">
        <v>993</v>
      </c>
      <c r="AA9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122432.12</v>
      </c>
      <c r="AB9066">
        <f>Table3[[#This Row],[Total Budget]] - Table3[[#This Row],[Projection]]</f>
        <v>1128792.8799999999</v>
      </c>
    </row>
    <row r="9067" spans="1:28" x14ac:dyDescent="0.2">
      <c r="A9067" t="s">
        <v>851</v>
      </c>
      <c r="B9067" t="s">
        <v>869</v>
      </c>
      <c r="C9067" t="s">
        <v>870</v>
      </c>
      <c r="D9067" t="s">
        <v>33</v>
      </c>
      <c r="E9067" t="s">
        <v>32</v>
      </c>
      <c r="F9067">
        <v>48160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48160</v>
      </c>
      <c r="U9067">
        <v>0</v>
      </c>
      <c r="V9067">
        <v>0</v>
      </c>
      <c r="W9067">
        <v>0</v>
      </c>
      <c r="X9067">
        <v>0</v>
      </c>
      <c r="Y9067">
        <v>0</v>
      </c>
      <c r="Z9067" t="s">
        <v>993</v>
      </c>
      <c r="AA9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67">
        <f>Table3[[#This Row],[Total Budget]] - Table3[[#This Row],[Projection]]</f>
        <v>48160</v>
      </c>
    </row>
    <row r="9068" spans="1:28" x14ac:dyDescent="0.2">
      <c r="A9068" t="s">
        <v>851</v>
      </c>
      <c r="B9068" t="s">
        <v>869</v>
      </c>
      <c r="C9068" t="s">
        <v>870</v>
      </c>
      <c r="D9068" t="s">
        <v>130</v>
      </c>
      <c r="E9068" t="s">
        <v>32</v>
      </c>
      <c r="F9068">
        <v>54560</v>
      </c>
      <c r="G9068">
        <v>4014.65</v>
      </c>
      <c r="H9068">
        <v>6296.84</v>
      </c>
      <c r="I9068">
        <v>-2620.17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46868.68</v>
      </c>
      <c r="U9068">
        <v>7691.32</v>
      </c>
      <c r="V9068">
        <v>7691.32</v>
      </c>
      <c r="W9068">
        <v>0</v>
      </c>
      <c r="X9068">
        <v>0</v>
      </c>
      <c r="Y9068">
        <v>0</v>
      </c>
      <c r="Z9068" t="s">
        <v>993</v>
      </c>
      <c r="AA9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7691.32</v>
      </c>
      <c r="AB9068">
        <f>Table3[[#This Row],[Total Budget]] - Table3[[#This Row],[Projection]]</f>
        <v>46868.68</v>
      </c>
    </row>
    <row r="9069" spans="1:28" x14ac:dyDescent="0.2">
      <c r="A9069" t="s">
        <v>851</v>
      </c>
      <c r="B9069" t="s">
        <v>869</v>
      </c>
      <c r="C9069" t="s">
        <v>870</v>
      </c>
      <c r="D9069" t="s">
        <v>123</v>
      </c>
      <c r="E9069" t="s">
        <v>32</v>
      </c>
      <c r="F9069">
        <v>7221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7221</v>
      </c>
      <c r="U9069">
        <v>0</v>
      </c>
      <c r="V9069">
        <v>0</v>
      </c>
      <c r="W9069">
        <v>0</v>
      </c>
      <c r="X9069">
        <v>0</v>
      </c>
      <c r="Y9069">
        <v>0</v>
      </c>
      <c r="Z9069" t="s">
        <v>993</v>
      </c>
      <c r="AA9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69">
        <f>Table3[[#This Row],[Total Budget]] - Table3[[#This Row],[Projection]]</f>
        <v>7221</v>
      </c>
    </row>
    <row r="9070" spans="1:28" x14ac:dyDescent="0.2">
      <c r="A9070" t="s">
        <v>851</v>
      </c>
      <c r="B9070" t="s">
        <v>869</v>
      </c>
      <c r="C9070" t="s">
        <v>870</v>
      </c>
      <c r="D9070" t="s">
        <v>126</v>
      </c>
      <c r="E9070" t="s">
        <v>32</v>
      </c>
      <c r="F9070">
        <v>0</v>
      </c>
      <c r="G9070">
        <v>1512.21</v>
      </c>
      <c r="H9070">
        <v>7870</v>
      </c>
      <c r="I9070">
        <v>-2540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-6842.21</v>
      </c>
      <c r="U9070">
        <v>6842.21</v>
      </c>
      <c r="V9070">
        <v>6842.21</v>
      </c>
      <c r="W9070">
        <v>0</v>
      </c>
      <c r="X9070">
        <v>0</v>
      </c>
      <c r="Y9070">
        <v>0</v>
      </c>
      <c r="Z9070" t="s">
        <v>993</v>
      </c>
      <c r="AA9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6842.21</v>
      </c>
      <c r="AB9070">
        <f>Table3[[#This Row],[Total Budget]] - Table3[[#This Row],[Projection]]</f>
        <v>-6842.21</v>
      </c>
    </row>
    <row r="9071" spans="1:28" x14ac:dyDescent="0.2">
      <c r="A9071" t="s">
        <v>851</v>
      </c>
      <c r="B9071" t="s">
        <v>869</v>
      </c>
      <c r="C9071" t="s">
        <v>870</v>
      </c>
      <c r="D9071" t="s">
        <v>90</v>
      </c>
      <c r="E9071" t="s">
        <v>32</v>
      </c>
      <c r="F9071">
        <v>650</v>
      </c>
      <c r="G9071">
        <v>211.53</v>
      </c>
      <c r="H9071">
        <v>211.53</v>
      </c>
      <c r="I9071">
        <v>-67.31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294.25</v>
      </c>
      <c r="U9071">
        <v>355.75</v>
      </c>
      <c r="V9071">
        <v>355.75</v>
      </c>
      <c r="W9071">
        <v>0</v>
      </c>
      <c r="X9071">
        <v>0</v>
      </c>
      <c r="Y9071">
        <v>0</v>
      </c>
      <c r="Z9071" t="s">
        <v>993</v>
      </c>
      <c r="AA9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9071">
        <f>Table3[[#This Row],[Total Budget]] - Table3[[#This Row],[Projection]]</f>
        <v>294.25</v>
      </c>
    </row>
    <row r="9072" spans="1:28" x14ac:dyDescent="0.2">
      <c r="A9072" t="s">
        <v>851</v>
      </c>
      <c r="B9072" t="s">
        <v>869</v>
      </c>
      <c r="C9072" t="s">
        <v>870</v>
      </c>
      <c r="D9072" t="s">
        <v>91</v>
      </c>
      <c r="E9072" t="s">
        <v>32</v>
      </c>
      <c r="F9072">
        <v>-32616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-32616</v>
      </c>
      <c r="U9072">
        <v>0</v>
      </c>
      <c r="V9072">
        <v>0</v>
      </c>
      <c r="W9072">
        <v>0</v>
      </c>
      <c r="X9072">
        <v>0</v>
      </c>
      <c r="Y9072">
        <v>0</v>
      </c>
      <c r="Z9072" t="s">
        <v>993</v>
      </c>
      <c r="AA9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72">
        <f>Table3[[#This Row],[Total Budget]] - Table3[[#This Row],[Projection]]</f>
        <v>-32616</v>
      </c>
    </row>
    <row r="9073" spans="1:28" x14ac:dyDescent="0.2">
      <c r="A9073" t="s">
        <v>851</v>
      </c>
      <c r="B9073" t="s">
        <v>869</v>
      </c>
      <c r="C9073" t="s">
        <v>870</v>
      </c>
      <c r="D9073" t="s">
        <v>35</v>
      </c>
      <c r="E9073" t="s">
        <v>32</v>
      </c>
      <c r="F9073">
        <v>77501</v>
      </c>
      <c r="G9073">
        <v>5817.13</v>
      </c>
      <c r="H9073">
        <v>6506.84</v>
      </c>
      <c r="I9073">
        <v>-2091.79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67268.820000000007</v>
      </c>
      <c r="U9073">
        <v>10232.18</v>
      </c>
      <c r="V9073">
        <v>10232.18</v>
      </c>
      <c r="W9073">
        <v>0</v>
      </c>
      <c r="X9073">
        <v>0</v>
      </c>
      <c r="Y9073">
        <v>0</v>
      </c>
      <c r="Z9073" t="s">
        <v>993</v>
      </c>
      <c r="AA9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10232.18</v>
      </c>
      <c r="AB9073">
        <f>Table3[[#This Row],[Total Budget]] - Table3[[#This Row],[Projection]]</f>
        <v>67268.820000000007</v>
      </c>
    </row>
    <row r="9074" spans="1:28" x14ac:dyDescent="0.2">
      <c r="A9074" t="s">
        <v>851</v>
      </c>
      <c r="B9074" t="s">
        <v>869</v>
      </c>
      <c r="C9074" t="s">
        <v>870</v>
      </c>
      <c r="D9074" t="s">
        <v>92</v>
      </c>
      <c r="E9074" t="s">
        <v>32</v>
      </c>
      <c r="F9074">
        <v>212764</v>
      </c>
      <c r="G9074">
        <v>144.63999999999999</v>
      </c>
      <c r="H9074">
        <v>176.52</v>
      </c>
      <c r="I9074">
        <v>-56.06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212498.9</v>
      </c>
      <c r="U9074">
        <v>265.10000000000002</v>
      </c>
      <c r="V9074">
        <v>265.10000000000002</v>
      </c>
      <c r="W9074">
        <v>0</v>
      </c>
      <c r="X9074">
        <v>0</v>
      </c>
      <c r="Y9074">
        <v>0</v>
      </c>
      <c r="Z9074" t="s">
        <v>993</v>
      </c>
      <c r="AA9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265.10000000000002</v>
      </c>
      <c r="AB9074">
        <f>Table3[[#This Row],[Total Budget]] - Table3[[#This Row],[Projection]]</f>
        <v>212498.9</v>
      </c>
    </row>
    <row r="9075" spans="1:28" x14ac:dyDescent="0.2">
      <c r="A9075" t="s">
        <v>851</v>
      </c>
      <c r="B9075" t="s">
        <v>869</v>
      </c>
      <c r="C9075" t="s">
        <v>870</v>
      </c>
      <c r="D9075" t="s">
        <v>93</v>
      </c>
      <c r="E9075" t="s">
        <v>32</v>
      </c>
      <c r="F9075">
        <v>168885</v>
      </c>
      <c r="G9075">
        <v>11825.34</v>
      </c>
      <c r="H9075">
        <v>11959.73</v>
      </c>
      <c r="I9075">
        <v>-3943.12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149043.04999999999</v>
      </c>
      <c r="U9075">
        <v>19841.95</v>
      </c>
      <c r="V9075">
        <v>19841.95</v>
      </c>
      <c r="W9075">
        <v>0</v>
      </c>
      <c r="X9075">
        <v>0</v>
      </c>
      <c r="Y9075">
        <v>0</v>
      </c>
      <c r="Z9075" t="s">
        <v>993</v>
      </c>
      <c r="AA9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19841.95</v>
      </c>
      <c r="AB9075">
        <f>Table3[[#This Row],[Total Budget]] - Table3[[#This Row],[Projection]]</f>
        <v>149043.04999999999</v>
      </c>
    </row>
    <row r="9076" spans="1:28" x14ac:dyDescent="0.2">
      <c r="A9076" t="s">
        <v>851</v>
      </c>
      <c r="B9076" t="s">
        <v>869</v>
      </c>
      <c r="C9076" t="s">
        <v>870</v>
      </c>
      <c r="D9076" t="s">
        <v>131</v>
      </c>
      <c r="E9076" t="s">
        <v>32</v>
      </c>
      <c r="F9076">
        <v>1225</v>
      </c>
      <c r="G9076">
        <v>114.75</v>
      </c>
      <c r="H9076">
        <v>75</v>
      </c>
      <c r="I9076">
        <v>-26.25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1061.5</v>
      </c>
      <c r="U9076">
        <v>163.5</v>
      </c>
      <c r="V9076">
        <v>163.5</v>
      </c>
      <c r="W9076">
        <v>0</v>
      </c>
      <c r="X9076">
        <v>0</v>
      </c>
      <c r="Y9076">
        <v>0</v>
      </c>
      <c r="Z9076" t="s">
        <v>993</v>
      </c>
      <c r="AA9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163.5</v>
      </c>
      <c r="AB9076">
        <f>Table3[[#This Row],[Total Budget]] - Table3[[#This Row],[Projection]]</f>
        <v>1061.5</v>
      </c>
    </row>
    <row r="9077" spans="1:28" x14ac:dyDescent="0.2">
      <c r="A9077" t="s">
        <v>851</v>
      </c>
      <c r="B9077" t="s">
        <v>869</v>
      </c>
      <c r="C9077" t="s">
        <v>870</v>
      </c>
      <c r="D9077" t="s">
        <v>94</v>
      </c>
      <c r="E9077" t="s">
        <v>32</v>
      </c>
      <c r="F9077">
        <v>21697</v>
      </c>
      <c r="G9077">
        <v>1499.62</v>
      </c>
      <c r="H9077">
        <v>1517.6</v>
      </c>
      <c r="I9077">
        <v>-501.35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19181.13</v>
      </c>
      <c r="U9077">
        <v>2515.87</v>
      </c>
      <c r="V9077">
        <v>2515.87</v>
      </c>
      <c r="W9077">
        <v>0</v>
      </c>
      <c r="X9077">
        <v>0</v>
      </c>
      <c r="Y9077">
        <v>0</v>
      </c>
      <c r="Z9077" t="s">
        <v>993</v>
      </c>
      <c r="AA9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2515.87</v>
      </c>
      <c r="AB9077">
        <f>Table3[[#This Row],[Total Budget]] - Table3[[#This Row],[Projection]]</f>
        <v>19181.13</v>
      </c>
    </row>
    <row r="9078" spans="1:28" x14ac:dyDescent="0.2">
      <c r="A9078" t="s">
        <v>851</v>
      </c>
      <c r="B9078" t="s">
        <v>869</v>
      </c>
      <c r="C9078" t="s">
        <v>870</v>
      </c>
      <c r="D9078" t="s">
        <v>95</v>
      </c>
      <c r="E9078" t="s">
        <v>32</v>
      </c>
      <c r="F9078">
        <v>846</v>
      </c>
      <c r="G9078">
        <v>61.93</v>
      </c>
      <c r="H9078">
        <v>63.01</v>
      </c>
      <c r="I9078">
        <v>-20.41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741.47</v>
      </c>
      <c r="U9078">
        <v>104.53</v>
      </c>
      <c r="V9078">
        <v>104.53</v>
      </c>
      <c r="W9078">
        <v>0</v>
      </c>
      <c r="X9078">
        <v>0</v>
      </c>
      <c r="Y9078">
        <v>0</v>
      </c>
      <c r="Z9078" t="s">
        <v>993</v>
      </c>
      <c r="AA9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104.53</v>
      </c>
      <c r="AB9078">
        <f>Table3[[#This Row],[Total Budget]] - Table3[[#This Row],[Projection]]</f>
        <v>741.47</v>
      </c>
    </row>
    <row r="9079" spans="1:28" x14ac:dyDescent="0.2">
      <c r="A9079" t="s">
        <v>851</v>
      </c>
      <c r="B9079" t="s">
        <v>869</v>
      </c>
      <c r="C9079" t="s">
        <v>870</v>
      </c>
      <c r="D9079" t="s">
        <v>36</v>
      </c>
      <c r="E9079" t="s">
        <v>32</v>
      </c>
      <c r="F9079">
        <v>18124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18124</v>
      </c>
      <c r="U9079">
        <v>0</v>
      </c>
      <c r="V9079">
        <v>0</v>
      </c>
      <c r="W9079">
        <v>0</v>
      </c>
      <c r="X9079">
        <v>0</v>
      </c>
      <c r="Y9079">
        <v>0</v>
      </c>
      <c r="Z9079" t="s">
        <v>993</v>
      </c>
      <c r="AA9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79">
        <f>Table3[[#This Row],[Total Budget]] - Table3[[#This Row],[Projection]]</f>
        <v>18124</v>
      </c>
    </row>
    <row r="9080" spans="1:28" x14ac:dyDescent="0.2">
      <c r="A9080" t="s">
        <v>851</v>
      </c>
      <c r="B9080" t="s">
        <v>869</v>
      </c>
      <c r="C9080" t="s">
        <v>870</v>
      </c>
      <c r="D9080" t="s">
        <v>96</v>
      </c>
      <c r="E9080" t="s">
        <v>32</v>
      </c>
      <c r="F9080">
        <v>3030</v>
      </c>
      <c r="G9080">
        <v>206.95</v>
      </c>
      <c r="H9080">
        <v>205.58</v>
      </c>
      <c r="I9080">
        <v>-66.209999999999994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2683.68</v>
      </c>
      <c r="U9080">
        <v>346.32</v>
      </c>
      <c r="V9080">
        <v>346.32</v>
      </c>
      <c r="W9080">
        <v>0</v>
      </c>
      <c r="X9080">
        <v>0</v>
      </c>
      <c r="Y9080">
        <v>0</v>
      </c>
      <c r="Z9080" t="s">
        <v>993</v>
      </c>
      <c r="AA9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346.32</v>
      </c>
      <c r="AB9080">
        <f>Table3[[#This Row],[Total Budget]] - Table3[[#This Row],[Projection]]</f>
        <v>2683.68</v>
      </c>
    </row>
    <row r="9081" spans="1:28" x14ac:dyDescent="0.2">
      <c r="A9081" t="s">
        <v>851</v>
      </c>
      <c r="B9081" t="s">
        <v>869</v>
      </c>
      <c r="C9081" t="s">
        <v>870</v>
      </c>
      <c r="D9081" t="s">
        <v>97</v>
      </c>
      <c r="E9081" t="s">
        <v>32</v>
      </c>
      <c r="F9081">
        <v>5130</v>
      </c>
      <c r="G9081">
        <v>279.14999999999998</v>
      </c>
      <c r="H9081">
        <v>282.92</v>
      </c>
      <c r="I9081">
        <v>-93.41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4661.34</v>
      </c>
      <c r="U9081">
        <v>468.66</v>
      </c>
      <c r="V9081">
        <v>468.66</v>
      </c>
      <c r="W9081">
        <v>0</v>
      </c>
      <c r="X9081">
        <v>0</v>
      </c>
      <c r="Y9081">
        <v>0</v>
      </c>
      <c r="Z9081" t="s">
        <v>993</v>
      </c>
      <c r="AA9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468.66</v>
      </c>
      <c r="AB9081">
        <f>Table3[[#This Row],[Total Budget]] - Table3[[#This Row],[Projection]]</f>
        <v>4661.34</v>
      </c>
    </row>
    <row r="9082" spans="1:28" x14ac:dyDescent="0.2">
      <c r="A9082" t="s">
        <v>851</v>
      </c>
      <c r="B9082" t="s">
        <v>869</v>
      </c>
      <c r="C9082" t="s">
        <v>870</v>
      </c>
      <c r="D9082" t="s">
        <v>37</v>
      </c>
      <c r="E9082" t="s">
        <v>32</v>
      </c>
      <c r="F9082">
        <v>3684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3684</v>
      </c>
      <c r="U9082">
        <v>0</v>
      </c>
      <c r="V9082">
        <v>0</v>
      </c>
      <c r="W9082">
        <v>0</v>
      </c>
      <c r="X9082">
        <v>0</v>
      </c>
      <c r="Y9082">
        <v>0</v>
      </c>
      <c r="Z9082" t="s">
        <v>993</v>
      </c>
      <c r="AA9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82">
        <f>Table3[[#This Row],[Total Budget]] - Table3[[#This Row],[Projection]]</f>
        <v>3684</v>
      </c>
    </row>
    <row r="9083" spans="1:28" x14ac:dyDescent="0.2">
      <c r="A9083" t="s">
        <v>851</v>
      </c>
      <c r="B9083" t="s">
        <v>869</v>
      </c>
      <c r="C9083" t="s">
        <v>870</v>
      </c>
      <c r="D9083" t="s">
        <v>41</v>
      </c>
      <c r="E9083" t="s">
        <v>32</v>
      </c>
      <c r="F9083">
        <v>24338</v>
      </c>
      <c r="G9083">
        <v>458.81</v>
      </c>
      <c r="H9083">
        <v>0</v>
      </c>
      <c r="I9083">
        <v>727.31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23151.88</v>
      </c>
      <c r="U9083">
        <v>1186.1199999999999</v>
      </c>
      <c r="V9083">
        <v>1186.1199999999999</v>
      </c>
      <c r="W9083">
        <v>0</v>
      </c>
      <c r="X9083">
        <v>0</v>
      </c>
      <c r="Y9083">
        <v>0</v>
      </c>
      <c r="Z9083" t="s">
        <v>993</v>
      </c>
      <c r="AA9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1186.1199999999999</v>
      </c>
      <c r="AB9083">
        <f>Table3[[#This Row],[Total Budget]] - Table3[[#This Row],[Projection]]</f>
        <v>23151.88</v>
      </c>
    </row>
    <row r="9084" spans="1:28" x14ac:dyDescent="0.2">
      <c r="A9084" t="s">
        <v>851</v>
      </c>
      <c r="B9084" t="s">
        <v>869</v>
      </c>
      <c r="C9084" t="s">
        <v>870</v>
      </c>
      <c r="D9084" t="s">
        <v>42</v>
      </c>
      <c r="E9084" t="s">
        <v>32</v>
      </c>
      <c r="F9084">
        <v>610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610</v>
      </c>
      <c r="U9084">
        <v>0</v>
      </c>
      <c r="V9084">
        <v>0</v>
      </c>
      <c r="W9084">
        <v>0</v>
      </c>
      <c r="X9084">
        <v>0</v>
      </c>
      <c r="Y9084">
        <v>0</v>
      </c>
      <c r="Z9084" t="s">
        <v>993</v>
      </c>
      <c r="AA9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84">
        <f>Table3[[#This Row],[Total Budget]] - Table3[[#This Row],[Projection]]</f>
        <v>610</v>
      </c>
    </row>
    <row r="9085" spans="1:28" x14ac:dyDescent="0.2">
      <c r="A9085" t="s">
        <v>851</v>
      </c>
      <c r="B9085" t="s">
        <v>869</v>
      </c>
      <c r="C9085" t="s">
        <v>870</v>
      </c>
      <c r="D9085" t="s">
        <v>45</v>
      </c>
      <c r="E9085" t="s">
        <v>32</v>
      </c>
      <c r="F9085">
        <v>2349</v>
      </c>
      <c r="G9085">
        <v>32.32</v>
      </c>
      <c r="H9085">
        <v>64.39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24.06</v>
      </c>
      <c r="P9085">
        <v>24.06</v>
      </c>
      <c r="Q9085">
        <v>0</v>
      </c>
      <c r="R9085">
        <v>0</v>
      </c>
      <c r="S9085">
        <v>0</v>
      </c>
      <c r="T9085">
        <v>2204.17</v>
      </c>
      <c r="U9085">
        <v>144.83000000000001</v>
      </c>
      <c r="V9085">
        <v>96.71</v>
      </c>
      <c r="W9085">
        <v>0</v>
      </c>
      <c r="X9085">
        <v>24.06</v>
      </c>
      <c r="Y9085">
        <v>24.06</v>
      </c>
      <c r="Z9085" t="s">
        <v>993</v>
      </c>
      <c r="AA9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144.83000000000001</v>
      </c>
      <c r="AB9085">
        <f>Table3[[#This Row],[Total Budget]] - Table3[[#This Row],[Projection]]</f>
        <v>2204.17</v>
      </c>
    </row>
    <row r="9086" spans="1:28" x14ac:dyDescent="0.2">
      <c r="A9086" t="s">
        <v>851</v>
      </c>
      <c r="B9086" t="s">
        <v>869</v>
      </c>
      <c r="C9086" t="s">
        <v>870</v>
      </c>
      <c r="D9086" t="s">
        <v>46</v>
      </c>
      <c r="E9086" t="s">
        <v>32</v>
      </c>
      <c r="F9086">
        <v>8537</v>
      </c>
      <c r="G9086">
        <v>3340.68</v>
      </c>
      <c r="H9086">
        <v>835.17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4361.1499999999996</v>
      </c>
      <c r="U9086">
        <v>4175.8500000000004</v>
      </c>
      <c r="V9086">
        <v>4175.8500000000004</v>
      </c>
      <c r="W9086">
        <v>0</v>
      </c>
      <c r="X9086">
        <v>0</v>
      </c>
      <c r="Y9086">
        <v>0</v>
      </c>
      <c r="Z9086" t="s">
        <v>993</v>
      </c>
      <c r="AA9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4175.8500000000004</v>
      </c>
      <c r="AB9086">
        <f>Table3[[#This Row],[Total Budget]] - Table3[[#This Row],[Projection]]</f>
        <v>4361.1499999999996</v>
      </c>
    </row>
    <row r="9087" spans="1:28" x14ac:dyDescent="0.2">
      <c r="A9087" t="s">
        <v>851</v>
      </c>
      <c r="B9087" t="s">
        <v>869</v>
      </c>
      <c r="C9087" t="s">
        <v>870</v>
      </c>
      <c r="D9087" t="s">
        <v>47</v>
      </c>
      <c r="E9087" t="s">
        <v>32</v>
      </c>
      <c r="F9087">
        <v>0</v>
      </c>
      <c r="G9087">
        <v>210</v>
      </c>
      <c r="H9087">
        <v>210</v>
      </c>
      <c r="I9087">
        <v>210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-630</v>
      </c>
      <c r="U9087">
        <v>630</v>
      </c>
      <c r="V9087">
        <v>630</v>
      </c>
      <c r="W9087">
        <v>0</v>
      </c>
      <c r="X9087">
        <v>0</v>
      </c>
      <c r="Y9087">
        <v>0</v>
      </c>
      <c r="Z9087" t="s">
        <v>993</v>
      </c>
      <c r="AA9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630</v>
      </c>
      <c r="AB9087">
        <f>Table3[[#This Row],[Total Budget]] - Table3[[#This Row],[Projection]]</f>
        <v>-630</v>
      </c>
    </row>
    <row r="9088" spans="1:28" x14ac:dyDescent="0.2">
      <c r="A9088" t="s">
        <v>851</v>
      </c>
      <c r="B9088" t="s">
        <v>869</v>
      </c>
      <c r="C9088" t="s">
        <v>870</v>
      </c>
      <c r="D9088" t="s">
        <v>48</v>
      </c>
      <c r="E9088" t="s">
        <v>32</v>
      </c>
      <c r="F9088">
        <v>7554</v>
      </c>
      <c r="G9088">
        <v>0</v>
      </c>
      <c r="H9088">
        <v>2935.7</v>
      </c>
      <c r="I9088">
        <v>-1063.07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5681.37</v>
      </c>
      <c r="U9088">
        <v>1872.63</v>
      </c>
      <c r="V9088">
        <v>1872.63</v>
      </c>
      <c r="W9088">
        <v>0</v>
      </c>
      <c r="X9088">
        <v>0</v>
      </c>
      <c r="Y9088">
        <v>0</v>
      </c>
      <c r="Z9088" t="s">
        <v>993</v>
      </c>
      <c r="AA9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1872.63</v>
      </c>
      <c r="AB9088">
        <f>Table3[[#This Row],[Total Budget]] - Table3[[#This Row],[Projection]]</f>
        <v>5681.37</v>
      </c>
    </row>
    <row r="9089" spans="1:28" x14ac:dyDescent="0.2">
      <c r="A9089" t="s">
        <v>851</v>
      </c>
      <c r="B9089" t="s">
        <v>869</v>
      </c>
      <c r="C9089" t="s">
        <v>870</v>
      </c>
      <c r="D9089" t="s">
        <v>49</v>
      </c>
      <c r="E9089" t="s">
        <v>32</v>
      </c>
      <c r="F9089">
        <v>26216</v>
      </c>
      <c r="G9089">
        <v>15818.86</v>
      </c>
      <c r="H9089">
        <v>43352.21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-32955.07</v>
      </c>
      <c r="U9089">
        <v>59171.07</v>
      </c>
      <c r="V9089">
        <v>59171.07</v>
      </c>
      <c r="W9089">
        <v>0</v>
      </c>
      <c r="X9089">
        <v>0</v>
      </c>
      <c r="Y9089">
        <v>0</v>
      </c>
      <c r="Z9089" t="s">
        <v>993</v>
      </c>
      <c r="AA9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59171.07</v>
      </c>
      <c r="AB9089">
        <f>Table3[[#This Row],[Total Budget]] - Table3[[#This Row],[Projection]]</f>
        <v>-32955.07</v>
      </c>
    </row>
    <row r="9090" spans="1:28" x14ac:dyDescent="0.2">
      <c r="A9090" t="s">
        <v>851</v>
      </c>
      <c r="B9090" t="s">
        <v>869</v>
      </c>
      <c r="C9090" t="s">
        <v>870</v>
      </c>
      <c r="D9090" t="s">
        <v>50</v>
      </c>
      <c r="E9090" t="s">
        <v>32</v>
      </c>
      <c r="F9090">
        <v>26829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26829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993</v>
      </c>
      <c r="AA9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90">
        <f>Table3[[#This Row],[Total Budget]] - Table3[[#This Row],[Projection]]</f>
        <v>26829</v>
      </c>
    </row>
    <row r="9091" spans="1:28" x14ac:dyDescent="0.2">
      <c r="A9091" t="s">
        <v>851</v>
      </c>
      <c r="B9091" t="s">
        <v>869</v>
      </c>
      <c r="C9091" t="s">
        <v>870</v>
      </c>
      <c r="D9091" t="s">
        <v>52</v>
      </c>
      <c r="E9091" t="s">
        <v>32</v>
      </c>
      <c r="F9091">
        <v>3050</v>
      </c>
      <c r="G9091">
        <v>1017.39</v>
      </c>
      <c r="H9091">
        <v>0</v>
      </c>
      <c r="I9091">
        <v>2035.78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-3.17</v>
      </c>
      <c r="U9091">
        <v>3053.17</v>
      </c>
      <c r="V9091">
        <v>3053.17</v>
      </c>
      <c r="W9091">
        <v>0</v>
      </c>
      <c r="X9091">
        <v>0</v>
      </c>
      <c r="Y9091">
        <v>0</v>
      </c>
      <c r="Z9091" t="s">
        <v>993</v>
      </c>
      <c r="AA9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3053.17</v>
      </c>
      <c r="AB9091">
        <f>Table3[[#This Row],[Total Budget]] - Table3[[#This Row],[Projection]]</f>
        <v>-3.1700000000000728</v>
      </c>
    </row>
    <row r="9092" spans="1:28" x14ac:dyDescent="0.2">
      <c r="A9092" t="s">
        <v>851</v>
      </c>
      <c r="B9092" t="s">
        <v>869</v>
      </c>
      <c r="C9092" t="s">
        <v>870</v>
      </c>
      <c r="D9092" t="s">
        <v>53</v>
      </c>
      <c r="E9092" t="s">
        <v>32</v>
      </c>
      <c r="F9092">
        <v>18285</v>
      </c>
      <c r="G9092">
        <v>97.7</v>
      </c>
      <c r="H9092">
        <v>196.02</v>
      </c>
      <c r="I9092">
        <v>110.24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17881.04</v>
      </c>
      <c r="U9092">
        <v>403.96</v>
      </c>
      <c r="V9092">
        <v>403.96</v>
      </c>
      <c r="W9092">
        <v>0</v>
      </c>
      <c r="X9092">
        <v>0</v>
      </c>
      <c r="Y9092">
        <v>0</v>
      </c>
      <c r="Z9092" t="s">
        <v>993</v>
      </c>
      <c r="AA9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403.96</v>
      </c>
      <c r="AB9092">
        <f>Table3[[#This Row],[Total Budget]] - Table3[[#This Row],[Projection]]</f>
        <v>17881.04</v>
      </c>
    </row>
    <row r="9093" spans="1:28" x14ac:dyDescent="0.2">
      <c r="A9093" t="s">
        <v>851</v>
      </c>
      <c r="B9093" t="s">
        <v>869</v>
      </c>
      <c r="C9093" t="s">
        <v>870</v>
      </c>
      <c r="D9093" t="s">
        <v>55</v>
      </c>
      <c r="E9093" t="s">
        <v>32</v>
      </c>
      <c r="F9093">
        <v>21592</v>
      </c>
      <c r="G9093">
        <v>423.71</v>
      </c>
      <c r="H9093">
        <v>423.71</v>
      </c>
      <c r="I9093">
        <v>423.71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1691.08</v>
      </c>
      <c r="P9093">
        <v>1691.08</v>
      </c>
      <c r="Q9093">
        <v>0</v>
      </c>
      <c r="R9093">
        <v>0</v>
      </c>
      <c r="S9093">
        <v>0</v>
      </c>
      <c r="T9093">
        <v>16938.71</v>
      </c>
      <c r="U9093">
        <v>4653.29</v>
      </c>
      <c r="V9093">
        <v>1271.1300000000001</v>
      </c>
      <c r="W9093">
        <v>0</v>
      </c>
      <c r="X9093">
        <v>1691.08</v>
      </c>
      <c r="Y9093">
        <v>1691.08</v>
      </c>
      <c r="Z9093" t="s">
        <v>993</v>
      </c>
      <c r="AA9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4653.29</v>
      </c>
      <c r="AB9093">
        <f>Table3[[#This Row],[Total Budget]] - Table3[[#This Row],[Projection]]</f>
        <v>16938.71</v>
      </c>
    </row>
    <row r="9094" spans="1:28" x14ac:dyDescent="0.2">
      <c r="A9094" t="s">
        <v>851</v>
      </c>
      <c r="B9094" t="s">
        <v>869</v>
      </c>
      <c r="C9094" t="s">
        <v>870</v>
      </c>
      <c r="D9094" t="s">
        <v>56</v>
      </c>
      <c r="E9094" t="s">
        <v>32</v>
      </c>
      <c r="F9094">
        <v>86729</v>
      </c>
      <c r="G9094">
        <v>4914.62</v>
      </c>
      <c r="H9094">
        <v>4800.01</v>
      </c>
      <c r="I9094">
        <v>5630.84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15624.68</v>
      </c>
      <c r="P9094">
        <v>15624.68</v>
      </c>
      <c r="Q9094">
        <v>0</v>
      </c>
      <c r="R9094">
        <v>0</v>
      </c>
      <c r="S9094">
        <v>0</v>
      </c>
      <c r="T9094">
        <v>40134.17</v>
      </c>
      <c r="U9094">
        <v>46594.83</v>
      </c>
      <c r="V9094">
        <v>15345.47</v>
      </c>
      <c r="W9094">
        <v>0</v>
      </c>
      <c r="X9094">
        <v>15624.68</v>
      </c>
      <c r="Y9094">
        <v>15624.68</v>
      </c>
      <c r="Z9094" t="s">
        <v>993</v>
      </c>
      <c r="AA9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46594.83</v>
      </c>
      <c r="AB9094">
        <f>Table3[[#This Row],[Total Budget]] - Table3[[#This Row],[Projection]]</f>
        <v>40134.17</v>
      </c>
    </row>
    <row r="9095" spans="1:28" x14ac:dyDescent="0.2">
      <c r="A9095" t="s">
        <v>851</v>
      </c>
      <c r="B9095" t="s">
        <v>869</v>
      </c>
      <c r="C9095" t="s">
        <v>870</v>
      </c>
      <c r="D9095" t="s">
        <v>57</v>
      </c>
      <c r="E9095" t="s">
        <v>32</v>
      </c>
      <c r="F9095">
        <v>58365</v>
      </c>
      <c r="G9095">
        <v>1096.67</v>
      </c>
      <c r="H9095">
        <v>1303.53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55964.800000000003</v>
      </c>
      <c r="U9095">
        <v>2400.1999999999998</v>
      </c>
      <c r="V9095">
        <v>2400.1999999999998</v>
      </c>
      <c r="W9095">
        <v>0</v>
      </c>
      <c r="X9095">
        <v>0</v>
      </c>
      <c r="Y9095">
        <v>0</v>
      </c>
      <c r="Z9095" t="s">
        <v>993</v>
      </c>
      <c r="AA9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2400.1999999999998</v>
      </c>
      <c r="AB9095">
        <f>Table3[[#This Row],[Total Budget]] - Table3[[#This Row],[Projection]]</f>
        <v>55964.800000000003</v>
      </c>
    </row>
    <row r="9096" spans="1:28" x14ac:dyDescent="0.2">
      <c r="A9096" t="s">
        <v>851</v>
      </c>
      <c r="B9096" t="s">
        <v>869</v>
      </c>
      <c r="C9096" t="s">
        <v>870</v>
      </c>
      <c r="D9096" t="s">
        <v>61</v>
      </c>
      <c r="E9096" t="s">
        <v>32</v>
      </c>
      <c r="F9096">
        <v>60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60</v>
      </c>
      <c r="U9096">
        <v>0</v>
      </c>
      <c r="V9096">
        <v>0</v>
      </c>
      <c r="W9096">
        <v>0</v>
      </c>
      <c r="X9096">
        <v>0</v>
      </c>
      <c r="Y9096">
        <v>0</v>
      </c>
      <c r="Z9096" t="s">
        <v>993</v>
      </c>
      <c r="AA9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96">
        <f>Table3[[#This Row],[Total Budget]] - Table3[[#This Row],[Projection]]</f>
        <v>60</v>
      </c>
    </row>
    <row r="9097" spans="1:28" x14ac:dyDescent="0.2">
      <c r="A9097" t="s">
        <v>851</v>
      </c>
      <c r="B9097" t="s">
        <v>869</v>
      </c>
      <c r="C9097" t="s">
        <v>870</v>
      </c>
      <c r="D9097" t="s">
        <v>65</v>
      </c>
      <c r="E9097" t="s">
        <v>32</v>
      </c>
      <c r="F9097">
        <v>21854</v>
      </c>
      <c r="G9097">
        <v>97.55</v>
      </c>
      <c r="H9097">
        <v>138.54</v>
      </c>
      <c r="I9097">
        <v>196.59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178.66</v>
      </c>
      <c r="P9097">
        <v>178.66</v>
      </c>
      <c r="Q9097">
        <v>0</v>
      </c>
      <c r="R9097">
        <v>0</v>
      </c>
      <c r="S9097">
        <v>0</v>
      </c>
      <c r="T9097">
        <v>21064</v>
      </c>
      <c r="U9097">
        <v>790</v>
      </c>
      <c r="V9097">
        <v>432.68</v>
      </c>
      <c r="W9097">
        <v>0</v>
      </c>
      <c r="X9097">
        <v>178.66</v>
      </c>
      <c r="Y9097">
        <v>178.66</v>
      </c>
      <c r="Z9097" t="s">
        <v>993</v>
      </c>
      <c r="AA9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790</v>
      </c>
      <c r="AB9097">
        <f>Table3[[#This Row],[Total Budget]] - Table3[[#This Row],[Projection]]</f>
        <v>21064</v>
      </c>
    </row>
    <row r="9098" spans="1:28" x14ac:dyDescent="0.2">
      <c r="A9098" t="s">
        <v>851</v>
      </c>
      <c r="B9098" t="s">
        <v>869</v>
      </c>
      <c r="C9098" t="s">
        <v>870</v>
      </c>
      <c r="D9098" t="s">
        <v>66</v>
      </c>
      <c r="E9098" t="s">
        <v>32</v>
      </c>
      <c r="F9098">
        <v>5097</v>
      </c>
      <c r="G9098">
        <v>1349.79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3747.21</v>
      </c>
      <c r="U9098">
        <v>1349.79</v>
      </c>
      <c r="V9098">
        <v>1349.79</v>
      </c>
      <c r="W9098">
        <v>0</v>
      </c>
      <c r="X9098">
        <v>0</v>
      </c>
      <c r="Y9098">
        <v>0</v>
      </c>
      <c r="Z9098" t="s">
        <v>993</v>
      </c>
      <c r="AA9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1349.79</v>
      </c>
      <c r="AB9098">
        <f>Table3[[#This Row],[Total Budget]] - Table3[[#This Row],[Projection]]</f>
        <v>3747.21</v>
      </c>
    </row>
    <row r="9099" spans="1:28" x14ac:dyDescent="0.2">
      <c r="A9099" t="s">
        <v>851</v>
      </c>
      <c r="B9099" t="s">
        <v>869</v>
      </c>
      <c r="C9099" t="s">
        <v>870</v>
      </c>
      <c r="D9099" t="s">
        <v>101</v>
      </c>
      <c r="E9099" t="s">
        <v>32</v>
      </c>
      <c r="F9099">
        <v>2684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2684</v>
      </c>
      <c r="U9099">
        <v>0</v>
      </c>
      <c r="V9099">
        <v>0</v>
      </c>
      <c r="W9099">
        <v>0</v>
      </c>
      <c r="X9099">
        <v>0</v>
      </c>
      <c r="Y9099">
        <v>0</v>
      </c>
      <c r="Z9099" t="s">
        <v>993</v>
      </c>
      <c r="AA9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099">
        <f>Table3[[#This Row],[Total Budget]] - Table3[[#This Row],[Projection]]</f>
        <v>2684</v>
      </c>
    </row>
    <row r="9100" spans="1:28" x14ac:dyDescent="0.2">
      <c r="A9100" t="s">
        <v>851</v>
      </c>
      <c r="B9100" t="s">
        <v>869</v>
      </c>
      <c r="C9100" t="s">
        <v>870</v>
      </c>
      <c r="D9100" t="s">
        <v>102</v>
      </c>
      <c r="E9100" t="s">
        <v>32</v>
      </c>
      <c r="F9100">
        <v>3172</v>
      </c>
      <c r="G9100">
        <v>0</v>
      </c>
      <c r="H9100">
        <v>0</v>
      </c>
      <c r="I9100">
        <v>81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3091</v>
      </c>
      <c r="U9100">
        <v>81</v>
      </c>
      <c r="V9100">
        <v>81</v>
      </c>
      <c r="W9100">
        <v>0</v>
      </c>
      <c r="X9100">
        <v>0</v>
      </c>
      <c r="Y9100">
        <v>0</v>
      </c>
      <c r="Z9100" t="s">
        <v>993</v>
      </c>
      <c r="AA9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</v>
      </c>
      <c r="AB9100">
        <f>Table3[[#This Row],[Total Budget]] - Table3[[#This Row],[Projection]]</f>
        <v>3091</v>
      </c>
    </row>
    <row r="9101" spans="1:28" x14ac:dyDescent="0.2">
      <c r="A9101" t="s">
        <v>851</v>
      </c>
      <c r="B9101" t="s">
        <v>869</v>
      </c>
      <c r="C9101" t="s">
        <v>870</v>
      </c>
      <c r="D9101" t="s">
        <v>67</v>
      </c>
      <c r="E9101" t="s">
        <v>32</v>
      </c>
      <c r="F9101">
        <v>6403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6403</v>
      </c>
      <c r="U9101">
        <v>0</v>
      </c>
      <c r="V9101">
        <v>0</v>
      </c>
      <c r="W9101">
        <v>0</v>
      </c>
      <c r="X9101">
        <v>0</v>
      </c>
      <c r="Y9101">
        <v>0</v>
      </c>
      <c r="Z9101" t="s">
        <v>993</v>
      </c>
      <c r="AA9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01">
        <f>Table3[[#This Row],[Total Budget]] - Table3[[#This Row],[Projection]]</f>
        <v>6403</v>
      </c>
    </row>
    <row r="9102" spans="1:28" x14ac:dyDescent="0.2">
      <c r="A9102" t="s">
        <v>851</v>
      </c>
      <c r="B9102" t="s">
        <v>869</v>
      </c>
      <c r="C9102" t="s">
        <v>870</v>
      </c>
      <c r="D9102" t="s">
        <v>68</v>
      </c>
      <c r="E9102" t="s">
        <v>32</v>
      </c>
      <c r="F9102">
        <v>1952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1952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993</v>
      </c>
      <c r="AA9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02">
        <f>Table3[[#This Row],[Total Budget]] - Table3[[#This Row],[Projection]]</f>
        <v>1952</v>
      </c>
    </row>
    <row r="9103" spans="1:28" x14ac:dyDescent="0.2">
      <c r="A9103" t="s">
        <v>851</v>
      </c>
      <c r="B9103" t="s">
        <v>869</v>
      </c>
      <c r="C9103" t="s">
        <v>870</v>
      </c>
      <c r="D9103" t="s">
        <v>132</v>
      </c>
      <c r="E9103" t="s">
        <v>32</v>
      </c>
      <c r="F9103">
        <v>123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123</v>
      </c>
      <c r="U9103">
        <v>0</v>
      </c>
      <c r="V9103">
        <v>0</v>
      </c>
      <c r="W9103">
        <v>0</v>
      </c>
      <c r="X9103">
        <v>0</v>
      </c>
      <c r="Y9103">
        <v>0</v>
      </c>
      <c r="Z9103" t="s">
        <v>993</v>
      </c>
      <c r="AA9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03">
        <f>Table3[[#This Row],[Total Budget]] - Table3[[#This Row],[Projection]]</f>
        <v>123</v>
      </c>
    </row>
    <row r="9104" spans="1:28" x14ac:dyDescent="0.2">
      <c r="A9104" t="s">
        <v>851</v>
      </c>
      <c r="B9104" t="s">
        <v>869</v>
      </c>
      <c r="C9104" t="s">
        <v>870</v>
      </c>
      <c r="D9104" t="s">
        <v>69</v>
      </c>
      <c r="E9104" t="s">
        <v>32</v>
      </c>
      <c r="F9104">
        <v>33691</v>
      </c>
      <c r="G9104">
        <v>0</v>
      </c>
      <c r="H9104">
        <v>0</v>
      </c>
      <c r="I9104">
        <v>1980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31711</v>
      </c>
      <c r="U9104">
        <v>1980</v>
      </c>
      <c r="V9104">
        <v>1980</v>
      </c>
      <c r="W9104">
        <v>0</v>
      </c>
      <c r="X9104">
        <v>0</v>
      </c>
      <c r="Y9104">
        <v>0</v>
      </c>
      <c r="Z9104" t="s">
        <v>993</v>
      </c>
      <c r="AA9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1980</v>
      </c>
      <c r="AB9104">
        <f>Table3[[#This Row],[Total Budget]] - Table3[[#This Row],[Projection]]</f>
        <v>31711</v>
      </c>
    </row>
    <row r="9105" spans="1:28" x14ac:dyDescent="0.2">
      <c r="A9105" t="s">
        <v>851</v>
      </c>
      <c r="B9105" t="s">
        <v>869</v>
      </c>
      <c r="C9105" t="s">
        <v>870</v>
      </c>
      <c r="D9105" t="s">
        <v>71</v>
      </c>
      <c r="E9105" t="s">
        <v>32</v>
      </c>
      <c r="F9105">
        <v>0</v>
      </c>
      <c r="G9105">
        <v>0</v>
      </c>
      <c r="H9105">
        <v>327.08999999999997</v>
      </c>
      <c r="I9105">
        <v>380.52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-707.61</v>
      </c>
      <c r="U9105">
        <v>707.61</v>
      </c>
      <c r="V9105">
        <v>707.61</v>
      </c>
      <c r="W9105">
        <v>0</v>
      </c>
      <c r="X9105">
        <v>0</v>
      </c>
      <c r="Y9105">
        <v>0</v>
      </c>
      <c r="Z9105" t="s">
        <v>993</v>
      </c>
      <c r="AA9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707.61</v>
      </c>
      <c r="AB9105">
        <f>Table3[[#This Row],[Total Budget]] - Table3[[#This Row],[Projection]]</f>
        <v>-707.61</v>
      </c>
    </row>
    <row r="9106" spans="1:28" x14ac:dyDescent="0.2">
      <c r="A9106" t="s">
        <v>851</v>
      </c>
      <c r="B9106" t="s">
        <v>869</v>
      </c>
      <c r="C9106" t="s">
        <v>870</v>
      </c>
      <c r="D9106" t="s">
        <v>72</v>
      </c>
      <c r="E9106" t="s">
        <v>32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2281.16</v>
      </c>
      <c r="N9106">
        <v>325.88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-2607.04</v>
      </c>
      <c r="U9106">
        <v>2607.04</v>
      </c>
      <c r="V9106">
        <v>0</v>
      </c>
      <c r="W9106">
        <v>0</v>
      </c>
      <c r="X9106">
        <v>2607.04</v>
      </c>
      <c r="Y9106">
        <v>0</v>
      </c>
      <c r="Z9106" t="s">
        <v>993</v>
      </c>
      <c r="AA9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2607.04</v>
      </c>
      <c r="AB9106">
        <f>Table3[[#This Row],[Total Budget]] - Table3[[#This Row],[Projection]]</f>
        <v>-2607.04</v>
      </c>
    </row>
    <row r="9107" spans="1:28" x14ac:dyDescent="0.2">
      <c r="A9107" t="s">
        <v>851</v>
      </c>
      <c r="B9107" t="s">
        <v>869</v>
      </c>
      <c r="C9107" t="s">
        <v>870</v>
      </c>
      <c r="D9107" t="s">
        <v>75</v>
      </c>
      <c r="E9107" t="s">
        <v>32</v>
      </c>
      <c r="F9107">
        <v>9214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9214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993</v>
      </c>
      <c r="AA9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07">
        <f>Table3[[#This Row],[Total Budget]] - Table3[[#This Row],[Projection]]</f>
        <v>9214</v>
      </c>
    </row>
    <row r="9108" spans="1:28" x14ac:dyDescent="0.2">
      <c r="A9108" t="s">
        <v>851</v>
      </c>
      <c r="B9108" t="s">
        <v>869</v>
      </c>
      <c r="C9108" t="s">
        <v>870</v>
      </c>
      <c r="D9108" t="s">
        <v>76</v>
      </c>
      <c r="E9108" t="s">
        <v>32</v>
      </c>
      <c r="F9108">
        <v>7054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7054</v>
      </c>
      <c r="U9108">
        <v>0</v>
      </c>
      <c r="V9108">
        <v>0</v>
      </c>
      <c r="W9108">
        <v>0</v>
      </c>
      <c r="X9108">
        <v>0</v>
      </c>
      <c r="Y9108">
        <v>0</v>
      </c>
      <c r="Z9108" t="s">
        <v>993</v>
      </c>
      <c r="AA9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08">
        <f>Table3[[#This Row],[Total Budget]] - Table3[[#This Row],[Projection]]</f>
        <v>7054</v>
      </c>
    </row>
    <row r="9109" spans="1:28" x14ac:dyDescent="0.2">
      <c r="A9109" t="s">
        <v>851</v>
      </c>
      <c r="B9109" t="s">
        <v>869</v>
      </c>
      <c r="C9109" t="s">
        <v>870</v>
      </c>
      <c r="D9109" t="s">
        <v>249</v>
      </c>
      <c r="E9109" t="s">
        <v>32</v>
      </c>
      <c r="F9109">
        <v>284009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284009</v>
      </c>
      <c r="U9109">
        <v>0</v>
      </c>
      <c r="V9109">
        <v>0</v>
      </c>
      <c r="W9109">
        <v>0</v>
      </c>
      <c r="X9109">
        <v>0</v>
      </c>
      <c r="Y9109">
        <v>0</v>
      </c>
      <c r="Z9109" t="s">
        <v>993</v>
      </c>
      <c r="AA9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09">
        <f>Table3[[#This Row],[Total Budget]] - Table3[[#This Row],[Projection]]</f>
        <v>284009</v>
      </c>
    </row>
    <row r="9110" spans="1:28" x14ac:dyDescent="0.2">
      <c r="A9110" t="s">
        <v>851</v>
      </c>
      <c r="B9110" t="s">
        <v>869</v>
      </c>
      <c r="C9110" t="s">
        <v>870</v>
      </c>
      <c r="D9110" t="s">
        <v>77</v>
      </c>
      <c r="E9110" t="s">
        <v>32</v>
      </c>
      <c r="F9110">
        <v>24432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24432</v>
      </c>
      <c r="U9110">
        <v>0</v>
      </c>
      <c r="V9110">
        <v>0</v>
      </c>
      <c r="W9110">
        <v>0</v>
      </c>
      <c r="X9110">
        <v>0</v>
      </c>
      <c r="Y9110">
        <v>0</v>
      </c>
      <c r="Z9110" t="s">
        <v>993</v>
      </c>
      <c r="AA9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10">
        <f>Table3[[#This Row],[Total Budget]] - Table3[[#This Row],[Projection]]</f>
        <v>24432</v>
      </c>
    </row>
    <row r="9111" spans="1:28" x14ac:dyDescent="0.2">
      <c r="A9111" t="s">
        <v>851</v>
      </c>
      <c r="B9111" t="s">
        <v>869</v>
      </c>
      <c r="C9111" t="s">
        <v>870</v>
      </c>
      <c r="D9111" t="s">
        <v>724</v>
      </c>
      <c r="E9111" t="s">
        <v>32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43004671.170000002</v>
      </c>
      <c r="N9111">
        <v>6143523.5899999999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-49148194.759999998</v>
      </c>
      <c r="U9111">
        <v>49148194.759999998</v>
      </c>
      <c r="V9111">
        <v>0</v>
      </c>
      <c r="W9111">
        <v>0</v>
      </c>
      <c r="X9111">
        <v>49148194.759999998</v>
      </c>
      <c r="Y9111">
        <v>0</v>
      </c>
      <c r="Z9111" t="s">
        <v>993</v>
      </c>
      <c r="AA9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49148194.759999998</v>
      </c>
      <c r="AB9111">
        <f>Table3[[#This Row],[Total Budget]] - Table3[[#This Row],[Projection]]</f>
        <v>-49148194.759999998</v>
      </c>
    </row>
    <row r="9112" spans="1:28" x14ac:dyDescent="0.2">
      <c r="A9112" t="s">
        <v>851</v>
      </c>
      <c r="B9112" t="s">
        <v>869</v>
      </c>
      <c r="C9112" t="s">
        <v>870</v>
      </c>
      <c r="D9112" t="s">
        <v>79</v>
      </c>
      <c r="E9112" t="s">
        <v>32</v>
      </c>
      <c r="F9112">
        <v>0</v>
      </c>
      <c r="G9112">
        <v>120534.55</v>
      </c>
      <c r="H9112">
        <v>121602.65</v>
      </c>
      <c r="I9112">
        <v>108712.94</v>
      </c>
      <c r="J9112">
        <v>105534.54</v>
      </c>
      <c r="K9112">
        <v>98742.61</v>
      </c>
      <c r="L9112">
        <v>120090.3</v>
      </c>
      <c r="M9112">
        <v>145771.82</v>
      </c>
      <c r="N9112">
        <v>-4932.18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-816057.23</v>
      </c>
      <c r="U9112">
        <v>816057.23</v>
      </c>
      <c r="V9112">
        <v>350850.14</v>
      </c>
      <c r="W9112">
        <v>324367.45</v>
      </c>
      <c r="X9112">
        <v>140839.64000000001</v>
      </c>
      <c r="Y9112">
        <v>0</v>
      </c>
      <c r="Z9112" t="s">
        <v>993</v>
      </c>
      <c r="AA9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816057.23</v>
      </c>
      <c r="AB9112">
        <f>Table3[[#This Row],[Total Budget]] - Table3[[#This Row],[Projection]]</f>
        <v>-816057.23</v>
      </c>
    </row>
    <row r="9113" spans="1:28" x14ac:dyDescent="0.2">
      <c r="A9113" t="s">
        <v>851</v>
      </c>
      <c r="B9113" t="s">
        <v>869</v>
      </c>
      <c r="C9113" t="s">
        <v>871</v>
      </c>
      <c r="D9113" t="s">
        <v>31</v>
      </c>
      <c r="E9113" t="s">
        <v>32</v>
      </c>
      <c r="F9113">
        <v>80373</v>
      </c>
      <c r="G9113">
        <v>6667.46</v>
      </c>
      <c r="H9113">
        <v>6928.13</v>
      </c>
      <c r="I9113">
        <v>-2163.89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68941.3</v>
      </c>
      <c r="U9113">
        <v>11431.7</v>
      </c>
      <c r="V9113">
        <v>11431.7</v>
      </c>
      <c r="W9113">
        <v>0</v>
      </c>
      <c r="X9113">
        <v>0</v>
      </c>
      <c r="Y9113">
        <v>0</v>
      </c>
      <c r="Z9113" t="s">
        <v>993</v>
      </c>
      <c r="AA9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11431.7</v>
      </c>
      <c r="AB9113">
        <f>Table3[[#This Row],[Total Budget]] - Table3[[#This Row],[Projection]]</f>
        <v>68941.3</v>
      </c>
    </row>
    <row r="9114" spans="1:28" x14ac:dyDescent="0.2">
      <c r="A9114" t="s">
        <v>851</v>
      </c>
      <c r="B9114" t="s">
        <v>869</v>
      </c>
      <c r="C9114" t="s">
        <v>871</v>
      </c>
      <c r="D9114" t="s">
        <v>35</v>
      </c>
      <c r="E9114" t="s">
        <v>32</v>
      </c>
      <c r="F9114">
        <v>4983</v>
      </c>
      <c r="G9114">
        <v>489.26</v>
      </c>
      <c r="H9114">
        <v>507.82</v>
      </c>
      <c r="I9114">
        <v>-158.47999999999999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4144.3999999999996</v>
      </c>
      <c r="U9114">
        <v>838.6</v>
      </c>
      <c r="V9114">
        <v>838.6</v>
      </c>
      <c r="W9114">
        <v>0</v>
      </c>
      <c r="X9114">
        <v>0</v>
      </c>
      <c r="Y9114">
        <v>0</v>
      </c>
      <c r="Z9114" t="s">
        <v>993</v>
      </c>
      <c r="AA9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838.6</v>
      </c>
      <c r="AB9114">
        <f>Table3[[#This Row],[Total Budget]] - Table3[[#This Row],[Projection]]</f>
        <v>4144.3999999999996</v>
      </c>
    </row>
    <row r="9115" spans="1:28" x14ac:dyDescent="0.2">
      <c r="A9115" t="s">
        <v>851</v>
      </c>
      <c r="B9115" t="s">
        <v>869</v>
      </c>
      <c r="C9115" t="s">
        <v>871</v>
      </c>
      <c r="D9115" t="s">
        <v>92</v>
      </c>
      <c r="E9115" t="s">
        <v>32</v>
      </c>
      <c r="F9115">
        <v>13680</v>
      </c>
      <c r="G9115">
        <v>333.39</v>
      </c>
      <c r="H9115">
        <v>345.46</v>
      </c>
      <c r="I9115">
        <v>-108.2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13109.35</v>
      </c>
      <c r="U9115">
        <v>570.65</v>
      </c>
      <c r="V9115">
        <v>570.65</v>
      </c>
      <c r="W9115">
        <v>0</v>
      </c>
      <c r="X9115">
        <v>0</v>
      </c>
      <c r="Y9115">
        <v>0</v>
      </c>
      <c r="Z9115" t="s">
        <v>993</v>
      </c>
      <c r="AA9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570.65</v>
      </c>
      <c r="AB9115">
        <f>Table3[[#This Row],[Total Budget]] - Table3[[#This Row],[Projection]]</f>
        <v>13109.35</v>
      </c>
    </row>
    <row r="9116" spans="1:28" x14ac:dyDescent="0.2">
      <c r="A9116" t="s">
        <v>851</v>
      </c>
      <c r="B9116" t="s">
        <v>869</v>
      </c>
      <c r="C9116" t="s">
        <v>871</v>
      </c>
      <c r="D9116" t="s">
        <v>93</v>
      </c>
      <c r="E9116" t="s">
        <v>32</v>
      </c>
      <c r="F9116">
        <v>6122</v>
      </c>
      <c r="G9116">
        <v>1060.6600000000001</v>
      </c>
      <c r="H9116">
        <v>1060.6600000000001</v>
      </c>
      <c r="I9116">
        <v>-337.48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4338.16</v>
      </c>
      <c r="U9116">
        <v>1783.84</v>
      </c>
      <c r="V9116">
        <v>1783.84</v>
      </c>
      <c r="W9116">
        <v>0</v>
      </c>
      <c r="X9116">
        <v>0</v>
      </c>
      <c r="Y9116">
        <v>0</v>
      </c>
      <c r="Z9116" t="s">
        <v>993</v>
      </c>
      <c r="AA9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1783.84</v>
      </c>
      <c r="AB9116">
        <f>Table3[[#This Row],[Total Budget]] - Table3[[#This Row],[Projection]]</f>
        <v>4338.16</v>
      </c>
    </row>
    <row r="9117" spans="1:28" x14ac:dyDescent="0.2">
      <c r="A9117" t="s">
        <v>851</v>
      </c>
      <c r="B9117" t="s">
        <v>869</v>
      </c>
      <c r="C9117" t="s">
        <v>871</v>
      </c>
      <c r="D9117" t="s">
        <v>94</v>
      </c>
      <c r="E9117" t="s">
        <v>32</v>
      </c>
      <c r="F9117">
        <v>832</v>
      </c>
      <c r="G9117">
        <v>142.30000000000001</v>
      </c>
      <c r="H9117">
        <v>142.30000000000001</v>
      </c>
      <c r="I9117">
        <v>-45.28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592.67999999999995</v>
      </c>
      <c r="U9117">
        <v>239.32</v>
      </c>
      <c r="V9117">
        <v>239.32</v>
      </c>
      <c r="W9117">
        <v>0</v>
      </c>
      <c r="X9117">
        <v>0</v>
      </c>
      <c r="Y9117">
        <v>0</v>
      </c>
      <c r="Z9117" t="s">
        <v>993</v>
      </c>
      <c r="AA9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239.32</v>
      </c>
      <c r="AB9117">
        <f>Table3[[#This Row],[Total Budget]] - Table3[[#This Row],[Projection]]</f>
        <v>592.68000000000006</v>
      </c>
    </row>
    <row r="9118" spans="1:28" x14ac:dyDescent="0.2">
      <c r="A9118" t="s">
        <v>851</v>
      </c>
      <c r="B9118" t="s">
        <v>869</v>
      </c>
      <c r="C9118" t="s">
        <v>871</v>
      </c>
      <c r="D9118" t="s">
        <v>95</v>
      </c>
      <c r="E9118" t="s">
        <v>32</v>
      </c>
      <c r="F9118">
        <v>47</v>
      </c>
      <c r="G9118">
        <v>3.94</v>
      </c>
      <c r="H9118">
        <v>3.93</v>
      </c>
      <c r="I9118">
        <v>-1.25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40.380000000000003</v>
      </c>
      <c r="U9118">
        <v>6.62</v>
      </c>
      <c r="V9118">
        <v>6.62</v>
      </c>
      <c r="W9118">
        <v>0</v>
      </c>
      <c r="X9118">
        <v>0</v>
      </c>
      <c r="Y9118">
        <v>0</v>
      </c>
      <c r="Z9118" t="s">
        <v>993</v>
      </c>
      <c r="AA9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9118">
        <f>Table3[[#This Row],[Total Budget]] - Table3[[#This Row],[Projection]]</f>
        <v>40.380000000000003</v>
      </c>
    </row>
    <row r="9119" spans="1:28" x14ac:dyDescent="0.2">
      <c r="A9119" t="s">
        <v>851</v>
      </c>
      <c r="B9119" t="s">
        <v>869</v>
      </c>
      <c r="C9119" t="s">
        <v>871</v>
      </c>
      <c r="D9119" t="s">
        <v>36</v>
      </c>
      <c r="E9119" t="s">
        <v>32</v>
      </c>
      <c r="F9119">
        <v>1165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1165</v>
      </c>
      <c r="U9119">
        <v>0</v>
      </c>
      <c r="V9119">
        <v>0</v>
      </c>
      <c r="W9119">
        <v>0</v>
      </c>
      <c r="X9119">
        <v>0</v>
      </c>
      <c r="Y9119">
        <v>0</v>
      </c>
      <c r="Z9119" t="s">
        <v>993</v>
      </c>
      <c r="AA9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19">
        <f>Table3[[#This Row],[Total Budget]] - Table3[[#This Row],[Projection]]</f>
        <v>1165</v>
      </c>
    </row>
    <row r="9120" spans="1:28" x14ac:dyDescent="0.2">
      <c r="A9120" t="s">
        <v>851</v>
      </c>
      <c r="B9120" t="s">
        <v>869</v>
      </c>
      <c r="C9120" t="s">
        <v>871</v>
      </c>
      <c r="D9120" t="s">
        <v>96</v>
      </c>
      <c r="E9120" t="s">
        <v>32</v>
      </c>
      <c r="F9120">
        <v>195</v>
      </c>
      <c r="G9120">
        <v>33.82</v>
      </c>
      <c r="H9120">
        <v>33.81</v>
      </c>
      <c r="I9120">
        <v>-10.76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138.13</v>
      </c>
      <c r="U9120">
        <v>56.87</v>
      </c>
      <c r="V9120">
        <v>56.87</v>
      </c>
      <c r="W9120">
        <v>0</v>
      </c>
      <c r="X9120">
        <v>0</v>
      </c>
      <c r="Y9120">
        <v>0</v>
      </c>
      <c r="Z9120" t="s">
        <v>993</v>
      </c>
      <c r="AA9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56.87</v>
      </c>
      <c r="AB9120">
        <f>Table3[[#This Row],[Total Budget]] - Table3[[#This Row],[Projection]]</f>
        <v>138.13</v>
      </c>
    </row>
    <row r="9121" spans="1:28" x14ac:dyDescent="0.2">
      <c r="A9121" t="s">
        <v>851</v>
      </c>
      <c r="B9121" t="s">
        <v>869</v>
      </c>
      <c r="C9121" t="s">
        <v>871</v>
      </c>
      <c r="D9121" t="s">
        <v>97</v>
      </c>
      <c r="E9121" t="s">
        <v>32</v>
      </c>
      <c r="F9121">
        <v>285</v>
      </c>
      <c r="G9121">
        <v>13.05</v>
      </c>
      <c r="H9121">
        <v>13.04</v>
      </c>
      <c r="I9121">
        <v>-4.1500000000000004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263.06</v>
      </c>
      <c r="U9121">
        <v>21.94</v>
      </c>
      <c r="V9121">
        <v>21.94</v>
      </c>
      <c r="W9121">
        <v>0</v>
      </c>
      <c r="X9121">
        <v>0</v>
      </c>
      <c r="Y9121">
        <v>0</v>
      </c>
      <c r="Z9121" t="s">
        <v>993</v>
      </c>
      <c r="AA9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9121">
        <f>Table3[[#This Row],[Total Budget]] - Table3[[#This Row],[Projection]]</f>
        <v>263.06</v>
      </c>
    </row>
    <row r="9122" spans="1:28" x14ac:dyDescent="0.2">
      <c r="A9122" t="s">
        <v>851</v>
      </c>
      <c r="B9122" t="s">
        <v>869</v>
      </c>
      <c r="C9122" t="s">
        <v>871</v>
      </c>
      <c r="D9122" t="s">
        <v>48</v>
      </c>
      <c r="E9122" t="s">
        <v>32</v>
      </c>
      <c r="F9122">
        <v>0</v>
      </c>
      <c r="G9122">
        <v>3076.93</v>
      </c>
      <c r="H9122">
        <v>161.88</v>
      </c>
      <c r="I9122">
        <v>-80.94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-3157.87</v>
      </c>
      <c r="U9122">
        <v>3157.87</v>
      </c>
      <c r="V9122">
        <v>3157.87</v>
      </c>
      <c r="W9122">
        <v>0</v>
      </c>
      <c r="X9122">
        <v>0</v>
      </c>
      <c r="Y9122">
        <v>0</v>
      </c>
      <c r="Z9122" t="s">
        <v>993</v>
      </c>
      <c r="AA9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3157.87</v>
      </c>
      <c r="AB9122">
        <f>Table3[[#This Row],[Total Budget]] - Table3[[#This Row],[Projection]]</f>
        <v>-3157.87</v>
      </c>
    </row>
    <row r="9123" spans="1:28" x14ac:dyDescent="0.2">
      <c r="A9123" t="s">
        <v>851</v>
      </c>
      <c r="B9123" t="s">
        <v>869</v>
      </c>
      <c r="C9123" t="s">
        <v>871</v>
      </c>
      <c r="D9123" t="s">
        <v>75</v>
      </c>
      <c r="E9123" t="s">
        <v>32</v>
      </c>
      <c r="F9123">
        <v>401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401</v>
      </c>
      <c r="U9123">
        <v>0</v>
      </c>
      <c r="V9123">
        <v>0</v>
      </c>
      <c r="W9123">
        <v>0</v>
      </c>
      <c r="X9123">
        <v>0</v>
      </c>
      <c r="Y9123">
        <v>0</v>
      </c>
      <c r="Z9123" t="s">
        <v>993</v>
      </c>
      <c r="AA9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23">
        <f>Table3[[#This Row],[Total Budget]] - Table3[[#This Row],[Projection]]</f>
        <v>401</v>
      </c>
    </row>
    <row r="9124" spans="1:28" x14ac:dyDescent="0.2">
      <c r="A9124" t="s">
        <v>851</v>
      </c>
      <c r="B9124" t="s">
        <v>869</v>
      </c>
      <c r="C9124" t="s">
        <v>871</v>
      </c>
      <c r="D9124" t="s">
        <v>76</v>
      </c>
      <c r="E9124" t="s">
        <v>32</v>
      </c>
      <c r="F9124">
        <v>295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295</v>
      </c>
      <c r="U9124">
        <v>0</v>
      </c>
      <c r="V9124">
        <v>0</v>
      </c>
      <c r="W9124">
        <v>0</v>
      </c>
      <c r="X9124">
        <v>0</v>
      </c>
      <c r="Y9124">
        <v>0</v>
      </c>
      <c r="Z9124" t="s">
        <v>993</v>
      </c>
      <c r="AA9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24">
        <f>Table3[[#This Row],[Total Budget]] - Table3[[#This Row],[Projection]]</f>
        <v>295</v>
      </c>
    </row>
    <row r="9125" spans="1:28" x14ac:dyDescent="0.2">
      <c r="A9125" t="s">
        <v>851</v>
      </c>
      <c r="B9125" t="s">
        <v>869</v>
      </c>
      <c r="C9125" t="s">
        <v>871</v>
      </c>
      <c r="D9125" t="s">
        <v>77</v>
      </c>
      <c r="E9125" t="s">
        <v>32</v>
      </c>
      <c r="F9125">
        <v>1018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1018</v>
      </c>
      <c r="U9125">
        <v>0</v>
      </c>
      <c r="V9125">
        <v>0</v>
      </c>
      <c r="W9125">
        <v>0</v>
      </c>
      <c r="X9125">
        <v>0</v>
      </c>
      <c r="Y9125">
        <v>0</v>
      </c>
      <c r="Z9125" t="s">
        <v>993</v>
      </c>
      <c r="AA9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25">
        <f>Table3[[#This Row],[Total Budget]] - Table3[[#This Row],[Projection]]</f>
        <v>1018</v>
      </c>
    </row>
    <row r="9126" spans="1:28" x14ac:dyDescent="0.2">
      <c r="A9126" t="s">
        <v>851</v>
      </c>
      <c r="B9126" t="s">
        <v>869</v>
      </c>
      <c r="C9126" t="s">
        <v>871</v>
      </c>
      <c r="D9126" t="s">
        <v>79</v>
      </c>
      <c r="E9126" t="s">
        <v>32</v>
      </c>
      <c r="F9126">
        <v>0</v>
      </c>
      <c r="G9126">
        <v>8800.8700000000008</v>
      </c>
      <c r="H9126">
        <v>9097.7999999999993</v>
      </c>
      <c r="I9126">
        <v>8661.74</v>
      </c>
      <c r="J9126">
        <v>8950.4699999999993</v>
      </c>
      <c r="K9126">
        <v>8661.7000000000007</v>
      </c>
      <c r="L9126">
        <v>9616.01</v>
      </c>
      <c r="M9126">
        <v>10753.25</v>
      </c>
      <c r="N9126">
        <v>-858.93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-63682.91</v>
      </c>
      <c r="U9126">
        <v>63682.91</v>
      </c>
      <c r="V9126">
        <v>26560.41</v>
      </c>
      <c r="W9126">
        <v>27228.18</v>
      </c>
      <c r="X9126">
        <v>9894.32</v>
      </c>
      <c r="Y9126">
        <v>0</v>
      </c>
      <c r="Z9126" t="s">
        <v>993</v>
      </c>
      <c r="AA9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63682.91</v>
      </c>
      <c r="AB9126">
        <f>Table3[[#This Row],[Total Budget]] - Table3[[#This Row],[Projection]]</f>
        <v>-63682.91</v>
      </c>
    </row>
    <row r="9127" spans="1:28" x14ac:dyDescent="0.2">
      <c r="A9127" t="s">
        <v>851</v>
      </c>
      <c r="B9127" t="s">
        <v>869</v>
      </c>
      <c r="C9127" t="s">
        <v>872</v>
      </c>
      <c r="D9127" t="s">
        <v>31</v>
      </c>
      <c r="E9127" t="s">
        <v>32</v>
      </c>
      <c r="F9127">
        <v>479261</v>
      </c>
      <c r="G9127">
        <v>31705.61</v>
      </c>
      <c r="H9127">
        <v>32934.53</v>
      </c>
      <c r="I9127">
        <v>-10415.86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425036.72</v>
      </c>
      <c r="U9127">
        <v>54224.28</v>
      </c>
      <c r="V9127">
        <v>54224.28</v>
      </c>
      <c r="W9127">
        <v>0</v>
      </c>
      <c r="X9127">
        <v>0</v>
      </c>
      <c r="Y9127">
        <v>0</v>
      </c>
      <c r="Z9127" t="s">
        <v>993</v>
      </c>
      <c r="AA9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54224.28</v>
      </c>
      <c r="AB9127">
        <f>Table3[[#This Row],[Total Budget]] - Table3[[#This Row],[Projection]]</f>
        <v>425036.72</v>
      </c>
    </row>
    <row r="9128" spans="1:28" x14ac:dyDescent="0.2">
      <c r="A9128" t="s">
        <v>851</v>
      </c>
      <c r="B9128" t="s">
        <v>869</v>
      </c>
      <c r="C9128" t="s">
        <v>872</v>
      </c>
      <c r="D9128" t="s">
        <v>130</v>
      </c>
      <c r="E9128" t="s">
        <v>32</v>
      </c>
      <c r="F9128">
        <v>742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742</v>
      </c>
      <c r="U9128">
        <v>0</v>
      </c>
      <c r="V9128">
        <v>0</v>
      </c>
      <c r="W9128">
        <v>0</v>
      </c>
      <c r="X9128">
        <v>0</v>
      </c>
      <c r="Y9128">
        <v>0</v>
      </c>
      <c r="Z9128" t="s">
        <v>993</v>
      </c>
      <c r="AA9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28">
        <f>Table3[[#This Row],[Total Budget]] - Table3[[#This Row],[Projection]]</f>
        <v>742</v>
      </c>
    </row>
    <row r="9129" spans="1:28" x14ac:dyDescent="0.2">
      <c r="A9129" t="s">
        <v>851</v>
      </c>
      <c r="B9129" t="s">
        <v>869</v>
      </c>
      <c r="C9129" t="s">
        <v>872</v>
      </c>
      <c r="D9129" t="s">
        <v>123</v>
      </c>
      <c r="E9129" t="s">
        <v>32</v>
      </c>
      <c r="F9129">
        <v>1835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1835</v>
      </c>
      <c r="U9129">
        <v>0</v>
      </c>
      <c r="V9129">
        <v>0</v>
      </c>
      <c r="W9129">
        <v>0</v>
      </c>
      <c r="X9129">
        <v>0</v>
      </c>
      <c r="Y9129">
        <v>0</v>
      </c>
      <c r="Z9129" t="s">
        <v>993</v>
      </c>
      <c r="AA9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29">
        <f>Table3[[#This Row],[Total Budget]] - Table3[[#This Row],[Projection]]</f>
        <v>1835</v>
      </c>
    </row>
    <row r="9130" spans="1:28" x14ac:dyDescent="0.2">
      <c r="A9130" t="s">
        <v>851</v>
      </c>
      <c r="B9130" t="s">
        <v>869</v>
      </c>
      <c r="C9130" t="s">
        <v>872</v>
      </c>
      <c r="D9130" t="s">
        <v>126</v>
      </c>
      <c r="E9130" t="s">
        <v>32</v>
      </c>
      <c r="F9130">
        <v>0</v>
      </c>
      <c r="G9130">
        <v>500</v>
      </c>
      <c r="H9130">
        <v>3520</v>
      </c>
      <c r="I9130">
        <v>-1120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-2900</v>
      </c>
      <c r="U9130">
        <v>2900</v>
      </c>
      <c r="V9130">
        <v>2900</v>
      </c>
      <c r="W9130">
        <v>0</v>
      </c>
      <c r="X9130">
        <v>0</v>
      </c>
      <c r="Y9130">
        <v>0</v>
      </c>
      <c r="Z9130" t="s">
        <v>993</v>
      </c>
      <c r="AA9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2900</v>
      </c>
      <c r="AB9130">
        <f>Table3[[#This Row],[Total Budget]] - Table3[[#This Row],[Projection]]</f>
        <v>-2900</v>
      </c>
    </row>
    <row r="9131" spans="1:28" x14ac:dyDescent="0.2">
      <c r="A9131" t="s">
        <v>851</v>
      </c>
      <c r="B9131" t="s">
        <v>869</v>
      </c>
      <c r="C9131" t="s">
        <v>872</v>
      </c>
      <c r="D9131" t="s">
        <v>90</v>
      </c>
      <c r="E9131" t="s">
        <v>32</v>
      </c>
      <c r="F9131">
        <v>650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650</v>
      </c>
      <c r="U9131">
        <v>0</v>
      </c>
      <c r="V9131">
        <v>0</v>
      </c>
      <c r="W9131">
        <v>0</v>
      </c>
      <c r="X9131">
        <v>0</v>
      </c>
      <c r="Y9131">
        <v>0</v>
      </c>
      <c r="Z9131" t="s">
        <v>993</v>
      </c>
      <c r="AA9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31">
        <f>Table3[[#This Row],[Total Budget]] - Table3[[#This Row],[Projection]]</f>
        <v>650</v>
      </c>
    </row>
    <row r="9132" spans="1:28" x14ac:dyDescent="0.2">
      <c r="A9132" t="s">
        <v>851</v>
      </c>
      <c r="B9132" t="s">
        <v>869</v>
      </c>
      <c r="C9132" t="s">
        <v>872</v>
      </c>
      <c r="D9132" t="s">
        <v>35</v>
      </c>
      <c r="E9132" t="s">
        <v>32</v>
      </c>
      <c r="F9132">
        <v>29714</v>
      </c>
      <c r="G9132">
        <v>2405.73</v>
      </c>
      <c r="H9132">
        <v>2713.88</v>
      </c>
      <c r="I9132">
        <v>-859.64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25454.03</v>
      </c>
      <c r="U9132">
        <v>4259.97</v>
      </c>
      <c r="V9132">
        <v>4259.97</v>
      </c>
      <c r="W9132">
        <v>0</v>
      </c>
      <c r="X9132">
        <v>0</v>
      </c>
      <c r="Y9132">
        <v>0</v>
      </c>
      <c r="Z9132" t="s">
        <v>993</v>
      </c>
      <c r="AA9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4259.97</v>
      </c>
      <c r="AB9132">
        <f>Table3[[#This Row],[Total Budget]] - Table3[[#This Row],[Projection]]</f>
        <v>25454.03</v>
      </c>
    </row>
    <row r="9133" spans="1:28" x14ac:dyDescent="0.2">
      <c r="A9133" t="s">
        <v>851</v>
      </c>
      <c r="B9133" t="s">
        <v>869</v>
      </c>
      <c r="C9133" t="s">
        <v>872</v>
      </c>
      <c r="D9133" t="s">
        <v>92</v>
      </c>
      <c r="E9133" t="s">
        <v>32</v>
      </c>
      <c r="F9133">
        <v>81576</v>
      </c>
      <c r="G9133">
        <v>237.54</v>
      </c>
      <c r="H9133">
        <v>247.03</v>
      </c>
      <c r="I9133">
        <v>-78.2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81169.63</v>
      </c>
      <c r="U9133">
        <v>406.37</v>
      </c>
      <c r="V9133">
        <v>406.37</v>
      </c>
      <c r="W9133">
        <v>0</v>
      </c>
      <c r="X9133">
        <v>0</v>
      </c>
      <c r="Y9133">
        <v>0</v>
      </c>
      <c r="Z9133" t="s">
        <v>993</v>
      </c>
      <c r="AA9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406.37</v>
      </c>
      <c r="AB9133">
        <f>Table3[[#This Row],[Total Budget]] - Table3[[#This Row],[Projection]]</f>
        <v>81169.63</v>
      </c>
    </row>
    <row r="9134" spans="1:28" x14ac:dyDescent="0.2">
      <c r="A9134" t="s">
        <v>851</v>
      </c>
      <c r="B9134" t="s">
        <v>869</v>
      </c>
      <c r="C9134" t="s">
        <v>872</v>
      </c>
      <c r="D9134" t="s">
        <v>93</v>
      </c>
      <c r="E9134" t="s">
        <v>32</v>
      </c>
      <c r="F9134">
        <v>81222</v>
      </c>
      <c r="G9134">
        <v>4957.16</v>
      </c>
      <c r="H9134">
        <v>5163.7700000000004</v>
      </c>
      <c r="I9134">
        <v>-1643.02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72744.09</v>
      </c>
      <c r="U9134">
        <v>8477.91</v>
      </c>
      <c r="V9134">
        <v>8477.91</v>
      </c>
      <c r="W9134">
        <v>0</v>
      </c>
      <c r="X9134">
        <v>0</v>
      </c>
      <c r="Y9134">
        <v>0</v>
      </c>
      <c r="Z9134" t="s">
        <v>993</v>
      </c>
      <c r="AA9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8477.91</v>
      </c>
      <c r="AB9134">
        <f>Table3[[#This Row],[Total Budget]] - Table3[[#This Row],[Projection]]</f>
        <v>72744.09</v>
      </c>
    </row>
    <row r="9135" spans="1:28" x14ac:dyDescent="0.2">
      <c r="A9135" t="s">
        <v>851</v>
      </c>
      <c r="B9135" t="s">
        <v>869</v>
      </c>
      <c r="C9135" t="s">
        <v>872</v>
      </c>
      <c r="D9135" t="s">
        <v>94</v>
      </c>
      <c r="E9135" t="s">
        <v>32</v>
      </c>
      <c r="F9135">
        <v>10892</v>
      </c>
      <c r="G9135">
        <v>724.2</v>
      </c>
      <c r="H9135">
        <v>751.92</v>
      </c>
      <c r="I9135">
        <v>-239.25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9655.1299999999992</v>
      </c>
      <c r="U9135">
        <v>1236.8699999999999</v>
      </c>
      <c r="V9135">
        <v>1236.8699999999999</v>
      </c>
      <c r="W9135">
        <v>0</v>
      </c>
      <c r="X9135">
        <v>0</v>
      </c>
      <c r="Y9135">
        <v>0</v>
      </c>
      <c r="Z9135" t="s">
        <v>993</v>
      </c>
      <c r="AA9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1236.8699999999999</v>
      </c>
      <c r="AB9135">
        <f>Table3[[#This Row],[Total Budget]] - Table3[[#This Row],[Projection]]</f>
        <v>9655.130000000001</v>
      </c>
    </row>
    <row r="9136" spans="1:28" x14ac:dyDescent="0.2">
      <c r="A9136" t="s">
        <v>851</v>
      </c>
      <c r="B9136" t="s">
        <v>869</v>
      </c>
      <c r="C9136" t="s">
        <v>872</v>
      </c>
      <c r="D9136" t="s">
        <v>95</v>
      </c>
      <c r="E9136" t="s">
        <v>32</v>
      </c>
      <c r="F9136">
        <v>282</v>
      </c>
      <c r="G9136">
        <v>19.16</v>
      </c>
      <c r="H9136">
        <v>19.690000000000001</v>
      </c>
      <c r="I9136">
        <v>-6.27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249.42</v>
      </c>
      <c r="U9136">
        <v>32.58</v>
      </c>
      <c r="V9136">
        <v>32.58</v>
      </c>
      <c r="W9136">
        <v>0</v>
      </c>
      <c r="X9136">
        <v>0</v>
      </c>
      <c r="Y9136">
        <v>0</v>
      </c>
      <c r="Z9136" t="s">
        <v>993</v>
      </c>
      <c r="AA9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32.58</v>
      </c>
      <c r="AB9136">
        <f>Table3[[#This Row],[Total Budget]] - Table3[[#This Row],[Projection]]</f>
        <v>249.42000000000002</v>
      </c>
    </row>
    <row r="9137" spans="1:28" x14ac:dyDescent="0.2">
      <c r="A9137" t="s">
        <v>851</v>
      </c>
      <c r="B9137" t="s">
        <v>869</v>
      </c>
      <c r="C9137" t="s">
        <v>872</v>
      </c>
      <c r="D9137" t="s">
        <v>36</v>
      </c>
      <c r="E9137" t="s">
        <v>32</v>
      </c>
      <c r="F9137">
        <v>6949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6949</v>
      </c>
      <c r="U9137">
        <v>0</v>
      </c>
      <c r="V9137">
        <v>0</v>
      </c>
      <c r="W9137">
        <v>0</v>
      </c>
      <c r="X9137">
        <v>0</v>
      </c>
      <c r="Y9137">
        <v>0</v>
      </c>
      <c r="Z9137" t="s">
        <v>993</v>
      </c>
      <c r="AA9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37">
        <f>Table3[[#This Row],[Total Budget]] - Table3[[#This Row],[Projection]]</f>
        <v>6949</v>
      </c>
    </row>
    <row r="9138" spans="1:28" x14ac:dyDescent="0.2">
      <c r="A9138" t="s">
        <v>851</v>
      </c>
      <c r="B9138" t="s">
        <v>869</v>
      </c>
      <c r="C9138" t="s">
        <v>872</v>
      </c>
      <c r="D9138" t="s">
        <v>96</v>
      </c>
      <c r="E9138" t="s">
        <v>32</v>
      </c>
      <c r="F9138">
        <v>1162</v>
      </c>
      <c r="G9138">
        <v>89.44</v>
      </c>
      <c r="H9138">
        <v>90.79</v>
      </c>
      <c r="I9138">
        <v>-28.89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1010.66</v>
      </c>
      <c r="U9138">
        <v>151.34</v>
      </c>
      <c r="V9138">
        <v>151.34</v>
      </c>
      <c r="W9138">
        <v>0</v>
      </c>
      <c r="X9138">
        <v>0</v>
      </c>
      <c r="Y9138">
        <v>0</v>
      </c>
      <c r="Z9138" t="s">
        <v>993</v>
      </c>
      <c r="AA9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151.34</v>
      </c>
      <c r="AB9138">
        <f>Table3[[#This Row],[Total Budget]] - Table3[[#This Row],[Projection]]</f>
        <v>1010.66</v>
      </c>
    </row>
    <row r="9139" spans="1:28" x14ac:dyDescent="0.2">
      <c r="A9139" t="s">
        <v>851</v>
      </c>
      <c r="B9139" t="s">
        <v>869</v>
      </c>
      <c r="C9139" t="s">
        <v>872</v>
      </c>
      <c r="D9139" t="s">
        <v>97</v>
      </c>
      <c r="E9139" t="s">
        <v>32</v>
      </c>
      <c r="F9139">
        <v>1710</v>
      </c>
      <c r="G9139">
        <v>121.62</v>
      </c>
      <c r="H9139">
        <v>126.69</v>
      </c>
      <c r="I9139">
        <v>-40.31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1502</v>
      </c>
      <c r="U9139">
        <v>208</v>
      </c>
      <c r="V9139">
        <v>208</v>
      </c>
      <c r="W9139">
        <v>0</v>
      </c>
      <c r="X9139">
        <v>0</v>
      </c>
      <c r="Y9139">
        <v>0</v>
      </c>
      <c r="Z9139" t="s">
        <v>993</v>
      </c>
      <c r="AA9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208</v>
      </c>
      <c r="AB9139">
        <f>Table3[[#This Row],[Total Budget]] - Table3[[#This Row],[Projection]]</f>
        <v>1502</v>
      </c>
    </row>
    <row r="9140" spans="1:28" x14ac:dyDescent="0.2">
      <c r="A9140" t="s">
        <v>851</v>
      </c>
      <c r="B9140" t="s">
        <v>869</v>
      </c>
      <c r="C9140" t="s">
        <v>872</v>
      </c>
      <c r="D9140" t="s">
        <v>124</v>
      </c>
      <c r="E9140" t="s">
        <v>32</v>
      </c>
      <c r="F9140">
        <v>0</v>
      </c>
      <c r="G9140">
        <v>375</v>
      </c>
      <c r="H9140">
        <v>-125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-250</v>
      </c>
      <c r="U9140">
        <v>250</v>
      </c>
      <c r="V9140">
        <v>250</v>
      </c>
      <c r="W9140">
        <v>0</v>
      </c>
      <c r="X9140">
        <v>0</v>
      </c>
      <c r="Y9140">
        <v>0</v>
      </c>
      <c r="Z9140" t="s">
        <v>993</v>
      </c>
      <c r="AA9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</v>
      </c>
      <c r="AB9140">
        <f>Table3[[#This Row],[Total Budget]] - Table3[[#This Row],[Projection]]</f>
        <v>-250</v>
      </c>
    </row>
    <row r="9141" spans="1:28" x14ac:dyDescent="0.2">
      <c r="A9141" t="s">
        <v>851</v>
      </c>
      <c r="B9141" t="s">
        <v>869</v>
      </c>
      <c r="C9141" t="s">
        <v>872</v>
      </c>
      <c r="D9141" t="s">
        <v>39</v>
      </c>
      <c r="E9141" t="s">
        <v>32</v>
      </c>
      <c r="F9141">
        <v>1219</v>
      </c>
      <c r="G9141">
        <v>254.3</v>
      </c>
      <c r="H9141">
        <v>0</v>
      </c>
      <c r="I9141">
        <v>166.6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798.1</v>
      </c>
      <c r="U9141">
        <v>420.9</v>
      </c>
      <c r="V9141">
        <v>420.9</v>
      </c>
      <c r="W9141">
        <v>0</v>
      </c>
      <c r="X9141">
        <v>0</v>
      </c>
      <c r="Y9141">
        <v>0</v>
      </c>
      <c r="Z9141" t="s">
        <v>993</v>
      </c>
      <c r="AA9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420.9</v>
      </c>
      <c r="AB9141">
        <f>Table3[[#This Row],[Total Budget]] - Table3[[#This Row],[Projection]]</f>
        <v>798.1</v>
      </c>
    </row>
    <row r="9142" spans="1:28" x14ac:dyDescent="0.2">
      <c r="A9142" t="s">
        <v>851</v>
      </c>
      <c r="B9142" t="s">
        <v>869</v>
      </c>
      <c r="C9142" t="s">
        <v>872</v>
      </c>
      <c r="D9142" t="s">
        <v>41</v>
      </c>
      <c r="E9142" t="s">
        <v>32</v>
      </c>
      <c r="F9142">
        <v>2255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2255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993</v>
      </c>
      <c r="AA9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42">
        <f>Table3[[#This Row],[Total Budget]] - Table3[[#This Row],[Projection]]</f>
        <v>2255</v>
      </c>
    </row>
    <row r="9143" spans="1:28" x14ac:dyDescent="0.2">
      <c r="A9143" t="s">
        <v>851</v>
      </c>
      <c r="B9143" t="s">
        <v>869</v>
      </c>
      <c r="C9143" t="s">
        <v>872</v>
      </c>
      <c r="D9143" t="s">
        <v>42</v>
      </c>
      <c r="E9143" t="s">
        <v>32</v>
      </c>
      <c r="F9143">
        <v>182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182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993</v>
      </c>
      <c r="AA9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43">
        <f>Table3[[#This Row],[Total Budget]] - Table3[[#This Row],[Projection]]</f>
        <v>182</v>
      </c>
    </row>
    <row r="9144" spans="1:28" x14ac:dyDescent="0.2">
      <c r="A9144" t="s">
        <v>851</v>
      </c>
      <c r="B9144" t="s">
        <v>869</v>
      </c>
      <c r="C9144" t="s">
        <v>872</v>
      </c>
      <c r="D9144" t="s">
        <v>47</v>
      </c>
      <c r="E9144" t="s">
        <v>32</v>
      </c>
      <c r="F9144">
        <v>2927</v>
      </c>
      <c r="G9144">
        <v>210</v>
      </c>
      <c r="H9144">
        <v>210</v>
      </c>
      <c r="I9144">
        <v>210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2297</v>
      </c>
      <c r="U9144">
        <v>630</v>
      </c>
      <c r="V9144">
        <v>630</v>
      </c>
      <c r="W9144">
        <v>0</v>
      </c>
      <c r="X9144">
        <v>0</v>
      </c>
      <c r="Y9144">
        <v>0</v>
      </c>
      <c r="Z9144" t="s">
        <v>993</v>
      </c>
      <c r="AA9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630</v>
      </c>
      <c r="AB9144">
        <f>Table3[[#This Row],[Total Budget]] - Table3[[#This Row],[Projection]]</f>
        <v>2297</v>
      </c>
    </row>
    <row r="9145" spans="1:28" x14ac:dyDescent="0.2">
      <c r="A9145" t="s">
        <v>851</v>
      </c>
      <c r="B9145" t="s">
        <v>869</v>
      </c>
      <c r="C9145" t="s">
        <v>872</v>
      </c>
      <c r="D9145" t="s">
        <v>52</v>
      </c>
      <c r="E9145" t="s">
        <v>32</v>
      </c>
      <c r="F9145">
        <v>182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182</v>
      </c>
      <c r="U9145">
        <v>0</v>
      </c>
      <c r="V9145">
        <v>0</v>
      </c>
      <c r="W9145">
        <v>0</v>
      </c>
      <c r="X9145">
        <v>0</v>
      </c>
      <c r="Y9145">
        <v>0</v>
      </c>
      <c r="Z9145" t="s">
        <v>993</v>
      </c>
      <c r="AA9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45">
        <f>Table3[[#This Row],[Total Budget]] - Table3[[#This Row],[Projection]]</f>
        <v>182</v>
      </c>
    </row>
    <row r="9146" spans="1:28" x14ac:dyDescent="0.2">
      <c r="A9146" t="s">
        <v>851</v>
      </c>
      <c r="B9146" t="s">
        <v>869</v>
      </c>
      <c r="C9146" t="s">
        <v>872</v>
      </c>
      <c r="D9146" t="s">
        <v>53</v>
      </c>
      <c r="E9146" t="s">
        <v>32</v>
      </c>
      <c r="F9146">
        <v>1219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1219</v>
      </c>
      <c r="U9146">
        <v>0</v>
      </c>
      <c r="V9146">
        <v>0</v>
      </c>
      <c r="W9146">
        <v>0</v>
      </c>
      <c r="X9146">
        <v>0</v>
      </c>
      <c r="Y9146">
        <v>0</v>
      </c>
      <c r="Z9146" t="s">
        <v>993</v>
      </c>
      <c r="AA9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46">
        <f>Table3[[#This Row],[Total Budget]] - Table3[[#This Row],[Projection]]</f>
        <v>1219</v>
      </c>
    </row>
    <row r="9147" spans="1:28" x14ac:dyDescent="0.2">
      <c r="A9147" t="s">
        <v>851</v>
      </c>
      <c r="B9147" t="s">
        <v>869</v>
      </c>
      <c r="C9147" t="s">
        <v>872</v>
      </c>
      <c r="D9147" t="s">
        <v>66</v>
      </c>
      <c r="E9147" t="s">
        <v>32</v>
      </c>
      <c r="F9147">
        <v>1158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1158</v>
      </c>
      <c r="U9147">
        <v>0</v>
      </c>
      <c r="V9147">
        <v>0</v>
      </c>
      <c r="W9147">
        <v>0</v>
      </c>
      <c r="X9147">
        <v>0</v>
      </c>
      <c r="Y9147">
        <v>0</v>
      </c>
      <c r="Z9147" t="s">
        <v>993</v>
      </c>
      <c r="AA9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47">
        <f>Table3[[#This Row],[Total Budget]] - Table3[[#This Row],[Projection]]</f>
        <v>1158</v>
      </c>
    </row>
    <row r="9148" spans="1:28" x14ac:dyDescent="0.2">
      <c r="A9148" t="s">
        <v>851</v>
      </c>
      <c r="B9148" t="s">
        <v>869</v>
      </c>
      <c r="C9148" t="s">
        <v>872</v>
      </c>
      <c r="D9148" t="s">
        <v>101</v>
      </c>
      <c r="E9148" t="s">
        <v>32</v>
      </c>
      <c r="F9148">
        <v>292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292</v>
      </c>
      <c r="U9148">
        <v>0</v>
      </c>
      <c r="V9148">
        <v>0</v>
      </c>
      <c r="W9148">
        <v>0</v>
      </c>
      <c r="X9148">
        <v>0</v>
      </c>
      <c r="Y9148">
        <v>0</v>
      </c>
      <c r="Z9148" t="s">
        <v>993</v>
      </c>
      <c r="AA9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48">
        <f>Table3[[#This Row],[Total Budget]] - Table3[[#This Row],[Projection]]</f>
        <v>292</v>
      </c>
    </row>
    <row r="9149" spans="1:28" x14ac:dyDescent="0.2">
      <c r="A9149" t="s">
        <v>851</v>
      </c>
      <c r="B9149" t="s">
        <v>869</v>
      </c>
      <c r="C9149" t="s">
        <v>872</v>
      </c>
      <c r="D9149" t="s">
        <v>67</v>
      </c>
      <c r="E9149" t="s">
        <v>32</v>
      </c>
      <c r="F9149">
        <v>1219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1219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993</v>
      </c>
      <c r="AA9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49">
        <f>Table3[[#This Row],[Total Budget]] - Table3[[#This Row],[Projection]]</f>
        <v>1219</v>
      </c>
    </row>
    <row r="9150" spans="1:28" x14ac:dyDescent="0.2">
      <c r="A9150" t="s">
        <v>851</v>
      </c>
      <c r="B9150" t="s">
        <v>869</v>
      </c>
      <c r="C9150" t="s">
        <v>872</v>
      </c>
      <c r="D9150" t="s">
        <v>75</v>
      </c>
      <c r="E9150" t="s">
        <v>32</v>
      </c>
      <c r="F9150">
        <v>3205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3205</v>
      </c>
      <c r="U9150">
        <v>0</v>
      </c>
      <c r="V9150">
        <v>0</v>
      </c>
      <c r="W9150">
        <v>0</v>
      </c>
      <c r="X9150">
        <v>0</v>
      </c>
      <c r="Y9150">
        <v>0</v>
      </c>
      <c r="Z9150" t="s">
        <v>993</v>
      </c>
      <c r="AA9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50">
        <f>Table3[[#This Row],[Total Budget]] - Table3[[#This Row],[Projection]]</f>
        <v>3205</v>
      </c>
    </row>
    <row r="9151" spans="1:28" x14ac:dyDescent="0.2">
      <c r="A9151" t="s">
        <v>851</v>
      </c>
      <c r="B9151" t="s">
        <v>869</v>
      </c>
      <c r="C9151" t="s">
        <v>872</v>
      </c>
      <c r="D9151" t="s">
        <v>76</v>
      </c>
      <c r="E9151" t="s">
        <v>32</v>
      </c>
      <c r="F9151">
        <v>2351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2351</v>
      </c>
      <c r="U9151">
        <v>0</v>
      </c>
      <c r="V9151">
        <v>0</v>
      </c>
      <c r="W9151">
        <v>0</v>
      </c>
      <c r="X9151">
        <v>0</v>
      </c>
      <c r="Y9151">
        <v>0</v>
      </c>
      <c r="Z9151" t="s">
        <v>993</v>
      </c>
      <c r="AA9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51">
        <f>Table3[[#This Row],[Total Budget]] - Table3[[#This Row],[Projection]]</f>
        <v>2351</v>
      </c>
    </row>
    <row r="9152" spans="1:28" x14ac:dyDescent="0.2">
      <c r="A9152" t="s">
        <v>851</v>
      </c>
      <c r="B9152" t="s">
        <v>869</v>
      </c>
      <c r="C9152" t="s">
        <v>872</v>
      </c>
      <c r="D9152" t="s">
        <v>77</v>
      </c>
      <c r="E9152" t="s">
        <v>32</v>
      </c>
      <c r="F9152">
        <v>8144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8144</v>
      </c>
      <c r="U9152">
        <v>0</v>
      </c>
      <c r="V9152">
        <v>0</v>
      </c>
      <c r="W9152">
        <v>0</v>
      </c>
      <c r="X9152">
        <v>0</v>
      </c>
      <c r="Y9152">
        <v>0</v>
      </c>
      <c r="Z9152" t="s">
        <v>993</v>
      </c>
      <c r="AA9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52">
        <f>Table3[[#This Row],[Total Budget]] - Table3[[#This Row],[Projection]]</f>
        <v>8144</v>
      </c>
    </row>
    <row r="9153" spans="1:28" x14ac:dyDescent="0.2">
      <c r="A9153" t="s">
        <v>851</v>
      </c>
      <c r="B9153" t="s">
        <v>869</v>
      </c>
      <c r="C9153" t="s">
        <v>872</v>
      </c>
      <c r="D9153" t="s">
        <v>79</v>
      </c>
      <c r="E9153" t="s">
        <v>32</v>
      </c>
      <c r="F9153">
        <v>0</v>
      </c>
      <c r="G9153">
        <v>42413.77</v>
      </c>
      <c r="H9153">
        <v>45179.11</v>
      </c>
      <c r="I9153">
        <v>40411.54</v>
      </c>
      <c r="J9153">
        <v>42229.07</v>
      </c>
      <c r="K9153">
        <v>40271.43</v>
      </c>
      <c r="L9153">
        <v>45977.77</v>
      </c>
      <c r="M9153">
        <v>22258.31</v>
      </c>
      <c r="N9153">
        <v>-1117.81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-277623.19</v>
      </c>
      <c r="U9153">
        <v>277623.19</v>
      </c>
      <c r="V9153">
        <v>128004.42</v>
      </c>
      <c r="W9153">
        <v>128478.27</v>
      </c>
      <c r="X9153">
        <v>21140.5</v>
      </c>
      <c r="Y9153">
        <v>0</v>
      </c>
      <c r="Z9153" t="s">
        <v>993</v>
      </c>
      <c r="AA9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277623.19</v>
      </c>
      <c r="AB9153">
        <f>Table3[[#This Row],[Total Budget]] - Table3[[#This Row],[Projection]]</f>
        <v>-277623.19</v>
      </c>
    </row>
    <row r="9154" spans="1:28" x14ac:dyDescent="0.2">
      <c r="A9154" t="s">
        <v>851</v>
      </c>
      <c r="B9154" t="s">
        <v>869</v>
      </c>
      <c r="C9154" t="s">
        <v>873</v>
      </c>
      <c r="D9154" t="s">
        <v>182</v>
      </c>
      <c r="E9154" t="s">
        <v>32</v>
      </c>
      <c r="F9154">
        <v>0</v>
      </c>
      <c r="G9154">
        <v>0</v>
      </c>
      <c r="H9154">
        <v>7052</v>
      </c>
      <c r="I9154">
        <v>-3612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-3440</v>
      </c>
      <c r="U9154">
        <v>3440</v>
      </c>
      <c r="V9154">
        <v>3440</v>
      </c>
      <c r="W9154">
        <v>0</v>
      </c>
      <c r="X9154">
        <v>0</v>
      </c>
      <c r="Y9154">
        <v>0</v>
      </c>
      <c r="Z9154" t="s">
        <v>993</v>
      </c>
      <c r="AA9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3440</v>
      </c>
      <c r="AB9154">
        <f>Table3[[#This Row],[Total Budget]] - Table3[[#This Row],[Projection]]</f>
        <v>-3440</v>
      </c>
    </row>
    <row r="9155" spans="1:28" x14ac:dyDescent="0.2">
      <c r="A9155" t="s">
        <v>851</v>
      </c>
      <c r="B9155" t="s">
        <v>869</v>
      </c>
      <c r="C9155" t="s">
        <v>873</v>
      </c>
      <c r="D9155" t="s">
        <v>31</v>
      </c>
      <c r="E9155" t="s">
        <v>32</v>
      </c>
      <c r="F9155">
        <v>8324043</v>
      </c>
      <c r="G9155">
        <v>522090.28</v>
      </c>
      <c r="H9155">
        <v>544450.68000000005</v>
      </c>
      <c r="I9155">
        <v>-161064.76999999999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7418566.8099999996</v>
      </c>
      <c r="U9155">
        <v>905476.19</v>
      </c>
      <c r="V9155">
        <v>905476.19</v>
      </c>
      <c r="W9155">
        <v>0</v>
      </c>
      <c r="X9155">
        <v>0</v>
      </c>
      <c r="Y9155">
        <v>0</v>
      </c>
      <c r="Z9155" t="s">
        <v>993</v>
      </c>
      <c r="AA9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905476.19</v>
      </c>
      <c r="AB9155">
        <f>Table3[[#This Row],[Total Budget]] - Table3[[#This Row],[Projection]]</f>
        <v>7418566.8100000005</v>
      </c>
    </row>
    <row r="9156" spans="1:28" x14ac:dyDescent="0.2">
      <c r="A9156" t="s">
        <v>851</v>
      </c>
      <c r="B9156" t="s">
        <v>869</v>
      </c>
      <c r="C9156" t="s">
        <v>873</v>
      </c>
      <c r="D9156" t="s">
        <v>33</v>
      </c>
      <c r="E9156" t="s">
        <v>32</v>
      </c>
      <c r="F9156">
        <v>472460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472460</v>
      </c>
      <c r="U9156">
        <v>0</v>
      </c>
      <c r="V9156">
        <v>0</v>
      </c>
      <c r="W9156">
        <v>0</v>
      </c>
      <c r="X9156">
        <v>0</v>
      </c>
      <c r="Y9156">
        <v>0</v>
      </c>
      <c r="Z9156" t="s">
        <v>993</v>
      </c>
      <c r="AA9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56">
        <f>Table3[[#This Row],[Total Budget]] - Table3[[#This Row],[Projection]]</f>
        <v>472460</v>
      </c>
    </row>
    <row r="9157" spans="1:28" x14ac:dyDescent="0.2">
      <c r="A9157" t="s">
        <v>851</v>
      </c>
      <c r="B9157" t="s">
        <v>869</v>
      </c>
      <c r="C9157" t="s">
        <v>873</v>
      </c>
      <c r="D9157" t="s">
        <v>130</v>
      </c>
      <c r="E9157" t="s">
        <v>32</v>
      </c>
      <c r="F9157">
        <v>73620</v>
      </c>
      <c r="G9157">
        <v>131696.26</v>
      </c>
      <c r="H9157">
        <v>135960.37</v>
      </c>
      <c r="I9157">
        <v>-37609.57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-156427.06</v>
      </c>
      <c r="U9157">
        <v>230047.06</v>
      </c>
      <c r="V9157">
        <v>230047.06</v>
      </c>
      <c r="W9157">
        <v>0</v>
      </c>
      <c r="X9157">
        <v>0</v>
      </c>
      <c r="Y9157">
        <v>0</v>
      </c>
      <c r="Z9157" t="s">
        <v>993</v>
      </c>
      <c r="AA9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230047.06</v>
      </c>
      <c r="AB9157">
        <f>Table3[[#This Row],[Total Budget]] - Table3[[#This Row],[Projection]]</f>
        <v>-156427.06</v>
      </c>
    </row>
    <row r="9158" spans="1:28" x14ac:dyDescent="0.2">
      <c r="A9158" t="s">
        <v>851</v>
      </c>
      <c r="B9158" t="s">
        <v>869</v>
      </c>
      <c r="C9158" t="s">
        <v>873</v>
      </c>
      <c r="D9158" t="s">
        <v>123</v>
      </c>
      <c r="E9158" t="s">
        <v>32</v>
      </c>
      <c r="F9158">
        <v>23871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23871</v>
      </c>
      <c r="U9158">
        <v>0</v>
      </c>
      <c r="V9158">
        <v>0</v>
      </c>
      <c r="W9158">
        <v>0</v>
      </c>
      <c r="X9158">
        <v>0</v>
      </c>
      <c r="Y9158">
        <v>0</v>
      </c>
      <c r="Z9158" t="s">
        <v>993</v>
      </c>
      <c r="AA9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58">
        <f>Table3[[#This Row],[Total Budget]] - Table3[[#This Row],[Projection]]</f>
        <v>23871</v>
      </c>
    </row>
    <row r="9159" spans="1:28" x14ac:dyDescent="0.2">
      <c r="A9159" t="s">
        <v>851</v>
      </c>
      <c r="B9159" t="s">
        <v>869</v>
      </c>
      <c r="C9159" t="s">
        <v>873</v>
      </c>
      <c r="D9159" t="s">
        <v>126</v>
      </c>
      <c r="E9159" t="s">
        <v>32</v>
      </c>
      <c r="F9159">
        <v>0</v>
      </c>
      <c r="G9159">
        <v>14430</v>
      </c>
      <c r="H9159">
        <v>92670</v>
      </c>
      <c r="I9159">
        <v>-27440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-79660</v>
      </c>
      <c r="U9159">
        <v>79660</v>
      </c>
      <c r="V9159">
        <v>79660</v>
      </c>
      <c r="W9159">
        <v>0</v>
      </c>
      <c r="X9159">
        <v>0</v>
      </c>
      <c r="Y9159">
        <v>0</v>
      </c>
      <c r="Z9159" t="s">
        <v>993</v>
      </c>
      <c r="AA9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79660</v>
      </c>
      <c r="AB9159">
        <f>Table3[[#This Row],[Total Budget]] - Table3[[#This Row],[Projection]]</f>
        <v>-79660</v>
      </c>
    </row>
    <row r="9160" spans="1:28" x14ac:dyDescent="0.2">
      <c r="A9160" t="s">
        <v>851</v>
      </c>
      <c r="B9160" t="s">
        <v>869</v>
      </c>
      <c r="C9160" t="s">
        <v>873</v>
      </c>
      <c r="D9160" t="s">
        <v>90</v>
      </c>
      <c r="E9160" t="s">
        <v>32</v>
      </c>
      <c r="F9160">
        <v>10650</v>
      </c>
      <c r="G9160">
        <v>1535.71</v>
      </c>
      <c r="H9160">
        <v>1535.71</v>
      </c>
      <c r="I9160">
        <v>-488.64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8067.22</v>
      </c>
      <c r="U9160">
        <v>2582.7800000000002</v>
      </c>
      <c r="V9160">
        <v>2582.7800000000002</v>
      </c>
      <c r="W9160">
        <v>0</v>
      </c>
      <c r="X9160">
        <v>0</v>
      </c>
      <c r="Y9160">
        <v>0</v>
      </c>
      <c r="Z9160" t="s">
        <v>993</v>
      </c>
      <c r="AA9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2582.7800000000002</v>
      </c>
      <c r="AB9160">
        <f>Table3[[#This Row],[Total Budget]] - Table3[[#This Row],[Projection]]</f>
        <v>8067.2199999999993</v>
      </c>
    </row>
    <row r="9161" spans="1:28" x14ac:dyDescent="0.2">
      <c r="A9161" t="s">
        <v>851</v>
      </c>
      <c r="B9161" t="s">
        <v>869</v>
      </c>
      <c r="C9161" t="s">
        <v>873</v>
      </c>
      <c r="D9161" t="s">
        <v>359</v>
      </c>
      <c r="E9161" t="s">
        <v>32</v>
      </c>
      <c r="F9161">
        <v>0</v>
      </c>
      <c r="G9161">
        <v>-541.05999999999995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541.05999999999995</v>
      </c>
      <c r="U9161">
        <v>-541.05999999999995</v>
      </c>
      <c r="V9161">
        <v>-541.05999999999995</v>
      </c>
      <c r="W9161">
        <v>0</v>
      </c>
      <c r="X9161">
        <v>0</v>
      </c>
      <c r="Y9161">
        <v>0</v>
      </c>
      <c r="Z9161" t="s">
        <v>993</v>
      </c>
      <c r="AA9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-541.05999999999995</v>
      </c>
      <c r="AB9161">
        <f>Table3[[#This Row],[Total Budget]] - Table3[[#This Row],[Projection]]</f>
        <v>541.05999999999995</v>
      </c>
    </row>
    <row r="9162" spans="1:28" x14ac:dyDescent="0.2">
      <c r="A9162" t="s">
        <v>851</v>
      </c>
      <c r="B9162" t="s">
        <v>869</v>
      </c>
      <c r="C9162" t="s">
        <v>873</v>
      </c>
      <c r="D9162" t="s">
        <v>91</v>
      </c>
      <c r="E9162" t="s">
        <v>32</v>
      </c>
      <c r="F9162">
        <v>-626853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-626853</v>
      </c>
      <c r="U9162">
        <v>0</v>
      </c>
      <c r="V9162">
        <v>0</v>
      </c>
      <c r="W9162">
        <v>0</v>
      </c>
      <c r="X9162">
        <v>0</v>
      </c>
      <c r="Y9162">
        <v>0</v>
      </c>
      <c r="Z9162" t="s">
        <v>993</v>
      </c>
      <c r="AA9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62">
        <f>Table3[[#This Row],[Total Budget]] - Table3[[#This Row],[Projection]]</f>
        <v>-626853</v>
      </c>
    </row>
    <row r="9163" spans="1:28" x14ac:dyDescent="0.2">
      <c r="A9163" t="s">
        <v>851</v>
      </c>
      <c r="B9163" t="s">
        <v>869</v>
      </c>
      <c r="C9163" t="s">
        <v>873</v>
      </c>
      <c r="D9163" t="s">
        <v>35</v>
      </c>
      <c r="E9163" t="s">
        <v>32</v>
      </c>
      <c r="F9163">
        <v>515595</v>
      </c>
      <c r="G9163">
        <v>50506.64</v>
      </c>
      <c r="H9163">
        <v>58813</v>
      </c>
      <c r="I9163">
        <v>-17252.98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423528.34</v>
      </c>
      <c r="U9163">
        <v>92066.66</v>
      </c>
      <c r="V9163">
        <v>92066.66</v>
      </c>
      <c r="W9163">
        <v>0</v>
      </c>
      <c r="X9163">
        <v>0</v>
      </c>
      <c r="Y9163">
        <v>0</v>
      </c>
      <c r="Z9163" t="s">
        <v>993</v>
      </c>
      <c r="AA9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92066.66</v>
      </c>
      <c r="AB9163">
        <f>Table3[[#This Row],[Total Budget]] - Table3[[#This Row],[Projection]]</f>
        <v>423528.33999999997</v>
      </c>
    </row>
    <row r="9164" spans="1:28" x14ac:dyDescent="0.2">
      <c r="A9164" t="s">
        <v>851</v>
      </c>
      <c r="B9164" t="s">
        <v>869</v>
      </c>
      <c r="C9164" t="s">
        <v>873</v>
      </c>
      <c r="D9164" t="s">
        <v>92</v>
      </c>
      <c r="E9164" t="s">
        <v>32</v>
      </c>
      <c r="F9164">
        <v>1415511</v>
      </c>
      <c r="G9164">
        <v>4246.66</v>
      </c>
      <c r="H9164">
        <v>4276.1000000000004</v>
      </c>
      <c r="I9164">
        <v>-1440.37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1408428.61</v>
      </c>
      <c r="U9164">
        <v>7082.39</v>
      </c>
      <c r="V9164">
        <v>7082.39</v>
      </c>
      <c r="W9164">
        <v>0</v>
      </c>
      <c r="X9164">
        <v>0</v>
      </c>
      <c r="Y9164">
        <v>0</v>
      </c>
      <c r="Z9164" t="s">
        <v>993</v>
      </c>
      <c r="AA9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7082.39</v>
      </c>
      <c r="AB9164">
        <f>Table3[[#This Row],[Total Budget]] - Table3[[#This Row],[Projection]]</f>
        <v>1408428.61</v>
      </c>
    </row>
    <row r="9165" spans="1:28" x14ac:dyDescent="0.2">
      <c r="A9165" t="s">
        <v>851</v>
      </c>
      <c r="B9165" t="s">
        <v>869</v>
      </c>
      <c r="C9165" t="s">
        <v>873</v>
      </c>
      <c r="D9165" t="s">
        <v>217</v>
      </c>
      <c r="E9165" t="s">
        <v>32</v>
      </c>
      <c r="F9165">
        <v>0</v>
      </c>
      <c r="G9165">
        <v>-36.78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36.78</v>
      </c>
      <c r="U9165">
        <v>-36.78</v>
      </c>
      <c r="V9165">
        <v>-36.78</v>
      </c>
      <c r="W9165">
        <v>0</v>
      </c>
      <c r="X9165">
        <v>0</v>
      </c>
      <c r="Y9165">
        <v>0</v>
      </c>
      <c r="Z9165" t="s">
        <v>993</v>
      </c>
      <c r="AA9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-36.78</v>
      </c>
      <c r="AB9165">
        <f>Table3[[#This Row],[Total Budget]] - Table3[[#This Row],[Projection]]</f>
        <v>36.78</v>
      </c>
    </row>
    <row r="9166" spans="1:28" x14ac:dyDescent="0.2">
      <c r="A9166" t="s">
        <v>851</v>
      </c>
      <c r="B9166" t="s">
        <v>869</v>
      </c>
      <c r="C9166" t="s">
        <v>873</v>
      </c>
      <c r="D9166" t="s">
        <v>93</v>
      </c>
      <c r="E9166" t="s">
        <v>32</v>
      </c>
      <c r="F9166">
        <v>1368569</v>
      </c>
      <c r="G9166">
        <v>109604.9</v>
      </c>
      <c r="H9166">
        <v>116123.32</v>
      </c>
      <c r="I9166">
        <v>-34103.81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1176944.5900000001</v>
      </c>
      <c r="U9166">
        <v>191624.41</v>
      </c>
      <c r="V9166">
        <v>191624.41</v>
      </c>
      <c r="W9166">
        <v>0</v>
      </c>
      <c r="X9166">
        <v>0</v>
      </c>
      <c r="Y9166">
        <v>0</v>
      </c>
      <c r="Z9166" t="s">
        <v>993</v>
      </c>
      <c r="AA9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191624.41</v>
      </c>
      <c r="AB9166">
        <f>Table3[[#This Row],[Total Budget]] - Table3[[#This Row],[Projection]]</f>
        <v>1176944.5900000001</v>
      </c>
    </row>
    <row r="9167" spans="1:28" x14ac:dyDescent="0.2">
      <c r="A9167" t="s">
        <v>851</v>
      </c>
      <c r="B9167" t="s">
        <v>869</v>
      </c>
      <c r="C9167" t="s">
        <v>873</v>
      </c>
      <c r="D9167" t="s">
        <v>131</v>
      </c>
      <c r="E9167" t="s">
        <v>32</v>
      </c>
      <c r="F9167">
        <v>4902</v>
      </c>
      <c r="G9167">
        <v>1202.8</v>
      </c>
      <c r="H9167">
        <v>1452.2</v>
      </c>
      <c r="I9167">
        <v>-315.39999999999998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2562.4</v>
      </c>
      <c r="U9167">
        <v>2339.6</v>
      </c>
      <c r="V9167">
        <v>2339.6</v>
      </c>
      <c r="W9167">
        <v>0</v>
      </c>
      <c r="X9167">
        <v>0</v>
      </c>
      <c r="Y9167">
        <v>0</v>
      </c>
      <c r="Z9167" t="s">
        <v>993</v>
      </c>
      <c r="AA9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2339.6</v>
      </c>
      <c r="AB9167">
        <f>Table3[[#This Row],[Total Budget]] - Table3[[#This Row],[Projection]]</f>
        <v>2562.4</v>
      </c>
    </row>
    <row r="9168" spans="1:28" x14ac:dyDescent="0.2">
      <c r="A9168" t="s">
        <v>851</v>
      </c>
      <c r="B9168" t="s">
        <v>869</v>
      </c>
      <c r="C9168" t="s">
        <v>873</v>
      </c>
      <c r="D9168" t="s">
        <v>94</v>
      </c>
      <c r="E9168" t="s">
        <v>32</v>
      </c>
      <c r="F9168">
        <v>176008</v>
      </c>
      <c r="G9168">
        <v>14108.91</v>
      </c>
      <c r="H9168">
        <v>14949.04</v>
      </c>
      <c r="I9168">
        <v>-4389.67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151339.72</v>
      </c>
      <c r="U9168">
        <v>24668.28</v>
      </c>
      <c r="V9168">
        <v>24668.28</v>
      </c>
      <c r="W9168">
        <v>0</v>
      </c>
      <c r="X9168">
        <v>0</v>
      </c>
      <c r="Y9168">
        <v>0</v>
      </c>
      <c r="Z9168" t="s">
        <v>993</v>
      </c>
      <c r="AA9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24668.28</v>
      </c>
      <c r="AB9168">
        <f>Table3[[#This Row],[Total Budget]] - Table3[[#This Row],[Projection]]</f>
        <v>151339.72</v>
      </c>
    </row>
    <row r="9169" spans="1:28" x14ac:dyDescent="0.2">
      <c r="A9169" t="s">
        <v>851</v>
      </c>
      <c r="B9169" t="s">
        <v>869</v>
      </c>
      <c r="C9169" t="s">
        <v>873</v>
      </c>
      <c r="D9169" t="s">
        <v>95</v>
      </c>
      <c r="E9169" t="s">
        <v>32</v>
      </c>
      <c r="F9169">
        <v>6580</v>
      </c>
      <c r="G9169">
        <v>541.48</v>
      </c>
      <c r="H9169">
        <v>575.49</v>
      </c>
      <c r="I9169">
        <v>-168.62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5631.65</v>
      </c>
      <c r="U9169">
        <v>948.35</v>
      </c>
      <c r="V9169">
        <v>948.35</v>
      </c>
      <c r="W9169">
        <v>0</v>
      </c>
      <c r="X9169">
        <v>0</v>
      </c>
      <c r="Y9169">
        <v>0</v>
      </c>
      <c r="Z9169" t="s">
        <v>993</v>
      </c>
      <c r="AA9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948.35</v>
      </c>
      <c r="AB9169">
        <f>Table3[[#This Row],[Total Budget]] - Table3[[#This Row],[Projection]]</f>
        <v>5631.65</v>
      </c>
    </row>
    <row r="9170" spans="1:28" x14ac:dyDescent="0.2">
      <c r="A9170" t="s">
        <v>851</v>
      </c>
      <c r="B9170" t="s">
        <v>869</v>
      </c>
      <c r="C9170" t="s">
        <v>873</v>
      </c>
      <c r="D9170" t="s">
        <v>36</v>
      </c>
      <c r="E9170" t="s">
        <v>32</v>
      </c>
      <c r="F9170">
        <v>120575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120575</v>
      </c>
      <c r="U9170">
        <v>0</v>
      </c>
      <c r="V9170">
        <v>0</v>
      </c>
      <c r="W9170">
        <v>0</v>
      </c>
      <c r="X9170">
        <v>0</v>
      </c>
      <c r="Y9170">
        <v>0</v>
      </c>
      <c r="Z9170" t="s">
        <v>993</v>
      </c>
      <c r="AA9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70">
        <f>Table3[[#This Row],[Total Budget]] - Table3[[#This Row],[Projection]]</f>
        <v>120575</v>
      </c>
    </row>
    <row r="9171" spans="1:28" x14ac:dyDescent="0.2">
      <c r="A9171" t="s">
        <v>851</v>
      </c>
      <c r="B9171" t="s">
        <v>869</v>
      </c>
      <c r="C9171" t="s">
        <v>873</v>
      </c>
      <c r="D9171" t="s">
        <v>96</v>
      </c>
      <c r="E9171" t="s">
        <v>32</v>
      </c>
      <c r="F9171">
        <v>20167</v>
      </c>
      <c r="G9171">
        <v>1176.25</v>
      </c>
      <c r="H9171">
        <v>1227.96</v>
      </c>
      <c r="I9171">
        <v>-362.74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18125.53</v>
      </c>
      <c r="U9171">
        <v>2041.47</v>
      </c>
      <c r="V9171">
        <v>2041.47</v>
      </c>
      <c r="W9171">
        <v>0</v>
      </c>
      <c r="X9171">
        <v>0</v>
      </c>
      <c r="Y9171">
        <v>0</v>
      </c>
      <c r="Z9171" t="s">
        <v>993</v>
      </c>
      <c r="AA9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2041.47</v>
      </c>
      <c r="AB9171">
        <f>Table3[[#This Row],[Total Budget]] - Table3[[#This Row],[Projection]]</f>
        <v>18125.53</v>
      </c>
    </row>
    <row r="9172" spans="1:28" x14ac:dyDescent="0.2">
      <c r="A9172" t="s">
        <v>851</v>
      </c>
      <c r="B9172" t="s">
        <v>869</v>
      </c>
      <c r="C9172" t="s">
        <v>873</v>
      </c>
      <c r="D9172" t="s">
        <v>97</v>
      </c>
      <c r="E9172" t="s">
        <v>32</v>
      </c>
      <c r="F9172">
        <v>39900</v>
      </c>
      <c r="G9172">
        <v>2714.61</v>
      </c>
      <c r="H9172">
        <v>2874.67</v>
      </c>
      <c r="I9172">
        <v>-847.43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35158.15</v>
      </c>
      <c r="U9172">
        <v>4741.8500000000004</v>
      </c>
      <c r="V9172">
        <v>4741.8500000000004</v>
      </c>
      <c r="W9172">
        <v>0</v>
      </c>
      <c r="X9172">
        <v>0</v>
      </c>
      <c r="Y9172">
        <v>0</v>
      </c>
      <c r="Z9172" t="s">
        <v>993</v>
      </c>
      <c r="AA9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4741.8500000000004</v>
      </c>
      <c r="AB9172">
        <f>Table3[[#This Row],[Total Budget]] - Table3[[#This Row],[Projection]]</f>
        <v>35158.15</v>
      </c>
    </row>
    <row r="9173" spans="1:28" x14ac:dyDescent="0.2">
      <c r="A9173" t="s">
        <v>851</v>
      </c>
      <c r="B9173" t="s">
        <v>869</v>
      </c>
      <c r="C9173" t="s">
        <v>873</v>
      </c>
      <c r="D9173" t="s">
        <v>37</v>
      </c>
      <c r="E9173" t="s">
        <v>32</v>
      </c>
      <c r="F9173">
        <v>36143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36143</v>
      </c>
      <c r="U9173">
        <v>0</v>
      </c>
      <c r="V9173">
        <v>0</v>
      </c>
      <c r="W9173">
        <v>0</v>
      </c>
      <c r="X9173">
        <v>0</v>
      </c>
      <c r="Y9173">
        <v>0</v>
      </c>
      <c r="Z9173" t="s">
        <v>993</v>
      </c>
      <c r="AA9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73">
        <f>Table3[[#This Row],[Total Budget]] - Table3[[#This Row],[Projection]]</f>
        <v>36143</v>
      </c>
    </row>
    <row r="9174" spans="1:28" x14ac:dyDescent="0.2">
      <c r="A9174" t="s">
        <v>851</v>
      </c>
      <c r="B9174" t="s">
        <v>869</v>
      </c>
      <c r="C9174" t="s">
        <v>873</v>
      </c>
      <c r="D9174" t="s">
        <v>124</v>
      </c>
      <c r="E9174" t="s">
        <v>32</v>
      </c>
      <c r="F9174">
        <v>612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612</v>
      </c>
      <c r="U9174">
        <v>0</v>
      </c>
      <c r="V9174">
        <v>0</v>
      </c>
      <c r="W9174">
        <v>0</v>
      </c>
      <c r="X9174">
        <v>0</v>
      </c>
      <c r="Y9174">
        <v>0</v>
      </c>
      <c r="Z9174" t="s">
        <v>993</v>
      </c>
      <c r="AA9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74">
        <f>Table3[[#This Row],[Total Budget]] - Table3[[#This Row],[Projection]]</f>
        <v>612</v>
      </c>
    </row>
    <row r="9175" spans="1:28" x14ac:dyDescent="0.2">
      <c r="A9175" t="s">
        <v>851</v>
      </c>
      <c r="B9175" t="s">
        <v>869</v>
      </c>
      <c r="C9175" t="s">
        <v>873</v>
      </c>
      <c r="D9175" t="s">
        <v>41</v>
      </c>
      <c r="E9175" t="s">
        <v>32</v>
      </c>
      <c r="F9175">
        <v>37256</v>
      </c>
      <c r="G9175">
        <v>315.47000000000003</v>
      </c>
      <c r="H9175">
        <v>0</v>
      </c>
      <c r="I9175">
        <v>1921.1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35019.43</v>
      </c>
      <c r="U9175">
        <v>2236.5700000000002</v>
      </c>
      <c r="V9175">
        <v>2236.5700000000002</v>
      </c>
      <c r="W9175">
        <v>0</v>
      </c>
      <c r="X9175">
        <v>0</v>
      </c>
      <c r="Y9175">
        <v>0</v>
      </c>
      <c r="Z9175" t="s">
        <v>993</v>
      </c>
      <c r="AA9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2236.5700000000002</v>
      </c>
      <c r="AB9175">
        <f>Table3[[#This Row],[Total Budget]] - Table3[[#This Row],[Projection]]</f>
        <v>35019.43</v>
      </c>
    </row>
    <row r="9176" spans="1:28" x14ac:dyDescent="0.2">
      <c r="A9176" t="s">
        <v>851</v>
      </c>
      <c r="B9176" t="s">
        <v>869</v>
      </c>
      <c r="C9176" t="s">
        <v>873</v>
      </c>
      <c r="D9176" t="s">
        <v>46</v>
      </c>
      <c r="E9176" t="s">
        <v>32</v>
      </c>
      <c r="F9176">
        <v>13110</v>
      </c>
      <c r="G9176">
        <v>1204.56</v>
      </c>
      <c r="H9176">
        <v>301.14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11604.3</v>
      </c>
      <c r="U9176">
        <v>1505.7</v>
      </c>
      <c r="V9176">
        <v>1505.7</v>
      </c>
      <c r="W9176">
        <v>0</v>
      </c>
      <c r="X9176">
        <v>0</v>
      </c>
      <c r="Y9176">
        <v>0</v>
      </c>
      <c r="Z9176" t="s">
        <v>993</v>
      </c>
      <c r="AA9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1505.7</v>
      </c>
      <c r="AB9176">
        <f>Table3[[#This Row],[Total Budget]] - Table3[[#This Row],[Projection]]</f>
        <v>11604.3</v>
      </c>
    </row>
    <row r="9177" spans="1:28" x14ac:dyDescent="0.2">
      <c r="A9177" t="s">
        <v>851</v>
      </c>
      <c r="B9177" t="s">
        <v>869</v>
      </c>
      <c r="C9177" t="s">
        <v>873</v>
      </c>
      <c r="D9177" t="s">
        <v>48</v>
      </c>
      <c r="E9177" t="s">
        <v>32</v>
      </c>
      <c r="F9177">
        <v>174894</v>
      </c>
      <c r="G9177">
        <v>2159.39</v>
      </c>
      <c r="H9177">
        <v>33282.44</v>
      </c>
      <c r="I9177">
        <v>-9335.18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148787.35</v>
      </c>
      <c r="U9177">
        <v>26106.65</v>
      </c>
      <c r="V9177">
        <v>26106.65</v>
      </c>
      <c r="W9177">
        <v>0</v>
      </c>
      <c r="X9177">
        <v>0</v>
      </c>
      <c r="Y9177">
        <v>0</v>
      </c>
      <c r="Z9177" t="s">
        <v>993</v>
      </c>
      <c r="AA9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26106.65</v>
      </c>
      <c r="AB9177">
        <f>Table3[[#This Row],[Total Budget]] - Table3[[#This Row],[Projection]]</f>
        <v>148787.35</v>
      </c>
    </row>
    <row r="9178" spans="1:28" x14ac:dyDescent="0.2">
      <c r="A9178" t="s">
        <v>851</v>
      </c>
      <c r="B9178" t="s">
        <v>869</v>
      </c>
      <c r="C9178" t="s">
        <v>873</v>
      </c>
      <c r="D9178" t="s">
        <v>49</v>
      </c>
      <c r="E9178" t="s">
        <v>32</v>
      </c>
      <c r="F9178">
        <v>30488</v>
      </c>
      <c r="G9178">
        <v>3740.93</v>
      </c>
      <c r="H9178">
        <v>6626.41</v>
      </c>
      <c r="I9178">
        <v>717.9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19402.759999999998</v>
      </c>
      <c r="U9178">
        <v>11085.24</v>
      </c>
      <c r="V9178">
        <v>11085.24</v>
      </c>
      <c r="W9178">
        <v>0</v>
      </c>
      <c r="X9178">
        <v>0</v>
      </c>
      <c r="Y9178">
        <v>0</v>
      </c>
      <c r="Z9178" t="s">
        <v>993</v>
      </c>
      <c r="AA9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11085.24</v>
      </c>
      <c r="AB9178">
        <f>Table3[[#This Row],[Total Budget]] - Table3[[#This Row],[Projection]]</f>
        <v>19402.760000000002</v>
      </c>
    </row>
    <row r="9179" spans="1:28" x14ac:dyDescent="0.2">
      <c r="A9179" t="s">
        <v>851</v>
      </c>
      <c r="B9179" t="s">
        <v>869</v>
      </c>
      <c r="C9179" t="s">
        <v>873</v>
      </c>
      <c r="D9179" t="s">
        <v>52</v>
      </c>
      <c r="E9179" t="s">
        <v>32</v>
      </c>
      <c r="F9179">
        <v>1831</v>
      </c>
      <c r="G9179">
        <v>300.10000000000002</v>
      </c>
      <c r="H9179">
        <v>0</v>
      </c>
      <c r="I9179">
        <v>453.7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1077.2</v>
      </c>
      <c r="U9179">
        <v>753.8</v>
      </c>
      <c r="V9179">
        <v>753.8</v>
      </c>
      <c r="W9179">
        <v>0</v>
      </c>
      <c r="X9179">
        <v>0</v>
      </c>
      <c r="Y9179">
        <v>0</v>
      </c>
      <c r="Z9179" t="s">
        <v>993</v>
      </c>
      <c r="AA9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753.8</v>
      </c>
      <c r="AB9179">
        <f>Table3[[#This Row],[Total Budget]] - Table3[[#This Row],[Projection]]</f>
        <v>1077.2</v>
      </c>
    </row>
    <row r="9180" spans="1:28" x14ac:dyDescent="0.2">
      <c r="A9180" t="s">
        <v>851</v>
      </c>
      <c r="B9180" t="s">
        <v>869</v>
      </c>
      <c r="C9180" t="s">
        <v>873</v>
      </c>
      <c r="D9180" t="s">
        <v>53</v>
      </c>
      <c r="E9180" t="s">
        <v>32</v>
      </c>
      <c r="F9180">
        <v>149697</v>
      </c>
      <c r="G9180">
        <v>21382.18</v>
      </c>
      <c r="H9180">
        <v>77410.600000000006</v>
      </c>
      <c r="I9180">
        <v>51276.62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-372.4</v>
      </c>
      <c r="U9180">
        <v>150069.4</v>
      </c>
      <c r="V9180">
        <v>150069.4</v>
      </c>
      <c r="W9180">
        <v>0</v>
      </c>
      <c r="X9180">
        <v>0</v>
      </c>
      <c r="Y9180">
        <v>0</v>
      </c>
      <c r="Z9180" t="s">
        <v>993</v>
      </c>
      <c r="AA9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150069.4</v>
      </c>
      <c r="AB9180">
        <f>Table3[[#This Row],[Total Budget]] - Table3[[#This Row],[Projection]]</f>
        <v>-372.39999999999418</v>
      </c>
    </row>
    <row r="9181" spans="1:28" x14ac:dyDescent="0.2">
      <c r="A9181" t="s">
        <v>851</v>
      </c>
      <c r="B9181" t="s">
        <v>869</v>
      </c>
      <c r="C9181" t="s">
        <v>873</v>
      </c>
      <c r="D9181" t="s">
        <v>55</v>
      </c>
      <c r="E9181" t="s">
        <v>32</v>
      </c>
      <c r="F9181">
        <v>1378339</v>
      </c>
      <c r="G9181">
        <v>8061.28</v>
      </c>
      <c r="H9181">
        <v>8071.08</v>
      </c>
      <c r="I9181">
        <v>8253.08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8031.08</v>
      </c>
      <c r="P9181">
        <v>8031.08</v>
      </c>
      <c r="Q9181">
        <v>0</v>
      </c>
      <c r="R9181">
        <v>0</v>
      </c>
      <c r="S9181">
        <v>0</v>
      </c>
      <c r="T9181">
        <v>1337891.3999999999</v>
      </c>
      <c r="U9181">
        <v>40447.599999999999</v>
      </c>
      <c r="V9181">
        <v>24385.439999999999</v>
      </c>
      <c r="W9181">
        <v>0</v>
      </c>
      <c r="X9181">
        <v>8031.08</v>
      </c>
      <c r="Y9181">
        <v>8031.08</v>
      </c>
      <c r="Z9181" t="s">
        <v>993</v>
      </c>
      <c r="AA9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40447.599999999999</v>
      </c>
      <c r="AB9181">
        <f>Table3[[#This Row],[Total Budget]] - Table3[[#This Row],[Projection]]</f>
        <v>1337891.3999999999</v>
      </c>
    </row>
    <row r="9182" spans="1:28" x14ac:dyDescent="0.2">
      <c r="A9182" t="s">
        <v>851</v>
      </c>
      <c r="B9182" t="s">
        <v>869</v>
      </c>
      <c r="C9182" t="s">
        <v>873</v>
      </c>
      <c r="D9182" t="s">
        <v>56</v>
      </c>
      <c r="E9182" t="s">
        <v>32</v>
      </c>
      <c r="F9182">
        <v>1600136</v>
      </c>
      <c r="G9182">
        <v>117933.13</v>
      </c>
      <c r="H9182">
        <v>156179.46</v>
      </c>
      <c r="I9182">
        <v>138366.15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83660.22</v>
      </c>
      <c r="P9182">
        <v>83660.22</v>
      </c>
      <c r="Q9182">
        <v>0</v>
      </c>
      <c r="R9182">
        <v>0</v>
      </c>
      <c r="S9182">
        <v>0</v>
      </c>
      <c r="T9182">
        <v>1020336.82</v>
      </c>
      <c r="U9182">
        <v>579799.18000000005</v>
      </c>
      <c r="V9182">
        <v>412478.74</v>
      </c>
      <c r="W9182">
        <v>0</v>
      </c>
      <c r="X9182">
        <v>83660.22</v>
      </c>
      <c r="Y9182">
        <v>83660.22</v>
      </c>
      <c r="Z9182" t="s">
        <v>993</v>
      </c>
      <c r="AA9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579799.18000000005</v>
      </c>
      <c r="AB9182">
        <f>Table3[[#This Row],[Total Budget]] - Table3[[#This Row],[Projection]]</f>
        <v>1020336.82</v>
      </c>
    </row>
    <row r="9183" spans="1:28" x14ac:dyDescent="0.2">
      <c r="A9183" t="s">
        <v>851</v>
      </c>
      <c r="B9183" t="s">
        <v>869</v>
      </c>
      <c r="C9183" t="s">
        <v>873</v>
      </c>
      <c r="D9183" t="s">
        <v>57</v>
      </c>
      <c r="E9183" t="s">
        <v>32</v>
      </c>
      <c r="F9183">
        <v>112971</v>
      </c>
      <c r="G9183">
        <v>11115.64</v>
      </c>
      <c r="H9183">
        <v>6381.48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95473.88</v>
      </c>
      <c r="U9183">
        <v>17497.12</v>
      </c>
      <c r="V9183">
        <v>17497.12</v>
      </c>
      <c r="W9183">
        <v>0</v>
      </c>
      <c r="X9183">
        <v>0</v>
      </c>
      <c r="Y9183">
        <v>0</v>
      </c>
      <c r="Z9183" t="s">
        <v>993</v>
      </c>
      <c r="AA9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17497.12</v>
      </c>
      <c r="AB9183">
        <f>Table3[[#This Row],[Total Budget]] - Table3[[#This Row],[Projection]]</f>
        <v>95473.88</v>
      </c>
    </row>
    <row r="9184" spans="1:28" x14ac:dyDescent="0.2">
      <c r="A9184" t="s">
        <v>851</v>
      </c>
      <c r="B9184" t="s">
        <v>869</v>
      </c>
      <c r="C9184" t="s">
        <v>873</v>
      </c>
      <c r="D9184" t="s">
        <v>61</v>
      </c>
      <c r="E9184" t="s">
        <v>32</v>
      </c>
      <c r="F9184">
        <v>123</v>
      </c>
      <c r="G9184">
        <v>0</v>
      </c>
      <c r="H9184">
        <v>40</v>
      </c>
      <c r="I9184">
        <v>40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43</v>
      </c>
      <c r="U9184">
        <v>80</v>
      </c>
      <c r="V9184">
        <v>80</v>
      </c>
      <c r="W9184">
        <v>0</v>
      </c>
      <c r="X9184">
        <v>0</v>
      </c>
      <c r="Y9184">
        <v>0</v>
      </c>
      <c r="Z9184" t="s">
        <v>993</v>
      </c>
      <c r="AA9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</v>
      </c>
      <c r="AB9184">
        <f>Table3[[#This Row],[Total Budget]] - Table3[[#This Row],[Projection]]</f>
        <v>43</v>
      </c>
    </row>
    <row r="9185" spans="1:28" x14ac:dyDescent="0.2">
      <c r="A9185" t="s">
        <v>851</v>
      </c>
      <c r="B9185" t="s">
        <v>869</v>
      </c>
      <c r="C9185" t="s">
        <v>873</v>
      </c>
      <c r="D9185" t="s">
        <v>733</v>
      </c>
      <c r="E9185" t="s">
        <v>32</v>
      </c>
      <c r="F9185">
        <v>33282</v>
      </c>
      <c r="G9185">
        <v>32745.73</v>
      </c>
      <c r="H9185">
        <v>0</v>
      </c>
      <c r="I9185">
        <v>535.25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1.02</v>
      </c>
      <c r="U9185">
        <v>33280.980000000003</v>
      </c>
      <c r="V9185">
        <v>33280.980000000003</v>
      </c>
      <c r="W9185">
        <v>0</v>
      </c>
      <c r="X9185">
        <v>0</v>
      </c>
      <c r="Y9185">
        <v>0</v>
      </c>
      <c r="Z9185" t="s">
        <v>993</v>
      </c>
      <c r="AA9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33280.980000000003</v>
      </c>
      <c r="AB9185">
        <f>Table3[[#This Row],[Total Budget]] - Table3[[#This Row],[Projection]]</f>
        <v>1.0199999999967986</v>
      </c>
    </row>
    <row r="9186" spans="1:28" x14ac:dyDescent="0.2">
      <c r="A9186" t="s">
        <v>851</v>
      </c>
      <c r="B9186" t="s">
        <v>869</v>
      </c>
      <c r="C9186" t="s">
        <v>873</v>
      </c>
      <c r="D9186" t="s">
        <v>65</v>
      </c>
      <c r="E9186" t="s">
        <v>32</v>
      </c>
      <c r="F9186">
        <v>317034</v>
      </c>
      <c r="G9186">
        <v>19354.93</v>
      </c>
      <c r="H9186">
        <v>19857.72</v>
      </c>
      <c r="I9186">
        <v>17026.87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25243.4</v>
      </c>
      <c r="P9186">
        <v>25243.4</v>
      </c>
      <c r="Q9186">
        <v>0</v>
      </c>
      <c r="R9186">
        <v>0</v>
      </c>
      <c r="S9186">
        <v>0</v>
      </c>
      <c r="T9186">
        <v>210307.68</v>
      </c>
      <c r="U9186">
        <v>106726.32</v>
      </c>
      <c r="V9186">
        <v>56239.519999999997</v>
      </c>
      <c r="W9186">
        <v>0</v>
      </c>
      <c r="X9186">
        <v>25243.4</v>
      </c>
      <c r="Y9186">
        <v>25243.4</v>
      </c>
      <c r="Z9186" t="s">
        <v>993</v>
      </c>
      <c r="AA9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106726.32</v>
      </c>
      <c r="AB9186">
        <f>Table3[[#This Row],[Total Budget]] - Table3[[#This Row],[Projection]]</f>
        <v>210307.68</v>
      </c>
    </row>
    <row r="9187" spans="1:28" x14ac:dyDescent="0.2">
      <c r="A9187" t="s">
        <v>851</v>
      </c>
      <c r="B9187" t="s">
        <v>869</v>
      </c>
      <c r="C9187" t="s">
        <v>873</v>
      </c>
      <c r="D9187" t="s">
        <v>66</v>
      </c>
      <c r="E9187" t="s">
        <v>32</v>
      </c>
      <c r="F9187">
        <v>2434</v>
      </c>
      <c r="G9187">
        <v>0</v>
      </c>
      <c r="H9187">
        <v>1098.6300000000001</v>
      </c>
      <c r="I9187">
        <v>1819.94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-484.57</v>
      </c>
      <c r="U9187">
        <v>2918.57</v>
      </c>
      <c r="V9187">
        <v>2918.57</v>
      </c>
      <c r="W9187">
        <v>0</v>
      </c>
      <c r="X9187">
        <v>0</v>
      </c>
      <c r="Y9187">
        <v>0</v>
      </c>
      <c r="Z9187" t="s">
        <v>993</v>
      </c>
      <c r="AA9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2918.57</v>
      </c>
      <c r="AB9187">
        <f>Table3[[#This Row],[Total Budget]] - Table3[[#This Row],[Projection]]</f>
        <v>-484.57000000000016</v>
      </c>
    </row>
    <row r="9188" spans="1:28" x14ac:dyDescent="0.2">
      <c r="A9188" t="s">
        <v>851</v>
      </c>
      <c r="B9188" t="s">
        <v>869</v>
      </c>
      <c r="C9188" t="s">
        <v>873</v>
      </c>
      <c r="D9188" t="s">
        <v>101</v>
      </c>
      <c r="E9188" t="s">
        <v>32</v>
      </c>
      <c r="F9188">
        <v>13815</v>
      </c>
      <c r="G9188">
        <v>1440</v>
      </c>
      <c r="H9188">
        <v>90</v>
      </c>
      <c r="I9188">
        <v>356.96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11928.04</v>
      </c>
      <c r="U9188">
        <v>1886.96</v>
      </c>
      <c r="V9188">
        <v>1886.96</v>
      </c>
      <c r="W9188">
        <v>0</v>
      </c>
      <c r="X9188">
        <v>0</v>
      </c>
      <c r="Y9188">
        <v>0</v>
      </c>
      <c r="Z9188" t="s">
        <v>993</v>
      </c>
      <c r="AA9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1886.96</v>
      </c>
      <c r="AB9188">
        <f>Table3[[#This Row],[Total Budget]] - Table3[[#This Row],[Projection]]</f>
        <v>11928.04</v>
      </c>
    </row>
    <row r="9189" spans="1:28" x14ac:dyDescent="0.2">
      <c r="A9189" t="s">
        <v>851</v>
      </c>
      <c r="B9189" t="s">
        <v>869</v>
      </c>
      <c r="C9189" t="s">
        <v>873</v>
      </c>
      <c r="D9189" t="s">
        <v>164</v>
      </c>
      <c r="E9189" t="s">
        <v>32</v>
      </c>
      <c r="F9189">
        <v>5276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5276</v>
      </c>
      <c r="U9189">
        <v>0</v>
      </c>
      <c r="V9189">
        <v>0</v>
      </c>
      <c r="W9189">
        <v>0</v>
      </c>
      <c r="X9189">
        <v>0</v>
      </c>
      <c r="Y9189">
        <v>0</v>
      </c>
      <c r="Z9189" t="s">
        <v>993</v>
      </c>
      <c r="AA9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89">
        <f>Table3[[#This Row],[Total Budget]] - Table3[[#This Row],[Projection]]</f>
        <v>5276</v>
      </c>
    </row>
    <row r="9190" spans="1:28" x14ac:dyDescent="0.2">
      <c r="A9190" t="s">
        <v>851</v>
      </c>
      <c r="B9190" t="s">
        <v>869</v>
      </c>
      <c r="C9190" t="s">
        <v>873</v>
      </c>
      <c r="D9190" t="s">
        <v>102</v>
      </c>
      <c r="E9190" t="s">
        <v>32</v>
      </c>
      <c r="F9190">
        <v>6854</v>
      </c>
      <c r="G9190">
        <v>0</v>
      </c>
      <c r="H9190">
        <v>2062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4792</v>
      </c>
      <c r="U9190">
        <v>2062</v>
      </c>
      <c r="V9190">
        <v>2062</v>
      </c>
      <c r="W9190">
        <v>0</v>
      </c>
      <c r="X9190">
        <v>0</v>
      </c>
      <c r="Y9190">
        <v>0</v>
      </c>
      <c r="Z9190" t="s">
        <v>993</v>
      </c>
      <c r="AA9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2062</v>
      </c>
      <c r="AB9190">
        <f>Table3[[#This Row],[Total Budget]] - Table3[[#This Row],[Projection]]</f>
        <v>4792</v>
      </c>
    </row>
    <row r="9191" spans="1:28" x14ac:dyDescent="0.2">
      <c r="A9191" t="s">
        <v>851</v>
      </c>
      <c r="B9191" t="s">
        <v>869</v>
      </c>
      <c r="C9191" t="s">
        <v>873</v>
      </c>
      <c r="D9191" t="s">
        <v>67</v>
      </c>
      <c r="E9191" t="s">
        <v>32</v>
      </c>
      <c r="F9191">
        <v>610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610</v>
      </c>
      <c r="U9191">
        <v>0</v>
      </c>
      <c r="V9191">
        <v>0</v>
      </c>
      <c r="W9191">
        <v>0</v>
      </c>
      <c r="X9191">
        <v>0</v>
      </c>
      <c r="Y9191">
        <v>0</v>
      </c>
      <c r="Z9191" t="s">
        <v>993</v>
      </c>
      <c r="AA9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91">
        <f>Table3[[#This Row],[Total Budget]] - Table3[[#This Row],[Projection]]</f>
        <v>610</v>
      </c>
    </row>
    <row r="9192" spans="1:28" x14ac:dyDescent="0.2">
      <c r="A9192" t="s">
        <v>851</v>
      </c>
      <c r="B9192" t="s">
        <v>869</v>
      </c>
      <c r="C9192" t="s">
        <v>873</v>
      </c>
      <c r="D9192" t="s">
        <v>68</v>
      </c>
      <c r="E9192" t="s">
        <v>32</v>
      </c>
      <c r="F9192">
        <v>3050</v>
      </c>
      <c r="G9192">
        <v>5418.24</v>
      </c>
      <c r="H9192">
        <v>4842</v>
      </c>
      <c r="I9192">
        <v>303.06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-7513.3</v>
      </c>
      <c r="U9192">
        <v>10563.3</v>
      </c>
      <c r="V9192">
        <v>10563.3</v>
      </c>
      <c r="W9192">
        <v>0</v>
      </c>
      <c r="X9192">
        <v>0</v>
      </c>
      <c r="Y9192">
        <v>0</v>
      </c>
      <c r="Z9192" t="s">
        <v>993</v>
      </c>
      <c r="AA9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10563.3</v>
      </c>
      <c r="AB9192">
        <f>Table3[[#This Row],[Total Budget]] - Table3[[#This Row],[Projection]]</f>
        <v>-7513.2999999999993</v>
      </c>
    </row>
    <row r="9193" spans="1:28" x14ac:dyDescent="0.2">
      <c r="A9193" t="s">
        <v>851</v>
      </c>
      <c r="B9193" t="s">
        <v>869</v>
      </c>
      <c r="C9193" t="s">
        <v>873</v>
      </c>
      <c r="D9193" t="s">
        <v>69</v>
      </c>
      <c r="E9193" t="s">
        <v>32</v>
      </c>
      <c r="F9193">
        <v>581468</v>
      </c>
      <c r="G9193">
        <v>32750.43</v>
      </c>
      <c r="H9193">
        <v>0</v>
      </c>
      <c r="I9193">
        <v>2333.5500000000002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546384.02</v>
      </c>
      <c r="U9193">
        <v>35083.980000000003</v>
      </c>
      <c r="V9193">
        <v>35083.980000000003</v>
      </c>
      <c r="W9193">
        <v>0</v>
      </c>
      <c r="X9193">
        <v>0</v>
      </c>
      <c r="Y9193">
        <v>0</v>
      </c>
      <c r="Z9193" t="s">
        <v>993</v>
      </c>
      <c r="AA9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35083.980000000003</v>
      </c>
      <c r="AB9193">
        <f>Table3[[#This Row],[Total Budget]] - Table3[[#This Row],[Projection]]</f>
        <v>546384.02</v>
      </c>
    </row>
    <row r="9194" spans="1:28" x14ac:dyDescent="0.2">
      <c r="A9194" t="s">
        <v>851</v>
      </c>
      <c r="B9194" t="s">
        <v>869</v>
      </c>
      <c r="C9194" t="s">
        <v>873</v>
      </c>
      <c r="D9194" t="s">
        <v>71</v>
      </c>
      <c r="E9194" t="s">
        <v>32</v>
      </c>
      <c r="F9194">
        <v>0</v>
      </c>
      <c r="G9194">
        <v>0</v>
      </c>
      <c r="H9194">
        <v>382.02</v>
      </c>
      <c r="I9194">
        <v>216.27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-598.29</v>
      </c>
      <c r="U9194">
        <v>598.29</v>
      </c>
      <c r="V9194">
        <v>598.29</v>
      </c>
      <c r="W9194">
        <v>0</v>
      </c>
      <c r="X9194">
        <v>0</v>
      </c>
      <c r="Y9194">
        <v>0</v>
      </c>
      <c r="Z9194" t="s">
        <v>993</v>
      </c>
      <c r="AA9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598.29</v>
      </c>
      <c r="AB9194">
        <f>Table3[[#This Row],[Total Budget]] - Table3[[#This Row],[Projection]]</f>
        <v>-598.29</v>
      </c>
    </row>
    <row r="9195" spans="1:28" x14ac:dyDescent="0.2">
      <c r="A9195" t="s">
        <v>851</v>
      </c>
      <c r="B9195" t="s">
        <v>869</v>
      </c>
      <c r="C9195" t="s">
        <v>873</v>
      </c>
      <c r="D9195" t="s">
        <v>858</v>
      </c>
      <c r="E9195" t="s">
        <v>32</v>
      </c>
      <c r="F9195">
        <v>8830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8830</v>
      </c>
      <c r="U9195">
        <v>0</v>
      </c>
      <c r="V9195">
        <v>0</v>
      </c>
      <c r="W9195">
        <v>0</v>
      </c>
      <c r="X9195">
        <v>0</v>
      </c>
      <c r="Y9195">
        <v>0</v>
      </c>
      <c r="Z9195" t="s">
        <v>993</v>
      </c>
      <c r="AA9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95">
        <f>Table3[[#This Row],[Total Budget]] - Table3[[#This Row],[Projection]]</f>
        <v>8830</v>
      </c>
    </row>
    <row r="9196" spans="1:28" x14ac:dyDescent="0.2">
      <c r="A9196" t="s">
        <v>851</v>
      </c>
      <c r="B9196" t="s">
        <v>869</v>
      </c>
      <c r="C9196" t="s">
        <v>873</v>
      </c>
      <c r="D9196" t="s">
        <v>874</v>
      </c>
      <c r="E9196" t="s">
        <v>32</v>
      </c>
      <c r="F9196">
        <v>6860</v>
      </c>
      <c r="G9196">
        <v>2246.62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4613.38</v>
      </c>
      <c r="U9196">
        <v>2246.62</v>
      </c>
      <c r="V9196">
        <v>2246.62</v>
      </c>
      <c r="W9196">
        <v>0</v>
      </c>
      <c r="X9196">
        <v>0</v>
      </c>
      <c r="Y9196">
        <v>0</v>
      </c>
      <c r="Z9196" t="s">
        <v>993</v>
      </c>
      <c r="AA9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2246.62</v>
      </c>
      <c r="AB9196">
        <f>Table3[[#This Row],[Total Budget]] - Table3[[#This Row],[Projection]]</f>
        <v>4613.38</v>
      </c>
    </row>
    <row r="9197" spans="1:28" x14ac:dyDescent="0.2">
      <c r="A9197" t="s">
        <v>851</v>
      </c>
      <c r="B9197" t="s">
        <v>869</v>
      </c>
      <c r="C9197" t="s">
        <v>873</v>
      </c>
      <c r="D9197" t="s">
        <v>72</v>
      </c>
      <c r="E9197" t="s">
        <v>32</v>
      </c>
      <c r="F9197">
        <v>242</v>
      </c>
      <c r="G9197">
        <v>0</v>
      </c>
      <c r="H9197">
        <v>934.56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-692.56</v>
      </c>
      <c r="U9197">
        <v>934.56</v>
      </c>
      <c r="V9197">
        <v>934.56</v>
      </c>
      <c r="W9197">
        <v>0</v>
      </c>
      <c r="X9197">
        <v>0</v>
      </c>
      <c r="Y9197">
        <v>0</v>
      </c>
      <c r="Z9197" t="s">
        <v>993</v>
      </c>
      <c r="AA9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934.56</v>
      </c>
      <c r="AB9197">
        <f>Table3[[#This Row],[Total Budget]] - Table3[[#This Row],[Projection]]</f>
        <v>-692.56</v>
      </c>
    </row>
    <row r="9198" spans="1:28" x14ac:dyDescent="0.2">
      <c r="A9198" t="s">
        <v>851</v>
      </c>
      <c r="B9198" t="s">
        <v>869</v>
      </c>
      <c r="C9198" t="s">
        <v>873</v>
      </c>
      <c r="D9198" t="s">
        <v>73</v>
      </c>
      <c r="E9198" t="s">
        <v>32</v>
      </c>
      <c r="F9198">
        <v>976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976</v>
      </c>
      <c r="U9198">
        <v>0</v>
      </c>
      <c r="V9198">
        <v>0</v>
      </c>
      <c r="W9198">
        <v>0</v>
      </c>
      <c r="X9198">
        <v>0</v>
      </c>
      <c r="Y9198">
        <v>0</v>
      </c>
      <c r="Z9198" t="s">
        <v>993</v>
      </c>
      <c r="AA9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98">
        <f>Table3[[#This Row],[Total Budget]] - Table3[[#This Row],[Projection]]</f>
        <v>976</v>
      </c>
    </row>
    <row r="9199" spans="1:28" x14ac:dyDescent="0.2">
      <c r="A9199" t="s">
        <v>851</v>
      </c>
      <c r="B9199" t="s">
        <v>869</v>
      </c>
      <c r="C9199" t="s">
        <v>873</v>
      </c>
      <c r="D9199" t="s">
        <v>165</v>
      </c>
      <c r="E9199" t="s">
        <v>32</v>
      </c>
      <c r="F9199">
        <v>24391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24391</v>
      </c>
      <c r="U9199">
        <v>0</v>
      </c>
      <c r="V9199">
        <v>0</v>
      </c>
      <c r="W9199">
        <v>0</v>
      </c>
      <c r="X9199">
        <v>0</v>
      </c>
      <c r="Y9199">
        <v>0</v>
      </c>
      <c r="Z9199" t="s">
        <v>993</v>
      </c>
      <c r="AA9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199">
        <f>Table3[[#This Row],[Total Budget]] - Table3[[#This Row],[Projection]]</f>
        <v>24391</v>
      </c>
    </row>
    <row r="9200" spans="1:28" x14ac:dyDescent="0.2">
      <c r="A9200" t="s">
        <v>851</v>
      </c>
      <c r="B9200" t="s">
        <v>869</v>
      </c>
      <c r="C9200" t="s">
        <v>873</v>
      </c>
      <c r="D9200" t="s">
        <v>145</v>
      </c>
      <c r="E9200" t="s">
        <v>32</v>
      </c>
      <c r="F9200">
        <v>610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610</v>
      </c>
      <c r="U9200">
        <v>0</v>
      </c>
      <c r="V9200">
        <v>0</v>
      </c>
      <c r="W9200">
        <v>0</v>
      </c>
      <c r="X9200">
        <v>0</v>
      </c>
      <c r="Y9200">
        <v>0</v>
      </c>
      <c r="Z9200" t="s">
        <v>993</v>
      </c>
      <c r="AA9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00">
        <f>Table3[[#This Row],[Total Budget]] - Table3[[#This Row],[Projection]]</f>
        <v>610</v>
      </c>
    </row>
    <row r="9201" spans="1:28" x14ac:dyDescent="0.2">
      <c r="A9201" t="s">
        <v>851</v>
      </c>
      <c r="B9201" t="s">
        <v>869</v>
      </c>
      <c r="C9201" t="s">
        <v>873</v>
      </c>
      <c r="D9201" t="s">
        <v>75</v>
      </c>
      <c r="E9201" t="s">
        <v>32</v>
      </c>
      <c r="F9201">
        <v>13621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13621</v>
      </c>
      <c r="U9201">
        <v>0</v>
      </c>
      <c r="V9201">
        <v>0</v>
      </c>
      <c r="W9201">
        <v>0</v>
      </c>
      <c r="X9201">
        <v>0</v>
      </c>
      <c r="Y9201">
        <v>0</v>
      </c>
      <c r="Z9201" t="s">
        <v>993</v>
      </c>
      <c r="AA9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01">
        <f>Table3[[#This Row],[Total Budget]] - Table3[[#This Row],[Projection]]</f>
        <v>13621</v>
      </c>
    </row>
    <row r="9202" spans="1:28" x14ac:dyDescent="0.2">
      <c r="A9202" t="s">
        <v>851</v>
      </c>
      <c r="B9202" t="s">
        <v>869</v>
      </c>
      <c r="C9202" t="s">
        <v>873</v>
      </c>
      <c r="D9202" t="s">
        <v>76</v>
      </c>
      <c r="E9202" t="s">
        <v>32</v>
      </c>
      <c r="F9202">
        <v>35751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35751</v>
      </c>
      <c r="U9202">
        <v>0</v>
      </c>
      <c r="V9202">
        <v>0</v>
      </c>
      <c r="W9202">
        <v>0</v>
      </c>
      <c r="X9202">
        <v>0</v>
      </c>
      <c r="Y9202">
        <v>0</v>
      </c>
      <c r="Z9202" t="s">
        <v>993</v>
      </c>
      <c r="AA9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02">
        <f>Table3[[#This Row],[Total Budget]] - Table3[[#This Row],[Projection]]</f>
        <v>35751</v>
      </c>
    </row>
    <row r="9203" spans="1:28" x14ac:dyDescent="0.2">
      <c r="A9203" t="s">
        <v>851</v>
      </c>
      <c r="B9203" t="s">
        <v>869</v>
      </c>
      <c r="C9203" t="s">
        <v>873</v>
      </c>
      <c r="D9203" t="s">
        <v>77</v>
      </c>
      <c r="E9203" t="s">
        <v>32</v>
      </c>
      <c r="F9203">
        <v>196474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196474</v>
      </c>
      <c r="U9203">
        <v>0</v>
      </c>
      <c r="V9203">
        <v>0</v>
      </c>
      <c r="W9203">
        <v>0</v>
      </c>
      <c r="X9203">
        <v>0</v>
      </c>
      <c r="Y9203">
        <v>0</v>
      </c>
      <c r="Z9203" t="s">
        <v>993</v>
      </c>
      <c r="AA9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03">
        <f>Table3[[#This Row],[Total Budget]] - Table3[[#This Row],[Projection]]</f>
        <v>196474</v>
      </c>
    </row>
    <row r="9204" spans="1:28" x14ac:dyDescent="0.2">
      <c r="A9204" t="s">
        <v>851</v>
      </c>
      <c r="B9204" t="s">
        <v>869</v>
      </c>
      <c r="C9204" t="s">
        <v>873</v>
      </c>
      <c r="D9204" t="s">
        <v>79</v>
      </c>
      <c r="E9204" t="s">
        <v>32</v>
      </c>
      <c r="F9204">
        <v>0</v>
      </c>
      <c r="G9204">
        <v>831722.67</v>
      </c>
      <c r="H9204">
        <v>930343.76</v>
      </c>
      <c r="I9204">
        <v>806547.67</v>
      </c>
      <c r="J9204">
        <v>859807.81</v>
      </c>
      <c r="K9204">
        <v>766893.06</v>
      </c>
      <c r="L9204">
        <v>811308.32</v>
      </c>
      <c r="M9204">
        <v>284825.28000000003</v>
      </c>
      <c r="N9204">
        <v>3589.57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-5295038.1399999997</v>
      </c>
      <c r="U9204">
        <v>5295038.1399999997</v>
      </c>
      <c r="V9204">
        <v>2568614.1</v>
      </c>
      <c r="W9204">
        <v>2438009.19</v>
      </c>
      <c r="X9204">
        <v>288414.84999999998</v>
      </c>
      <c r="Y9204">
        <v>0</v>
      </c>
      <c r="Z9204" t="s">
        <v>993</v>
      </c>
      <c r="AA9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5295038.1399999997</v>
      </c>
      <c r="AB9204">
        <f>Table3[[#This Row],[Total Budget]] - Table3[[#This Row],[Projection]]</f>
        <v>-5295038.1399999997</v>
      </c>
    </row>
    <row r="9205" spans="1:28" x14ac:dyDescent="0.2">
      <c r="A9205" t="s">
        <v>851</v>
      </c>
      <c r="B9205" t="s">
        <v>869</v>
      </c>
      <c r="C9205" t="s">
        <v>875</v>
      </c>
      <c r="D9205" t="s">
        <v>31</v>
      </c>
      <c r="E9205" t="s">
        <v>32</v>
      </c>
      <c r="F9205">
        <v>4013153</v>
      </c>
      <c r="G9205">
        <v>326367.64</v>
      </c>
      <c r="H9205">
        <v>330221.09000000003</v>
      </c>
      <c r="I9205">
        <v>-104533.53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3461097.8</v>
      </c>
      <c r="U9205">
        <v>552055.19999999995</v>
      </c>
      <c r="V9205">
        <v>552055.19999999995</v>
      </c>
      <c r="W9205">
        <v>0</v>
      </c>
      <c r="X9205">
        <v>0</v>
      </c>
      <c r="Y9205">
        <v>0</v>
      </c>
      <c r="Z9205" t="s">
        <v>993</v>
      </c>
      <c r="AA9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552055.19999999995</v>
      </c>
      <c r="AB9205">
        <f>Table3[[#This Row],[Total Budget]] - Table3[[#This Row],[Projection]]</f>
        <v>3461097.8</v>
      </c>
    </row>
    <row r="9206" spans="1:28" x14ac:dyDescent="0.2">
      <c r="A9206" t="s">
        <v>851</v>
      </c>
      <c r="B9206" t="s">
        <v>869</v>
      </c>
      <c r="C9206" t="s">
        <v>875</v>
      </c>
      <c r="D9206" t="s">
        <v>33</v>
      </c>
      <c r="E9206" t="s">
        <v>32</v>
      </c>
      <c r="F9206">
        <v>66613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66613</v>
      </c>
      <c r="U9206">
        <v>0</v>
      </c>
      <c r="V9206">
        <v>0</v>
      </c>
      <c r="W9206">
        <v>0</v>
      </c>
      <c r="X9206">
        <v>0</v>
      </c>
      <c r="Y9206">
        <v>0</v>
      </c>
      <c r="Z9206" t="s">
        <v>993</v>
      </c>
      <c r="AA9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06">
        <f>Table3[[#This Row],[Total Budget]] - Table3[[#This Row],[Projection]]</f>
        <v>66613</v>
      </c>
    </row>
    <row r="9207" spans="1:28" x14ac:dyDescent="0.2">
      <c r="A9207" t="s">
        <v>851</v>
      </c>
      <c r="B9207" t="s">
        <v>869</v>
      </c>
      <c r="C9207" t="s">
        <v>875</v>
      </c>
      <c r="D9207" t="s">
        <v>130</v>
      </c>
      <c r="E9207" t="s">
        <v>32</v>
      </c>
      <c r="F9207">
        <v>88998</v>
      </c>
      <c r="G9207">
        <v>10818.7</v>
      </c>
      <c r="H9207">
        <v>6127.83</v>
      </c>
      <c r="I9207">
        <v>-1942.1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73993.570000000007</v>
      </c>
      <c r="U9207">
        <v>15004.43</v>
      </c>
      <c r="V9207">
        <v>15004.43</v>
      </c>
      <c r="W9207">
        <v>0</v>
      </c>
      <c r="X9207">
        <v>0</v>
      </c>
      <c r="Y9207">
        <v>0</v>
      </c>
      <c r="Z9207" t="s">
        <v>993</v>
      </c>
      <c r="AA9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15004.43</v>
      </c>
      <c r="AB9207">
        <f>Table3[[#This Row],[Total Budget]] - Table3[[#This Row],[Projection]]</f>
        <v>73993.570000000007</v>
      </c>
    </row>
    <row r="9208" spans="1:28" x14ac:dyDescent="0.2">
      <c r="A9208" t="s">
        <v>851</v>
      </c>
      <c r="B9208" t="s">
        <v>869</v>
      </c>
      <c r="C9208" t="s">
        <v>875</v>
      </c>
      <c r="D9208" t="s">
        <v>123</v>
      </c>
      <c r="E9208" t="s">
        <v>32</v>
      </c>
      <c r="F9208">
        <v>17719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17719</v>
      </c>
      <c r="U9208">
        <v>0</v>
      </c>
      <c r="V9208">
        <v>0</v>
      </c>
      <c r="W9208">
        <v>0</v>
      </c>
      <c r="X9208">
        <v>0</v>
      </c>
      <c r="Y9208">
        <v>0</v>
      </c>
      <c r="Z9208" t="s">
        <v>993</v>
      </c>
      <c r="AA9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08">
        <f>Table3[[#This Row],[Total Budget]] - Table3[[#This Row],[Projection]]</f>
        <v>17719</v>
      </c>
    </row>
    <row r="9209" spans="1:28" x14ac:dyDescent="0.2">
      <c r="A9209" t="s">
        <v>851</v>
      </c>
      <c r="B9209" t="s">
        <v>869</v>
      </c>
      <c r="C9209" t="s">
        <v>875</v>
      </c>
      <c r="D9209" t="s">
        <v>126</v>
      </c>
      <c r="E9209" t="s">
        <v>32</v>
      </c>
      <c r="F9209">
        <v>0</v>
      </c>
      <c r="G9209">
        <v>6690</v>
      </c>
      <c r="H9209">
        <v>41090</v>
      </c>
      <c r="I9209">
        <v>-13090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-34690</v>
      </c>
      <c r="U9209">
        <v>34690</v>
      </c>
      <c r="V9209">
        <v>34690</v>
      </c>
      <c r="W9209">
        <v>0</v>
      </c>
      <c r="X9209">
        <v>0</v>
      </c>
      <c r="Y9209">
        <v>0</v>
      </c>
      <c r="Z9209" t="s">
        <v>993</v>
      </c>
      <c r="AA9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34690</v>
      </c>
      <c r="AB9209">
        <f>Table3[[#This Row],[Total Budget]] - Table3[[#This Row],[Projection]]</f>
        <v>-34690</v>
      </c>
    </row>
    <row r="9210" spans="1:28" x14ac:dyDescent="0.2">
      <c r="A9210" t="s">
        <v>851</v>
      </c>
      <c r="B9210" t="s">
        <v>869</v>
      </c>
      <c r="C9210" t="s">
        <v>875</v>
      </c>
      <c r="D9210" t="s">
        <v>90</v>
      </c>
      <c r="E9210" t="s">
        <v>32</v>
      </c>
      <c r="F9210">
        <v>2080</v>
      </c>
      <c r="G9210">
        <v>121</v>
      </c>
      <c r="H9210">
        <v>121</v>
      </c>
      <c r="I9210">
        <v>-38.5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1876.5</v>
      </c>
      <c r="U9210">
        <v>203.5</v>
      </c>
      <c r="V9210">
        <v>203.5</v>
      </c>
      <c r="W9210">
        <v>0</v>
      </c>
      <c r="X9210">
        <v>0</v>
      </c>
      <c r="Y9210">
        <v>0</v>
      </c>
      <c r="Z9210" t="s">
        <v>993</v>
      </c>
      <c r="AA9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203.5</v>
      </c>
      <c r="AB9210">
        <f>Table3[[#This Row],[Total Budget]] - Table3[[#This Row],[Projection]]</f>
        <v>1876.5</v>
      </c>
    </row>
    <row r="9211" spans="1:28" x14ac:dyDescent="0.2">
      <c r="A9211" t="s">
        <v>851</v>
      </c>
      <c r="B9211" t="s">
        <v>869</v>
      </c>
      <c r="C9211" t="s">
        <v>875</v>
      </c>
      <c r="D9211" t="s">
        <v>91</v>
      </c>
      <c r="E9211" t="s">
        <v>32</v>
      </c>
      <c r="F9211">
        <v>-24185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-24185</v>
      </c>
      <c r="U9211">
        <v>0</v>
      </c>
      <c r="V9211">
        <v>0</v>
      </c>
      <c r="W9211">
        <v>0</v>
      </c>
      <c r="X9211">
        <v>0</v>
      </c>
      <c r="Y9211">
        <v>0</v>
      </c>
      <c r="Z9211" t="s">
        <v>993</v>
      </c>
      <c r="AA9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11">
        <f>Table3[[#This Row],[Total Budget]] - Table3[[#This Row],[Projection]]</f>
        <v>-24185</v>
      </c>
    </row>
    <row r="9212" spans="1:28" x14ac:dyDescent="0.2">
      <c r="A9212" t="s">
        <v>851</v>
      </c>
      <c r="B9212" t="s">
        <v>869</v>
      </c>
      <c r="C9212" t="s">
        <v>875</v>
      </c>
      <c r="D9212" t="s">
        <v>35</v>
      </c>
      <c r="E9212" t="s">
        <v>32</v>
      </c>
      <c r="F9212">
        <v>248605</v>
      </c>
      <c r="G9212">
        <v>25664.97</v>
      </c>
      <c r="H9212">
        <v>28062.09</v>
      </c>
      <c r="I9212">
        <v>-8885.26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203763.20000000001</v>
      </c>
      <c r="U9212">
        <v>44841.8</v>
      </c>
      <c r="V9212">
        <v>44841.8</v>
      </c>
      <c r="W9212">
        <v>0</v>
      </c>
      <c r="X9212">
        <v>0</v>
      </c>
      <c r="Y9212">
        <v>0</v>
      </c>
      <c r="Z9212" t="s">
        <v>993</v>
      </c>
      <c r="AA9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44841.8</v>
      </c>
      <c r="AB9212">
        <f>Table3[[#This Row],[Total Budget]] - Table3[[#This Row],[Projection]]</f>
        <v>203763.20000000001</v>
      </c>
    </row>
    <row r="9213" spans="1:28" x14ac:dyDescent="0.2">
      <c r="A9213" t="s">
        <v>851</v>
      </c>
      <c r="B9213" t="s">
        <v>869</v>
      </c>
      <c r="C9213" t="s">
        <v>875</v>
      </c>
      <c r="D9213" t="s">
        <v>92</v>
      </c>
      <c r="E9213" t="s">
        <v>32</v>
      </c>
      <c r="F9213">
        <v>683033</v>
      </c>
      <c r="G9213">
        <v>1526.97</v>
      </c>
      <c r="H9213">
        <v>1531.55</v>
      </c>
      <c r="I9213">
        <v>-487.05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680461.53</v>
      </c>
      <c r="U9213">
        <v>2571.4699999999998</v>
      </c>
      <c r="V9213">
        <v>2571.4699999999998</v>
      </c>
      <c r="W9213">
        <v>0</v>
      </c>
      <c r="X9213">
        <v>0</v>
      </c>
      <c r="Y9213">
        <v>0</v>
      </c>
      <c r="Z9213" t="s">
        <v>993</v>
      </c>
      <c r="AA9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2571.4699999999998</v>
      </c>
      <c r="AB9213">
        <f>Table3[[#This Row],[Total Budget]] - Table3[[#This Row],[Projection]]</f>
        <v>680461.53</v>
      </c>
    </row>
    <row r="9214" spans="1:28" x14ac:dyDescent="0.2">
      <c r="A9214" t="s">
        <v>851</v>
      </c>
      <c r="B9214" t="s">
        <v>869</v>
      </c>
      <c r="C9214" t="s">
        <v>875</v>
      </c>
      <c r="D9214" t="s">
        <v>93</v>
      </c>
      <c r="E9214" t="s">
        <v>32</v>
      </c>
      <c r="F9214">
        <v>667365</v>
      </c>
      <c r="G9214">
        <v>57101.65</v>
      </c>
      <c r="H9214">
        <v>56767.61</v>
      </c>
      <c r="I9214">
        <v>-18062.419999999998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571558.16</v>
      </c>
      <c r="U9214">
        <v>95806.84</v>
      </c>
      <c r="V9214">
        <v>95806.84</v>
      </c>
      <c r="W9214">
        <v>0</v>
      </c>
      <c r="X9214">
        <v>0</v>
      </c>
      <c r="Y9214">
        <v>0</v>
      </c>
      <c r="Z9214" t="s">
        <v>993</v>
      </c>
      <c r="AA9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95806.84</v>
      </c>
      <c r="AB9214">
        <f>Table3[[#This Row],[Total Budget]] - Table3[[#This Row],[Projection]]</f>
        <v>571558.16</v>
      </c>
    </row>
    <row r="9215" spans="1:28" x14ac:dyDescent="0.2">
      <c r="A9215" t="s">
        <v>851</v>
      </c>
      <c r="B9215" t="s">
        <v>869</v>
      </c>
      <c r="C9215" t="s">
        <v>875</v>
      </c>
      <c r="D9215" t="s">
        <v>131</v>
      </c>
      <c r="E9215" t="s">
        <v>32</v>
      </c>
      <c r="F9215">
        <v>0</v>
      </c>
      <c r="G9215">
        <v>135</v>
      </c>
      <c r="H9215">
        <v>-15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-120</v>
      </c>
      <c r="U9215">
        <v>120</v>
      </c>
      <c r="V9215">
        <v>120</v>
      </c>
      <c r="W9215">
        <v>0</v>
      </c>
      <c r="X9215">
        <v>0</v>
      </c>
      <c r="Y9215">
        <v>0</v>
      </c>
      <c r="Z9215" t="s">
        <v>993</v>
      </c>
      <c r="AA9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</v>
      </c>
      <c r="AB9215">
        <f>Table3[[#This Row],[Total Budget]] - Table3[[#This Row],[Projection]]</f>
        <v>-120</v>
      </c>
    </row>
    <row r="9216" spans="1:28" x14ac:dyDescent="0.2">
      <c r="A9216" t="s">
        <v>851</v>
      </c>
      <c r="B9216" t="s">
        <v>869</v>
      </c>
      <c r="C9216" t="s">
        <v>875</v>
      </c>
      <c r="D9216" t="s">
        <v>94</v>
      </c>
      <c r="E9216" t="s">
        <v>32</v>
      </c>
      <c r="F9216">
        <v>86502</v>
      </c>
      <c r="G9216">
        <v>7372.6</v>
      </c>
      <c r="H9216">
        <v>7327.78</v>
      </c>
      <c r="I9216">
        <v>-2331.5700000000002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74133.19</v>
      </c>
      <c r="U9216">
        <v>12368.81</v>
      </c>
      <c r="V9216">
        <v>12368.81</v>
      </c>
      <c r="W9216">
        <v>0</v>
      </c>
      <c r="X9216">
        <v>0</v>
      </c>
      <c r="Y9216">
        <v>0</v>
      </c>
      <c r="Z9216" t="s">
        <v>993</v>
      </c>
      <c r="AA9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12368.81</v>
      </c>
      <c r="AB9216">
        <f>Table3[[#This Row],[Total Budget]] - Table3[[#This Row],[Projection]]</f>
        <v>74133.19</v>
      </c>
    </row>
    <row r="9217" spans="1:28" x14ac:dyDescent="0.2">
      <c r="A9217" t="s">
        <v>851</v>
      </c>
      <c r="B9217" t="s">
        <v>869</v>
      </c>
      <c r="C9217" t="s">
        <v>875</v>
      </c>
      <c r="D9217" t="s">
        <v>95</v>
      </c>
      <c r="E9217" t="s">
        <v>32</v>
      </c>
      <c r="F9217">
        <v>2350</v>
      </c>
      <c r="G9217">
        <v>225.54</v>
      </c>
      <c r="H9217">
        <v>224.46</v>
      </c>
      <c r="I9217">
        <v>-71.42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1971.42</v>
      </c>
      <c r="U9217">
        <v>378.58</v>
      </c>
      <c r="V9217">
        <v>378.58</v>
      </c>
      <c r="W9217">
        <v>0</v>
      </c>
      <c r="X9217">
        <v>0</v>
      </c>
      <c r="Y9217">
        <v>0</v>
      </c>
      <c r="Z9217" t="s">
        <v>993</v>
      </c>
      <c r="AA9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378.58</v>
      </c>
      <c r="AB9217">
        <f>Table3[[#This Row],[Total Budget]] - Table3[[#This Row],[Projection]]</f>
        <v>1971.42</v>
      </c>
    </row>
    <row r="9218" spans="1:28" x14ac:dyDescent="0.2">
      <c r="A9218" t="s">
        <v>851</v>
      </c>
      <c r="B9218" t="s">
        <v>869</v>
      </c>
      <c r="C9218" t="s">
        <v>875</v>
      </c>
      <c r="D9218" t="s">
        <v>36</v>
      </c>
      <c r="E9218" t="s">
        <v>32</v>
      </c>
      <c r="F9218">
        <v>58183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58183</v>
      </c>
      <c r="U9218">
        <v>0</v>
      </c>
      <c r="V9218">
        <v>0</v>
      </c>
      <c r="W9218">
        <v>0</v>
      </c>
      <c r="X9218">
        <v>0</v>
      </c>
      <c r="Y9218">
        <v>0</v>
      </c>
      <c r="Z9218" t="s">
        <v>993</v>
      </c>
      <c r="AA9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18">
        <f>Table3[[#This Row],[Total Budget]] - Table3[[#This Row],[Projection]]</f>
        <v>58183</v>
      </c>
    </row>
    <row r="9219" spans="1:28" x14ac:dyDescent="0.2">
      <c r="A9219" t="s">
        <v>851</v>
      </c>
      <c r="B9219" t="s">
        <v>869</v>
      </c>
      <c r="C9219" t="s">
        <v>875</v>
      </c>
      <c r="D9219" t="s">
        <v>96</v>
      </c>
      <c r="E9219" t="s">
        <v>32</v>
      </c>
      <c r="F9219">
        <v>9721</v>
      </c>
      <c r="G9219">
        <v>937.27</v>
      </c>
      <c r="H9219">
        <v>931.76</v>
      </c>
      <c r="I9219">
        <v>-296.47000000000003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8148.44</v>
      </c>
      <c r="U9219">
        <v>1572.56</v>
      </c>
      <c r="V9219">
        <v>1572.56</v>
      </c>
      <c r="W9219">
        <v>0</v>
      </c>
      <c r="X9219">
        <v>0</v>
      </c>
      <c r="Y9219">
        <v>0</v>
      </c>
      <c r="Z9219" t="s">
        <v>993</v>
      </c>
      <c r="AA9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1572.56</v>
      </c>
      <c r="AB9219">
        <f>Table3[[#This Row],[Total Budget]] - Table3[[#This Row],[Projection]]</f>
        <v>8148.4400000000005</v>
      </c>
    </row>
    <row r="9220" spans="1:28" x14ac:dyDescent="0.2">
      <c r="A9220" t="s">
        <v>851</v>
      </c>
      <c r="B9220" t="s">
        <v>869</v>
      </c>
      <c r="C9220" t="s">
        <v>875</v>
      </c>
      <c r="D9220" t="s">
        <v>97</v>
      </c>
      <c r="E9220" t="s">
        <v>32</v>
      </c>
      <c r="F9220">
        <v>14250</v>
      </c>
      <c r="G9220">
        <v>1393.84</v>
      </c>
      <c r="H9220">
        <v>1385.25</v>
      </c>
      <c r="I9220">
        <v>-440.76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11911.67</v>
      </c>
      <c r="U9220">
        <v>2338.33</v>
      </c>
      <c r="V9220">
        <v>2338.33</v>
      </c>
      <c r="W9220">
        <v>0</v>
      </c>
      <c r="X9220">
        <v>0</v>
      </c>
      <c r="Y9220">
        <v>0</v>
      </c>
      <c r="Z9220" t="s">
        <v>993</v>
      </c>
      <c r="AA9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2338.33</v>
      </c>
      <c r="AB9220">
        <f>Table3[[#This Row],[Total Budget]] - Table3[[#This Row],[Projection]]</f>
        <v>11911.67</v>
      </c>
    </row>
    <row r="9221" spans="1:28" x14ac:dyDescent="0.2">
      <c r="A9221" t="s">
        <v>851</v>
      </c>
      <c r="B9221" t="s">
        <v>869</v>
      </c>
      <c r="C9221" t="s">
        <v>875</v>
      </c>
      <c r="D9221" t="s">
        <v>37</v>
      </c>
      <c r="E9221" t="s">
        <v>32</v>
      </c>
      <c r="F9221">
        <v>5096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5096</v>
      </c>
      <c r="U9221">
        <v>0</v>
      </c>
      <c r="V9221">
        <v>0</v>
      </c>
      <c r="W9221">
        <v>0</v>
      </c>
      <c r="X9221">
        <v>0</v>
      </c>
      <c r="Y9221">
        <v>0</v>
      </c>
      <c r="Z9221" t="s">
        <v>993</v>
      </c>
      <c r="AA9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21">
        <f>Table3[[#This Row],[Total Budget]] - Table3[[#This Row],[Projection]]</f>
        <v>5096</v>
      </c>
    </row>
    <row r="9222" spans="1:28" x14ac:dyDescent="0.2">
      <c r="A9222" t="s">
        <v>851</v>
      </c>
      <c r="B9222" t="s">
        <v>869</v>
      </c>
      <c r="C9222" t="s">
        <v>875</v>
      </c>
      <c r="D9222" t="s">
        <v>124</v>
      </c>
      <c r="E9222" t="s">
        <v>32</v>
      </c>
      <c r="F9222">
        <v>0</v>
      </c>
      <c r="G9222">
        <v>284.95999999999998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-284.95999999999998</v>
      </c>
      <c r="U9222">
        <v>284.95999999999998</v>
      </c>
      <c r="V9222">
        <v>284.95999999999998</v>
      </c>
      <c r="W9222">
        <v>0</v>
      </c>
      <c r="X9222">
        <v>0</v>
      </c>
      <c r="Y9222">
        <v>0</v>
      </c>
      <c r="Z9222" t="s">
        <v>993</v>
      </c>
      <c r="AA9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284.95999999999998</v>
      </c>
      <c r="AB9222">
        <f>Table3[[#This Row],[Total Budget]] - Table3[[#This Row],[Projection]]</f>
        <v>-284.95999999999998</v>
      </c>
    </row>
    <row r="9223" spans="1:28" x14ac:dyDescent="0.2">
      <c r="A9223" t="s">
        <v>851</v>
      </c>
      <c r="B9223" t="s">
        <v>869</v>
      </c>
      <c r="C9223" t="s">
        <v>875</v>
      </c>
      <c r="D9223" t="s">
        <v>39</v>
      </c>
      <c r="E9223" t="s">
        <v>32</v>
      </c>
      <c r="F9223">
        <v>22194</v>
      </c>
      <c r="G9223">
        <v>835.02</v>
      </c>
      <c r="H9223">
        <v>448.57</v>
      </c>
      <c r="I9223">
        <v>63.84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20846.57</v>
      </c>
      <c r="U9223">
        <v>1347.43</v>
      </c>
      <c r="V9223">
        <v>1347.43</v>
      </c>
      <c r="W9223">
        <v>0</v>
      </c>
      <c r="X9223">
        <v>0</v>
      </c>
      <c r="Y9223">
        <v>0</v>
      </c>
      <c r="Z9223" t="s">
        <v>993</v>
      </c>
      <c r="AA9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1347.43</v>
      </c>
      <c r="AB9223">
        <f>Table3[[#This Row],[Total Budget]] - Table3[[#This Row],[Projection]]</f>
        <v>20846.57</v>
      </c>
    </row>
    <row r="9224" spans="1:28" x14ac:dyDescent="0.2">
      <c r="A9224" t="s">
        <v>851</v>
      </c>
      <c r="B9224" t="s">
        <v>869</v>
      </c>
      <c r="C9224" t="s">
        <v>875</v>
      </c>
      <c r="D9224" t="s">
        <v>41</v>
      </c>
      <c r="E9224" t="s">
        <v>32</v>
      </c>
      <c r="F9224">
        <v>19560</v>
      </c>
      <c r="G9224">
        <v>1245.28</v>
      </c>
      <c r="H9224">
        <v>0</v>
      </c>
      <c r="I9224">
        <v>2490.56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15824.16</v>
      </c>
      <c r="U9224">
        <v>3735.84</v>
      </c>
      <c r="V9224">
        <v>3735.84</v>
      </c>
      <c r="W9224">
        <v>0</v>
      </c>
      <c r="X9224">
        <v>0</v>
      </c>
      <c r="Y9224">
        <v>0</v>
      </c>
      <c r="Z9224" t="s">
        <v>993</v>
      </c>
      <c r="AA9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3735.84</v>
      </c>
      <c r="AB9224">
        <f>Table3[[#This Row],[Total Budget]] - Table3[[#This Row],[Projection]]</f>
        <v>15824.16</v>
      </c>
    </row>
    <row r="9225" spans="1:28" x14ac:dyDescent="0.2">
      <c r="A9225" t="s">
        <v>851</v>
      </c>
      <c r="B9225" t="s">
        <v>869</v>
      </c>
      <c r="C9225" t="s">
        <v>875</v>
      </c>
      <c r="D9225" t="s">
        <v>42</v>
      </c>
      <c r="E9225" t="s">
        <v>32</v>
      </c>
      <c r="F9225">
        <v>4369</v>
      </c>
      <c r="G9225">
        <v>7809</v>
      </c>
      <c r="H9225">
        <v>2258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-5698</v>
      </c>
      <c r="U9225">
        <v>10067</v>
      </c>
      <c r="V9225">
        <v>10067</v>
      </c>
      <c r="W9225">
        <v>0</v>
      </c>
      <c r="X9225">
        <v>0</v>
      </c>
      <c r="Y9225">
        <v>0</v>
      </c>
      <c r="Z9225" t="s">
        <v>993</v>
      </c>
      <c r="AA9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10067</v>
      </c>
      <c r="AB9225">
        <f>Table3[[#This Row],[Total Budget]] - Table3[[#This Row],[Projection]]</f>
        <v>-5698</v>
      </c>
    </row>
    <row r="9226" spans="1:28" x14ac:dyDescent="0.2">
      <c r="A9226" t="s">
        <v>851</v>
      </c>
      <c r="B9226" t="s">
        <v>869</v>
      </c>
      <c r="C9226" t="s">
        <v>875</v>
      </c>
      <c r="D9226" t="s">
        <v>45</v>
      </c>
      <c r="E9226" t="s">
        <v>32</v>
      </c>
      <c r="F9226">
        <v>5465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5465</v>
      </c>
      <c r="U9226">
        <v>0</v>
      </c>
      <c r="V9226">
        <v>0</v>
      </c>
      <c r="W9226">
        <v>0</v>
      </c>
      <c r="X9226">
        <v>0</v>
      </c>
      <c r="Y9226">
        <v>0</v>
      </c>
      <c r="Z9226" t="s">
        <v>993</v>
      </c>
      <c r="AA9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26">
        <f>Table3[[#This Row],[Total Budget]] - Table3[[#This Row],[Projection]]</f>
        <v>5465</v>
      </c>
    </row>
    <row r="9227" spans="1:28" x14ac:dyDescent="0.2">
      <c r="A9227" t="s">
        <v>851</v>
      </c>
      <c r="B9227" t="s">
        <v>869</v>
      </c>
      <c r="C9227" t="s">
        <v>875</v>
      </c>
      <c r="D9227" t="s">
        <v>46</v>
      </c>
      <c r="E9227" t="s">
        <v>32</v>
      </c>
      <c r="F9227">
        <v>9200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9200</v>
      </c>
      <c r="U9227">
        <v>0</v>
      </c>
      <c r="V9227">
        <v>0</v>
      </c>
      <c r="W9227">
        <v>0</v>
      </c>
      <c r="X9227">
        <v>0</v>
      </c>
      <c r="Y9227">
        <v>0</v>
      </c>
      <c r="Z9227" t="s">
        <v>993</v>
      </c>
      <c r="AA9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27">
        <f>Table3[[#This Row],[Total Budget]] - Table3[[#This Row],[Projection]]</f>
        <v>9200</v>
      </c>
    </row>
    <row r="9228" spans="1:28" x14ac:dyDescent="0.2">
      <c r="A9228" t="s">
        <v>851</v>
      </c>
      <c r="B9228" t="s">
        <v>869</v>
      </c>
      <c r="C9228" t="s">
        <v>875</v>
      </c>
      <c r="D9228" t="s">
        <v>47</v>
      </c>
      <c r="E9228" t="s">
        <v>32</v>
      </c>
      <c r="F9228">
        <v>17126</v>
      </c>
      <c r="G9228">
        <v>525</v>
      </c>
      <c r="H9228">
        <v>700</v>
      </c>
      <c r="I9228">
        <v>700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15201</v>
      </c>
      <c r="U9228">
        <v>1925</v>
      </c>
      <c r="V9228">
        <v>1925</v>
      </c>
      <c r="W9228">
        <v>0</v>
      </c>
      <c r="X9228">
        <v>0</v>
      </c>
      <c r="Y9228">
        <v>0</v>
      </c>
      <c r="Z9228" t="s">
        <v>993</v>
      </c>
      <c r="AA9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1925</v>
      </c>
      <c r="AB9228">
        <f>Table3[[#This Row],[Total Budget]] - Table3[[#This Row],[Projection]]</f>
        <v>15201</v>
      </c>
    </row>
    <row r="9229" spans="1:28" x14ac:dyDescent="0.2">
      <c r="A9229" t="s">
        <v>851</v>
      </c>
      <c r="B9229" t="s">
        <v>869</v>
      </c>
      <c r="C9229" t="s">
        <v>875</v>
      </c>
      <c r="D9229" t="s">
        <v>51</v>
      </c>
      <c r="E9229" t="s">
        <v>32</v>
      </c>
      <c r="F9229">
        <v>1433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1433</v>
      </c>
      <c r="U9229">
        <v>0</v>
      </c>
      <c r="V9229">
        <v>0</v>
      </c>
      <c r="W9229">
        <v>0</v>
      </c>
      <c r="X9229">
        <v>0</v>
      </c>
      <c r="Y9229">
        <v>0</v>
      </c>
      <c r="Z9229" t="s">
        <v>993</v>
      </c>
      <c r="AA9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29">
        <f>Table3[[#This Row],[Total Budget]] - Table3[[#This Row],[Projection]]</f>
        <v>1433</v>
      </c>
    </row>
    <row r="9230" spans="1:28" x14ac:dyDescent="0.2">
      <c r="A9230" t="s">
        <v>851</v>
      </c>
      <c r="B9230" t="s">
        <v>869</v>
      </c>
      <c r="C9230" t="s">
        <v>875</v>
      </c>
      <c r="D9230" t="s">
        <v>52</v>
      </c>
      <c r="E9230" t="s">
        <v>32</v>
      </c>
      <c r="F9230">
        <v>3211</v>
      </c>
      <c r="G9230">
        <v>447.15</v>
      </c>
      <c r="H9230">
        <v>0</v>
      </c>
      <c r="I9230">
        <v>803.59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1960.26</v>
      </c>
      <c r="U9230">
        <v>1250.74</v>
      </c>
      <c r="V9230">
        <v>1250.74</v>
      </c>
      <c r="W9230">
        <v>0</v>
      </c>
      <c r="X9230">
        <v>0</v>
      </c>
      <c r="Y9230">
        <v>0</v>
      </c>
      <c r="Z9230" t="s">
        <v>993</v>
      </c>
      <c r="AA9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1250.74</v>
      </c>
      <c r="AB9230">
        <f>Table3[[#This Row],[Total Budget]] - Table3[[#This Row],[Projection]]</f>
        <v>1960.26</v>
      </c>
    </row>
    <row r="9231" spans="1:28" x14ac:dyDescent="0.2">
      <c r="A9231" t="s">
        <v>851</v>
      </c>
      <c r="B9231" t="s">
        <v>869</v>
      </c>
      <c r="C9231" t="s">
        <v>875</v>
      </c>
      <c r="D9231" t="s">
        <v>53</v>
      </c>
      <c r="E9231" t="s">
        <v>32</v>
      </c>
      <c r="F9231">
        <v>41049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41049</v>
      </c>
      <c r="U9231">
        <v>0</v>
      </c>
      <c r="V9231">
        <v>0</v>
      </c>
      <c r="W9231">
        <v>0</v>
      </c>
      <c r="X9231">
        <v>0</v>
      </c>
      <c r="Y9231">
        <v>0</v>
      </c>
      <c r="Z9231" t="s">
        <v>993</v>
      </c>
      <c r="AA9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31">
        <f>Table3[[#This Row],[Total Budget]] - Table3[[#This Row],[Projection]]</f>
        <v>41049</v>
      </c>
    </row>
    <row r="9232" spans="1:28" x14ac:dyDescent="0.2">
      <c r="A9232" t="s">
        <v>851</v>
      </c>
      <c r="B9232" t="s">
        <v>869</v>
      </c>
      <c r="C9232" t="s">
        <v>875</v>
      </c>
      <c r="D9232" t="s">
        <v>55</v>
      </c>
      <c r="E9232" t="s">
        <v>32</v>
      </c>
      <c r="F9232">
        <v>94353</v>
      </c>
      <c r="G9232">
        <v>1702.06</v>
      </c>
      <c r="H9232">
        <v>1857.06</v>
      </c>
      <c r="I9232">
        <v>1777.06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1702.06</v>
      </c>
      <c r="P9232">
        <v>1702.06</v>
      </c>
      <c r="Q9232">
        <v>0</v>
      </c>
      <c r="R9232">
        <v>0</v>
      </c>
      <c r="S9232">
        <v>0</v>
      </c>
      <c r="T9232">
        <v>85612.7</v>
      </c>
      <c r="U9232">
        <v>8740.2999999999993</v>
      </c>
      <c r="V9232">
        <v>5336.18</v>
      </c>
      <c r="W9232">
        <v>0</v>
      </c>
      <c r="X9232">
        <v>1702.06</v>
      </c>
      <c r="Y9232">
        <v>1702.06</v>
      </c>
      <c r="Z9232" t="s">
        <v>993</v>
      </c>
      <c r="AA9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8740.2999999999993</v>
      </c>
      <c r="AB9232">
        <f>Table3[[#This Row],[Total Budget]] - Table3[[#This Row],[Projection]]</f>
        <v>85612.7</v>
      </c>
    </row>
    <row r="9233" spans="1:28" x14ac:dyDescent="0.2">
      <c r="A9233" t="s">
        <v>851</v>
      </c>
      <c r="B9233" t="s">
        <v>869</v>
      </c>
      <c r="C9233" t="s">
        <v>875</v>
      </c>
      <c r="D9233" t="s">
        <v>56</v>
      </c>
      <c r="E9233" t="s">
        <v>32</v>
      </c>
      <c r="F9233">
        <v>161404</v>
      </c>
      <c r="G9233">
        <v>4709.1099999999997</v>
      </c>
      <c r="H9233">
        <v>2460.83</v>
      </c>
      <c r="I9233">
        <v>1849.43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6105.5</v>
      </c>
      <c r="P9233">
        <v>6105.5</v>
      </c>
      <c r="Q9233">
        <v>0</v>
      </c>
      <c r="R9233">
        <v>0</v>
      </c>
      <c r="S9233">
        <v>0</v>
      </c>
      <c r="T9233">
        <v>140173.63</v>
      </c>
      <c r="U9233">
        <v>21230.37</v>
      </c>
      <c r="V9233">
        <v>9019.3700000000008</v>
      </c>
      <c r="W9233">
        <v>0</v>
      </c>
      <c r="X9233">
        <v>6105.5</v>
      </c>
      <c r="Y9233">
        <v>6105.5</v>
      </c>
      <c r="Z9233" t="s">
        <v>993</v>
      </c>
      <c r="AA9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21230.37</v>
      </c>
      <c r="AB9233">
        <f>Table3[[#This Row],[Total Budget]] - Table3[[#This Row],[Projection]]</f>
        <v>140173.63</v>
      </c>
    </row>
    <row r="9234" spans="1:28" x14ac:dyDescent="0.2">
      <c r="A9234" t="s">
        <v>851</v>
      </c>
      <c r="B9234" t="s">
        <v>869</v>
      </c>
      <c r="C9234" t="s">
        <v>875</v>
      </c>
      <c r="D9234" t="s">
        <v>61</v>
      </c>
      <c r="E9234" t="s">
        <v>32</v>
      </c>
      <c r="F9234">
        <v>99</v>
      </c>
      <c r="G9234">
        <v>10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89</v>
      </c>
      <c r="U9234">
        <v>10</v>
      </c>
      <c r="V9234">
        <v>10</v>
      </c>
      <c r="W9234">
        <v>0</v>
      </c>
      <c r="X9234">
        <v>0</v>
      </c>
      <c r="Y9234">
        <v>0</v>
      </c>
      <c r="Z9234" t="s">
        <v>993</v>
      </c>
      <c r="AA9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9234">
        <f>Table3[[#This Row],[Total Budget]] - Table3[[#This Row],[Projection]]</f>
        <v>89</v>
      </c>
    </row>
    <row r="9235" spans="1:28" x14ac:dyDescent="0.2">
      <c r="A9235" t="s">
        <v>851</v>
      </c>
      <c r="B9235" t="s">
        <v>869</v>
      </c>
      <c r="C9235" t="s">
        <v>875</v>
      </c>
      <c r="D9235" t="s">
        <v>65</v>
      </c>
      <c r="E9235" t="s">
        <v>32</v>
      </c>
      <c r="F9235">
        <v>20507</v>
      </c>
      <c r="G9235">
        <v>1129.4100000000001</v>
      </c>
      <c r="H9235">
        <v>1034.8699999999999</v>
      </c>
      <c r="I9235">
        <v>1212.0999999999999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1073.57</v>
      </c>
      <c r="P9235">
        <v>1073.57</v>
      </c>
      <c r="Q9235">
        <v>0</v>
      </c>
      <c r="R9235">
        <v>0</v>
      </c>
      <c r="S9235">
        <v>0</v>
      </c>
      <c r="T9235">
        <v>14983.48</v>
      </c>
      <c r="U9235">
        <v>5523.52</v>
      </c>
      <c r="V9235">
        <v>3376.38</v>
      </c>
      <c r="W9235">
        <v>0</v>
      </c>
      <c r="X9235">
        <v>1073.57</v>
      </c>
      <c r="Y9235">
        <v>1073.57</v>
      </c>
      <c r="Z9235" t="s">
        <v>993</v>
      </c>
      <c r="AA9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5523.52</v>
      </c>
      <c r="AB9235">
        <f>Table3[[#This Row],[Total Budget]] - Table3[[#This Row],[Projection]]</f>
        <v>14983.48</v>
      </c>
    </row>
    <row r="9236" spans="1:28" x14ac:dyDescent="0.2">
      <c r="A9236" t="s">
        <v>851</v>
      </c>
      <c r="B9236" t="s">
        <v>869</v>
      </c>
      <c r="C9236" t="s">
        <v>875</v>
      </c>
      <c r="D9236" t="s">
        <v>66</v>
      </c>
      <c r="E9236" t="s">
        <v>32</v>
      </c>
      <c r="F9236">
        <v>13625</v>
      </c>
      <c r="G9236">
        <v>0</v>
      </c>
      <c r="H9236">
        <v>937.5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12687.5</v>
      </c>
      <c r="U9236">
        <v>937.5</v>
      </c>
      <c r="V9236">
        <v>937.5</v>
      </c>
      <c r="W9236">
        <v>0</v>
      </c>
      <c r="X9236">
        <v>0</v>
      </c>
      <c r="Y9236">
        <v>0</v>
      </c>
      <c r="Z9236" t="s">
        <v>993</v>
      </c>
      <c r="AA9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937.5</v>
      </c>
      <c r="AB9236">
        <f>Table3[[#This Row],[Total Budget]] - Table3[[#This Row],[Projection]]</f>
        <v>12687.5</v>
      </c>
    </row>
    <row r="9237" spans="1:28" x14ac:dyDescent="0.2">
      <c r="A9237" t="s">
        <v>851</v>
      </c>
      <c r="B9237" t="s">
        <v>869</v>
      </c>
      <c r="C9237" t="s">
        <v>875</v>
      </c>
      <c r="D9237" t="s">
        <v>101</v>
      </c>
      <c r="E9237" t="s">
        <v>32</v>
      </c>
      <c r="F9237">
        <v>9754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9754</v>
      </c>
      <c r="U9237">
        <v>0</v>
      </c>
      <c r="V9237">
        <v>0</v>
      </c>
      <c r="W9237">
        <v>0</v>
      </c>
      <c r="X9237">
        <v>0</v>
      </c>
      <c r="Y9237">
        <v>0</v>
      </c>
      <c r="Z9237" t="s">
        <v>993</v>
      </c>
      <c r="AA9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37">
        <f>Table3[[#This Row],[Total Budget]] - Table3[[#This Row],[Projection]]</f>
        <v>9754</v>
      </c>
    </row>
    <row r="9238" spans="1:28" x14ac:dyDescent="0.2">
      <c r="A9238" t="s">
        <v>851</v>
      </c>
      <c r="B9238" t="s">
        <v>869</v>
      </c>
      <c r="C9238" t="s">
        <v>875</v>
      </c>
      <c r="D9238" t="s">
        <v>72</v>
      </c>
      <c r="E9238" t="s">
        <v>32</v>
      </c>
      <c r="F9238">
        <v>610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610</v>
      </c>
      <c r="U9238">
        <v>0</v>
      </c>
      <c r="V9238">
        <v>0</v>
      </c>
      <c r="W9238">
        <v>0</v>
      </c>
      <c r="X9238">
        <v>0</v>
      </c>
      <c r="Y9238">
        <v>0</v>
      </c>
      <c r="Z9238" t="s">
        <v>993</v>
      </c>
      <c r="AA9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38">
        <f>Table3[[#This Row],[Total Budget]] - Table3[[#This Row],[Projection]]</f>
        <v>610</v>
      </c>
    </row>
    <row r="9239" spans="1:28" x14ac:dyDescent="0.2">
      <c r="A9239" t="s">
        <v>851</v>
      </c>
      <c r="B9239" t="s">
        <v>869</v>
      </c>
      <c r="C9239" t="s">
        <v>875</v>
      </c>
      <c r="D9239" t="s">
        <v>103</v>
      </c>
      <c r="E9239" t="s">
        <v>32</v>
      </c>
      <c r="F9239">
        <v>18196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18196</v>
      </c>
      <c r="U9239">
        <v>0</v>
      </c>
      <c r="V9239">
        <v>0</v>
      </c>
      <c r="W9239">
        <v>0</v>
      </c>
      <c r="X9239">
        <v>0</v>
      </c>
      <c r="Y9239">
        <v>0</v>
      </c>
      <c r="Z9239" t="s">
        <v>993</v>
      </c>
      <c r="AA9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39">
        <f>Table3[[#This Row],[Total Budget]] - Table3[[#This Row],[Projection]]</f>
        <v>18196</v>
      </c>
    </row>
    <row r="9240" spans="1:28" x14ac:dyDescent="0.2">
      <c r="A9240" t="s">
        <v>851</v>
      </c>
      <c r="B9240" t="s">
        <v>869</v>
      </c>
      <c r="C9240" t="s">
        <v>875</v>
      </c>
      <c r="D9240" t="s">
        <v>75</v>
      </c>
      <c r="E9240" t="s">
        <v>32</v>
      </c>
      <c r="F9240">
        <v>23636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23636</v>
      </c>
      <c r="U9240">
        <v>0</v>
      </c>
      <c r="V9240">
        <v>0</v>
      </c>
      <c r="W9240">
        <v>0</v>
      </c>
      <c r="X9240">
        <v>0</v>
      </c>
      <c r="Y9240">
        <v>0</v>
      </c>
      <c r="Z9240" t="s">
        <v>993</v>
      </c>
      <c r="AA9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40">
        <f>Table3[[#This Row],[Total Budget]] - Table3[[#This Row],[Projection]]</f>
        <v>23636</v>
      </c>
    </row>
    <row r="9241" spans="1:28" x14ac:dyDescent="0.2">
      <c r="A9241" t="s">
        <v>851</v>
      </c>
      <c r="B9241" t="s">
        <v>869</v>
      </c>
      <c r="C9241" t="s">
        <v>875</v>
      </c>
      <c r="D9241" t="s">
        <v>76</v>
      </c>
      <c r="E9241" t="s">
        <v>32</v>
      </c>
      <c r="F9241">
        <v>17339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17339</v>
      </c>
      <c r="U9241">
        <v>0</v>
      </c>
      <c r="V9241">
        <v>0</v>
      </c>
      <c r="W9241">
        <v>0</v>
      </c>
      <c r="X9241">
        <v>0</v>
      </c>
      <c r="Y9241">
        <v>0</v>
      </c>
      <c r="Z9241" t="s">
        <v>993</v>
      </c>
      <c r="AA9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41">
        <f>Table3[[#This Row],[Total Budget]] - Table3[[#This Row],[Projection]]</f>
        <v>17339</v>
      </c>
    </row>
    <row r="9242" spans="1:28" x14ac:dyDescent="0.2">
      <c r="A9242" t="s">
        <v>851</v>
      </c>
      <c r="B9242" t="s">
        <v>869</v>
      </c>
      <c r="C9242" t="s">
        <v>875</v>
      </c>
      <c r="D9242" t="s">
        <v>77</v>
      </c>
      <c r="E9242" t="s">
        <v>32</v>
      </c>
      <c r="F9242">
        <v>60062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60062</v>
      </c>
      <c r="U9242">
        <v>0</v>
      </c>
      <c r="V9242">
        <v>0</v>
      </c>
      <c r="W9242">
        <v>0</v>
      </c>
      <c r="X9242">
        <v>0</v>
      </c>
      <c r="Y9242">
        <v>0</v>
      </c>
      <c r="Z9242" t="s">
        <v>993</v>
      </c>
      <c r="AA9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42">
        <f>Table3[[#This Row],[Total Budget]] - Table3[[#This Row],[Projection]]</f>
        <v>60062</v>
      </c>
    </row>
    <row r="9243" spans="1:28" x14ac:dyDescent="0.2">
      <c r="A9243" t="s">
        <v>851</v>
      </c>
      <c r="B9243" t="s">
        <v>869</v>
      </c>
      <c r="C9243" t="s">
        <v>875</v>
      </c>
      <c r="D9243" t="s">
        <v>79</v>
      </c>
      <c r="E9243" t="s">
        <v>32</v>
      </c>
      <c r="F9243">
        <v>0</v>
      </c>
      <c r="G9243">
        <v>429350.77</v>
      </c>
      <c r="H9243">
        <v>468704.15</v>
      </c>
      <c r="I9243">
        <v>404779.8</v>
      </c>
      <c r="J9243">
        <v>434679.52</v>
      </c>
      <c r="K9243">
        <v>408133.76</v>
      </c>
      <c r="L9243">
        <v>465633.03</v>
      </c>
      <c r="M9243">
        <v>232818.93</v>
      </c>
      <c r="N9243">
        <v>-11179.51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-2832920.45</v>
      </c>
      <c r="U9243">
        <v>2832920.45</v>
      </c>
      <c r="V9243">
        <v>1302834.72</v>
      </c>
      <c r="W9243">
        <v>1308446.31</v>
      </c>
      <c r="X9243">
        <v>221639.42</v>
      </c>
      <c r="Y9243">
        <v>0</v>
      </c>
      <c r="Z9243" t="s">
        <v>993</v>
      </c>
      <c r="AA9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2832920.45</v>
      </c>
      <c r="AB9243">
        <f>Table3[[#This Row],[Total Budget]] - Table3[[#This Row],[Projection]]</f>
        <v>-2832920.45</v>
      </c>
    </row>
    <row r="9244" spans="1:28" x14ac:dyDescent="0.2">
      <c r="A9244" t="s">
        <v>851</v>
      </c>
      <c r="B9244" t="s">
        <v>869</v>
      </c>
      <c r="C9244" t="s">
        <v>876</v>
      </c>
      <c r="D9244" t="s">
        <v>31</v>
      </c>
      <c r="E9244" t="s">
        <v>32</v>
      </c>
      <c r="F9244">
        <v>1192769</v>
      </c>
      <c r="G9244">
        <v>93228.800000000003</v>
      </c>
      <c r="H9244">
        <v>97425.73</v>
      </c>
      <c r="I9244">
        <v>-30629.7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1032744.17</v>
      </c>
      <c r="U9244">
        <v>160024.82999999999</v>
      </c>
      <c r="V9244">
        <v>160024.82999999999</v>
      </c>
      <c r="W9244">
        <v>0</v>
      </c>
      <c r="X9244">
        <v>0</v>
      </c>
      <c r="Y9244">
        <v>0</v>
      </c>
      <c r="Z9244" t="s">
        <v>993</v>
      </c>
      <c r="AA9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160024.82999999999</v>
      </c>
      <c r="AB9244">
        <f>Table3[[#This Row],[Total Budget]] - Table3[[#This Row],[Projection]]</f>
        <v>1032744.17</v>
      </c>
    </row>
    <row r="9245" spans="1:28" x14ac:dyDescent="0.2">
      <c r="A9245" t="s">
        <v>851</v>
      </c>
      <c r="B9245" t="s">
        <v>869</v>
      </c>
      <c r="C9245" t="s">
        <v>876</v>
      </c>
      <c r="D9245" t="s">
        <v>130</v>
      </c>
      <c r="E9245" t="s">
        <v>32</v>
      </c>
      <c r="F9245">
        <v>14833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14833</v>
      </c>
      <c r="U9245">
        <v>0</v>
      </c>
      <c r="V9245">
        <v>0</v>
      </c>
      <c r="W9245">
        <v>0</v>
      </c>
      <c r="X9245">
        <v>0</v>
      </c>
      <c r="Y9245">
        <v>0</v>
      </c>
      <c r="Z9245" t="s">
        <v>993</v>
      </c>
      <c r="AA9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45">
        <f>Table3[[#This Row],[Total Budget]] - Table3[[#This Row],[Projection]]</f>
        <v>14833</v>
      </c>
    </row>
    <row r="9246" spans="1:28" x14ac:dyDescent="0.2">
      <c r="A9246" t="s">
        <v>851</v>
      </c>
      <c r="B9246" t="s">
        <v>869</v>
      </c>
      <c r="C9246" t="s">
        <v>876</v>
      </c>
      <c r="D9246" t="s">
        <v>123</v>
      </c>
      <c r="E9246" t="s">
        <v>32</v>
      </c>
      <c r="F9246">
        <v>3061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3061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993</v>
      </c>
      <c r="AA9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46">
        <f>Table3[[#This Row],[Total Budget]] - Table3[[#This Row],[Projection]]</f>
        <v>3061</v>
      </c>
    </row>
    <row r="9247" spans="1:28" x14ac:dyDescent="0.2">
      <c r="A9247" t="s">
        <v>851</v>
      </c>
      <c r="B9247" t="s">
        <v>869</v>
      </c>
      <c r="C9247" t="s">
        <v>876</v>
      </c>
      <c r="D9247" t="s">
        <v>126</v>
      </c>
      <c r="E9247" t="s">
        <v>32</v>
      </c>
      <c r="F9247">
        <v>0</v>
      </c>
      <c r="G9247">
        <v>350</v>
      </c>
      <c r="H9247">
        <v>2200</v>
      </c>
      <c r="I9247">
        <v>-700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-1850</v>
      </c>
      <c r="U9247">
        <v>1850</v>
      </c>
      <c r="V9247">
        <v>1850</v>
      </c>
      <c r="W9247">
        <v>0</v>
      </c>
      <c r="X9247">
        <v>0</v>
      </c>
      <c r="Y9247">
        <v>0</v>
      </c>
      <c r="Z9247" t="s">
        <v>993</v>
      </c>
      <c r="AA9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1850</v>
      </c>
      <c r="AB9247">
        <f>Table3[[#This Row],[Total Budget]] - Table3[[#This Row],[Projection]]</f>
        <v>-1850</v>
      </c>
    </row>
    <row r="9248" spans="1:28" x14ac:dyDescent="0.2">
      <c r="A9248" t="s">
        <v>851</v>
      </c>
      <c r="B9248" t="s">
        <v>869</v>
      </c>
      <c r="C9248" t="s">
        <v>876</v>
      </c>
      <c r="D9248" t="s">
        <v>90</v>
      </c>
      <c r="E9248" t="s">
        <v>32</v>
      </c>
      <c r="F9248">
        <v>780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780</v>
      </c>
      <c r="U9248">
        <v>0</v>
      </c>
      <c r="V9248">
        <v>0</v>
      </c>
      <c r="W9248">
        <v>0</v>
      </c>
      <c r="X9248">
        <v>0</v>
      </c>
      <c r="Y9248">
        <v>0</v>
      </c>
      <c r="Z9248" t="s">
        <v>993</v>
      </c>
      <c r="AA9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48">
        <f>Table3[[#This Row],[Total Budget]] - Table3[[#This Row],[Projection]]</f>
        <v>780</v>
      </c>
    </row>
    <row r="9249" spans="1:28" x14ac:dyDescent="0.2">
      <c r="A9249" t="s">
        <v>851</v>
      </c>
      <c r="B9249" t="s">
        <v>869</v>
      </c>
      <c r="C9249" t="s">
        <v>876</v>
      </c>
      <c r="D9249" t="s">
        <v>35</v>
      </c>
      <c r="E9249" t="s">
        <v>32</v>
      </c>
      <c r="F9249">
        <v>73952</v>
      </c>
      <c r="G9249">
        <v>6983.33</v>
      </c>
      <c r="H9249">
        <v>7340.48</v>
      </c>
      <c r="I9249">
        <v>-2312.34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61940.53</v>
      </c>
      <c r="U9249">
        <v>12011.47</v>
      </c>
      <c r="V9249">
        <v>12011.47</v>
      </c>
      <c r="W9249">
        <v>0</v>
      </c>
      <c r="X9249">
        <v>0</v>
      </c>
      <c r="Y9249">
        <v>0</v>
      </c>
      <c r="Z9249" t="s">
        <v>993</v>
      </c>
      <c r="AA9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12011.47</v>
      </c>
      <c r="AB9249">
        <f>Table3[[#This Row],[Total Budget]] - Table3[[#This Row],[Projection]]</f>
        <v>61940.53</v>
      </c>
    </row>
    <row r="9250" spans="1:28" x14ac:dyDescent="0.2">
      <c r="A9250" t="s">
        <v>851</v>
      </c>
      <c r="B9250" t="s">
        <v>869</v>
      </c>
      <c r="C9250" t="s">
        <v>876</v>
      </c>
      <c r="D9250" t="s">
        <v>92</v>
      </c>
      <c r="E9250" t="s">
        <v>32</v>
      </c>
      <c r="F9250">
        <v>203020</v>
      </c>
      <c r="G9250">
        <v>821.73</v>
      </c>
      <c r="H9250">
        <v>839.73</v>
      </c>
      <c r="I9250">
        <v>-266.13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201624.67</v>
      </c>
      <c r="U9250">
        <v>1395.33</v>
      </c>
      <c r="V9250">
        <v>1395.33</v>
      </c>
      <c r="W9250">
        <v>0</v>
      </c>
      <c r="X9250">
        <v>0</v>
      </c>
      <c r="Y9250">
        <v>0</v>
      </c>
      <c r="Z9250" t="s">
        <v>993</v>
      </c>
      <c r="AA9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1395.33</v>
      </c>
      <c r="AB9250">
        <f>Table3[[#This Row],[Total Budget]] - Table3[[#This Row],[Projection]]</f>
        <v>201624.67</v>
      </c>
    </row>
    <row r="9251" spans="1:28" x14ac:dyDescent="0.2">
      <c r="A9251" t="s">
        <v>851</v>
      </c>
      <c r="B9251" t="s">
        <v>869</v>
      </c>
      <c r="C9251" t="s">
        <v>876</v>
      </c>
      <c r="D9251" t="s">
        <v>93</v>
      </c>
      <c r="E9251" t="s">
        <v>32</v>
      </c>
      <c r="F9251">
        <v>168727</v>
      </c>
      <c r="G9251">
        <v>14415.81</v>
      </c>
      <c r="H9251">
        <v>14415.79</v>
      </c>
      <c r="I9251">
        <v>-4586.84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144482.23999999999</v>
      </c>
      <c r="U9251">
        <v>24244.76</v>
      </c>
      <c r="V9251">
        <v>24244.76</v>
      </c>
      <c r="W9251">
        <v>0</v>
      </c>
      <c r="X9251">
        <v>0</v>
      </c>
      <c r="Y9251">
        <v>0</v>
      </c>
      <c r="Z9251" t="s">
        <v>993</v>
      </c>
      <c r="AA9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24244.76</v>
      </c>
      <c r="AB9251">
        <f>Table3[[#This Row],[Total Budget]] - Table3[[#This Row],[Projection]]</f>
        <v>144482.23999999999</v>
      </c>
    </row>
    <row r="9252" spans="1:28" x14ac:dyDescent="0.2">
      <c r="A9252" t="s">
        <v>851</v>
      </c>
      <c r="B9252" t="s">
        <v>869</v>
      </c>
      <c r="C9252" t="s">
        <v>876</v>
      </c>
      <c r="D9252" t="s">
        <v>94</v>
      </c>
      <c r="E9252" t="s">
        <v>32</v>
      </c>
      <c r="F9252">
        <v>21868</v>
      </c>
      <c r="G9252">
        <v>1849.85</v>
      </c>
      <c r="H9252">
        <v>1849.85</v>
      </c>
      <c r="I9252">
        <v>-588.59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18756.89</v>
      </c>
      <c r="U9252">
        <v>3111.11</v>
      </c>
      <c r="V9252">
        <v>3111.11</v>
      </c>
      <c r="W9252">
        <v>0</v>
      </c>
      <c r="X9252">
        <v>0</v>
      </c>
      <c r="Y9252">
        <v>0</v>
      </c>
      <c r="Z9252" t="s">
        <v>993</v>
      </c>
      <c r="AA9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3111.11</v>
      </c>
      <c r="AB9252">
        <f>Table3[[#This Row],[Total Budget]] - Table3[[#This Row],[Projection]]</f>
        <v>18756.89</v>
      </c>
    </row>
    <row r="9253" spans="1:28" x14ac:dyDescent="0.2">
      <c r="A9253" t="s">
        <v>851</v>
      </c>
      <c r="B9253" t="s">
        <v>869</v>
      </c>
      <c r="C9253" t="s">
        <v>876</v>
      </c>
      <c r="D9253" t="s">
        <v>95</v>
      </c>
      <c r="E9253" t="s">
        <v>32</v>
      </c>
      <c r="F9253">
        <v>611</v>
      </c>
      <c r="G9253">
        <v>55.13</v>
      </c>
      <c r="H9253">
        <v>55.13</v>
      </c>
      <c r="I9253">
        <v>-17.54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518.28</v>
      </c>
      <c r="U9253">
        <v>92.72</v>
      </c>
      <c r="V9253">
        <v>92.72</v>
      </c>
      <c r="W9253">
        <v>0</v>
      </c>
      <c r="X9253">
        <v>0</v>
      </c>
      <c r="Y9253">
        <v>0</v>
      </c>
      <c r="Z9253" t="s">
        <v>993</v>
      </c>
      <c r="AA9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92.72</v>
      </c>
      <c r="AB9253">
        <f>Table3[[#This Row],[Total Budget]] - Table3[[#This Row],[Projection]]</f>
        <v>518.28</v>
      </c>
    </row>
    <row r="9254" spans="1:28" x14ac:dyDescent="0.2">
      <c r="A9254" t="s">
        <v>851</v>
      </c>
      <c r="B9254" t="s">
        <v>869</v>
      </c>
      <c r="C9254" t="s">
        <v>876</v>
      </c>
      <c r="D9254" t="s">
        <v>36</v>
      </c>
      <c r="E9254" t="s">
        <v>32</v>
      </c>
      <c r="F9254">
        <v>17295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17295</v>
      </c>
      <c r="U9254">
        <v>0</v>
      </c>
      <c r="V9254">
        <v>0</v>
      </c>
      <c r="W9254">
        <v>0</v>
      </c>
      <c r="X9254">
        <v>0</v>
      </c>
      <c r="Y9254">
        <v>0</v>
      </c>
      <c r="Z9254" t="s">
        <v>993</v>
      </c>
      <c r="AA9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54">
        <f>Table3[[#This Row],[Total Budget]] - Table3[[#This Row],[Projection]]</f>
        <v>17295</v>
      </c>
    </row>
    <row r="9255" spans="1:28" x14ac:dyDescent="0.2">
      <c r="A9255" t="s">
        <v>851</v>
      </c>
      <c r="B9255" t="s">
        <v>869</v>
      </c>
      <c r="C9255" t="s">
        <v>876</v>
      </c>
      <c r="D9255" t="s">
        <v>96</v>
      </c>
      <c r="E9255" t="s">
        <v>32</v>
      </c>
      <c r="F9255">
        <v>2891</v>
      </c>
      <c r="G9255">
        <v>389.58</v>
      </c>
      <c r="H9255">
        <v>389.58</v>
      </c>
      <c r="I9255">
        <v>-123.96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2235.8000000000002</v>
      </c>
      <c r="U9255">
        <v>655.20000000000005</v>
      </c>
      <c r="V9255">
        <v>655.20000000000005</v>
      </c>
      <c r="W9255">
        <v>0</v>
      </c>
      <c r="X9255">
        <v>0</v>
      </c>
      <c r="Y9255">
        <v>0</v>
      </c>
      <c r="Z9255" t="s">
        <v>993</v>
      </c>
      <c r="AA9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655.20000000000005</v>
      </c>
      <c r="AB9255">
        <f>Table3[[#This Row],[Total Budget]] - Table3[[#This Row],[Projection]]</f>
        <v>2235.8000000000002</v>
      </c>
    </row>
    <row r="9256" spans="1:28" x14ac:dyDescent="0.2">
      <c r="A9256" t="s">
        <v>851</v>
      </c>
      <c r="B9256" t="s">
        <v>869</v>
      </c>
      <c r="C9256" t="s">
        <v>876</v>
      </c>
      <c r="D9256" t="s">
        <v>97</v>
      </c>
      <c r="E9256" t="s">
        <v>32</v>
      </c>
      <c r="F9256">
        <v>3705</v>
      </c>
      <c r="G9256">
        <v>318.27999999999997</v>
      </c>
      <c r="H9256">
        <v>318.27</v>
      </c>
      <c r="I9256">
        <v>-101.27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3169.72</v>
      </c>
      <c r="U9256">
        <v>535.28</v>
      </c>
      <c r="V9256">
        <v>535.28</v>
      </c>
      <c r="W9256">
        <v>0</v>
      </c>
      <c r="X9256">
        <v>0</v>
      </c>
      <c r="Y9256">
        <v>0</v>
      </c>
      <c r="Z9256" t="s">
        <v>993</v>
      </c>
      <c r="AA9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535.28</v>
      </c>
      <c r="AB9256">
        <f>Table3[[#This Row],[Total Budget]] - Table3[[#This Row],[Projection]]</f>
        <v>3169.7200000000003</v>
      </c>
    </row>
    <row r="9257" spans="1:28" x14ac:dyDescent="0.2">
      <c r="A9257" t="s">
        <v>851</v>
      </c>
      <c r="B9257" t="s">
        <v>869</v>
      </c>
      <c r="C9257" t="s">
        <v>876</v>
      </c>
      <c r="D9257" t="s">
        <v>98</v>
      </c>
      <c r="E9257" t="s">
        <v>32</v>
      </c>
      <c r="F9257">
        <v>124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124</v>
      </c>
      <c r="U9257">
        <v>0</v>
      </c>
      <c r="V9257">
        <v>0</v>
      </c>
      <c r="W9257">
        <v>0</v>
      </c>
      <c r="X9257">
        <v>0</v>
      </c>
      <c r="Y9257">
        <v>0</v>
      </c>
      <c r="Z9257" t="s">
        <v>993</v>
      </c>
      <c r="AA9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57">
        <f>Table3[[#This Row],[Total Budget]] - Table3[[#This Row],[Projection]]</f>
        <v>124</v>
      </c>
    </row>
    <row r="9258" spans="1:28" x14ac:dyDescent="0.2">
      <c r="A9258" t="s">
        <v>851</v>
      </c>
      <c r="B9258" t="s">
        <v>869</v>
      </c>
      <c r="C9258" t="s">
        <v>876</v>
      </c>
      <c r="D9258" t="s">
        <v>38</v>
      </c>
      <c r="E9258" t="s">
        <v>32</v>
      </c>
      <c r="F9258">
        <v>0</v>
      </c>
      <c r="G9258">
        <v>38.08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-38.08</v>
      </c>
      <c r="U9258">
        <v>38.08</v>
      </c>
      <c r="V9258">
        <v>38.08</v>
      </c>
      <c r="W9258">
        <v>0</v>
      </c>
      <c r="X9258">
        <v>0</v>
      </c>
      <c r="Y9258">
        <v>0</v>
      </c>
      <c r="Z9258" t="s">
        <v>993</v>
      </c>
      <c r="AA9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38.08</v>
      </c>
      <c r="AB9258">
        <f>Table3[[#This Row],[Total Budget]] - Table3[[#This Row],[Projection]]</f>
        <v>-38.08</v>
      </c>
    </row>
    <row r="9259" spans="1:28" x14ac:dyDescent="0.2">
      <c r="A9259" t="s">
        <v>851</v>
      </c>
      <c r="B9259" t="s">
        <v>869</v>
      </c>
      <c r="C9259" t="s">
        <v>876</v>
      </c>
      <c r="D9259" t="s">
        <v>41</v>
      </c>
      <c r="E9259" t="s">
        <v>32</v>
      </c>
      <c r="F9259">
        <v>30065</v>
      </c>
      <c r="G9259">
        <v>2955.28</v>
      </c>
      <c r="H9259">
        <v>0</v>
      </c>
      <c r="I9259">
        <v>5910.62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21199.1</v>
      </c>
      <c r="U9259">
        <v>8865.9</v>
      </c>
      <c r="V9259">
        <v>8865.9</v>
      </c>
      <c r="W9259">
        <v>0</v>
      </c>
      <c r="X9259">
        <v>0</v>
      </c>
      <c r="Y9259">
        <v>0</v>
      </c>
      <c r="Z9259" t="s">
        <v>993</v>
      </c>
      <c r="AA9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8865.9</v>
      </c>
      <c r="AB9259">
        <f>Table3[[#This Row],[Total Budget]] - Table3[[#This Row],[Projection]]</f>
        <v>21199.1</v>
      </c>
    </row>
    <row r="9260" spans="1:28" x14ac:dyDescent="0.2">
      <c r="A9260" t="s">
        <v>851</v>
      </c>
      <c r="B9260" t="s">
        <v>869</v>
      </c>
      <c r="C9260" t="s">
        <v>876</v>
      </c>
      <c r="D9260" t="s">
        <v>42</v>
      </c>
      <c r="E9260" t="s">
        <v>32</v>
      </c>
      <c r="F9260">
        <v>610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610</v>
      </c>
      <c r="U9260">
        <v>0</v>
      </c>
      <c r="V9260">
        <v>0</v>
      </c>
      <c r="W9260">
        <v>0</v>
      </c>
      <c r="X9260">
        <v>0</v>
      </c>
      <c r="Y9260">
        <v>0</v>
      </c>
      <c r="Z9260" t="s">
        <v>993</v>
      </c>
      <c r="AA9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60">
        <f>Table3[[#This Row],[Total Budget]] - Table3[[#This Row],[Projection]]</f>
        <v>610</v>
      </c>
    </row>
    <row r="9261" spans="1:28" x14ac:dyDescent="0.2">
      <c r="A9261" t="s">
        <v>851</v>
      </c>
      <c r="B9261" t="s">
        <v>869</v>
      </c>
      <c r="C9261" t="s">
        <v>876</v>
      </c>
      <c r="D9261" t="s">
        <v>45</v>
      </c>
      <c r="E9261" t="s">
        <v>32</v>
      </c>
      <c r="F9261">
        <v>5826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5826</v>
      </c>
      <c r="U9261">
        <v>0</v>
      </c>
      <c r="V9261">
        <v>0</v>
      </c>
      <c r="W9261">
        <v>0</v>
      </c>
      <c r="X9261">
        <v>0</v>
      </c>
      <c r="Y9261">
        <v>0</v>
      </c>
      <c r="Z9261" t="s">
        <v>993</v>
      </c>
      <c r="AA9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61">
        <f>Table3[[#This Row],[Total Budget]] - Table3[[#This Row],[Projection]]</f>
        <v>5826</v>
      </c>
    </row>
    <row r="9262" spans="1:28" x14ac:dyDescent="0.2">
      <c r="A9262" t="s">
        <v>851</v>
      </c>
      <c r="B9262" t="s">
        <v>869</v>
      </c>
      <c r="C9262" t="s">
        <v>876</v>
      </c>
      <c r="D9262" t="s">
        <v>46</v>
      </c>
      <c r="E9262" t="s">
        <v>32</v>
      </c>
      <c r="F9262">
        <v>6098</v>
      </c>
      <c r="G9262">
        <v>37408.839999999997</v>
      </c>
      <c r="H9262">
        <v>9352.2099999999991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-40663.050000000003</v>
      </c>
      <c r="U9262">
        <v>46761.05</v>
      </c>
      <c r="V9262">
        <v>46761.05</v>
      </c>
      <c r="W9262">
        <v>0</v>
      </c>
      <c r="X9262">
        <v>0</v>
      </c>
      <c r="Y9262">
        <v>0</v>
      </c>
      <c r="Z9262" t="s">
        <v>993</v>
      </c>
      <c r="AA9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46761.05</v>
      </c>
      <c r="AB9262">
        <f>Table3[[#This Row],[Total Budget]] - Table3[[#This Row],[Projection]]</f>
        <v>-40663.050000000003</v>
      </c>
    </row>
    <row r="9263" spans="1:28" x14ac:dyDescent="0.2">
      <c r="A9263" t="s">
        <v>851</v>
      </c>
      <c r="B9263" t="s">
        <v>869</v>
      </c>
      <c r="C9263" t="s">
        <v>876</v>
      </c>
      <c r="D9263" t="s">
        <v>173</v>
      </c>
      <c r="E9263" t="s">
        <v>32</v>
      </c>
      <c r="F9263">
        <v>1550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1550</v>
      </c>
      <c r="U9263">
        <v>0</v>
      </c>
      <c r="V9263">
        <v>0</v>
      </c>
      <c r="W9263">
        <v>0</v>
      </c>
      <c r="X9263">
        <v>0</v>
      </c>
      <c r="Y9263">
        <v>0</v>
      </c>
      <c r="Z9263" t="s">
        <v>993</v>
      </c>
      <c r="AA9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63">
        <f>Table3[[#This Row],[Total Budget]] - Table3[[#This Row],[Projection]]</f>
        <v>1550</v>
      </c>
    </row>
    <row r="9264" spans="1:28" x14ac:dyDescent="0.2">
      <c r="A9264" t="s">
        <v>851</v>
      </c>
      <c r="B9264" t="s">
        <v>869</v>
      </c>
      <c r="C9264" t="s">
        <v>876</v>
      </c>
      <c r="D9264" t="s">
        <v>47</v>
      </c>
      <c r="E9264" t="s">
        <v>32</v>
      </c>
      <c r="F9264">
        <v>3963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3963</v>
      </c>
      <c r="U9264">
        <v>0</v>
      </c>
      <c r="V9264">
        <v>0</v>
      </c>
      <c r="W9264">
        <v>0</v>
      </c>
      <c r="X9264">
        <v>0</v>
      </c>
      <c r="Y9264">
        <v>0</v>
      </c>
      <c r="Z9264" t="s">
        <v>993</v>
      </c>
      <c r="AA9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64">
        <f>Table3[[#This Row],[Total Budget]] - Table3[[#This Row],[Projection]]</f>
        <v>3963</v>
      </c>
    </row>
    <row r="9265" spans="1:28" x14ac:dyDescent="0.2">
      <c r="A9265" t="s">
        <v>851</v>
      </c>
      <c r="B9265" t="s">
        <v>869</v>
      </c>
      <c r="C9265" t="s">
        <v>876</v>
      </c>
      <c r="D9265" t="s">
        <v>99</v>
      </c>
      <c r="E9265" t="s">
        <v>32</v>
      </c>
      <c r="F9265">
        <v>0</v>
      </c>
      <c r="G9265">
        <v>1096.5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-1096.5</v>
      </c>
      <c r="U9265">
        <v>1096.5</v>
      </c>
      <c r="V9265">
        <v>1096.5</v>
      </c>
      <c r="W9265">
        <v>0</v>
      </c>
      <c r="X9265">
        <v>0</v>
      </c>
      <c r="Y9265">
        <v>0</v>
      </c>
      <c r="Z9265" t="s">
        <v>993</v>
      </c>
      <c r="AA9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1096.5</v>
      </c>
      <c r="AB9265">
        <f>Table3[[#This Row],[Total Budget]] - Table3[[#This Row],[Projection]]</f>
        <v>-1096.5</v>
      </c>
    </row>
    <row r="9266" spans="1:28" x14ac:dyDescent="0.2">
      <c r="A9266" t="s">
        <v>851</v>
      </c>
      <c r="B9266" t="s">
        <v>869</v>
      </c>
      <c r="C9266" t="s">
        <v>876</v>
      </c>
      <c r="D9266" t="s">
        <v>50</v>
      </c>
      <c r="E9266" t="s">
        <v>32</v>
      </c>
      <c r="F9266">
        <v>1219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1219</v>
      </c>
      <c r="U9266">
        <v>0</v>
      </c>
      <c r="V9266">
        <v>0</v>
      </c>
      <c r="W9266">
        <v>0</v>
      </c>
      <c r="X9266">
        <v>0</v>
      </c>
      <c r="Y9266">
        <v>0</v>
      </c>
      <c r="Z9266" t="s">
        <v>993</v>
      </c>
      <c r="AA9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66">
        <f>Table3[[#This Row],[Total Budget]] - Table3[[#This Row],[Projection]]</f>
        <v>1219</v>
      </c>
    </row>
    <row r="9267" spans="1:28" x14ac:dyDescent="0.2">
      <c r="A9267" t="s">
        <v>851</v>
      </c>
      <c r="B9267" t="s">
        <v>869</v>
      </c>
      <c r="C9267" t="s">
        <v>876</v>
      </c>
      <c r="D9267" t="s">
        <v>52</v>
      </c>
      <c r="E9267" t="s">
        <v>32</v>
      </c>
      <c r="F9267">
        <v>0</v>
      </c>
      <c r="G9267">
        <v>44</v>
      </c>
      <c r="H9267">
        <v>0</v>
      </c>
      <c r="I9267">
        <v>88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-132</v>
      </c>
      <c r="U9267">
        <v>132</v>
      </c>
      <c r="V9267">
        <v>132</v>
      </c>
      <c r="W9267">
        <v>0</v>
      </c>
      <c r="X9267">
        <v>0</v>
      </c>
      <c r="Y9267">
        <v>0</v>
      </c>
      <c r="Z9267" t="s">
        <v>993</v>
      </c>
      <c r="AA9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</v>
      </c>
      <c r="AB9267">
        <f>Table3[[#This Row],[Total Budget]] - Table3[[#This Row],[Projection]]</f>
        <v>-132</v>
      </c>
    </row>
    <row r="9268" spans="1:28" x14ac:dyDescent="0.2">
      <c r="A9268" t="s">
        <v>851</v>
      </c>
      <c r="B9268" t="s">
        <v>869</v>
      </c>
      <c r="C9268" t="s">
        <v>876</v>
      </c>
      <c r="D9268" t="s">
        <v>244</v>
      </c>
      <c r="E9268" t="s">
        <v>32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-500</v>
      </c>
      <c r="Q9268">
        <v>0</v>
      </c>
      <c r="R9268">
        <v>0</v>
      </c>
      <c r="S9268">
        <v>0</v>
      </c>
      <c r="T9268">
        <v>500</v>
      </c>
      <c r="U9268">
        <v>-500</v>
      </c>
      <c r="V9268">
        <v>0</v>
      </c>
      <c r="W9268">
        <v>0</v>
      </c>
      <c r="X9268">
        <v>0</v>
      </c>
      <c r="Y9268">
        <v>-500</v>
      </c>
      <c r="Z9268" t="s">
        <v>993</v>
      </c>
      <c r="AA9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-500</v>
      </c>
      <c r="AB9268">
        <f>Table3[[#This Row],[Total Budget]] - Table3[[#This Row],[Projection]]</f>
        <v>500</v>
      </c>
    </row>
    <row r="9269" spans="1:28" x14ac:dyDescent="0.2">
      <c r="A9269" t="s">
        <v>851</v>
      </c>
      <c r="B9269" t="s">
        <v>869</v>
      </c>
      <c r="C9269" t="s">
        <v>876</v>
      </c>
      <c r="D9269" t="s">
        <v>65</v>
      </c>
      <c r="E9269" t="s">
        <v>32</v>
      </c>
      <c r="F9269">
        <v>229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229</v>
      </c>
      <c r="U9269">
        <v>0</v>
      </c>
      <c r="V9269">
        <v>0</v>
      </c>
      <c r="W9269">
        <v>0</v>
      </c>
      <c r="X9269">
        <v>0</v>
      </c>
      <c r="Y9269">
        <v>0</v>
      </c>
      <c r="Z9269" t="s">
        <v>993</v>
      </c>
      <c r="AA9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69">
        <f>Table3[[#This Row],[Total Budget]] - Table3[[#This Row],[Projection]]</f>
        <v>229</v>
      </c>
    </row>
    <row r="9270" spans="1:28" x14ac:dyDescent="0.2">
      <c r="A9270" t="s">
        <v>851</v>
      </c>
      <c r="B9270" t="s">
        <v>869</v>
      </c>
      <c r="C9270" t="s">
        <v>876</v>
      </c>
      <c r="D9270" t="s">
        <v>66</v>
      </c>
      <c r="E9270" t="s">
        <v>32</v>
      </c>
      <c r="F9270">
        <v>3592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3592</v>
      </c>
      <c r="U9270">
        <v>0</v>
      </c>
      <c r="V9270">
        <v>0</v>
      </c>
      <c r="W9270">
        <v>0</v>
      </c>
      <c r="X9270">
        <v>0</v>
      </c>
      <c r="Y9270">
        <v>0</v>
      </c>
      <c r="Z9270" t="s">
        <v>993</v>
      </c>
      <c r="AA9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70">
        <f>Table3[[#This Row],[Total Budget]] - Table3[[#This Row],[Projection]]</f>
        <v>3592</v>
      </c>
    </row>
    <row r="9271" spans="1:28" x14ac:dyDescent="0.2">
      <c r="A9271" t="s">
        <v>851</v>
      </c>
      <c r="B9271" t="s">
        <v>869</v>
      </c>
      <c r="C9271" t="s">
        <v>876</v>
      </c>
      <c r="D9271" t="s">
        <v>101</v>
      </c>
      <c r="E9271" t="s">
        <v>32</v>
      </c>
      <c r="F9271">
        <v>6098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6098</v>
      </c>
      <c r="U9271">
        <v>0</v>
      </c>
      <c r="V9271">
        <v>0</v>
      </c>
      <c r="W9271">
        <v>0</v>
      </c>
      <c r="X9271">
        <v>0</v>
      </c>
      <c r="Y9271">
        <v>0</v>
      </c>
      <c r="Z9271" t="s">
        <v>993</v>
      </c>
      <c r="AA9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71">
        <f>Table3[[#This Row],[Total Budget]] - Table3[[#This Row],[Projection]]</f>
        <v>6098</v>
      </c>
    </row>
    <row r="9272" spans="1:28" x14ac:dyDescent="0.2">
      <c r="A9272" t="s">
        <v>851</v>
      </c>
      <c r="B9272" t="s">
        <v>869</v>
      </c>
      <c r="C9272" t="s">
        <v>876</v>
      </c>
      <c r="D9272" t="s">
        <v>67</v>
      </c>
      <c r="E9272" t="s">
        <v>32</v>
      </c>
      <c r="F9272">
        <v>5000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5000</v>
      </c>
      <c r="U9272">
        <v>0</v>
      </c>
      <c r="V9272">
        <v>0</v>
      </c>
      <c r="W9272">
        <v>0</v>
      </c>
      <c r="X9272">
        <v>0</v>
      </c>
      <c r="Y9272">
        <v>0</v>
      </c>
      <c r="Z9272" t="s">
        <v>993</v>
      </c>
      <c r="AA9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72">
        <f>Table3[[#This Row],[Total Budget]] - Table3[[#This Row],[Projection]]</f>
        <v>5000</v>
      </c>
    </row>
    <row r="9273" spans="1:28" x14ac:dyDescent="0.2">
      <c r="A9273" t="s">
        <v>851</v>
      </c>
      <c r="B9273" t="s">
        <v>869</v>
      </c>
      <c r="C9273" t="s">
        <v>876</v>
      </c>
      <c r="D9273" t="s">
        <v>69</v>
      </c>
      <c r="E9273" t="s">
        <v>32</v>
      </c>
      <c r="F9273">
        <v>20076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20076</v>
      </c>
      <c r="U9273">
        <v>0</v>
      </c>
      <c r="V9273">
        <v>0</v>
      </c>
      <c r="W9273">
        <v>0</v>
      </c>
      <c r="X9273">
        <v>0</v>
      </c>
      <c r="Y9273">
        <v>0</v>
      </c>
      <c r="Z9273" t="s">
        <v>993</v>
      </c>
      <c r="AA9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73">
        <f>Table3[[#This Row],[Total Budget]] - Table3[[#This Row],[Projection]]</f>
        <v>20076</v>
      </c>
    </row>
    <row r="9274" spans="1:28" x14ac:dyDescent="0.2">
      <c r="A9274" t="s">
        <v>851</v>
      </c>
      <c r="B9274" t="s">
        <v>869</v>
      </c>
      <c r="C9274" t="s">
        <v>876</v>
      </c>
      <c r="D9274" t="s">
        <v>71</v>
      </c>
      <c r="E9274" t="s">
        <v>32</v>
      </c>
      <c r="F9274">
        <v>0</v>
      </c>
      <c r="G9274">
        <v>0</v>
      </c>
      <c r="H9274">
        <v>70.650000000000006</v>
      </c>
      <c r="I9274">
        <v>25.05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-95.7</v>
      </c>
      <c r="U9274">
        <v>95.7</v>
      </c>
      <c r="V9274">
        <v>95.7</v>
      </c>
      <c r="W9274">
        <v>0</v>
      </c>
      <c r="X9274">
        <v>0</v>
      </c>
      <c r="Y9274">
        <v>0</v>
      </c>
      <c r="Z9274" t="s">
        <v>993</v>
      </c>
      <c r="AA9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95.7</v>
      </c>
      <c r="AB9274">
        <f>Table3[[#This Row],[Total Budget]] - Table3[[#This Row],[Projection]]</f>
        <v>-95.7</v>
      </c>
    </row>
    <row r="9275" spans="1:28" x14ac:dyDescent="0.2">
      <c r="A9275" t="s">
        <v>851</v>
      </c>
      <c r="B9275" t="s">
        <v>869</v>
      </c>
      <c r="C9275" t="s">
        <v>876</v>
      </c>
      <c r="D9275" t="s">
        <v>72</v>
      </c>
      <c r="E9275" t="s">
        <v>32</v>
      </c>
      <c r="F9275">
        <v>610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610</v>
      </c>
      <c r="U9275">
        <v>0</v>
      </c>
      <c r="V9275">
        <v>0</v>
      </c>
      <c r="W9275">
        <v>0</v>
      </c>
      <c r="X9275">
        <v>0</v>
      </c>
      <c r="Y9275">
        <v>0</v>
      </c>
      <c r="Z9275" t="s">
        <v>993</v>
      </c>
      <c r="AA9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75">
        <f>Table3[[#This Row],[Total Budget]] - Table3[[#This Row],[Projection]]</f>
        <v>610</v>
      </c>
    </row>
    <row r="9276" spans="1:28" x14ac:dyDescent="0.2">
      <c r="A9276" t="s">
        <v>851</v>
      </c>
      <c r="B9276" t="s">
        <v>869</v>
      </c>
      <c r="C9276" t="s">
        <v>876</v>
      </c>
      <c r="D9276" t="s">
        <v>75</v>
      </c>
      <c r="E9276" t="s">
        <v>32</v>
      </c>
      <c r="F9276">
        <v>6410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6410</v>
      </c>
      <c r="U9276">
        <v>0</v>
      </c>
      <c r="V9276">
        <v>0</v>
      </c>
      <c r="W9276">
        <v>0</v>
      </c>
      <c r="X9276">
        <v>0</v>
      </c>
      <c r="Y9276">
        <v>0</v>
      </c>
      <c r="Z9276" t="s">
        <v>993</v>
      </c>
      <c r="AA9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76">
        <f>Table3[[#This Row],[Total Budget]] - Table3[[#This Row],[Projection]]</f>
        <v>6410</v>
      </c>
    </row>
    <row r="9277" spans="1:28" x14ac:dyDescent="0.2">
      <c r="A9277" t="s">
        <v>851</v>
      </c>
      <c r="B9277" t="s">
        <v>869</v>
      </c>
      <c r="C9277" t="s">
        <v>876</v>
      </c>
      <c r="D9277" t="s">
        <v>76</v>
      </c>
      <c r="E9277" t="s">
        <v>32</v>
      </c>
      <c r="F9277">
        <v>4758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4758</v>
      </c>
      <c r="U9277">
        <v>0</v>
      </c>
      <c r="V9277">
        <v>0</v>
      </c>
      <c r="W9277">
        <v>0</v>
      </c>
      <c r="X9277">
        <v>0</v>
      </c>
      <c r="Y9277">
        <v>0</v>
      </c>
      <c r="Z9277" t="s">
        <v>993</v>
      </c>
      <c r="AA9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77">
        <f>Table3[[#This Row],[Total Budget]] - Table3[[#This Row],[Projection]]</f>
        <v>4758</v>
      </c>
    </row>
    <row r="9278" spans="1:28" x14ac:dyDescent="0.2">
      <c r="A9278" t="s">
        <v>851</v>
      </c>
      <c r="B9278" t="s">
        <v>869</v>
      </c>
      <c r="C9278" t="s">
        <v>876</v>
      </c>
      <c r="D9278" t="s">
        <v>77</v>
      </c>
      <c r="E9278" t="s">
        <v>32</v>
      </c>
      <c r="F9278">
        <v>17306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17306</v>
      </c>
      <c r="U9278">
        <v>0</v>
      </c>
      <c r="V9278">
        <v>0</v>
      </c>
      <c r="W9278">
        <v>0</v>
      </c>
      <c r="X9278">
        <v>0</v>
      </c>
      <c r="Y9278">
        <v>0</v>
      </c>
      <c r="Z9278" t="s">
        <v>993</v>
      </c>
      <c r="AA9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78">
        <f>Table3[[#This Row],[Total Budget]] - Table3[[#This Row],[Projection]]</f>
        <v>17306</v>
      </c>
    </row>
    <row r="9279" spans="1:28" x14ac:dyDescent="0.2">
      <c r="A9279" t="s">
        <v>851</v>
      </c>
      <c r="B9279" t="s">
        <v>869</v>
      </c>
      <c r="C9279" t="s">
        <v>876</v>
      </c>
      <c r="D9279" t="s">
        <v>79</v>
      </c>
      <c r="E9279" t="s">
        <v>32</v>
      </c>
      <c r="F9279">
        <v>0</v>
      </c>
      <c r="G9279">
        <v>119113.05</v>
      </c>
      <c r="H9279">
        <v>125212.88</v>
      </c>
      <c r="I9279">
        <v>114935.62</v>
      </c>
      <c r="J9279">
        <v>120913.52</v>
      </c>
      <c r="K9279">
        <v>117645.58</v>
      </c>
      <c r="L9279">
        <v>133486.88</v>
      </c>
      <c r="M9279">
        <v>111500.73</v>
      </c>
      <c r="N9279">
        <v>-7998.1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-834810.16</v>
      </c>
      <c r="U9279">
        <v>834810.16</v>
      </c>
      <c r="V9279">
        <v>359261.55</v>
      </c>
      <c r="W9279">
        <v>372045.98</v>
      </c>
      <c r="X9279">
        <v>103502.63</v>
      </c>
      <c r="Y9279">
        <v>0</v>
      </c>
      <c r="Z9279" t="s">
        <v>993</v>
      </c>
      <c r="AA9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834810.16</v>
      </c>
      <c r="AB9279">
        <f>Table3[[#This Row],[Total Budget]] - Table3[[#This Row],[Projection]]</f>
        <v>-834810.16</v>
      </c>
    </row>
    <row r="9280" spans="1:28" x14ac:dyDescent="0.2">
      <c r="A9280" t="s">
        <v>851</v>
      </c>
      <c r="B9280" t="s">
        <v>869</v>
      </c>
      <c r="C9280" t="s">
        <v>877</v>
      </c>
      <c r="D9280" t="s">
        <v>129</v>
      </c>
      <c r="E9280" t="s">
        <v>32</v>
      </c>
      <c r="F9280">
        <v>-431985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-431985</v>
      </c>
      <c r="U9280">
        <v>0</v>
      </c>
      <c r="V9280">
        <v>0</v>
      </c>
      <c r="W9280">
        <v>0</v>
      </c>
      <c r="X9280">
        <v>0</v>
      </c>
      <c r="Y9280">
        <v>0</v>
      </c>
      <c r="Z9280" t="s">
        <v>993</v>
      </c>
      <c r="AA9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80">
        <f>Table3[[#This Row],[Total Budget]] - Table3[[#This Row],[Projection]]</f>
        <v>-431985</v>
      </c>
    </row>
    <row r="9281" spans="1:28" x14ac:dyDescent="0.2">
      <c r="A9281" t="s">
        <v>851</v>
      </c>
      <c r="B9281" t="s">
        <v>869</v>
      </c>
      <c r="C9281" t="s">
        <v>877</v>
      </c>
      <c r="D9281" t="s">
        <v>31</v>
      </c>
      <c r="E9281" t="s">
        <v>32</v>
      </c>
      <c r="F9281">
        <v>679168</v>
      </c>
      <c r="G9281">
        <v>56588.68</v>
      </c>
      <c r="H9281">
        <v>56458.51</v>
      </c>
      <c r="I9281">
        <v>-17893.39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584014.19999999995</v>
      </c>
      <c r="U9281">
        <v>95153.8</v>
      </c>
      <c r="V9281">
        <v>95153.8</v>
      </c>
      <c r="W9281">
        <v>0</v>
      </c>
      <c r="X9281">
        <v>0</v>
      </c>
      <c r="Y9281">
        <v>0</v>
      </c>
      <c r="Z9281" t="s">
        <v>993</v>
      </c>
      <c r="AA9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95153.8</v>
      </c>
      <c r="AB9281">
        <f>Table3[[#This Row],[Total Budget]] - Table3[[#This Row],[Projection]]</f>
        <v>584014.19999999995</v>
      </c>
    </row>
    <row r="9282" spans="1:28" x14ac:dyDescent="0.2">
      <c r="A9282" t="s">
        <v>851</v>
      </c>
      <c r="B9282" t="s">
        <v>869</v>
      </c>
      <c r="C9282" t="s">
        <v>877</v>
      </c>
      <c r="D9282" t="s">
        <v>130</v>
      </c>
      <c r="E9282" t="s">
        <v>32</v>
      </c>
      <c r="F9282">
        <v>4140</v>
      </c>
      <c r="G9282">
        <v>777.87</v>
      </c>
      <c r="H9282">
        <v>404.07</v>
      </c>
      <c r="I9282">
        <v>-88.39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3046.45</v>
      </c>
      <c r="U9282">
        <v>1093.55</v>
      </c>
      <c r="V9282">
        <v>1093.55</v>
      </c>
      <c r="W9282">
        <v>0</v>
      </c>
      <c r="X9282">
        <v>0</v>
      </c>
      <c r="Y9282">
        <v>0</v>
      </c>
      <c r="Z9282" t="s">
        <v>993</v>
      </c>
      <c r="AA9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1093.55</v>
      </c>
      <c r="AB9282">
        <f>Table3[[#This Row],[Total Budget]] - Table3[[#This Row],[Projection]]</f>
        <v>3046.45</v>
      </c>
    </row>
    <row r="9283" spans="1:28" x14ac:dyDescent="0.2">
      <c r="A9283" t="s">
        <v>851</v>
      </c>
      <c r="B9283" t="s">
        <v>869</v>
      </c>
      <c r="C9283" t="s">
        <v>877</v>
      </c>
      <c r="D9283" t="s">
        <v>123</v>
      </c>
      <c r="E9283" t="s">
        <v>32</v>
      </c>
      <c r="F9283">
        <v>979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979</v>
      </c>
      <c r="U9283">
        <v>0</v>
      </c>
      <c r="V9283">
        <v>0</v>
      </c>
      <c r="W9283">
        <v>0</v>
      </c>
      <c r="X9283">
        <v>0</v>
      </c>
      <c r="Y9283">
        <v>0</v>
      </c>
      <c r="Z9283" t="s">
        <v>993</v>
      </c>
      <c r="AA9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83">
        <f>Table3[[#This Row],[Total Budget]] - Table3[[#This Row],[Projection]]</f>
        <v>979</v>
      </c>
    </row>
    <row r="9284" spans="1:28" x14ac:dyDescent="0.2">
      <c r="A9284" t="s">
        <v>851</v>
      </c>
      <c r="B9284" t="s">
        <v>869</v>
      </c>
      <c r="C9284" t="s">
        <v>877</v>
      </c>
      <c r="D9284" t="s">
        <v>126</v>
      </c>
      <c r="E9284" t="s">
        <v>32</v>
      </c>
      <c r="F9284">
        <v>0</v>
      </c>
      <c r="G9284">
        <v>1540</v>
      </c>
      <c r="H9284">
        <v>9680</v>
      </c>
      <c r="I9284">
        <v>-3080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-8140</v>
      </c>
      <c r="U9284">
        <v>8140</v>
      </c>
      <c r="V9284">
        <v>8140</v>
      </c>
      <c r="W9284">
        <v>0</v>
      </c>
      <c r="X9284">
        <v>0</v>
      </c>
      <c r="Y9284">
        <v>0</v>
      </c>
      <c r="Z9284" t="s">
        <v>993</v>
      </c>
      <c r="AA9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8140</v>
      </c>
      <c r="AB9284">
        <f>Table3[[#This Row],[Total Budget]] - Table3[[#This Row],[Projection]]</f>
        <v>-8140</v>
      </c>
    </row>
    <row r="9285" spans="1:28" x14ac:dyDescent="0.2">
      <c r="A9285" t="s">
        <v>851</v>
      </c>
      <c r="B9285" t="s">
        <v>869</v>
      </c>
      <c r="C9285" t="s">
        <v>877</v>
      </c>
      <c r="D9285" t="s">
        <v>90</v>
      </c>
      <c r="E9285" t="s">
        <v>32</v>
      </c>
      <c r="F9285">
        <v>650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650</v>
      </c>
      <c r="U9285">
        <v>0</v>
      </c>
      <c r="V9285">
        <v>0</v>
      </c>
      <c r="W9285">
        <v>0</v>
      </c>
      <c r="X9285">
        <v>0</v>
      </c>
      <c r="Y9285">
        <v>0</v>
      </c>
      <c r="Z9285" t="s">
        <v>993</v>
      </c>
      <c r="AA9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85">
        <f>Table3[[#This Row],[Total Budget]] - Table3[[#This Row],[Projection]]</f>
        <v>650</v>
      </c>
    </row>
    <row r="9286" spans="1:28" x14ac:dyDescent="0.2">
      <c r="A9286" t="s">
        <v>851</v>
      </c>
      <c r="B9286" t="s">
        <v>869</v>
      </c>
      <c r="C9286" t="s">
        <v>877</v>
      </c>
      <c r="D9286" t="s">
        <v>35</v>
      </c>
      <c r="E9286" t="s">
        <v>32</v>
      </c>
      <c r="F9286">
        <v>42108</v>
      </c>
      <c r="G9286">
        <v>4260.78</v>
      </c>
      <c r="H9286">
        <v>4877.26</v>
      </c>
      <c r="I9286">
        <v>-1544.98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34514.94</v>
      </c>
      <c r="U9286">
        <v>7593.06</v>
      </c>
      <c r="V9286">
        <v>7593.06</v>
      </c>
      <c r="W9286">
        <v>0</v>
      </c>
      <c r="X9286">
        <v>0</v>
      </c>
      <c r="Y9286">
        <v>0</v>
      </c>
      <c r="Z9286" t="s">
        <v>993</v>
      </c>
      <c r="AA9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7593.06</v>
      </c>
      <c r="AB9286">
        <f>Table3[[#This Row],[Total Budget]] - Table3[[#This Row],[Projection]]</f>
        <v>34514.94</v>
      </c>
    </row>
    <row r="9287" spans="1:28" x14ac:dyDescent="0.2">
      <c r="A9287" t="s">
        <v>851</v>
      </c>
      <c r="B9287" t="s">
        <v>869</v>
      </c>
      <c r="C9287" t="s">
        <v>877</v>
      </c>
      <c r="D9287" t="s">
        <v>92</v>
      </c>
      <c r="E9287" t="s">
        <v>32</v>
      </c>
      <c r="F9287">
        <v>115600</v>
      </c>
      <c r="G9287">
        <v>117.52</v>
      </c>
      <c r="H9287">
        <v>117.52</v>
      </c>
      <c r="I9287">
        <v>-37.39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115402.35</v>
      </c>
      <c r="U9287">
        <v>197.65</v>
      </c>
      <c r="V9287">
        <v>197.65</v>
      </c>
      <c r="W9287">
        <v>0</v>
      </c>
      <c r="X9287">
        <v>0</v>
      </c>
      <c r="Y9287">
        <v>0</v>
      </c>
      <c r="Z9287" t="s">
        <v>993</v>
      </c>
      <c r="AA9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197.65</v>
      </c>
      <c r="AB9287">
        <f>Table3[[#This Row],[Total Budget]] - Table3[[#This Row],[Projection]]</f>
        <v>115402.35</v>
      </c>
    </row>
    <row r="9288" spans="1:28" x14ac:dyDescent="0.2">
      <c r="A9288" t="s">
        <v>851</v>
      </c>
      <c r="B9288" t="s">
        <v>869</v>
      </c>
      <c r="C9288" t="s">
        <v>877</v>
      </c>
      <c r="D9288" t="s">
        <v>93</v>
      </c>
      <c r="E9288" t="s">
        <v>32</v>
      </c>
      <c r="F9288">
        <v>136250</v>
      </c>
      <c r="G9288">
        <v>10612.08</v>
      </c>
      <c r="H9288">
        <v>10612.07</v>
      </c>
      <c r="I9288">
        <v>-3376.57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118402.42</v>
      </c>
      <c r="U9288">
        <v>17847.580000000002</v>
      </c>
      <c r="V9288">
        <v>17847.580000000002</v>
      </c>
      <c r="W9288">
        <v>0</v>
      </c>
      <c r="X9288">
        <v>0</v>
      </c>
      <c r="Y9288">
        <v>0</v>
      </c>
      <c r="Z9288" t="s">
        <v>993</v>
      </c>
      <c r="AA9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17847.580000000002</v>
      </c>
      <c r="AB9288">
        <f>Table3[[#This Row],[Total Budget]] - Table3[[#This Row],[Projection]]</f>
        <v>118402.42</v>
      </c>
    </row>
    <row r="9289" spans="1:28" x14ac:dyDescent="0.2">
      <c r="A9289" t="s">
        <v>851</v>
      </c>
      <c r="B9289" t="s">
        <v>869</v>
      </c>
      <c r="C9289" t="s">
        <v>877</v>
      </c>
      <c r="D9289" t="s">
        <v>94</v>
      </c>
      <c r="E9289" t="s">
        <v>32</v>
      </c>
      <c r="F9289">
        <v>17794</v>
      </c>
      <c r="G9289">
        <v>1372.14</v>
      </c>
      <c r="H9289">
        <v>1372.14</v>
      </c>
      <c r="I9289">
        <v>-436.59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15486.31</v>
      </c>
      <c r="U9289">
        <v>2307.69</v>
      </c>
      <c r="V9289">
        <v>2307.69</v>
      </c>
      <c r="W9289">
        <v>0</v>
      </c>
      <c r="X9289">
        <v>0</v>
      </c>
      <c r="Y9289">
        <v>0</v>
      </c>
      <c r="Z9289" t="s">
        <v>993</v>
      </c>
      <c r="AA9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2307.69</v>
      </c>
      <c r="AB9289">
        <f>Table3[[#This Row],[Total Budget]] - Table3[[#This Row],[Projection]]</f>
        <v>15486.31</v>
      </c>
    </row>
    <row r="9290" spans="1:28" x14ac:dyDescent="0.2">
      <c r="A9290" t="s">
        <v>851</v>
      </c>
      <c r="B9290" t="s">
        <v>869</v>
      </c>
      <c r="C9290" t="s">
        <v>877</v>
      </c>
      <c r="D9290" t="s">
        <v>95</v>
      </c>
      <c r="E9290" t="s">
        <v>32</v>
      </c>
      <c r="F9290">
        <v>517</v>
      </c>
      <c r="G9290">
        <v>43.32</v>
      </c>
      <c r="H9290">
        <v>43.31</v>
      </c>
      <c r="I9290">
        <v>-13.78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444.15</v>
      </c>
      <c r="U9290">
        <v>72.849999999999994</v>
      </c>
      <c r="V9290">
        <v>72.849999999999994</v>
      </c>
      <c r="W9290">
        <v>0</v>
      </c>
      <c r="X9290">
        <v>0</v>
      </c>
      <c r="Y9290">
        <v>0</v>
      </c>
      <c r="Z9290" t="s">
        <v>993</v>
      </c>
      <c r="AA9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72.849999999999994</v>
      </c>
      <c r="AB9290">
        <f>Table3[[#This Row],[Total Budget]] - Table3[[#This Row],[Projection]]</f>
        <v>444.15</v>
      </c>
    </row>
    <row r="9291" spans="1:28" x14ac:dyDescent="0.2">
      <c r="A9291" t="s">
        <v>851</v>
      </c>
      <c r="B9291" t="s">
        <v>869</v>
      </c>
      <c r="C9291" t="s">
        <v>877</v>
      </c>
      <c r="D9291" t="s">
        <v>36</v>
      </c>
      <c r="E9291" t="s">
        <v>32</v>
      </c>
      <c r="F9291">
        <v>9846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9846</v>
      </c>
      <c r="U9291">
        <v>0</v>
      </c>
      <c r="V9291">
        <v>0</v>
      </c>
      <c r="W9291">
        <v>0</v>
      </c>
      <c r="X9291">
        <v>0</v>
      </c>
      <c r="Y9291">
        <v>0</v>
      </c>
      <c r="Z9291" t="s">
        <v>993</v>
      </c>
      <c r="AA9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91">
        <f>Table3[[#This Row],[Total Budget]] - Table3[[#This Row],[Projection]]</f>
        <v>9846</v>
      </c>
    </row>
    <row r="9292" spans="1:28" x14ac:dyDescent="0.2">
      <c r="A9292" t="s">
        <v>851</v>
      </c>
      <c r="B9292" t="s">
        <v>869</v>
      </c>
      <c r="C9292" t="s">
        <v>877</v>
      </c>
      <c r="D9292" t="s">
        <v>96</v>
      </c>
      <c r="E9292" t="s">
        <v>32</v>
      </c>
      <c r="F9292">
        <v>1646</v>
      </c>
      <c r="G9292">
        <v>136.80000000000001</v>
      </c>
      <c r="H9292">
        <v>136.80000000000001</v>
      </c>
      <c r="I9292">
        <v>-43.53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1415.93</v>
      </c>
      <c r="U9292">
        <v>230.07</v>
      </c>
      <c r="V9292">
        <v>230.07</v>
      </c>
      <c r="W9292">
        <v>0</v>
      </c>
      <c r="X9292">
        <v>0</v>
      </c>
      <c r="Y9292">
        <v>0</v>
      </c>
      <c r="Z9292" t="s">
        <v>993</v>
      </c>
      <c r="AA9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230.07</v>
      </c>
      <c r="AB9292">
        <f>Table3[[#This Row],[Total Budget]] - Table3[[#This Row],[Projection]]</f>
        <v>1415.93</v>
      </c>
    </row>
    <row r="9293" spans="1:28" x14ac:dyDescent="0.2">
      <c r="A9293" t="s">
        <v>851</v>
      </c>
      <c r="B9293" t="s">
        <v>869</v>
      </c>
      <c r="C9293" t="s">
        <v>877</v>
      </c>
      <c r="D9293" t="s">
        <v>97</v>
      </c>
      <c r="E9293" t="s">
        <v>32</v>
      </c>
      <c r="F9293">
        <v>3135</v>
      </c>
      <c r="G9293">
        <v>256.85000000000002</v>
      </c>
      <c r="H9293">
        <v>256.85000000000002</v>
      </c>
      <c r="I9293">
        <v>-81.73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2703.03</v>
      </c>
      <c r="U9293">
        <v>431.97</v>
      </c>
      <c r="V9293">
        <v>431.97</v>
      </c>
      <c r="W9293">
        <v>0</v>
      </c>
      <c r="X9293">
        <v>0</v>
      </c>
      <c r="Y9293">
        <v>0</v>
      </c>
      <c r="Z9293" t="s">
        <v>993</v>
      </c>
      <c r="AA9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431.97</v>
      </c>
      <c r="AB9293">
        <f>Table3[[#This Row],[Total Budget]] - Table3[[#This Row],[Projection]]</f>
        <v>2703.0299999999997</v>
      </c>
    </row>
    <row r="9294" spans="1:28" x14ac:dyDescent="0.2">
      <c r="A9294" t="s">
        <v>851</v>
      </c>
      <c r="B9294" t="s">
        <v>869</v>
      </c>
      <c r="C9294" t="s">
        <v>877</v>
      </c>
      <c r="D9294" t="s">
        <v>39</v>
      </c>
      <c r="E9294" t="s">
        <v>32</v>
      </c>
      <c r="F9294">
        <v>1952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1952</v>
      </c>
      <c r="U9294">
        <v>0</v>
      </c>
      <c r="V9294">
        <v>0</v>
      </c>
      <c r="W9294">
        <v>0</v>
      </c>
      <c r="X9294">
        <v>0</v>
      </c>
      <c r="Y9294">
        <v>0</v>
      </c>
      <c r="Z9294" t="s">
        <v>993</v>
      </c>
      <c r="AA9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94">
        <f>Table3[[#This Row],[Total Budget]] - Table3[[#This Row],[Projection]]</f>
        <v>1952</v>
      </c>
    </row>
    <row r="9295" spans="1:28" x14ac:dyDescent="0.2">
      <c r="A9295" t="s">
        <v>851</v>
      </c>
      <c r="B9295" t="s">
        <v>869</v>
      </c>
      <c r="C9295" t="s">
        <v>877</v>
      </c>
      <c r="D9295" t="s">
        <v>41</v>
      </c>
      <c r="E9295" t="s">
        <v>32</v>
      </c>
      <c r="F9295">
        <v>5380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5380</v>
      </c>
      <c r="U9295">
        <v>0</v>
      </c>
      <c r="V9295">
        <v>0</v>
      </c>
      <c r="W9295">
        <v>0</v>
      </c>
      <c r="X9295">
        <v>0</v>
      </c>
      <c r="Y9295">
        <v>0</v>
      </c>
      <c r="Z9295" t="s">
        <v>993</v>
      </c>
      <c r="AA9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95">
        <f>Table3[[#This Row],[Total Budget]] - Table3[[#This Row],[Projection]]</f>
        <v>5380</v>
      </c>
    </row>
    <row r="9296" spans="1:28" x14ac:dyDescent="0.2">
      <c r="A9296" t="s">
        <v>851</v>
      </c>
      <c r="B9296" t="s">
        <v>869</v>
      </c>
      <c r="C9296" t="s">
        <v>877</v>
      </c>
      <c r="D9296" t="s">
        <v>42</v>
      </c>
      <c r="E9296" t="s">
        <v>32</v>
      </c>
      <c r="F9296">
        <v>2658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2658</v>
      </c>
      <c r="U9296">
        <v>0</v>
      </c>
      <c r="V9296">
        <v>0</v>
      </c>
      <c r="W9296">
        <v>0</v>
      </c>
      <c r="X9296">
        <v>0</v>
      </c>
      <c r="Y9296">
        <v>0</v>
      </c>
      <c r="Z9296" t="s">
        <v>993</v>
      </c>
      <c r="AA9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96">
        <f>Table3[[#This Row],[Total Budget]] - Table3[[#This Row],[Projection]]</f>
        <v>2658</v>
      </c>
    </row>
    <row r="9297" spans="1:28" x14ac:dyDescent="0.2">
      <c r="A9297" t="s">
        <v>851</v>
      </c>
      <c r="B9297" t="s">
        <v>869</v>
      </c>
      <c r="C9297" t="s">
        <v>877</v>
      </c>
      <c r="D9297" t="s">
        <v>45</v>
      </c>
      <c r="E9297" t="s">
        <v>32</v>
      </c>
      <c r="F9297">
        <v>1667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1667</v>
      </c>
      <c r="U9297">
        <v>0</v>
      </c>
      <c r="V9297">
        <v>0</v>
      </c>
      <c r="W9297">
        <v>0</v>
      </c>
      <c r="X9297">
        <v>0</v>
      </c>
      <c r="Y9297">
        <v>0</v>
      </c>
      <c r="Z9297" t="s">
        <v>993</v>
      </c>
      <c r="AA9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97">
        <f>Table3[[#This Row],[Total Budget]] - Table3[[#This Row],[Projection]]</f>
        <v>1667</v>
      </c>
    </row>
    <row r="9298" spans="1:28" x14ac:dyDescent="0.2">
      <c r="A9298" t="s">
        <v>851</v>
      </c>
      <c r="B9298" t="s">
        <v>869</v>
      </c>
      <c r="C9298" t="s">
        <v>877</v>
      </c>
      <c r="D9298" t="s">
        <v>46</v>
      </c>
      <c r="E9298" t="s">
        <v>32</v>
      </c>
      <c r="F9298">
        <v>3254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3254</v>
      </c>
      <c r="U9298">
        <v>0</v>
      </c>
      <c r="V9298">
        <v>0</v>
      </c>
      <c r="W9298">
        <v>0</v>
      </c>
      <c r="X9298">
        <v>0</v>
      </c>
      <c r="Y9298">
        <v>0</v>
      </c>
      <c r="Z9298" t="s">
        <v>993</v>
      </c>
      <c r="AA9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98">
        <f>Table3[[#This Row],[Total Budget]] - Table3[[#This Row],[Projection]]</f>
        <v>3254</v>
      </c>
    </row>
    <row r="9299" spans="1:28" x14ac:dyDescent="0.2">
      <c r="A9299" t="s">
        <v>851</v>
      </c>
      <c r="B9299" t="s">
        <v>869</v>
      </c>
      <c r="C9299" t="s">
        <v>877</v>
      </c>
      <c r="D9299" t="s">
        <v>47</v>
      </c>
      <c r="E9299" t="s">
        <v>32</v>
      </c>
      <c r="F9299">
        <v>3853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3853</v>
      </c>
      <c r="U9299">
        <v>0</v>
      </c>
      <c r="V9299">
        <v>0</v>
      </c>
      <c r="W9299">
        <v>0</v>
      </c>
      <c r="X9299">
        <v>0</v>
      </c>
      <c r="Y9299">
        <v>0</v>
      </c>
      <c r="Z9299" t="s">
        <v>993</v>
      </c>
      <c r="AA9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299">
        <f>Table3[[#This Row],[Total Budget]] - Table3[[#This Row],[Projection]]</f>
        <v>3853</v>
      </c>
    </row>
    <row r="9300" spans="1:28" x14ac:dyDescent="0.2">
      <c r="A9300" t="s">
        <v>851</v>
      </c>
      <c r="B9300" t="s">
        <v>869</v>
      </c>
      <c r="C9300" t="s">
        <v>877</v>
      </c>
      <c r="D9300" t="s">
        <v>66</v>
      </c>
      <c r="E9300" t="s">
        <v>32</v>
      </c>
      <c r="F9300">
        <v>3163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3163</v>
      </c>
      <c r="U9300">
        <v>0</v>
      </c>
      <c r="V9300">
        <v>0</v>
      </c>
      <c r="W9300">
        <v>0</v>
      </c>
      <c r="X9300">
        <v>0</v>
      </c>
      <c r="Y9300">
        <v>0</v>
      </c>
      <c r="Z9300" t="s">
        <v>993</v>
      </c>
      <c r="AA9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00">
        <f>Table3[[#This Row],[Total Budget]] - Table3[[#This Row],[Projection]]</f>
        <v>3163</v>
      </c>
    </row>
    <row r="9301" spans="1:28" x14ac:dyDescent="0.2">
      <c r="A9301" t="s">
        <v>851</v>
      </c>
      <c r="B9301" t="s">
        <v>869</v>
      </c>
      <c r="C9301" t="s">
        <v>877</v>
      </c>
      <c r="D9301" t="s">
        <v>101</v>
      </c>
      <c r="E9301" t="s">
        <v>32</v>
      </c>
      <c r="F9301">
        <v>586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586</v>
      </c>
      <c r="U9301">
        <v>0</v>
      </c>
      <c r="V9301">
        <v>0</v>
      </c>
      <c r="W9301">
        <v>0</v>
      </c>
      <c r="X9301">
        <v>0</v>
      </c>
      <c r="Y9301">
        <v>0</v>
      </c>
      <c r="Z9301" t="s">
        <v>993</v>
      </c>
      <c r="AA9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01">
        <f>Table3[[#This Row],[Total Budget]] - Table3[[#This Row],[Projection]]</f>
        <v>586</v>
      </c>
    </row>
    <row r="9302" spans="1:28" x14ac:dyDescent="0.2">
      <c r="A9302" t="s">
        <v>851</v>
      </c>
      <c r="B9302" t="s">
        <v>869</v>
      </c>
      <c r="C9302" t="s">
        <v>877</v>
      </c>
      <c r="D9302" t="s">
        <v>69</v>
      </c>
      <c r="E9302" t="s">
        <v>32</v>
      </c>
      <c r="F9302">
        <v>3020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3020</v>
      </c>
      <c r="U9302">
        <v>0</v>
      </c>
      <c r="V9302">
        <v>0</v>
      </c>
      <c r="W9302">
        <v>0</v>
      </c>
      <c r="X9302">
        <v>0</v>
      </c>
      <c r="Y9302">
        <v>0</v>
      </c>
      <c r="Z9302" t="s">
        <v>993</v>
      </c>
      <c r="AA9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02">
        <f>Table3[[#This Row],[Total Budget]] - Table3[[#This Row],[Projection]]</f>
        <v>3020</v>
      </c>
    </row>
    <row r="9303" spans="1:28" x14ac:dyDescent="0.2">
      <c r="A9303" t="s">
        <v>851</v>
      </c>
      <c r="B9303" t="s">
        <v>869</v>
      </c>
      <c r="C9303" t="s">
        <v>877</v>
      </c>
      <c r="D9303" t="s">
        <v>75</v>
      </c>
      <c r="E9303" t="s">
        <v>32</v>
      </c>
      <c r="F9303">
        <v>4808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4808</v>
      </c>
      <c r="U9303">
        <v>0</v>
      </c>
      <c r="V9303">
        <v>0</v>
      </c>
      <c r="W9303">
        <v>0</v>
      </c>
      <c r="X9303">
        <v>0</v>
      </c>
      <c r="Y9303">
        <v>0</v>
      </c>
      <c r="Z9303" t="s">
        <v>993</v>
      </c>
      <c r="AA9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03">
        <f>Table3[[#This Row],[Total Budget]] - Table3[[#This Row],[Projection]]</f>
        <v>4808</v>
      </c>
    </row>
    <row r="9304" spans="1:28" x14ac:dyDescent="0.2">
      <c r="A9304" t="s">
        <v>851</v>
      </c>
      <c r="B9304" t="s">
        <v>869</v>
      </c>
      <c r="C9304" t="s">
        <v>877</v>
      </c>
      <c r="D9304" t="s">
        <v>76</v>
      </c>
      <c r="E9304" t="s">
        <v>32</v>
      </c>
      <c r="F9304">
        <v>3527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3527</v>
      </c>
      <c r="U9304">
        <v>0</v>
      </c>
      <c r="V9304">
        <v>0</v>
      </c>
      <c r="W9304">
        <v>0</v>
      </c>
      <c r="X9304">
        <v>0</v>
      </c>
      <c r="Y9304">
        <v>0</v>
      </c>
      <c r="Z9304" t="s">
        <v>993</v>
      </c>
      <c r="AA9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04">
        <f>Table3[[#This Row],[Total Budget]] - Table3[[#This Row],[Projection]]</f>
        <v>3527</v>
      </c>
    </row>
    <row r="9305" spans="1:28" x14ac:dyDescent="0.2">
      <c r="A9305" t="s">
        <v>851</v>
      </c>
      <c r="B9305" t="s">
        <v>869</v>
      </c>
      <c r="C9305" t="s">
        <v>877</v>
      </c>
      <c r="D9305" t="s">
        <v>77</v>
      </c>
      <c r="E9305" t="s">
        <v>32</v>
      </c>
      <c r="F9305">
        <v>12216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12216</v>
      </c>
      <c r="U9305">
        <v>0</v>
      </c>
      <c r="V9305">
        <v>0</v>
      </c>
      <c r="W9305">
        <v>0</v>
      </c>
      <c r="X9305">
        <v>0</v>
      </c>
      <c r="Y9305">
        <v>0</v>
      </c>
      <c r="Z9305" t="s">
        <v>993</v>
      </c>
      <c r="AA9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05">
        <f>Table3[[#This Row],[Total Budget]] - Table3[[#This Row],[Projection]]</f>
        <v>12216</v>
      </c>
    </row>
    <row r="9306" spans="1:28" x14ac:dyDescent="0.2">
      <c r="A9306" t="s">
        <v>851</v>
      </c>
      <c r="B9306" t="s">
        <v>869</v>
      </c>
      <c r="C9306" t="s">
        <v>877</v>
      </c>
      <c r="D9306" t="s">
        <v>79</v>
      </c>
      <c r="E9306" t="s">
        <v>32</v>
      </c>
      <c r="F9306">
        <v>0</v>
      </c>
      <c r="G9306">
        <v>76002.94</v>
      </c>
      <c r="H9306">
        <v>82971.009999999995</v>
      </c>
      <c r="I9306">
        <v>72637.14</v>
      </c>
      <c r="J9306">
        <v>76181.5</v>
      </c>
      <c r="K9306">
        <v>72284.100000000006</v>
      </c>
      <c r="L9306">
        <v>78664.81</v>
      </c>
      <c r="M9306">
        <v>33438.53</v>
      </c>
      <c r="N9306">
        <v>-1010.33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-491169.7</v>
      </c>
      <c r="U9306">
        <v>491169.7</v>
      </c>
      <c r="V9306">
        <v>231611.09</v>
      </c>
      <c r="W9306">
        <v>227130.41</v>
      </c>
      <c r="X9306">
        <v>32428.2</v>
      </c>
      <c r="Y9306">
        <v>0</v>
      </c>
      <c r="Z9306" t="s">
        <v>993</v>
      </c>
      <c r="AA9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491169.7</v>
      </c>
      <c r="AB9306">
        <f>Table3[[#This Row],[Total Budget]] - Table3[[#This Row],[Projection]]</f>
        <v>-491169.7</v>
      </c>
    </row>
    <row r="9307" spans="1:28" x14ac:dyDescent="0.2">
      <c r="A9307" t="s">
        <v>851</v>
      </c>
      <c r="B9307" t="s">
        <v>869</v>
      </c>
      <c r="C9307" t="s">
        <v>878</v>
      </c>
      <c r="D9307" t="s">
        <v>31</v>
      </c>
      <c r="E9307" t="s">
        <v>32</v>
      </c>
      <c r="F9307">
        <v>531924</v>
      </c>
      <c r="G9307">
        <v>26434.76</v>
      </c>
      <c r="H9307">
        <v>28391.73</v>
      </c>
      <c r="I9307">
        <v>-9375.2099999999991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486472.72</v>
      </c>
      <c r="U9307">
        <v>45451.28</v>
      </c>
      <c r="V9307">
        <v>45451.28</v>
      </c>
      <c r="W9307">
        <v>0</v>
      </c>
      <c r="X9307">
        <v>0</v>
      </c>
      <c r="Y9307">
        <v>0</v>
      </c>
      <c r="Z9307" t="s">
        <v>993</v>
      </c>
      <c r="AA9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45451.28</v>
      </c>
      <c r="AB9307">
        <f>Table3[[#This Row],[Total Budget]] - Table3[[#This Row],[Projection]]</f>
        <v>486472.72</v>
      </c>
    </row>
    <row r="9308" spans="1:28" x14ac:dyDescent="0.2">
      <c r="A9308" t="s">
        <v>851</v>
      </c>
      <c r="B9308" t="s">
        <v>869</v>
      </c>
      <c r="C9308" t="s">
        <v>878</v>
      </c>
      <c r="D9308" t="s">
        <v>130</v>
      </c>
      <c r="E9308" t="s">
        <v>32</v>
      </c>
      <c r="F9308">
        <v>26674</v>
      </c>
      <c r="G9308">
        <v>12579.14</v>
      </c>
      <c r="H9308">
        <v>13261.23</v>
      </c>
      <c r="I9308">
        <v>-4769.2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5602.83</v>
      </c>
      <c r="U9308">
        <v>21071.17</v>
      </c>
      <c r="V9308">
        <v>21071.17</v>
      </c>
      <c r="W9308">
        <v>0</v>
      </c>
      <c r="X9308">
        <v>0</v>
      </c>
      <c r="Y9308">
        <v>0</v>
      </c>
      <c r="Z9308" t="s">
        <v>993</v>
      </c>
      <c r="AA9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21071.17</v>
      </c>
      <c r="AB9308">
        <f>Table3[[#This Row],[Total Budget]] - Table3[[#This Row],[Projection]]</f>
        <v>5602.8300000000017</v>
      </c>
    </row>
    <row r="9309" spans="1:28" x14ac:dyDescent="0.2">
      <c r="A9309" t="s">
        <v>851</v>
      </c>
      <c r="B9309" t="s">
        <v>869</v>
      </c>
      <c r="C9309" t="s">
        <v>878</v>
      </c>
      <c r="D9309" t="s">
        <v>123</v>
      </c>
      <c r="E9309" t="s">
        <v>32</v>
      </c>
      <c r="F9309">
        <v>612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612</v>
      </c>
      <c r="U9309">
        <v>0</v>
      </c>
      <c r="V9309">
        <v>0</v>
      </c>
      <c r="W9309">
        <v>0</v>
      </c>
      <c r="X9309">
        <v>0</v>
      </c>
      <c r="Y9309">
        <v>0</v>
      </c>
      <c r="Z9309" t="s">
        <v>993</v>
      </c>
      <c r="AA9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09">
        <f>Table3[[#This Row],[Total Budget]] - Table3[[#This Row],[Projection]]</f>
        <v>612</v>
      </c>
    </row>
    <row r="9310" spans="1:28" x14ac:dyDescent="0.2">
      <c r="A9310" t="s">
        <v>851</v>
      </c>
      <c r="B9310" t="s">
        <v>869</v>
      </c>
      <c r="C9310" t="s">
        <v>878</v>
      </c>
      <c r="D9310" t="s">
        <v>126</v>
      </c>
      <c r="E9310" t="s">
        <v>32</v>
      </c>
      <c r="F9310">
        <v>0</v>
      </c>
      <c r="G9310">
        <v>1030</v>
      </c>
      <c r="H9310">
        <v>3620</v>
      </c>
      <c r="I9310">
        <v>-1160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-3490</v>
      </c>
      <c r="U9310">
        <v>3490</v>
      </c>
      <c r="V9310">
        <v>3490</v>
      </c>
      <c r="W9310">
        <v>0</v>
      </c>
      <c r="X9310">
        <v>0</v>
      </c>
      <c r="Y9310">
        <v>0</v>
      </c>
      <c r="Z9310" t="s">
        <v>993</v>
      </c>
      <c r="AA9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3490</v>
      </c>
      <c r="AB9310">
        <f>Table3[[#This Row],[Total Budget]] - Table3[[#This Row],[Projection]]</f>
        <v>-3490</v>
      </c>
    </row>
    <row r="9311" spans="1:28" x14ac:dyDescent="0.2">
      <c r="A9311" t="s">
        <v>851</v>
      </c>
      <c r="B9311" t="s">
        <v>869</v>
      </c>
      <c r="C9311" t="s">
        <v>878</v>
      </c>
      <c r="D9311" t="s">
        <v>91</v>
      </c>
      <c r="E9311" t="s">
        <v>32</v>
      </c>
      <c r="F9311">
        <v>-49428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-49428</v>
      </c>
      <c r="U9311">
        <v>0</v>
      </c>
      <c r="V9311">
        <v>0</v>
      </c>
      <c r="W9311">
        <v>0</v>
      </c>
      <c r="X9311">
        <v>0</v>
      </c>
      <c r="Y9311">
        <v>0</v>
      </c>
      <c r="Z9311" t="s">
        <v>993</v>
      </c>
      <c r="AA9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11">
        <f>Table3[[#This Row],[Total Budget]] - Table3[[#This Row],[Projection]]</f>
        <v>-49428</v>
      </c>
    </row>
    <row r="9312" spans="1:28" x14ac:dyDescent="0.2">
      <c r="A9312" t="s">
        <v>851</v>
      </c>
      <c r="B9312" t="s">
        <v>869</v>
      </c>
      <c r="C9312" t="s">
        <v>878</v>
      </c>
      <c r="D9312" t="s">
        <v>35</v>
      </c>
      <c r="E9312" t="s">
        <v>32</v>
      </c>
      <c r="F9312">
        <v>32978</v>
      </c>
      <c r="G9312">
        <v>3033.58</v>
      </c>
      <c r="H9312">
        <v>3293.92</v>
      </c>
      <c r="I9312">
        <v>-1123.49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27773.99</v>
      </c>
      <c r="U9312">
        <v>5204.01</v>
      </c>
      <c r="V9312">
        <v>5204.01</v>
      </c>
      <c r="W9312">
        <v>0</v>
      </c>
      <c r="X9312">
        <v>0</v>
      </c>
      <c r="Y9312">
        <v>0</v>
      </c>
      <c r="Z9312" t="s">
        <v>993</v>
      </c>
      <c r="AA9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5204.01</v>
      </c>
      <c r="AB9312">
        <f>Table3[[#This Row],[Total Budget]] - Table3[[#This Row],[Projection]]</f>
        <v>27773.989999999998</v>
      </c>
    </row>
    <row r="9313" spans="1:28" x14ac:dyDescent="0.2">
      <c r="A9313" t="s">
        <v>851</v>
      </c>
      <c r="B9313" t="s">
        <v>869</v>
      </c>
      <c r="C9313" t="s">
        <v>878</v>
      </c>
      <c r="D9313" t="s">
        <v>92</v>
      </c>
      <c r="E9313" t="s">
        <v>32</v>
      </c>
      <c r="F9313">
        <v>90538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90538</v>
      </c>
      <c r="U9313">
        <v>0</v>
      </c>
      <c r="V9313">
        <v>0</v>
      </c>
      <c r="W9313">
        <v>0</v>
      </c>
      <c r="X9313">
        <v>0</v>
      </c>
      <c r="Y9313">
        <v>0</v>
      </c>
      <c r="Z9313" t="s">
        <v>993</v>
      </c>
      <c r="AA9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13">
        <f>Table3[[#This Row],[Total Budget]] - Table3[[#This Row],[Projection]]</f>
        <v>90538</v>
      </c>
    </row>
    <row r="9314" spans="1:28" x14ac:dyDescent="0.2">
      <c r="A9314" t="s">
        <v>851</v>
      </c>
      <c r="B9314" t="s">
        <v>869</v>
      </c>
      <c r="C9314" t="s">
        <v>878</v>
      </c>
      <c r="D9314" t="s">
        <v>93</v>
      </c>
      <c r="E9314" t="s">
        <v>32</v>
      </c>
      <c r="F9314">
        <v>109525</v>
      </c>
      <c r="G9314">
        <v>7760.09</v>
      </c>
      <c r="H9314">
        <v>7848</v>
      </c>
      <c r="I9314">
        <v>-2646.42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96563.33</v>
      </c>
      <c r="U9314">
        <v>12961.67</v>
      </c>
      <c r="V9314">
        <v>12961.67</v>
      </c>
      <c r="W9314">
        <v>0</v>
      </c>
      <c r="X9314">
        <v>0</v>
      </c>
      <c r="Y9314">
        <v>0</v>
      </c>
      <c r="Z9314" t="s">
        <v>993</v>
      </c>
      <c r="AA9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12961.67</v>
      </c>
      <c r="AB9314">
        <f>Table3[[#This Row],[Total Budget]] - Table3[[#This Row],[Projection]]</f>
        <v>96563.33</v>
      </c>
    </row>
    <row r="9315" spans="1:28" x14ac:dyDescent="0.2">
      <c r="A9315" t="s">
        <v>851</v>
      </c>
      <c r="B9315" t="s">
        <v>869</v>
      </c>
      <c r="C9315" t="s">
        <v>878</v>
      </c>
      <c r="D9315" t="s">
        <v>131</v>
      </c>
      <c r="E9315" t="s">
        <v>32</v>
      </c>
      <c r="F9315">
        <v>0</v>
      </c>
      <c r="G9315">
        <v>48.75</v>
      </c>
      <c r="H9315">
        <v>50.75</v>
      </c>
      <c r="I9315">
        <v>-20.25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-79.25</v>
      </c>
      <c r="U9315">
        <v>79.25</v>
      </c>
      <c r="V9315">
        <v>79.25</v>
      </c>
      <c r="W9315">
        <v>0</v>
      </c>
      <c r="X9315">
        <v>0</v>
      </c>
      <c r="Y9315">
        <v>0</v>
      </c>
      <c r="Z9315" t="s">
        <v>993</v>
      </c>
      <c r="AA9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79.25</v>
      </c>
      <c r="AB9315">
        <f>Table3[[#This Row],[Total Budget]] - Table3[[#This Row],[Projection]]</f>
        <v>-79.25</v>
      </c>
    </row>
    <row r="9316" spans="1:28" x14ac:dyDescent="0.2">
      <c r="A9316" t="s">
        <v>851</v>
      </c>
      <c r="B9316" t="s">
        <v>869</v>
      </c>
      <c r="C9316" t="s">
        <v>878</v>
      </c>
      <c r="D9316" t="s">
        <v>94</v>
      </c>
      <c r="E9316" t="s">
        <v>32</v>
      </c>
      <c r="F9316">
        <v>14173</v>
      </c>
      <c r="G9316">
        <v>999</v>
      </c>
      <c r="H9316">
        <v>1009.62</v>
      </c>
      <c r="I9316">
        <v>-339.72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12504.1</v>
      </c>
      <c r="U9316">
        <v>1668.9</v>
      </c>
      <c r="V9316">
        <v>1668.9</v>
      </c>
      <c r="W9316">
        <v>0</v>
      </c>
      <c r="X9316">
        <v>0</v>
      </c>
      <c r="Y9316">
        <v>0</v>
      </c>
      <c r="Z9316" t="s">
        <v>993</v>
      </c>
      <c r="AA9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1668.9</v>
      </c>
      <c r="AB9316">
        <f>Table3[[#This Row],[Total Budget]] - Table3[[#This Row],[Projection]]</f>
        <v>12504.1</v>
      </c>
    </row>
    <row r="9317" spans="1:28" x14ac:dyDescent="0.2">
      <c r="A9317" t="s">
        <v>851</v>
      </c>
      <c r="B9317" t="s">
        <v>869</v>
      </c>
      <c r="C9317" t="s">
        <v>878</v>
      </c>
      <c r="D9317" t="s">
        <v>95</v>
      </c>
      <c r="E9317" t="s">
        <v>32</v>
      </c>
      <c r="F9317">
        <v>376</v>
      </c>
      <c r="G9317">
        <v>27.56</v>
      </c>
      <c r="H9317">
        <v>27.57</v>
      </c>
      <c r="I9317">
        <v>-9.1300000000000008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330</v>
      </c>
      <c r="U9317">
        <v>46</v>
      </c>
      <c r="V9317">
        <v>46</v>
      </c>
      <c r="W9317">
        <v>0</v>
      </c>
      <c r="X9317">
        <v>0</v>
      </c>
      <c r="Y9317">
        <v>0</v>
      </c>
      <c r="Z9317" t="s">
        <v>993</v>
      </c>
      <c r="AA9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</v>
      </c>
      <c r="AB9317">
        <f>Table3[[#This Row],[Total Budget]] - Table3[[#This Row],[Projection]]</f>
        <v>330</v>
      </c>
    </row>
    <row r="9318" spans="1:28" x14ac:dyDescent="0.2">
      <c r="A9318" t="s">
        <v>851</v>
      </c>
      <c r="B9318" t="s">
        <v>869</v>
      </c>
      <c r="C9318" t="s">
        <v>878</v>
      </c>
      <c r="D9318" t="s">
        <v>36</v>
      </c>
      <c r="E9318" t="s">
        <v>32</v>
      </c>
      <c r="F9318">
        <v>7713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7713</v>
      </c>
      <c r="U9318">
        <v>0</v>
      </c>
      <c r="V9318">
        <v>0</v>
      </c>
      <c r="W9318">
        <v>0</v>
      </c>
      <c r="X9318">
        <v>0</v>
      </c>
      <c r="Y9318">
        <v>0</v>
      </c>
      <c r="Z9318" t="s">
        <v>993</v>
      </c>
      <c r="AA9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18">
        <f>Table3[[#This Row],[Total Budget]] - Table3[[#This Row],[Projection]]</f>
        <v>7713</v>
      </c>
    </row>
    <row r="9319" spans="1:28" x14ac:dyDescent="0.2">
      <c r="A9319" t="s">
        <v>851</v>
      </c>
      <c r="B9319" t="s">
        <v>869</v>
      </c>
      <c r="C9319" t="s">
        <v>878</v>
      </c>
      <c r="D9319" t="s">
        <v>96</v>
      </c>
      <c r="E9319" t="s">
        <v>32</v>
      </c>
      <c r="F9319">
        <v>1289</v>
      </c>
      <c r="G9319">
        <v>53.94</v>
      </c>
      <c r="H9319">
        <v>57.33</v>
      </c>
      <c r="I9319">
        <v>-19.16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1196.8900000000001</v>
      </c>
      <c r="U9319">
        <v>92.11</v>
      </c>
      <c r="V9319">
        <v>92.11</v>
      </c>
      <c r="W9319">
        <v>0</v>
      </c>
      <c r="X9319">
        <v>0</v>
      </c>
      <c r="Y9319">
        <v>0</v>
      </c>
      <c r="Z9319" t="s">
        <v>993</v>
      </c>
      <c r="AA9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92.11</v>
      </c>
      <c r="AB9319">
        <f>Table3[[#This Row],[Total Budget]] - Table3[[#This Row],[Projection]]</f>
        <v>1196.8900000000001</v>
      </c>
    </row>
    <row r="9320" spans="1:28" x14ac:dyDescent="0.2">
      <c r="A9320" t="s">
        <v>851</v>
      </c>
      <c r="B9320" t="s">
        <v>869</v>
      </c>
      <c r="C9320" t="s">
        <v>878</v>
      </c>
      <c r="D9320" t="s">
        <v>97</v>
      </c>
      <c r="E9320" t="s">
        <v>32</v>
      </c>
      <c r="F9320">
        <v>2280</v>
      </c>
      <c r="G9320">
        <v>189.62</v>
      </c>
      <c r="H9320">
        <v>191.21</v>
      </c>
      <c r="I9320">
        <v>-64.23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1963.4</v>
      </c>
      <c r="U9320">
        <v>316.60000000000002</v>
      </c>
      <c r="V9320">
        <v>316.60000000000002</v>
      </c>
      <c r="W9320">
        <v>0</v>
      </c>
      <c r="X9320">
        <v>0</v>
      </c>
      <c r="Y9320">
        <v>0</v>
      </c>
      <c r="Z9320" t="s">
        <v>993</v>
      </c>
      <c r="AA9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316.60000000000002</v>
      </c>
      <c r="AB9320">
        <f>Table3[[#This Row],[Total Budget]] - Table3[[#This Row],[Projection]]</f>
        <v>1963.4</v>
      </c>
    </row>
    <row r="9321" spans="1:28" x14ac:dyDescent="0.2">
      <c r="A9321" t="s">
        <v>851</v>
      </c>
      <c r="B9321" t="s">
        <v>869</v>
      </c>
      <c r="C9321" t="s">
        <v>878</v>
      </c>
      <c r="D9321" t="s">
        <v>41</v>
      </c>
      <c r="E9321" t="s">
        <v>32</v>
      </c>
      <c r="F9321">
        <v>7048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7048</v>
      </c>
      <c r="U9321">
        <v>0</v>
      </c>
      <c r="V9321">
        <v>0</v>
      </c>
      <c r="W9321">
        <v>0</v>
      </c>
      <c r="X9321">
        <v>0</v>
      </c>
      <c r="Y9321">
        <v>0</v>
      </c>
      <c r="Z9321" t="s">
        <v>993</v>
      </c>
      <c r="AA9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21">
        <f>Table3[[#This Row],[Total Budget]] - Table3[[#This Row],[Projection]]</f>
        <v>7048</v>
      </c>
    </row>
    <row r="9322" spans="1:28" x14ac:dyDescent="0.2">
      <c r="A9322" t="s">
        <v>851</v>
      </c>
      <c r="B9322" t="s">
        <v>869</v>
      </c>
      <c r="C9322" t="s">
        <v>878</v>
      </c>
      <c r="D9322" t="s">
        <v>46</v>
      </c>
      <c r="E9322" t="s">
        <v>32</v>
      </c>
      <c r="F9322">
        <v>3658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3658</v>
      </c>
      <c r="U9322">
        <v>0</v>
      </c>
      <c r="V9322">
        <v>0</v>
      </c>
      <c r="W9322">
        <v>0</v>
      </c>
      <c r="X9322">
        <v>0</v>
      </c>
      <c r="Y9322">
        <v>0</v>
      </c>
      <c r="Z9322" t="s">
        <v>993</v>
      </c>
      <c r="AA9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22">
        <f>Table3[[#This Row],[Total Budget]] - Table3[[#This Row],[Projection]]</f>
        <v>3658</v>
      </c>
    </row>
    <row r="9323" spans="1:28" x14ac:dyDescent="0.2">
      <c r="A9323" t="s">
        <v>851</v>
      </c>
      <c r="B9323" t="s">
        <v>869</v>
      </c>
      <c r="C9323" t="s">
        <v>878</v>
      </c>
      <c r="D9323" t="s">
        <v>49</v>
      </c>
      <c r="E9323" t="s">
        <v>32</v>
      </c>
      <c r="F9323">
        <v>2562</v>
      </c>
      <c r="G9323">
        <v>3197.47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-635.47</v>
      </c>
      <c r="U9323">
        <v>3197.47</v>
      </c>
      <c r="V9323">
        <v>3197.47</v>
      </c>
      <c r="W9323">
        <v>0</v>
      </c>
      <c r="X9323">
        <v>0</v>
      </c>
      <c r="Y9323">
        <v>0</v>
      </c>
      <c r="Z9323" t="s">
        <v>993</v>
      </c>
      <c r="AA9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3197.47</v>
      </c>
      <c r="AB9323">
        <f>Table3[[#This Row],[Total Budget]] - Table3[[#This Row],[Projection]]</f>
        <v>-635.4699999999998</v>
      </c>
    </row>
    <row r="9324" spans="1:28" x14ac:dyDescent="0.2">
      <c r="A9324" t="s">
        <v>851</v>
      </c>
      <c r="B9324" t="s">
        <v>869</v>
      </c>
      <c r="C9324" t="s">
        <v>878</v>
      </c>
      <c r="D9324" t="s">
        <v>52</v>
      </c>
      <c r="E9324" t="s">
        <v>32</v>
      </c>
      <c r="F9324">
        <v>610</v>
      </c>
      <c r="G9324">
        <v>100.38</v>
      </c>
      <c r="H9324">
        <v>0</v>
      </c>
      <c r="I9324">
        <v>201.76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307.86</v>
      </c>
      <c r="U9324">
        <v>302.14</v>
      </c>
      <c r="V9324">
        <v>302.14</v>
      </c>
      <c r="W9324">
        <v>0</v>
      </c>
      <c r="X9324">
        <v>0</v>
      </c>
      <c r="Y9324">
        <v>0</v>
      </c>
      <c r="Z9324" t="s">
        <v>993</v>
      </c>
      <c r="AA9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302.14</v>
      </c>
      <c r="AB9324">
        <f>Table3[[#This Row],[Total Budget]] - Table3[[#This Row],[Projection]]</f>
        <v>307.86</v>
      </c>
    </row>
    <row r="9325" spans="1:28" x14ac:dyDescent="0.2">
      <c r="A9325" t="s">
        <v>851</v>
      </c>
      <c r="B9325" t="s">
        <v>869</v>
      </c>
      <c r="C9325" t="s">
        <v>878</v>
      </c>
      <c r="D9325" t="s">
        <v>53</v>
      </c>
      <c r="E9325" t="s">
        <v>32</v>
      </c>
      <c r="F9325">
        <v>48013</v>
      </c>
      <c r="G9325">
        <v>12725.26</v>
      </c>
      <c r="H9325">
        <v>2134.12</v>
      </c>
      <c r="I9325">
        <v>20098.939999999999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13054.68</v>
      </c>
      <c r="U9325">
        <v>34958.32</v>
      </c>
      <c r="V9325">
        <v>34958.32</v>
      </c>
      <c r="W9325">
        <v>0</v>
      </c>
      <c r="X9325">
        <v>0</v>
      </c>
      <c r="Y9325">
        <v>0</v>
      </c>
      <c r="Z9325" t="s">
        <v>993</v>
      </c>
      <c r="AA9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34958.32</v>
      </c>
      <c r="AB9325">
        <f>Table3[[#This Row],[Total Budget]] - Table3[[#This Row],[Projection]]</f>
        <v>13054.68</v>
      </c>
    </row>
    <row r="9326" spans="1:28" x14ac:dyDescent="0.2">
      <c r="A9326" t="s">
        <v>851</v>
      </c>
      <c r="B9326" t="s">
        <v>869</v>
      </c>
      <c r="C9326" t="s">
        <v>878</v>
      </c>
      <c r="D9326" t="s">
        <v>55</v>
      </c>
      <c r="E9326" t="s">
        <v>32</v>
      </c>
      <c r="F9326">
        <v>149477</v>
      </c>
      <c r="G9326">
        <v>1165.6300000000001</v>
      </c>
      <c r="H9326">
        <v>1205.6300000000001</v>
      </c>
      <c r="I9326">
        <v>1245.6300000000001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1165.6300000000001</v>
      </c>
      <c r="P9326">
        <v>1165.6300000000001</v>
      </c>
      <c r="Q9326">
        <v>0</v>
      </c>
      <c r="R9326">
        <v>0</v>
      </c>
      <c r="S9326">
        <v>0</v>
      </c>
      <c r="T9326">
        <v>143528.85</v>
      </c>
      <c r="U9326">
        <v>5948.15</v>
      </c>
      <c r="V9326">
        <v>3616.89</v>
      </c>
      <c r="W9326">
        <v>0</v>
      </c>
      <c r="X9326">
        <v>1165.6300000000001</v>
      </c>
      <c r="Y9326">
        <v>1165.6300000000001</v>
      </c>
      <c r="Z9326" t="s">
        <v>993</v>
      </c>
      <c r="AA9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5948.15</v>
      </c>
      <c r="AB9326">
        <f>Table3[[#This Row],[Total Budget]] - Table3[[#This Row],[Projection]]</f>
        <v>143528.85</v>
      </c>
    </row>
    <row r="9327" spans="1:28" x14ac:dyDescent="0.2">
      <c r="A9327" t="s">
        <v>851</v>
      </c>
      <c r="B9327" t="s">
        <v>869</v>
      </c>
      <c r="C9327" t="s">
        <v>878</v>
      </c>
      <c r="D9327" t="s">
        <v>56</v>
      </c>
      <c r="E9327" t="s">
        <v>32</v>
      </c>
      <c r="F9327">
        <v>299060</v>
      </c>
      <c r="G9327">
        <v>7421.6</v>
      </c>
      <c r="H9327">
        <v>36825.339999999997</v>
      </c>
      <c r="I9327">
        <v>25462.15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39414.65</v>
      </c>
      <c r="P9327">
        <v>39414.65</v>
      </c>
      <c r="Q9327">
        <v>0</v>
      </c>
      <c r="R9327">
        <v>0</v>
      </c>
      <c r="S9327">
        <v>0</v>
      </c>
      <c r="T9327">
        <v>150521.60999999999</v>
      </c>
      <c r="U9327">
        <v>148538.39000000001</v>
      </c>
      <c r="V9327">
        <v>69709.09</v>
      </c>
      <c r="W9327">
        <v>0</v>
      </c>
      <c r="X9327">
        <v>39414.65</v>
      </c>
      <c r="Y9327">
        <v>39414.65</v>
      </c>
      <c r="Z9327" t="s">
        <v>993</v>
      </c>
      <c r="AA9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148538.39000000001</v>
      </c>
      <c r="AB9327">
        <f>Table3[[#This Row],[Total Budget]] - Table3[[#This Row],[Projection]]</f>
        <v>150521.60999999999</v>
      </c>
    </row>
    <row r="9328" spans="1:28" x14ac:dyDescent="0.2">
      <c r="A9328" t="s">
        <v>851</v>
      </c>
      <c r="B9328" t="s">
        <v>869</v>
      </c>
      <c r="C9328" t="s">
        <v>878</v>
      </c>
      <c r="D9328" t="s">
        <v>65</v>
      </c>
      <c r="E9328" t="s">
        <v>32</v>
      </c>
      <c r="F9328">
        <v>31671</v>
      </c>
      <c r="G9328">
        <v>2981.31</v>
      </c>
      <c r="H9328">
        <v>2632.56</v>
      </c>
      <c r="I9328">
        <v>2259.59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3226.91</v>
      </c>
      <c r="P9328">
        <v>3226.91</v>
      </c>
      <c r="Q9328">
        <v>0</v>
      </c>
      <c r="R9328">
        <v>0</v>
      </c>
      <c r="S9328">
        <v>0</v>
      </c>
      <c r="T9328">
        <v>17343.72</v>
      </c>
      <c r="U9328">
        <v>14327.28</v>
      </c>
      <c r="V9328">
        <v>7873.46</v>
      </c>
      <c r="W9328">
        <v>0</v>
      </c>
      <c r="X9328">
        <v>3226.91</v>
      </c>
      <c r="Y9328">
        <v>3226.91</v>
      </c>
      <c r="Z9328" t="s">
        <v>993</v>
      </c>
      <c r="AA9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14327.28</v>
      </c>
      <c r="AB9328">
        <f>Table3[[#This Row],[Total Budget]] - Table3[[#This Row],[Projection]]</f>
        <v>17343.72</v>
      </c>
    </row>
    <row r="9329" spans="1:28" x14ac:dyDescent="0.2">
      <c r="A9329" t="s">
        <v>851</v>
      </c>
      <c r="B9329" t="s">
        <v>869</v>
      </c>
      <c r="C9329" t="s">
        <v>878</v>
      </c>
      <c r="D9329" t="s">
        <v>66</v>
      </c>
      <c r="E9329" t="s">
        <v>32</v>
      </c>
      <c r="F9329">
        <v>1158</v>
      </c>
      <c r="G9329">
        <v>0</v>
      </c>
      <c r="H9329">
        <v>128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1030</v>
      </c>
      <c r="U9329">
        <v>128</v>
      </c>
      <c r="V9329">
        <v>128</v>
      </c>
      <c r="W9329">
        <v>0</v>
      </c>
      <c r="X9329">
        <v>0</v>
      </c>
      <c r="Y9329">
        <v>0</v>
      </c>
      <c r="Z9329" t="s">
        <v>993</v>
      </c>
      <c r="AA9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</v>
      </c>
      <c r="AB9329">
        <f>Table3[[#This Row],[Total Budget]] - Table3[[#This Row],[Projection]]</f>
        <v>1030</v>
      </c>
    </row>
    <row r="9330" spans="1:28" x14ac:dyDescent="0.2">
      <c r="A9330" t="s">
        <v>851</v>
      </c>
      <c r="B9330" t="s">
        <v>869</v>
      </c>
      <c r="C9330" t="s">
        <v>878</v>
      </c>
      <c r="D9330" t="s">
        <v>101</v>
      </c>
      <c r="E9330" t="s">
        <v>32</v>
      </c>
      <c r="F9330">
        <v>1831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1831</v>
      </c>
      <c r="U9330">
        <v>0</v>
      </c>
      <c r="V9330">
        <v>0</v>
      </c>
      <c r="W9330">
        <v>0</v>
      </c>
      <c r="X9330">
        <v>0</v>
      </c>
      <c r="Y9330">
        <v>0</v>
      </c>
      <c r="Z9330" t="s">
        <v>993</v>
      </c>
      <c r="AA9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30">
        <f>Table3[[#This Row],[Total Budget]] - Table3[[#This Row],[Projection]]</f>
        <v>1831</v>
      </c>
    </row>
    <row r="9331" spans="1:28" x14ac:dyDescent="0.2">
      <c r="A9331" t="s">
        <v>851</v>
      </c>
      <c r="B9331" t="s">
        <v>869</v>
      </c>
      <c r="C9331" t="s">
        <v>878</v>
      </c>
      <c r="D9331" t="s">
        <v>102</v>
      </c>
      <c r="E9331" t="s">
        <v>32</v>
      </c>
      <c r="F9331">
        <v>242</v>
      </c>
      <c r="G9331">
        <v>0</v>
      </c>
      <c r="H9331">
        <v>0</v>
      </c>
      <c r="I9331">
        <v>105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137</v>
      </c>
      <c r="U9331">
        <v>105</v>
      </c>
      <c r="V9331">
        <v>105</v>
      </c>
      <c r="W9331">
        <v>0</v>
      </c>
      <c r="X9331">
        <v>0</v>
      </c>
      <c r="Y9331">
        <v>0</v>
      </c>
      <c r="Z9331" t="s">
        <v>993</v>
      </c>
      <c r="AA9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</v>
      </c>
      <c r="AB9331">
        <f>Table3[[#This Row],[Total Budget]] - Table3[[#This Row],[Projection]]</f>
        <v>137</v>
      </c>
    </row>
    <row r="9332" spans="1:28" x14ac:dyDescent="0.2">
      <c r="A9332" t="s">
        <v>851</v>
      </c>
      <c r="B9332" t="s">
        <v>869</v>
      </c>
      <c r="C9332" t="s">
        <v>878</v>
      </c>
      <c r="D9332" t="s">
        <v>67</v>
      </c>
      <c r="E9332" t="s">
        <v>32</v>
      </c>
      <c r="F9332">
        <v>242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242</v>
      </c>
      <c r="U9332">
        <v>0</v>
      </c>
      <c r="V9332">
        <v>0</v>
      </c>
      <c r="W9332">
        <v>0</v>
      </c>
      <c r="X9332">
        <v>0</v>
      </c>
      <c r="Y9332">
        <v>0</v>
      </c>
      <c r="Z9332" t="s">
        <v>993</v>
      </c>
      <c r="AA9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32">
        <f>Table3[[#This Row],[Total Budget]] - Table3[[#This Row],[Projection]]</f>
        <v>242</v>
      </c>
    </row>
    <row r="9333" spans="1:28" x14ac:dyDescent="0.2">
      <c r="A9333" t="s">
        <v>851</v>
      </c>
      <c r="B9333" t="s">
        <v>869</v>
      </c>
      <c r="C9333" t="s">
        <v>878</v>
      </c>
      <c r="D9333" t="s">
        <v>68</v>
      </c>
      <c r="E9333" t="s">
        <v>32</v>
      </c>
      <c r="F9333">
        <v>1219</v>
      </c>
      <c r="G9333">
        <v>612.62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606.38</v>
      </c>
      <c r="U9333">
        <v>612.62</v>
      </c>
      <c r="V9333">
        <v>612.62</v>
      </c>
      <c r="W9333">
        <v>0</v>
      </c>
      <c r="X9333">
        <v>0</v>
      </c>
      <c r="Y9333">
        <v>0</v>
      </c>
      <c r="Z9333" t="s">
        <v>993</v>
      </c>
      <c r="AA9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612.62</v>
      </c>
      <c r="AB9333">
        <f>Table3[[#This Row],[Total Budget]] - Table3[[#This Row],[Projection]]</f>
        <v>606.38</v>
      </c>
    </row>
    <row r="9334" spans="1:28" x14ac:dyDescent="0.2">
      <c r="A9334" t="s">
        <v>851</v>
      </c>
      <c r="B9334" t="s">
        <v>869</v>
      </c>
      <c r="C9334" t="s">
        <v>878</v>
      </c>
      <c r="D9334" t="s">
        <v>69</v>
      </c>
      <c r="E9334" t="s">
        <v>32</v>
      </c>
      <c r="F9334">
        <v>29054</v>
      </c>
      <c r="G9334">
        <v>0</v>
      </c>
      <c r="H9334">
        <v>0</v>
      </c>
      <c r="I9334">
        <v>1343.45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27710.55</v>
      </c>
      <c r="U9334">
        <v>1343.45</v>
      </c>
      <c r="V9334">
        <v>1343.45</v>
      </c>
      <c r="W9334">
        <v>0</v>
      </c>
      <c r="X9334">
        <v>0</v>
      </c>
      <c r="Y9334">
        <v>0</v>
      </c>
      <c r="Z9334" t="s">
        <v>993</v>
      </c>
      <c r="AA9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1343.45</v>
      </c>
      <c r="AB9334">
        <f>Table3[[#This Row],[Total Budget]] - Table3[[#This Row],[Projection]]</f>
        <v>27710.55</v>
      </c>
    </row>
    <row r="9335" spans="1:28" x14ac:dyDescent="0.2">
      <c r="A9335" t="s">
        <v>851</v>
      </c>
      <c r="B9335" t="s">
        <v>869</v>
      </c>
      <c r="C9335" t="s">
        <v>878</v>
      </c>
      <c r="D9335" t="s">
        <v>71</v>
      </c>
      <c r="E9335" t="s">
        <v>32</v>
      </c>
      <c r="F9335">
        <v>0</v>
      </c>
      <c r="G9335">
        <v>0</v>
      </c>
      <c r="H9335">
        <v>43.14</v>
      </c>
      <c r="I9335">
        <v>21.57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-64.709999999999994</v>
      </c>
      <c r="U9335">
        <v>64.709999999999994</v>
      </c>
      <c r="V9335">
        <v>64.709999999999994</v>
      </c>
      <c r="W9335">
        <v>0</v>
      </c>
      <c r="X9335">
        <v>0</v>
      </c>
      <c r="Y9335">
        <v>0</v>
      </c>
      <c r="Z9335" t="s">
        <v>993</v>
      </c>
      <c r="AA9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64.709999999999994</v>
      </c>
      <c r="AB9335">
        <f>Table3[[#This Row],[Total Budget]] - Table3[[#This Row],[Projection]]</f>
        <v>-64.709999999999994</v>
      </c>
    </row>
    <row r="9336" spans="1:28" x14ac:dyDescent="0.2">
      <c r="A9336" t="s">
        <v>851</v>
      </c>
      <c r="B9336" t="s">
        <v>869</v>
      </c>
      <c r="C9336" t="s">
        <v>878</v>
      </c>
      <c r="D9336" t="s">
        <v>858</v>
      </c>
      <c r="E9336" t="s">
        <v>32</v>
      </c>
      <c r="F9336">
        <v>39817</v>
      </c>
      <c r="G9336">
        <v>10482.27</v>
      </c>
      <c r="H9336">
        <v>10174</v>
      </c>
      <c r="I9336">
        <v>5670.7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13490.03</v>
      </c>
      <c r="U9336">
        <v>26326.97</v>
      </c>
      <c r="V9336">
        <v>26326.97</v>
      </c>
      <c r="W9336">
        <v>0</v>
      </c>
      <c r="X9336">
        <v>0</v>
      </c>
      <c r="Y9336">
        <v>0</v>
      </c>
      <c r="Z9336" t="s">
        <v>993</v>
      </c>
      <c r="AA9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26326.97</v>
      </c>
      <c r="AB9336">
        <f>Table3[[#This Row],[Total Budget]] - Table3[[#This Row],[Projection]]</f>
        <v>13490.029999999999</v>
      </c>
    </row>
    <row r="9337" spans="1:28" x14ac:dyDescent="0.2">
      <c r="A9337" t="s">
        <v>851</v>
      </c>
      <c r="B9337" t="s">
        <v>869</v>
      </c>
      <c r="C9337" t="s">
        <v>878</v>
      </c>
      <c r="D9337" t="s">
        <v>874</v>
      </c>
      <c r="E9337" t="s">
        <v>32</v>
      </c>
      <c r="F9337">
        <v>6098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6098</v>
      </c>
      <c r="U9337">
        <v>0</v>
      </c>
      <c r="V9337">
        <v>0</v>
      </c>
      <c r="W9337">
        <v>0</v>
      </c>
      <c r="X9337">
        <v>0</v>
      </c>
      <c r="Y9337">
        <v>0</v>
      </c>
      <c r="Z9337" t="s">
        <v>993</v>
      </c>
      <c r="AA9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37">
        <f>Table3[[#This Row],[Total Budget]] - Table3[[#This Row],[Projection]]</f>
        <v>6098</v>
      </c>
    </row>
    <row r="9338" spans="1:28" x14ac:dyDescent="0.2">
      <c r="A9338" t="s">
        <v>851</v>
      </c>
      <c r="B9338" t="s">
        <v>869</v>
      </c>
      <c r="C9338" t="s">
        <v>878</v>
      </c>
      <c r="D9338" t="s">
        <v>75</v>
      </c>
      <c r="E9338" t="s">
        <v>32</v>
      </c>
      <c r="F9338">
        <v>2003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2003</v>
      </c>
      <c r="U9338">
        <v>0</v>
      </c>
      <c r="V9338">
        <v>0</v>
      </c>
      <c r="W9338">
        <v>0</v>
      </c>
      <c r="X9338">
        <v>0</v>
      </c>
      <c r="Y9338">
        <v>0</v>
      </c>
      <c r="Z9338" t="s">
        <v>993</v>
      </c>
      <c r="AA9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38">
        <f>Table3[[#This Row],[Total Budget]] - Table3[[#This Row],[Projection]]</f>
        <v>2003</v>
      </c>
    </row>
    <row r="9339" spans="1:28" x14ac:dyDescent="0.2">
      <c r="A9339" t="s">
        <v>851</v>
      </c>
      <c r="B9339" t="s">
        <v>869</v>
      </c>
      <c r="C9339" t="s">
        <v>878</v>
      </c>
      <c r="D9339" t="s">
        <v>76</v>
      </c>
      <c r="E9339" t="s">
        <v>32</v>
      </c>
      <c r="F9339">
        <v>3233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3233</v>
      </c>
      <c r="U9339">
        <v>0</v>
      </c>
      <c r="V9339">
        <v>0</v>
      </c>
      <c r="W9339">
        <v>0</v>
      </c>
      <c r="X9339">
        <v>0</v>
      </c>
      <c r="Y9339">
        <v>0</v>
      </c>
      <c r="Z9339" t="s">
        <v>993</v>
      </c>
      <c r="AA9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39">
        <f>Table3[[#This Row],[Total Budget]] - Table3[[#This Row],[Projection]]</f>
        <v>3233</v>
      </c>
    </row>
    <row r="9340" spans="1:28" x14ac:dyDescent="0.2">
      <c r="A9340" t="s">
        <v>851</v>
      </c>
      <c r="B9340" t="s">
        <v>869</v>
      </c>
      <c r="C9340" t="s">
        <v>878</v>
      </c>
      <c r="D9340" t="s">
        <v>77</v>
      </c>
      <c r="E9340" t="s">
        <v>32</v>
      </c>
      <c r="F9340">
        <v>11198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11198</v>
      </c>
      <c r="U9340">
        <v>0</v>
      </c>
      <c r="V9340">
        <v>0</v>
      </c>
      <c r="W9340">
        <v>0</v>
      </c>
      <c r="X9340">
        <v>0</v>
      </c>
      <c r="Y9340">
        <v>0</v>
      </c>
      <c r="Z9340" t="s">
        <v>993</v>
      </c>
      <c r="AA9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40">
        <f>Table3[[#This Row],[Total Budget]] - Table3[[#This Row],[Projection]]</f>
        <v>11198</v>
      </c>
    </row>
    <row r="9341" spans="1:28" x14ac:dyDescent="0.2">
      <c r="A9341" t="s">
        <v>851</v>
      </c>
      <c r="B9341" t="s">
        <v>869</v>
      </c>
      <c r="C9341" t="s">
        <v>878</v>
      </c>
      <c r="D9341" t="s">
        <v>79</v>
      </c>
      <c r="E9341" t="s">
        <v>32</v>
      </c>
      <c r="F9341">
        <v>0</v>
      </c>
      <c r="G9341">
        <v>49460.58</v>
      </c>
      <c r="H9341">
        <v>45861.69</v>
      </c>
      <c r="I9341">
        <v>39212.06</v>
      </c>
      <c r="J9341">
        <v>44366.65</v>
      </c>
      <c r="K9341">
        <v>38846.1</v>
      </c>
      <c r="L9341">
        <v>43648.97</v>
      </c>
      <c r="M9341">
        <v>14111.21</v>
      </c>
      <c r="N9341">
        <v>-167.86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-275339.40000000002</v>
      </c>
      <c r="U9341">
        <v>275339.40000000002</v>
      </c>
      <c r="V9341">
        <v>134534.32999999999</v>
      </c>
      <c r="W9341">
        <v>126861.72</v>
      </c>
      <c r="X9341">
        <v>13943.35</v>
      </c>
      <c r="Y9341">
        <v>0</v>
      </c>
      <c r="Z9341" t="s">
        <v>993</v>
      </c>
      <c r="AA9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275339.40000000002</v>
      </c>
      <c r="AB9341">
        <f>Table3[[#This Row],[Total Budget]] - Table3[[#This Row],[Projection]]</f>
        <v>-275339.40000000002</v>
      </c>
    </row>
    <row r="9342" spans="1:28" x14ac:dyDescent="0.2">
      <c r="A9342" t="s">
        <v>851</v>
      </c>
      <c r="B9342" t="s">
        <v>869</v>
      </c>
      <c r="C9342" t="s">
        <v>879</v>
      </c>
      <c r="D9342" t="s">
        <v>31</v>
      </c>
      <c r="E9342" t="s">
        <v>32</v>
      </c>
      <c r="F9342">
        <v>485335</v>
      </c>
      <c r="G9342">
        <v>38861.379999999997</v>
      </c>
      <c r="H9342">
        <v>38365.599999999999</v>
      </c>
      <c r="I9342">
        <v>-11594.07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419702.09</v>
      </c>
      <c r="U9342">
        <v>65632.91</v>
      </c>
      <c r="V9342">
        <v>65632.91</v>
      </c>
      <c r="W9342">
        <v>0</v>
      </c>
      <c r="X9342">
        <v>0</v>
      </c>
      <c r="Y9342">
        <v>0</v>
      </c>
      <c r="Z9342" t="s">
        <v>993</v>
      </c>
      <c r="AA9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65632.91</v>
      </c>
      <c r="AB9342">
        <f>Table3[[#This Row],[Total Budget]] - Table3[[#This Row],[Projection]]</f>
        <v>419702.08999999997</v>
      </c>
    </row>
    <row r="9343" spans="1:28" x14ac:dyDescent="0.2">
      <c r="A9343" t="s">
        <v>851</v>
      </c>
      <c r="B9343" t="s">
        <v>869</v>
      </c>
      <c r="C9343" t="s">
        <v>879</v>
      </c>
      <c r="D9343" t="s">
        <v>130</v>
      </c>
      <c r="E9343" t="s">
        <v>32</v>
      </c>
      <c r="F9343">
        <v>72745</v>
      </c>
      <c r="G9343">
        <v>15823.38</v>
      </c>
      <c r="H9343">
        <v>16461.490000000002</v>
      </c>
      <c r="I9343">
        <v>-5011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45471.13</v>
      </c>
      <c r="U9343">
        <v>27273.87</v>
      </c>
      <c r="V9343">
        <v>27273.87</v>
      </c>
      <c r="W9343">
        <v>0</v>
      </c>
      <c r="X9343">
        <v>0</v>
      </c>
      <c r="Y9343">
        <v>0</v>
      </c>
      <c r="Z9343" t="s">
        <v>993</v>
      </c>
      <c r="AA9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27273.87</v>
      </c>
      <c r="AB9343">
        <f>Table3[[#This Row],[Total Budget]] - Table3[[#This Row],[Projection]]</f>
        <v>45471.130000000005</v>
      </c>
    </row>
    <row r="9344" spans="1:28" x14ac:dyDescent="0.2">
      <c r="A9344" t="s">
        <v>851</v>
      </c>
      <c r="B9344" t="s">
        <v>869</v>
      </c>
      <c r="C9344" t="s">
        <v>879</v>
      </c>
      <c r="D9344" t="s">
        <v>123</v>
      </c>
      <c r="E9344" t="s">
        <v>32</v>
      </c>
      <c r="F9344">
        <v>1285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1285</v>
      </c>
      <c r="U9344">
        <v>0</v>
      </c>
      <c r="V9344">
        <v>0</v>
      </c>
      <c r="W9344">
        <v>0</v>
      </c>
      <c r="X9344">
        <v>0</v>
      </c>
      <c r="Y9344">
        <v>0</v>
      </c>
      <c r="Z9344" t="s">
        <v>993</v>
      </c>
      <c r="AA9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44">
        <f>Table3[[#This Row],[Total Budget]] - Table3[[#This Row],[Projection]]</f>
        <v>1285</v>
      </c>
    </row>
    <row r="9345" spans="1:28" x14ac:dyDescent="0.2">
      <c r="A9345" t="s">
        <v>851</v>
      </c>
      <c r="B9345" t="s">
        <v>869</v>
      </c>
      <c r="C9345" t="s">
        <v>879</v>
      </c>
      <c r="D9345" t="s">
        <v>126</v>
      </c>
      <c r="E9345" t="s">
        <v>32</v>
      </c>
      <c r="F9345">
        <v>0</v>
      </c>
      <c r="G9345">
        <v>1090</v>
      </c>
      <c r="H9345">
        <v>6080</v>
      </c>
      <c r="I9345">
        <v>-1780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-5390</v>
      </c>
      <c r="U9345">
        <v>5390</v>
      </c>
      <c r="V9345">
        <v>5390</v>
      </c>
      <c r="W9345">
        <v>0</v>
      </c>
      <c r="X9345">
        <v>0</v>
      </c>
      <c r="Y9345">
        <v>0</v>
      </c>
      <c r="Z9345" t="s">
        <v>993</v>
      </c>
      <c r="AA9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5390</v>
      </c>
      <c r="AB9345">
        <f>Table3[[#This Row],[Total Budget]] - Table3[[#This Row],[Projection]]</f>
        <v>-5390</v>
      </c>
    </row>
    <row r="9346" spans="1:28" x14ac:dyDescent="0.2">
      <c r="A9346" t="s">
        <v>851</v>
      </c>
      <c r="B9346" t="s">
        <v>869</v>
      </c>
      <c r="C9346" t="s">
        <v>879</v>
      </c>
      <c r="D9346" t="s">
        <v>35</v>
      </c>
      <c r="E9346" t="s">
        <v>32</v>
      </c>
      <c r="F9346">
        <v>29661</v>
      </c>
      <c r="G9346">
        <v>4124.8599999999997</v>
      </c>
      <c r="H9346">
        <v>4686.1000000000004</v>
      </c>
      <c r="I9346">
        <v>-1398.14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22248.18</v>
      </c>
      <c r="U9346">
        <v>7412.82</v>
      </c>
      <c r="V9346">
        <v>7412.82</v>
      </c>
      <c r="W9346">
        <v>0</v>
      </c>
      <c r="X9346">
        <v>0</v>
      </c>
      <c r="Y9346">
        <v>0</v>
      </c>
      <c r="Z9346" t="s">
        <v>993</v>
      </c>
      <c r="AA9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7412.82</v>
      </c>
      <c r="AB9346">
        <f>Table3[[#This Row],[Total Budget]] - Table3[[#This Row],[Projection]]</f>
        <v>22248.18</v>
      </c>
    </row>
    <row r="9347" spans="1:28" x14ac:dyDescent="0.2">
      <c r="A9347" t="s">
        <v>851</v>
      </c>
      <c r="B9347" t="s">
        <v>869</v>
      </c>
      <c r="C9347" t="s">
        <v>879</v>
      </c>
      <c r="D9347" t="s">
        <v>92</v>
      </c>
      <c r="E9347" t="s">
        <v>32</v>
      </c>
      <c r="F9347">
        <v>81430</v>
      </c>
      <c r="G9347">
        <v>200.01</v>
      </c>
      <c r="H9347">
        <v>200</v>
      </c>
      <c r="I9347">
        <v>-63.64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81093.63</v>
      </c>
      <c r="U9347">
        <v>336.37</v>
      </c>
      <c r="V9347">
        <v>336.37</v>
      </c>
      <c r="W9347">
        <v>0</v>
      </c>
      <c r="X9347">
        <v>0</v>
      </c>
      <c r="Y9347">
        <v>0</v>
      </c>
      <c r="Z9347" t="s">
        <v>993</v>
      </c>
      <c r="AA9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336.37</v>
      </c>
      <c r="AB9347">
        <f>Table3[[#This Row],[Total Budget]] - Table3[[#This Row],[Projection]]</f>
        <v>81093.63</v>
      </c>
    </row>
    <row r="9348" spans="1:28" x14ac:dyDescent="0.2">
      <c r="A9348" t="s">
        <v>851</v>
      </c>
      <c r="B9348" t="s">
        <v>869</v>
      </c>
      <c r="C9348" t="s">
        <v>879</v>
      </c>
      <c r="D9348" t="s">
        <v>93</v>
      </c>
      <c r="E9348" t="s">
        <v>32</v>
      </c>
      <c r="F9348">
        <v>133623</v>
      </c>
      <c r="G9348">
        <v>10800.51</v>
      </c>
      <c r="H9348">
        <v>11282.97</v>
      </c>
      <c r="I9348">
        <v>-3442.69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114982.21</v>
      </c>
      <c r="U9348">
        <v>18640.79</v>
      </c>
      <c r="V9348">
        <v>18640.79</v>
      </c>
      <c r="W9348">
        <v>0</v>
      </c>
      <c r="X9348">
        <v>0</v>
      </c>
      <c r="Y9348">
        <v>0</v>
      </c>
      <c r="Z9348" t="s">
        <v>993</v>
      </c>
      <c r="AA9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18640.79</v>
      </c>
      <c r="AB9348">
        <f>Table3[[#This Row],[Total Budget]] - Table3[[#This Row],[Projection]]</f>
        <v>114982.20999999999</v>
      </c>
    </row>
    <row r="9349" spans="1:28" x14ac:dyDescent="0.2">
      <c r="A9349" t="s">
        <v>851</v>
      </c>
      <c r="B9349" t="s">
        <v>869</v>
      </c>
      <c r="C9349" t="s">
        <v>879</v>
      </c>
      <c r="D9349" t="s">
        <v>131</v>
      </c>
      <c r="E9349" t="s">
        <v>32</v>
      </c>
      <c r="F9349">
        <v>612</v>
      </c>
      <c r="G9349">
        <v>200.5</v>
      </c>
      <c r="H9349">
        <v>150.25</v>
      </c>
      <c r="I9349">
        <v>-33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294.25</v>
      </c>
      <c r="U9349">
        <v>317.75</v>
      </c>
      <c r="V9349">
        <v>317.75</v>
      </c>
      <c r="W9349">
        <v>0</v>
      </c>
      <c r="X9349">
        <v>0</v>
      </c>
      <c r="Y9349">
        <v>0</v>
      </c>
      <c r="Z9349" t="s">
        <v>993</v>
      </c>
      <c r="AA9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317.75</v>
      </c>
      <c r="AB9349">
        <f>Table3[[#This Row],[Total Budget]] - Table3[[#This Row],[Projection]]</f>
        <v>294.25</v>
      </c>
    </row>
    <row r="9350" spans="1:28" x14ac:dyDescent="0.2">
      <c r="A9350" t="s">
        <v>851</v>
      </c>
      <c r="B9350" t="s">
        <v>869</v>
      </c>
      <c r="C9350" t="s">
        <v>879</v>
      </c>
      <c r="D9350" t="s">
        <v>94</v>
      </c>
      <c r="E9350" t="s">
        <v>32</v>
      </c>
      <c r="F9350">
        <v>17502</v>
      </c>
      <c r="G9350">
        <v>1401.71</v>
      </c>
      <c r="H9350">
        <v>1463.31</v>
      </c>
      <c r="I9350">
        <v>-447.68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15084.66</v>
      </c>
      <c r="U9350">
        <v>2417.34</v>
      </c>
      <c r="V9350">
        <v>2417.34</v>
      </c>
      <c r="W9350">
        <v>0</v>
      </c>
      <c r="X9350">
        <v>0</v>
      </c>
      <c r="Y9350">
        <v>0</v>
      </c>
      <c r="Z9350" t="s">
        <v>993</v>
      </c>
      <c r="AA9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2417.34</v>
      </c>
      <c r="AB9350">
        <f>Table3[[#This Row],[Total Budget]] - Table3[[#This Row],[Projection]]</f>
        <v>15084.66</v>
      </c>
    </row>
    <row r="9351" spans="1:28" x14ac:dyDescent="0.2">
      <c r="A9351" t="s">
        <v>851</v>
      </c>
      <c r="B9351" t="s">
        <v>869</v>
      </c>
      <c r="C9351" t="s">
        <v>879</v>
      </c>
      <c r="D9351" t="s">
        <v>95</v>
      </c>
      <c r="E9351" t="s">
        <v>32</v>
      </c>
      <c r="F9351">
        <v>470</v>
      </c>
      <c r="G9351">
        <v>38.700000000000003</v>
      </c>
      <c r="H9351">
        <v>40.5</v>
      </c>
      <c r="I9351">
        <v>-12.18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402.98</v>
      </c>
      <c r="U9351">
        <v>67.02</v>
      </c>
      <c r="V9351">
        <v>67.02</v>
      </c>
      <c r="W9351">
        <v>0</v>
      </c>
      <c r="X9351">
        <v>0</v>
      </c>
      <c r="Y9351">
        <v>0</v>
      </c>
      <c r="Z9351" t="s">
        <v>993</v>
      </c>
      <c r="AA9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67.02</v>
      </c>
      <c r="AB9351">
        <f>Table3[[#This Row],[Total Budget]] - Table3[[#This Row],[Projection]]</f>
        <v>402.98</v>
      </c>
    </row>
    <row r="9352" spans="1:28" x14ac:dyDescent="0.2">
      <c r="A9352" t="s">
        <v>851</v>
      </c>
      <c r="B9352" t="s">
        <v>869</v>
      </c>
      <c r="C9352" t="s">
        <v>879</v>
      </c>
      <c r="D9352" t="s">
        <v>36</v>
      </c>
      <c r="E9352" t="s">
        <v>32</v>
      </c>
      <c r="F9352">
        <v>6938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6938</v>
      </c>
      <c r="U9352">
        <v>0</v>
      </c>
      <c r="V9352">
        <v>0</v>
      </c>
      <c r="W9352">
        <v>0</v>
      </c>
      <c r="X9352">
        <v>0</v>
      </c>
      <c r="Y9352">
        <v>0</v>
      </c>
      <c r="Z9352" t="s">
        <v>993</v>
      </c>
      <c r="AA9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52">
        <f>Table3[[#This Row],[Total Budget]] - Table3[[#This Row],[Projection]]</f>
        <v>6938</v>
      </c>
    </row>
    <row r="9353" spans="1:28" x14ac:dyDescent="0.2">
      <c r="A9353" t="s">
        <v>851</v>
      </c>
      <c r="B9353" t="s">
        <v>869</v>
      </c>
      <c r="C9353" t="s">
        <v>879</v>
      </c>
      <c r="D9353" t="s">
        <v>96</v>
      </c>
      <c r="E9353" t="s">
        <v>32</v>
      </c>
      <c r="F9353">
        <v>1158</v>
      </c>
      <c r="G9353">
        <v>79.95</v>
      </c>
      <c r="H9353">
        <v>83.46</v>
      </c>
      <c r="I9353">
        <v>-25.29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1019.88</v>
      </c>
      <c r="U9353">
        <v>138.12</v>
      </c>
      <c r="V9353">
        <v>138.12</v>
      </c>
      <c r="W9353">
        <v>0</v>
      </c>
      <c r="X9353">
        <v>0</v>
      </c>
      <c r="Y9353">
        <v>0</v>
      </c>
      <c r="Z9353" t="s">
        <v>993</v>
      </c>
      <c r="AA9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138.12</v>
      </c>
      <c r="AB9353">
        <f>Table3[[#This Row],[Total Budget]] - Table3[[#This Row],[Projection]]</f>
        <v>1019.88</v>
      </c>
    </row>
    <row r="9354" spans="1:28" x14ac:dyDescent="0.2">
      <c r="A9354" t="s">
        <v>851</v>
      </c>
      <c r="B9354" t="s">
        <v>869</v>
      </c>
      <c r="C9354" t="s">
        <v>879</v>
      </c>
      <c r="D9354" t="s">
        <v>97</v>
      </c>
      <c r="E9354" t="s">
        <v>32</v>
      </c>
      <c r="F9354">
        <v>2850</v>
      </c>
      <c r="G9354">
        <v>261.52999999999997</v>
      </c>
      <c r="H9354">
        <v>272.97000000000003</v>
      </c>
      <c r="I9354">
        <v>-83.48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2398.98</v>
      </c>
      <c r="U9354">
        <v>451.02</v>
      </c>
      <c r="V9354">
        <v>451.02</v>
      </c>
      <c r="W9354">
        <v>0</v>
      </c>
      <c r="X9354">
        <v>0</v>
      </c>
      <c r="Y9354">
        <v>0</v>
      </c>
      <c r="Z9354" t="s">
        <v>993</v>
      </c>
      <c r="AA9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451.02</v>
      </c>
      <c r="AB9354">
        <f>Table3[[#This Row],[Total Budget]] - Table3[[#This Row],[Projection]]</f>
        <v>2398.98</v>
      </c>
    </row>
    <row r="9355" spans="1:28" x14ac:dyDescent="0.2">
      <c r="A9355" t="s">
        <v>851</v>
      </c>
      <c r="B9355" t="s">
        <v>869</v>
      </c>
      <c r="C9355" t="s">
        <v>879</v>
      </c>
      <c r="D9355" t="s">
        <v>41</v>
      </c>
      <c r="E9355" t="s">
        <v>32</v>
      </c>
      <c r="F9355">
        <v>1467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1467</v>
      </c>
      <c r="U9355">
        <v>0</v>
      </c>
      <c r="V9355">
        <v>0</v>
      </c>
      <c r="W9355">
        <v>0</v>
      </c>
      <c r="X9355">
        <v>0</v>
      </c>
      <c r="Y9355">
        <v>0</v>
      </c>
      <c r="Z9355" t="s">
        <v>993</v>
      </c>
      <c r="AA9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55">
        <f>Table3[[#This Row],[Total Budget]] - Table3[[#This Row],[Projection]]</f>
        <v>1467</v>
      </c>
    </row>
    <row r="9356" spans="1:28" x14ac:dyDescent="0.2">
      <c r="A9356" t="s">
        <v>851</v>
      </c>
      <c r="B9356" t="s">
        <v>869</v>
      </c>
      <c r="C9356" t="s">
        <v>879</v>
      </c>
      <c r="D9356" t="s">
        <v>46</v>
      </c>
      <c r="E9356" t="s">
        <v>32</v>
      </c>
      <c r="F9356">
        <v>1331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1331</v>
      </c>
      <c r="U9356">
        <v>0</v>
      </c>
      <c r="V9356">
        <v>0</v>
      </c>
      <c r="W9356">
        <v>0</v>
      </c>
      <c r="X9356">
        <v>0</v>
      </c>
      <c r="Y9356">
        <v>0</v>
      </c>
      <c r="Z9356" t="s">
        <v>993</v>
      </c>
      <c r="AA9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56">
        <f>Table3[[#This Row],[Total Budget]] - Table3[[#This Row],[Projection]]</f>
        <v>1331</v>
      </c>
    </row>
    <row r="9357" spans="1:28" x14ac:dyDescent="0.2">
      <c r="A9357" t="s">
        <v>851</v>
      </c>
      <c r="B9357" t="s">
        <v>869</v>
      </c>
      <c r="C9357" t="s">
        <v>879</v>
      </c>
      <c r="D9357" t="s">
        <v>49</v>
      </c>
      <c r="E9357" t="s">
        <v>32</v>
      </c>
      <c r="F9357">
        <v>123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123</v>
      </c>
      <c r="U9357">
        <v>0</v>
      </c>
      <c r="V9357">
        <v>0</v>
      </c>
      <c r="W9357">
        <v>0</v>
      </c>
      <c r="X9357">
        <v>0</v>
      </c>
      <c r="Y9357">
        <v>0</v>
      </c>
      <c r="Z9357" t="s">
        <v>993</v>
      </c>
      <c r="AA9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57">
        <f>Table3[[#This Row],[Total Budget]] - Table3[[#This Row],[Projection]]</f>
        <v>123</v>
      </c>
    </row>
    <row r="9358" spans="1:28" x14ac:dyDescent="0.2">
      <c r="A9358" t="s">
        <v>851</v>
      </c>
      <c r="B9358" t="s">
        <v>869</v>
      </c>
      <c r="C9358" t="s">
        <v>879</v>
      </c>
      <c r="D9358" t="s">
        <v>55</v>
      </c>
      <c r="E9358" t="s">
        <v>32</v>
      </c>
      <c r="F9358">
        <v>56108</v>
      </c>
      <c r="G9358">
        <v>53.79</v>
      </c>
      <c r="H9358">
        <v>53.79</v>
      </c>
      <c r="I9358">
        <v>53.79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53.79</v>
      </c>
      <c r="P9358">
        <v>53.79</v>
      </c>
      <c r="Q9358">
        <v>0</v>
      </c>
      <c r="R9358">
        <v>0</v>
      </c>
      <c r="S9358">
        <v>0</v>
      </c>
      <c r="T9358">
        <v>55839.05</v>
      </c>
      <c r="U9358">
        <v>268.95</v>
      </c>
      <c r="V9358">
        <v>161.37</v>
      </c>
      <c r="W9358">
        <v>0</v>
      </c>
      <c r="X9358">
        <v>53.79</v>
      </c>
      <c r="Y9358">
        <v>53.79</v>
      </c>
      <c r="Z9358" t="s">
        <v>993</v>
      </c>
      <c r="AA9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268.95</v>
      </c>
      <c r="AB9358">
        <f>Table3[[#This Row],[Total Budget]] - Table3[[#This Row],[Projection]]</f>
        <v>55839.05</v>
      </c>
    </row>
    <row r="9359" spans="1:28" x14ac:dyDescent="0.2">
      <c r="A9359" t="s">
        <v>851</v>
      </c>
      <c r="B9359" t="s">
        <v>869</v>
      </c>
      <c r="C9359" t="s">
        <v>879</v>
      </c>
      <c r="D9359" t="s">
        <v>56</v>
      </c>
      <c r="E9359" t="s">
        <v>32</v>
      </c>
      <c r="F9359">
        <v>26301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26301</v>
      </c>
      <c r="U9359">
        <v>0</v>
      </c>
      <c r="V9359">
        <v>0</v>
      </c>
      <c r="W9359">
        <v>0</v>
      </c>
      <c r="X9359">
        <v>0</v>
      </c>
      <c r="Y9359">
        <v>0</v>
      </c>
      <c r="Z9359" t="s">
        <v>993</v>
      </c>
      <c r="AA9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59">
        <f>Table3[[#This Row],[Total Budget]] - Table3[[#This Row],[Projection]]</f>
        <v>26301</v>
      </c>
    </row>
    <row r="9360" spans="1:28" x14ac:dyDescent="0.2">
      <c r="A9360" t="s">
        <v>851</v>
      </c>
      <c r="B9360" t="s">
        <v>869</v>
      </c>
      <c r="C9360" t="s">
        <v>879</v>
      </c>
      <c r="D9360" t="s">
        <v>61</v>
      </c>
      <c r="E9360" t="s">
        <v>32</v>
      </c>
      <c r="F9360">
        <v>60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60</v>
      </c>
      <c r="U9360">
        <v>0</v>
      </c>
      <c r="V9360">
        <v>0</v>
      </c>
      <c r="W9360">
        <v>0</v>
      </c>
      <c r="X9360">
        <v>0</v>
      </c>
      <c r="Y9360">
        <v>0</v>
      </c>
      <c r="Z9360" t="s">
        <v>993</v>
      </c>
      <c r="AA9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60">
        <f>Table3[[#This Row],[Total Budget]] - Table3[[#This Row],[Projection]]</f>
        <v>60</v>
      </c>
    </row>
    <row r="9361" spans="1:28" x14ac:dyDescent="0.2">
      <c r="A9361" t="s">
        <v>851</v>
      </c>
      <c r="B9361" t="s">
        <v>869</v>
      </c>
      <c r="C9361" t="s">
        <v>879</v>
      </c>
      <c r="D9361" t="s">
        <v>65</v>
      </c>
      <c r="E9361" t="s">
        <v>32</v>
      </c>
      <c r="F9361">
        <v>21230</v>
      </c>
      <c r="G9361">
        <v>323.49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20906.509999999998</v>
      </c>
      <c r="U9361">
        <v>323.49</v>
      </c>
      <c r="V9361">
        <v>323.49</v>
      </c>
      <c r="W9361">
        <v>0</v>
      </c>
      <c r="X9361">
        <v>0</v>
      </c>
      <c r="Y9361">
        <v>0</v>
      </c>
      <c r="Z9361" t="s">
        <v>993</v>
      </c>
      <c r="AA9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323.49</v>
      </c>
      <c r="AB9361">
        <f>Table3[[#This Row],[Total Budget]] - Table3[[#This Row],[Projection]]</f>
        <v>20906.509999999998</v>
      </c>
    </row>
    <row r="9362" spans="1:28" x14ac:dyDescent="0.2">
      <c r="A9362" t="s">
        <v>851</v>
      </c>
      <c r="B9362" t="s">
        <v>869</v>
      </c>
      <c r="C9362" t="s">
        <v>879</v>
      </c>
      <c r="D9362" t="s">
        <v>101</v>
      </c>
      <c r="E9362" t="s">
        <v>32</v>
      </c>
      <c r="F9362">
        <v>304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304</v>
      </c>
      <c r="U9362">
        <v>0</v>
      </c>
      <c r="V9362">
        <v>0</v>
      </c>
      <c r="W9362">
        <v>0</v>
      </c>
      <c r="X9362">
        <v>0</v>
      </c>
      <c r="Y9362">
        <v>0</v>
      </c>
      <c r="Z9362" t="s">
        <v>993</v>
      </c>
      <c r="AA9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62">
        <f>Table3[[#This Row],[Total Budget]] - Table3[[#This Row],[Projection]]</f>
        <v>304</v>
      </c>
    </row>
    <row r="9363" spans="1:28" x14ac:dyDescent="0.2">
      <c r="A9363" t="s">
        <v>851</v>
      </c>
      <c r="B9363" t="s">
        <v>869</v>
      </c>
      <c r="C9363" t="s">
        <v>879</v>
      </c>
      <c r="D9363" t="s">
        <v>69</v>
      </c>
      <c r="E9363" t="s">
        <v>32</v>
      </c>
      <c r="F9363">
        <v>304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304</v>
      </c>
      <c r="U9363">
        <v>0</v>
      </c>
      <c r="V9363">
        <v>0</v>
      </c>
      <c r="W9363">
        <v>0</v>
      </c>
      <c r="X9363">
        <v>0</v>
      </c>
      <c r="Y9363">
        <v>0</v>
      </c>
      <c r="Z9363" t="s">
        <v>993</v>
      </c>
      <c r="AA9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63">
        <f>Table3[[#This Row],[Total Budget]] - Table3[[#This Row],[Projection]]</f>
        <v>304</v>
      </c>
    </row>
    <row r="9364" spans="1:28" x14ac:dyDescent="0.2">
      <c r="A9364" t="s">
        <v>851</v>
      </c>
      <c r="B9364" t="s">
        <v>869</v>
      </c>
      <c r="C9364" t="s">
        <v>879</v>
      </c>
      <c r="D9364" t="s">
        <v>858</v>
      </c>
      <c r="E9364" t="s">
        <v>32</v>
      </c>
      <c r="F9364">
        <v>6098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6098</v>
      </c>
      <c r="U9364">
        <v>0</v>
      </c>
      <c r="V9364">
        <v>0</v>
      </c>
      <c r="W9364">
        <v>0</v>
      </c>
      <c r="X9364">
        <v>0</v>
      </c>
      <c r="Y9364">
        <v>0</v>
      </c>
      <c r="Z9364" t="s">
        <v>993</v>
      </c>
      <c r="AA9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64">
        <f>Table3[[#This Row],[Total Budget]] - Table3[[#This Row],[Projection]]</f>
        <v>6098</v>
      </c>
    </row>
    <row r="9365" spans="1:28" x14ac:dyDescent="0.2">
      <c r="A9365" t="s">
        <v>851</v>
      </c>
      <c r="B9365" t="s">
        <v>869</v>
      </c>
      <c r="C9365" t="s">
        <v>879</v>
      </c>
      <c r="D9365" t="s">
        <v>75</v>
      </c>
      <c r="E9365" t="s">
        <v>32</v>
      </c>
      <c r="F9365">
        <v>1202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1202</v>
      </c>
      <c r="U9365">
        <v>0</v>
      </c>
      <c r="V9365">
        <v>0</v>
      </c>
      <c r="W9365">
        <v>0</v>
      </c>
      <c r="X9365">
        <v>0</v>
      </c>
      <c r="Y9365">
        <v>0</v>
      </c>
      <c r="Z9365" t="s">
        <v>993</v>
      </c>
      <c r="AA9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65">
        <f>Table3[[#This Row],[Total Budget]] - Table3[[#This Row],[Projection]]</f>
        <v>1202</v>
      </c>
    </row>
    <row r="9366" spans="1:28" x14ac:dyDescent="0.2">
      <c r="A9366" t="s">
        <v>851</v>
      </c>
      <c r="B9366" t="s">
        <v>869</v>
      </c>
      <c r="C9366" t="s">
        <v>879</v>
      </c>
      <c r="D9366" t="s">
        <v>76</v>
      </c>
      <c r="E9366" t="s">
        <v>32</v>
      </c>
      <c r="F9366">
        <v>1748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1748</v>
      </c>
      <c r="U9366">
        <v>0</v>
      </c>
      <c r="V9366">
        <v>0</v>
      </c>
      <c r="W9366">
        <v>0</v>
      </c>
      <c r="X9366">
        <v>0</v>
      </c>
      <c r="Y9366">
        <v>0</v>
      </c>
      <c r="Z9366" t="s">
        <v>993</v>
      </c>
      <c r="AA9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66">
        <f>Table3[[#This Row],[Total Budget]] - Table3[[#This Row],[Projection]]</f>
        <v>1748</v>
      </c>
    </row>
    <row r="9367" spans="1:28" x14ac:dyDescent="0.2">
      <c r="A9367" t="s">
        <v>851</v>
      </c>
      <c r="B9367" t="s">
        <v>869</v>
      </c>
      <c r="C9367" t="s">
        <v>879</v>
      </c>
      <c r="D9367" t="s">
        <v>77</v>
      </c>
      <c r="E9367" t="s">
        <v>32</v>
      </c>
      <c r="F9367">
        <v>10180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10180</v>
      </c>
      <c r="U9367">
        <v>0</v>
      </c>
      <c r="V9367">
        <v>0</v>
      </c>
      <c r="W9367">
        <v>0</v>
      </c>
      <c r="X9367">
        <v>0</v>
      </c>
      <c r="Y9367">
        <v>0</v>
      </c>
      <c r="Z9367" t="s">
        <v>993</v>
      </c>
      <c r="AA9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67">
        <f>Table3[[#This Row],[Total Budget]] - Table3[[#This Row],[Projection]]</f>
        <v>10180</v>
      </c>
    </row>
    <row r="9368" spans="1:28" x14ac:dyDescent="0.2">
      <c r="A9368" t="s">
        <v>851</v>
      </c>
      <c r="B9368" t="s">
        <v>869</v>
      </c>
      <c r="C9368" t="s">
        <v>879</v>
      </c>
      <c r="D9368" t="s">
        <v>79</v>
      </c>
      <c r="E9368" t="s">
        <v>32</v>
      </c>
      <c r="F9368">
        <v>0</v>
      </c>
      <c r="G9368">
        <v>67777.36</v>
      </c>
      <c r="H9368">
        <v>70328.19</v>
      </c>
      <c r="I9368">
        <v>63771.8</v>
      </c>
      <c r="J9368">
        <v>62206.83</v>
      </c>
      <c r="K9368">
        <v>58074.7</v>
      </c>
      <c r="L9368">
        <v>59130.5</v>
      </c>
      <c r="M9368">
        <v>28809.5</v>
      </c>
      <c r="N9368">
        <v>415.66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-410514.54</v>
      </c>
      <c r="U9368">
        <v>410514.54</v>
      </c>
      <c r="V9368">
        <v>201877.35</v>
      </c>
      <c r="W9368">
        <v>179412.03</v>
      </c>
      <c r="X9368">
        <v>29225.16</v>
      </c>
      <c r="Y9368">
        <v>0</v>
      </c>
      <c r="Z9368" t="s">
        <v>993</v>
      </c>
      <c r="AA9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410514.54</v>
      </c>
      <c r="AB9368">
        <f>Table3[[#This Row],[Total Budget]] - Table3[[#This Row],[Projection]]</f>
        <v>-410514.54</v>
      </c>
    </row>
    <row r="9369" spans="1:28" x14ac:dyDescent="0.2">
      <c r="A9369" t="s">
        <v>851</v>
      </c>
      <c r="B9369" t="s">
        <v>869</v>
      </c>
      <c r="C9369" t="s">
        <v>880</v>
      </c>
      <c r="D9369" t="s">
        <v>31</v>
      </c>
      <c r="E9369" t="s">
        <v>32</v>
      </c>
      <c r="F9369">
        <v>833368</v>
      </c>
      <c r="G9369">
        <v>52574.93</v>
      </c>
      <c r="H9369">
        <v>56937.07</v>
      </c>
      <c r="I9369">
        <v>-16974.580000000002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740830.58</v>
      </c>
      <c r="U9369">
        <v>92537.42</v>
      </c>
      <c r="V9369">
        <v>92537.42</v>
      </c>
      <c r="W9369">
        <v>0</v>
      </c>
      <c r="X9369">
        <v>0</v>
      </c>
      <c r="Y9369">
        <v>0</v>
      </c>
      <c r="Z9369" t="s">
        <v>993</v>
      </c>
      <c r="AA9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92537.42</v>
      </c>
      <c r="AB9369">
        <f>Table3[[#This Row],[Total Budget]] - Table3[[#This Row],[Projection]]</f>
        <v>740830.58</v>
      </c>
    </row>
    <row r="9370" spans="1:28" x14ac:dyDescent="0.2">
      <c r="A9370" t="s">
        <v>851</v>
      </c>
      <c r="B9370" t="s">
        <v>869</v>
      </c>
      <c r="C9370" t="s">
        <v>880</v>
      </c>
      <c r="D9370" t="s">
        <v>130</v>
      </c>
      <c r="E9370" t="s">
        <v>32</v>
      </c>
      <c r="F9370">
        <v>0</v>
      </c>
      <c r="G9370">
        <v>8873.4699999999993</v>
      </c>
      <c r="H9370">
        <v>24973.919999999998</v>
      </c>
      <c r="I9370">
        <v>-8593.2800000000007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-25254.11</v>
      </c>
      <c r="U9370">
        <v>25254.11</v>
      </c>
      <c r="V9370">
        <v>25254.11</v>
      </c>
      <c r="W9370">
        <v>0</v>
      </c>
      <c r="X9370">
        <v>0</v>
      </c>
      <c r="Y9370">
        <v>0</v>
      </c>
      <c r="Z9370" t="s">
        <v>993</v>
      </c>
      <c r="AA9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25254.11</v>
      </c>
      <c r="AB9370">
        <f>Table3[[#This Row],[Total Budget]] - Table3[[#This Row],[Projection]]</f>
        <v>-25254.11</v>
      </c>
    </row>
    <row r="9371" spans="1:28" x14ac:dyDescent="0.2">
      <c r="A9371" t="s">
        <v>851</v>
      </c>
      <c r="B9371" t="s">
        <v>869</v>
      </c>
      <c r="C9371" t="s">
        <v>880</v>
      </c>
      <c r="D9371" t="s">
        <v>126</v>
      </c>
      <c r="E9371" t="s">
        <v>32</v>
      </c>
      <c r="F9371">
        <v>0</v>
      </c>
      <c r="G9371">
        <v>1620</v>
      </c>
      <c r="H9371">
        <v>9780</v>
      </c>
      <c r="I9371">
        <v>-2920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-8480</v>
      </c>
      <c r="U9371">
        <v>8480</v>
      </c>
      <c r="V9371">
        <v>8480</v>
      </c>
      <c r="W9371">
        <v>0</v>
      </c>
      <c r="X9371">
        <v>0</v>
      </c>
      <c r="Y9371">
        <v>0</v>
      </c>
      <c r="Z9371" t="s">
        <v>993</v>
      </c>
      <c r="AA9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8480</v>
      </c>
      <c r="AB9371">
        <f>Table3[[#This Row],[Total Budget]] - Table3[[#This Row],[Projection]]</f>
        <v>-8480</v>
      </c>
    </row>
    <row r="9372" spans="1:28" x14ac:dyDescent="0.2">
      <c r="A9372" t="s">
        <v>851</v>
      </c>
      <c r="B9372" t="s">
        <v>869</v>
      </c>
      <c r="C9372" t="s">
        <v>880</v>
      </c>
      <c r="D9372" t="s">
        <v>90</v>
      </c>
      <c r="E9372" t="s">
        <v>32</v>
      </c>
      <c r="F9372">
        <v>0</v>
      </c>
      <c r="G9372">
        <v>192.32</v>
      </c>
      <c r="H9372">
        <v>240.4</v>
      </c>
      <c r="I9372">
        <v>-48.08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-384.64</v>
      </c>
      <c r="U9372">
        <v>384.64</v>
      </c>
      <c r="V9372">
        <v>384.64</v>
      </c>
      <c r="W9372">
        <v>0</v>
      </c>
      <c r="X9372">
        <v>0</v>
      </c>
      <c r="Y9372">
        <v>0</v>
      </c>
      <c r="Z9372" t="s">
        <v>993</v>
      </c>
      <c r="AA9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384.64</v>
      </c>
      <c r="AB9372">
        <f>Table3[[#This Row],[Total Budget]] - Table3[[#This Row],[Projection]]</f>
        <v>-384.64</v>
      </c>
    </row>
    <row r="9373" spans="1:28" x14ac:dyDescent="0.2">
      <c r="A9373" t="s">
        <v>851</v>
      </c>
      <c r="B9373" t="s">
        <v>869</v>
      </c>
      <c r="C9373" t="s">
        <v>880</v>
      </c>
      <c r="D9373" t="s">
        <v>35</v>
      </c>
      <c r="E9373" t="s">
        <v>32</v>
      </c>
      <c r="F9373">
        <v>51670</v>
      </c>
      <c r="G9373">
        <v>4574.71</v>
      </c>
      <c r="H9373">
        <v>6839.27</v>
      </c>
      <c r="I9373">
        <v>-2128.84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42384.86</v>
      </c>
      <c r="U9373">
        <v>9285.14</v>
      </c>
      <c r="V9373">
        <v>9285.14</v>
      </c>
      <c r="W9373">
        <v>0</v>
      </c>
      <c r="X9373">
        <v>0</v>
      </c>
      <c r="Y9373">
        <v>0</v>
      </c>
      <c r="Z9373" t="s">
        <v>993</v>
      </c>
      <c r="AA9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9285.14</v>
      </c>
      <c r="AB9373">
        <f>Table3[[#This Row],[Total Budget]] - Table3[[#This Row],[Projection]]</f>
        <v>42384.86</v>
      </c>
    </row>
    <row r="9374" spans="1:28" x14ac:dyDescent="0.2">
      <c r="A9374" t="s">
        <v>851</v>
      </c>
      <c r="B9374" t="s">
        <v>869</v>
      </c>
      <c r="C9374" t="s">
        <v>880</v>
      </c>
      <c r="D9374" t="s">
        <v>92</v>
      </c>
      <c r="E9374" t="s">
        <v>32</v>
      </c>
      <c r="F9374">
        <v>141849</v>
      </c>
      <c r="G9374">
        <v>308.39999999999998</v>
      </c>
      <c r="H9374">
        <v>433</v>
      </c>
      <c r="I9374">
        <v>-130.43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141238.03</v>
      </c>
      <c r="U9374">
        <v>610.97</v>
      </c>
      <c r="V9374">
        <v>610.97</v>
      </c>
      <c r="W9374">
        <v>0</v>
      </c>
      <c r="X9374">
        <v>0</v>
      </c>
      <c r="Y9374">
        <v>0</v>
      </c>
      <c r="Z9374" t="s">
        <v>993</v>
      </c>
      <c r="AA9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610.97</v>
      </c>
      <c r="AB9374">
        <f>Table3[[#This Row],[Total Budget]] - Table3[[#This Row],[Projection]]</f>
        <v>141238.03</v>
      </c>
    </row>
    <row r="9375" spans="1:28" x14ac:dyDescent="0.2">
      <c r="A9375" t="s">
        <v>851</v>
      </c>
      <c r="B9375" t="s">
        <v>869</v>
      </c>
      <c r="C9375" t="s">
        <v>880</v>
      </c>
      <c r="D9375" t="s">
        <v>93</v>
      </c>
      <c r="E9375" t="s">
        <v>32</v>
      </c>
      <c r="F9375">
        <v>126544</v>
      </c>
      <c r="G9375">
        <v>10799.23</v>
      </c>
      <c r="H9375">
        <v>11113.13</v>
      </c>
      <c r="I9375">
        <v>-3479.58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108111.22</v>
      </c>
      <c r="U9375">
        <v>18432.78</v>
      </c>
      <c r="V9375">
        <v>18432.78</v>
      </c>
      <c r="W9375">
        <v>0</v>
      </c>
      <c r="X9375">
        <v>0</v>
      </c>
      <c r="Y9375">
        <v>0</v>
      </c>
      <c r="Z9375" t="s">
        <v>993</v>
      </c>
      <c r="AA9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18432.78</v>
      </c>
      <c r="AB9375">
        <f>Table3[[#This Row],[Total Budget]] - Table3[[#This Row],[Projection]]</f>
        <v>108111.22</v>
      </c>
    </row>
    <row r="9376" spans="1:28" x14ac:dyDescent="0.2">
      <c r="A9376" t="s">
        <v>851</v>
      </c>
      <c r="B9376" t="s">
        <v>869</v>
      </c>
      <c r="C9376" t="s">
        <v>880</v>
      </c>
      <c r="D9376" t="s">
        <v>131</v>
      </c>
      <c r="E9376" t="s">
        <v>32</v>
      </c>
      <c r="F9376">
        <v>0</v>
      </c>
      <c r="G9376">
        <v>4</v>
      </c>
      <c r="H9376">
        <v>15.2</v>
      </c>
      <c r="I9376">
        <v>-7.2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-12</v>
      </c>
      <c r="U9376">
        <v>12</v>
      </c>
      <c r="V9376">
        <v>12</v>
      </c>
      <c r="W9376">
        <v>0</v>
      </c>
      <c r="X9376">
        <v>0</v>
      </c>
      <c r="Y9376">
        <v>0</v>
      </c>
      <c r="Z9376" t="s">
        <v>993</v>
      </c>
      <c r="AA9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</v>
      </c>
      <c r="AB9376">
        <f>Table3[[#This Row],[Total Budget]] - Table3[[#This Row],[Projection]]</f>
        <v>-12</v>
      </c>
    </row>
    <row r="9377" spans="1:28" x14ac:dyDescent="0.2">
      <c r="A9377" t="s">
        <v>851</v>
      </c>
      <c r="B9377" t="s">
        <v>869</v>
      </c>
      <c r="C9377" t="s">
        <v>880</v>
      </c>
      <c r="D9377" t="s">
        <v>94</v>
      </c>
      <c r="E9377" t="s">
        <v>32</v>
      </c>
      <c r="F9377">
        <v>16421</v>
      </c>
      <c r="G9377">
        <v>1374.08</v>
      </c>
      <c r="H9377">
        <v>1414.11</v>
      </c>
      <c r="I9377">
        <v>-443.14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14075.95</v>
      </c>
      <c r="U9377">
        <v>2345.0500000000002</v>
      </c>
      <c r="V9377">
        <v>2345.0500000000002</v>
      </c>
      <c r="W9377">
        <v>0</v>
      </c>
      <c r="X9377">
        <v>0</v>
      </c>
      <c r="Y9377">
        <v>0</v>
      </c>
      <c r="Z9377" t="s">
        <v>993</v>
      </c>
      <c r="AA9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2345.0500000000002</v>
      </c>
      <c r="AB9377">
        <f>Table3[[#This Row],[Total Budget]] - Table3[[#This Row],[Projection]]</f>
        <v>14075.95</v>
      </c>
    </row>
    <row r="9378" spans="1:28" x14ac:dyDescent="0.2">
      <c r="A9378" t="s">
        <v>851</v>
      </c>
      <c r="B9378" t="s">
        <v>869</v>
      </c>
      <c r="C9378" t="s">
        <v>880</v>
      </c>
      <c r="D9378" t="s">
        <v>95</v>
      </c>
      <c r="E9378" t="s">
        <v>32</v>
      </c>
      <c r="F9378">
        <v>611</v>
      </c>
      <c r="G9378">
        <v>49.97</v>
      </c>
      <c r="H9378">
        <v>52.32</v>
      </c>
      <c r="I9378">
        <v>-15.94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524.65</v>
      </c>
      <c r="U9378">
        <v>86.35</v>
      </c>
      <c r="V9378">
        <v>86.35</v>
      </c>
      <c r="W9378">
        <v>0</v>
      </c>
      <c r="X9378">
        <v>0</v>
      </c>
      <c r="Y9378">
        <v>0</v>
      </c>
      <c r="Z9378" t="s">
        <v>993</v>
      </c>
      <c r="AA9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86.35</v>
      </c>
      <c r="AB9378">
        <f>Table3[[#This Row],[Total Budget]] - Table3[[#This Row],[Projection]]</f>
        <v>524.65</v>
      </c>
    </row>
    <row r="9379" spans="1:28" x14ac:dyDescent="0.2">
      <c r="A9379" t="s">
        <v>851</v>
      </c>
      <c r="B9379" t="s">
        <v>869</v>
      </c>
      <c r="C9379" t="s">
        <v>880</v>
      </c>
      <c r="D9379" t="s">
        <v>36</v>
      </c>
      <c r="E9379" t="s">
        <v>32</v>
      </c>
      <c r="F9379">
        <v>12084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12084</v>
      </c>
      <c r="U9379">
        <v>0</v>
      </c>
      <c r="V9379">
        <v>0</v>
      </c>
      <c r="W9379">
        <v>0</v>
      </c>
      <c r="X9379">
        <v>0</v>
      </c>
      <c r="Y9379">
        <v>0</v>
      </c>
      <c r="Z9379" t="s">
        <v>993</v>
      </c>
      <c r="AA9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79">
        <f>Table3[[#This Row],[Total Budget]] - Table3[[#This Row],[Projection]]</f>
        <v>12084</v>
      </c>
    </row>
    <row r="9380" spans="1:28" x14ac:dyDescent="0.2">
      <c r="A9380" t="s">
        <v>851</v>
      </c>
      <c r="B9380" t="s">
        <v>869</v>
      </c>
      <c r="C9380" t="s">
        <v>880</v>
      </c>
      <c r="D9380" t="s">
        <v>96</v>
      </c>
      <c r="E9380" t="s">
        <v>32</v>
      </c>
      <c r="F9380">
        <v>2019</v>
      </c>
      <c r="G9380">
        <v>127.96</v>
      </c>
      <c r="H9380">
        <v>133.76</v>
      </c>
      <c r="I9380">
        <v>-40.590000000000003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1797.87</v>
      </c>
      <c r="U9380">
        <v>221.13</v>
      </c>
      <c r="V9380">
        <v>221.13</v>
      </c>
      <c r="W9380">
        <v>0</v>
      </c>
      <c r="X9380">
        <v>0</v>
      </c>
      <c r="Y9380">
        <v>0</v>
      </c>
      <c r="Z9380" t="s">
        <v>993</v>
      </c>
      <c r="AA9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221.13</v>
      </c>
      <c r="AB9380">
        <f>Table3[[#This Row],[Total Budget]] - Table3[[#This Row],[Projection]]</f>
        <v>1797.87</v>
      </c>
    </row>
    <row r="9381" spans="1:28" x14ac:dyDescent="0.2">
      <c r="A9381" t="s">
        <v>851</v>
      </c>
      <c r="B9381" t="s">
        <v>869</v>
      </c>
      <c r="C9381" t="s">
        <v>880</v>
      </c>
      <c r="D9381" t="s">
        <v>97</v>
      </c>
      <c r="E9381" t="s">
        <v>32</v>
      </c>
      <c r="F9381">
        <v>3705</v>
      </c>
      <c r="G9381">
        <v>266.5</v>
      </c>
      <c r="H9381">
        <v>274.23</v>
      </c>
      <c r="I9381">
        <v>-86.08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3250.35</v>
      </c>
      <c r="U9381">
        <v>454.65</v>
      </c>
      <c r="V9381">
        <v>454.65</v>
      </c>
      <c r="W9381">
        <v>0</v>
      </c>
      <c r="X9381">
        <v>0</v>
      </c>
      <c r="Y9381">
        <v>0</v>
      </c>
      <c r="Z9381" t="s">
        <v>993</v>
      </c>
      <c r="AA9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454.65</v>
      </c>
      <c r="AB9381">
        <f>Table3[[#This Row],[Total Budget]] - Table3[[#This Row],[Projection]]</f>
        <v>3250.35</v>
      </c>
    </row>
    <row r="9382" spans="1:28" x14ac:dyDescent="0.2">
      <c r="A9382" t="s">
        <v>851</v>
      </c>
      <c r="B9382" t="s">
        <v>869</v>
      </c>
      <c r="C9382" t="s">
        <v>880</v>
      </c>
      <c r="D9382" t="s">
        <v>53</v>
      </c>
      <c r="E9382" t="s">
        <v>32</v>
      </c>
      <c r="F9382">
        <v>97334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97334</v>
      </c>
      <c r="U9382">
        <v>0</v>
      </c>
      <c r="V9382">
        <v>0</v>
      </c>
      <c r="W9382">
        <v>0</v>
      </c>
      <c r="X9382">
        <v>0</v>
      </c>
      <c r="Y9382">
        <v>0</v>
      </c>
      <c r="Z9382" t="s">
        <v>993</v>
      </c>
      <c r="AA9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82">
        <f>Table3[[#This Row],[Total Budget]] - Table3[[#This Row],[Projection]]</f>
        <v>97334</v>
      </c>
    </row>
    <row r="9383" spans="1:28" x14ac:dyDescent="0.2">
      <c r="A9383" t="s">
        <v>851</v>
      </c>
      <c r="B9383" t="s">
        <v>869</v>
      </c>
      <c r="C9383" t="s">
        <v>880</v>
      </c>
      <c r="D9383" t="s">
        <v>55</v>
      </c>
      <c r="E9383" t="s">
        <v>32</v>
      </c>
      <c r="F9383">
        <v>154800</v>
      </c>
      <c r="G9383">
        <v>1026.24</v>
      </c>
      <c r="H9383">
        <v>951.24</v>
      </c>
      <c r="I9383">
        <v>951.24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951.24</v>
      </c>
      <c r="P9383">
        <v>951.24</v>
      </c>
      <c r="Q9383">
        <v>0</v>
      </c>
      <c r="R9383">
        <v>0</v>
      </c>
      <c r="S9383">
        <v>0</v>
      </c>
      <c r="T9383">
        <v>149968.79999999999</v>
      </c>
      <c r="U9383">
        <v>4831.2</v>
      </c>
      <c r="V9383">
        <v>2928.72</v>
      </c>
      <c r="W9383">
        <v>0</v>
      </c>
      <c r="X9383">
        <v>951.24</v>
      </c>
      <c r="Y9383">
        <v>951.24</v>
      </c>
      <c r="Z9383" t="s">
        <v>993</v>
      </c>
      <c r="AA9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4831.2</v>
      </c>
      <c r="AB9383">
        <f>Table3[[#This Row],[Total Budget]] - Table3[[#This Row],[Projection]]</f>
        <v>149968.79999999999</v>
      </c>
    </row>
    <row r="9384" spans="1:28" x14ac:dyDescent="0.2">
      <c r="A9384" t="s">
        <v>851</v>
      </c>
      <c r="B9384" t="s">
        <v>869</v>
      </c>
      <c r="C9384" t="s">
        <v>880</v>
      </c>
      <c r="D9384" t="s">
        <v>56</v>
      </c>
      <c r="E9384" t="s">
        <v>32</v>
      </c>
      <c r="F9384">
        <v>258614</v>
      </c>
      <c r="G9384">
        <v>17809.5</v>
      </c>
      <c r="H9384">
        <v>20212.57</v>
      </c>
      <c r="I9384">
        <v>39910.29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20885.150000000001</v>
      </c>
      <c r="P9384">
        <v>20885.150000000001</v>
      </c>
      <c r="Q9384">
        <v>0</v>
      </c>
      <c r="R9384">
        <v>0</v>
      </c>
      <c r="S9384">
        <v>0</v>
      </c>
      <c r="T9384">
        <v>138911.34</v>
      </c>
      <c r="U9384">
        <v>119702.66</v>
      </c>
      <c r="V9384">
        <v>77932.36</v>
      </c>
      <c r="W9384">
        <v>0</v>
      </c>
      <c r="X9384">
        <v>20885.150000000001</v>
      </c>
      <c r="Y9384">
        <v>20885.150000000001</v>
      </c>
      <c r="Z9384" t="s">
        <v>993</v>
      </c>
      <c r="AA9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119702.66</v>
      </c>
      <c r="AB9384">
        <f>Table3[[#This Row],[Total Budget]] - Table3[[#This Row],[Projection]]</f>
        <v>138911.34</v>
      </c>
    </row>
    <row r="9385" spans="1:28" x14ac:dyDescent="0.2">
      <c r="A9385" t="s">
        <v>851</v>
      </c>
      <c r="B9385" t="s">
        <v>869</v>
      </c>
      <c r="C9385" t="s">
        <v>880</v>
      </c>
      <c r="D9385" t="s">
        <v>733</v>
      </c>
      <c r="E9385" t="s">
        <v>32</v>
      </c>
      <c r="F9385">
        <v>906478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906478</v>
      </c>
      <c r="U9385">
        <v>0</v>
      </c>
      <c r="V9385">
        <v>0</v>
      </c>
      <c r="W9385">
        <v>0</v>
      </c>
      <c r="X9385">
        <v>0</v>
      </c>
      <c r="Y9385">
        <v>0</v>
      </c>
      <c r="Z9385" t="s">
        <v>993</v>
      </c>
      <c r="AA9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85">
        <f>Table3[[#This Row],[Total Budget]] - Table3[[#This Row],[Projection]]</f>
        <v>906478</v>
      </c>
    </row>
    <row r="9386" spans="1:28" x14ac:dyDescent="0.2">
      <c r="A9386" t="s">
        <v>851</v>
      </c>
      <c r="B9386" t="s">
        <v>869</v>
      </c>
      <c r="C9386" t="s">
        <v>880</v>
      </c>
      <c r="D9386" t="s">
        <v>65</v>
      </c>
      <c r="E9386" t="s">
        <v>32</v>
      </c>
      <c r="F9386">
        <v>17299</v>
      </c>
      <c r="G9386">
        <v>892.7</v>
      </c>
      <c r="H9386">
        <v>2920.26</v>
      </c>
      <c r="I9386">
        <v>2648.48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1785.49</v>
      </c>
      <c r="P9386">
        <v>1785.49</v>
      </c>
      <c r="Q9386">
        <v>0</v>
      </c>
      <c r="R9386">
        <v>0</v>
      </c>
      <c r="S9386">
        <v>0</v>
      </c>
      <c r="T9386">
        <v>7266.58</v>
      </c>
      <c r="U9386">
        <v>10032.42</v>
      </c>
      <c r="V9386">
        <v>6461.44</v>
      </c>
      <c r="W9386">
        <v>0</v>
      </c>
      <c r="X9386">
        <v>1785.49</v>
      </c>
      <c r="Y9386">
        <v>1785.49</v>
      </c>
      <c r="Z9386" t="s">
        <v>993</v>
      </c>
      <c r="AA9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10032.42</v>
      </c>
      <c r="AB9386">
        <f>Table3[[#This Row],[Total Budget]] - Table3[[#This Row],[Projection]]</f>
        <v>7266.58</v>
      </c>
    </row>
    <row r="9387" spans="1:28" x14ac:dyDescent="0.2">
      <c r="A9387" t="s">
        <v>851</v>
      </c>
      <c r="B9387" t="s">
        <v>869</v>
      </c>
      <c r="C9387" t="s">
        <v>880</v>
      </c>
      <c r="D9387" t="s">
        <v>75</v>
      </c>
      <c r="E9387" t="s">
        <v>32</v>
      </c>
      <c r="F9387">
        <v>802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802</v>
      </c>
      <c r="U9387">
        <v>0</v>
      </c>
      <c r="V9387">
        <v>0</v>
      </c>
      <c r="W9387">
        <v>0</v>
      </c>
      <c r="X9387">
        <v>0</v>
      </c>
      <c r="Y9387">
        <v>0</v>
      </c>
      <c r="Z9387" t="s">
        <v>993</v>
      </c>
      <c r="AA9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87">
        <f>Table3[[#This Row],[Total Budget]] - Table3[[#This Row],[Projection]]</f>
        <v>802</v>
      </c>
    </row>
    <row r="9388" spans="1:28" x14ac:dyDescent="0.2">
      <c r="A9388" t="s">
        <v>851</v>
      </c>
      <c r="B9388" t="s">
        <v>869</v>
      </c>
      <c r="C9388" t="s">
        <v>880</v>
      </c>
      <c r="D9388" t="s">
        <v>76</v>
      </c>
      <c r="E9388" t="s">
        <v>32</v>
      </c>
      <c r="F9388">
        <v>3860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3860</v>
      </c>
      <c r="U9388">
        <v>0</v>
      </c>
      <c r="V9388">
        <v>0</v>
      </c>
      <c r="W9388">
        <v>0</v>
      </c>
      <c r="X9388">
        <v>0</v>
      </c>
      <c r="Y9388">
        <v>0</v>
      </c>
      <c r="Z9388" t="s">
        <v>993</v>
      </c>
      <c r="AA9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88">
        <f>Table3[[#This Row],[Total Budget]] - Table3[[#This Row],[Projection]]</f>
        <v>3860</v>
      </c>
    </row>
    <row r="9389" spans="1:28" x14ac:dyDescent="0.2">
      <c r="A9389" t="s">
        <v>851</v>
      </c>
      <c r="B9389" t="s">
        <v>869</v>
      </c>
      <c r="C9389" t="s">
        <v>880</v>
      </c>
      <c r="D9389" t="s">
        <v>77</v>
      </c>
      <c r="E9389" t="s">
        <v>32</v>
      </c>
      <c r="F9389">
        <v>18324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18324</v>
      </c>
      <c r="U9389">
        <v>0</v>
      </c>
      <c r="V9389">
        <v>0</v>
      </c>
      <c r="W9389">
        <v>0</v>
      </c>
      <c r="X9389">
        <v>0</v>
      </c>
      <c r="Y9389">
        <v>0</v>
      </c>
      <c r="Z9389" t="s">
        <v>993</v>
      </c>
      <c r="AA9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389">
        <f>Table3[[#This Row],[Total Budget]] - Table3[[#This Row],[Projection]]</f>
        <v>18324</v>
      </c>
    </row>
    <row r="9390" spans="1:28" x14ac:dyDescent="0.2">
      <c r="A9390" t="s">
        <v>851</v>
      </c>
      <c r="B9390" t="s">
        <v>869</v>
      </c>
      <c r="C9390" t="s">
        <v>880</v>
      </c>
      <c r="D9390" t="s">
        <v>79</v>
      </c>
      <c r="E9390" t="s">
        <v>32</v>
      </c>
      <c r="F9390">
        <v>0</v>
      </c>
      <c r="G9390">
        <v>82285.89</v>
      </c>
      <c r="H9390">
        <v>98756.87</v>
      </c>
      <c r="I9390">
        <v>83289.460000000006</v>
      </c>
      <c r="J9390">
        <v>84875.12</v>
      </c>
      <c r="K9390">
        <v>82092.77</v>
      </c>
      <c r="L9390">
        <v>73419.33</v>
      </c>
      <c r="M9390">
        <v>24956.04</v>
      </c>
      <c r="N9390">
        <v>-451.17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-529224.31000000006</v>
      </c>
      <c r="U9390">
        <v>529224.31000000006</v>
      </c>
      <c r="V9390">
        <v>264332.21999999997</v>
      </c>
      <c r="W9390">
        <v>240387.22</v>
      </c>
      <c r="X9390">
        <v>24504.87</v>
      </c>
      <c r="Y9390">
        <v>0</v>
      </c>
      <c r="Z9390" t="s">
        <v>993</v>
      </c>
      <c r="AA9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529224.31000000006</v>
      </c>
      <c r="AB9390">
        <f>Table3[[#This Row],[Total Budget]] - Table3[[#This Row],[Projection]]</f>
        <v>-529224.31000000006</v>
      </c>
    </row>
    <row r="9391" spans="1:28" x14ac:dyDescent="0.2">
      <c r="A9391" t="s">
        <v>851</v>
      </c>
      <c r="B9391" t="s">
        <v>869</v>
      </c>
      <c r="C9391" t="s">
        <v>881</v>
      </c>
      <c r="D9391" t="s">
        <v>31</v>
      </c>
      <c r="E9391" t="s">
        <v>32</v>
      </c>
      <c r="F9391">
        <v>1202443</v>
      </c>
      <c r="G9391">
        <v>83343.679999999993</v>
      </c>
      <c r="H9391">
        <v>90985.57</v>
      </c>
      <c r="I9391">
        <v>-26625.5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1054739.25</v>
      </c>
      <c r="U9391">
        <v>147703.75</v>
      </c>
      <c r="V9391">
        <v>147703.75</v>
      </c>
      <c r="W9391">
        <v>0</v>
      </c>
      <c r="X9391">
        <v>0</v>
      </c>
      <c r="Y9391">
        <v>0</v>
      </c>
      <c r="Z9391" t="s">
        <v>993</v>
      </c>
      <c r="AA9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147703.75</v>
      </c>
      <c r="AB9391">
        <f>Table3[[#This Row],[Total Budget]] - Table3[[#This Row],[Projection]]</f>
        <v>1054739.25</v>
      </c>
    </row>
    <row r="9392" spans="1:28" x14ac:dyDescent="0.2">
      <c r="A9392" t="s">
        <v>851</v>
      </c>
      <c r="B9392" t="s">
        <v>869</v>
      </c>
      <c r="C9392" t="s">
        <v>881</v>
      </c>
      <c r="D9392" t="s">
        <v>130</v>
      </c>
      <c r="E9392" t="s">
        <v>32</v>
      </c>
      <c r="F9392">
        <v>0</v>
      </c>
      <c r="G9392">
        <v>26783.34</v>
      </c>
      <c r="H9392">
        <v>41876.25</v>
      </c>
      <c r="I9392">
        <v>-13385.52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-55274.07</v>
      </c>
      <c r="U9392">
        <v>55274.07</v>
      </c>
      <c r="V9392">
        <v>55274.07</v>
      </c>
      <c r="W9392">
        <v>0</v>
      </c>
      <c r="X9392">
        <v>0</v>
      </c>
      <c r="Y9392">
        <v>0</v>
      </c>
      <c r="Z9392" t="s">
        <v>993</v>
      </c>
      <c r="AA9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55274.07</v>
      </c>
      <c r="AB9392">
        <f>Table3[[#This Row],[Total Budget]] - Table3[[#This Row],[Projection]]</f>
        <v>-55274.07</v>
      </c>
    </row>
    <row r="9393" spans="1:28" x14ac:dyDescent="0.2">
      <c r="A9393" t="s">
        <v>851</v>
      </c>
      <c r="B9393" t="s">
        <v>869</v>
      </c>
      <c r="C9393" t="s">
        <v>881</v>
      </c>
      <c r="D9393" t="s">
        <v>126</v>
      </c>
      <c r="E9393" t="s">
        <v>32</v>
      </c>
      <c r="F9393">
        <v>0</v>
      </c>
      <c r="G9393">
        <v>2820</v>
      </c>
      <c r="H9393">
        <v>18420</v>
      </c>
      <c r="I9393">
        <v>-5620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-15620</v>
      </c>
      <c r="U9393">
        <v>15620</v>
      </c>
      <c r="V9393">
        <v>15620</v>
      </c>
      <c r="W9393">
        <v>0</v>
      </c>
      <c r="X9393">
        <v>0</v>
      </c>
      <c r="Y9393">
        <v>0</v>
      </c>
      <c r="Z9393" t="s">
        <v>993</v>
      </c>
      <c r="AA9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15620</v>
      </c>
      <c r="AB9393">
        <f>Table3[[#This Row],[Total Budget]] - Table3[[#This Row],[Projection]]</f>
        <v>-15620</v>
      </c>
    </row>
    <row r="9394" spans="1:28" x14ac:dyDescent="0.2">
      <c r="A9394" t="s">
        <v>851</v>
      </c>
      <c r="B9394" t="s">
        <v>869</v>
      </c>
      <c r="C9394" t="s">
        <v>881</v>
      </c>
      <c r="D9394" t="s">
        <v>35</v>
      </c>
      <c r="E9394" t="s">
        <v>32</v>
      </c>
      <c r="F9394">
        <v>74551</v>
      </c>
      <c r="G9394">
        <v>8504.84</v>
      </c>
      <c r="H9394">
        <v>11230.82</v>
      </c>
      <c r="I9394">
        <v>-3400.93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58216.27</v>
      </c>
      <c r="U9394">
        <v>16334.73</v>
      </c>
      <c r="V9394">
        <v>16334.73</v>
      </c>
      <c r="W9394">
        <v>0</v>
      </c>
      <c r="X9394">
        <v>0</v>
      </c>
      <c r="Y9394">
        <v>0</v>
      </c>
      <c r="Z9394" t="s">
        <v>993</v>
      </c>
      <c r="AA9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16334.73</v>
      </c>
      <c r="AB9394">
        <f>Table3[[#This Row],[Total Budget]] - Table3[[#This Row],[Projection]]</f>
        <v>58216.270000000004</v>
      </c>
    </row>
    <row r="9395" spans="1:28" x14ac:dyDescent="0.2">
      <c r="A9395" t="s">
        <v>851</v>
      </c>
      <c r="B9395" t="s">
        <v>869</v>
      </c>
      <c r="C9395" t="s">
        <v>881</v>
      </c>
      <c r="D9395" t="s">
        <v>92</v>
      </c>
      <c r="E9395" t="s">
        <v>32</v>
      </c>
      <c r="F9395">
        <v>204667</v>
      </c>
      <c r="G9395">
        <v>529</v>
      </c>
      <c r="H9395">
        <v>531.69000000000005</v>
      </c>
      <c r="I9395">
        <v>-169.44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203775.75</v>
      </c>
      <c r="U9395">
        <v>891.25</v>
      </c>
      <c r="V9395">
        <v>891.25</v>
      </c>
      <c r="W9395">
        <v>0</v>
      </c>
      <c r="X9395">
        <v>0</v>
      </c>
      <c r="Y9395">
        <v>0</v>
      </c>
      <c r="Z9395" t="s">
        <v>993</v>
      </c>
      <c r="AA9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891.25</v>
      </c>
      <c r="AB9395">
        <f>Table3[[#This Row],[Total Budget]] - Table3[[#This Row],[Projection]]</f>
        <v>203775.75</v>
      </c>
    </row>
    <row r="9396" spans="1:28" x14ac:dyDescent="0.2">
      <c r="A9396" t="s">
        <v>851</v>
      </c>
      <c r="B9396" t="s">
        <v>869</v>
      </c>
      <c r="C9396" t="s">
        <v>881</v>
      </c>
      <c r="D9396" t="s">
        <v>93</v>
      </c>
      <c r="E9396" t="s">
        <v>32</v>
      </c>
      <c r="F9396">
        <v>222323</v>
      </c>
      <c r="G9396">
        <v>17841.89</v>
      </c>
      <c r="H9396">
        <v>18886.97</v>
      </c>
      <c r="I9396">
        <v>-5432.27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191026.41</v>
      </c>
      <c r="U9396">
        <v>31296.59</v>
      </c>
      <c r="V9396">
        <v>31296.59</v>
      </c>
      <c r="W9396">
        <v>0</v>
      </c>
      <c r="X9396">
        <v>0</v>
      </c>
      <c r="Y9396">
        <v>0</v>
      </c>
      <c r="Z9396" t="s">
        <v>993</v>
      </c>
      <c r="AA9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31296.59</v>
      </c>
      <c r="AB9396">
        <f>Table3[[#This Row],[Total Budget]] - Table3[[#This Row],[Projection]]</f>
        <v>191026.41</v>
      </c>
    </row>
    <row r="9397" spans="1:28" x14ac:dyDescent="0.2">
      <c r="A9397" t="s">
        <v>851</v>
      </c>
      <c r="B9397" t="s">
        <v>869</v>
      </c>
      <c r="C9397" t="s">
        <v>881</v>
      </c>
      <c r="D9397" t="s">
        <v>131</v>
      </c>
      <c r="E9397" t="s">
        <v>32</v>
      </c>
      <c r="F9397">
        <v>0</v>
      </c>
      <c r="G9397">
        <v>21.6</v>
      </c>
      <c r="H9397">
        <v>21.6</v>
      </c>
      <c r="I9397">
        <v>-5.6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-37.6</v>
      </c>
      <c r="U9397">
        <v>37.6</v>
      </c>
      <c r="V9397">
        <v>37.6</v>
      </c>
      <c r="W9397">
        <v>0</v>
      </c>
      <c r="X9397">
        <v>0</v>
      </c>
      <c r="Y9397">
        <v>0</v>
      </c>
      <c r="Z9397" t="s">
        <v>993</v>
      </c>
      <c r="AA9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37.6</v>
      </c>
      <c r="AB9397">
        <f>Table3[[#This Row],[Total Budget]] - Table3[[#This Row],[Projection]]</f>
        <v>-37.6</v>
      </c>
    </row>
    <row r="9398" spans="1:28" x14ac:dyDescent="0.2">
      <c r="A9398" t="s">
        <v>851</v>
      </c>
      <c r="B9398" t="s">
        <v>869</v>
      </c>
      <c r="C9398" t="s">
        <v>881</v>
      </c>
      <c r="D9398" t="s">
        <v>94</v>
      </c>
      <c r="E9398" t="s">
        <v>32</v>
      </c>
      <c r="F9398">
        <v>28108</v>
      </c>
      <c r="G9398">
        <v>2232.88</v>
      </c>
      <c r="H9398">
        <v>2362.14</v>
      </c>
      <c r="I9398">
        <v>-680.16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24193.14</v>
      </c>
      <c r="U9398">
        <v>3914.86</v>
      </c>
      <c r="V9398">
        <v>3914.86</v>
      </c>
      <c r="W9398">
        <v>0</v>
      </c>
      <c r="X9398">
        <v>0</v>
      </c>
      <c r="Y9398">
        <v>0</v>
      </c>
      <c r="Z9398" t="s">
        <v>993</v>
      </c>
      <c r="AA9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3914.86</v>
      </c>
      <c r="AB9398">
        <f>Table3[[#This Row],[Total Budget]] - Table3[[#This Row],[Projection]]</f>
        <v>24193.14</v>
      </c>
    </row>
    <row r="9399" spans="1:28" x14ac:dyDescent="0.2">
      <c r="A9399" t="s">
        <v>851</v>
      </c>
      <c r="B9399" t="s">
        <v>869</v>
      </c>
      <c r="C9399" t="s">
        <v>881</v>
      </c>
      <c r="D9399" t="s">
        <v>95</v>
      </c>
      <c r="E9399" t="s">
        <v>32</v>
      </c>
      <c r="F9399">
        <v>987</v>
      </c>
      <c r="G9399">
        <v>80.47</v>
      </c>
      <c r="H9399">
        <v>85.51</v>
      </c>
      <c r="I9399">
        <v>-24.55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845.57</v>
      </c>
      <c r="U9399">
        <v>141.43</v>
      </c>
      <c r="V9399">
        <v>141.43</v>
      </c>
      <c r="W9399">
        <v>0</v>
      </c>
      <c r="X9399">
        <v>0</v>
      </c>
      <c r="Y9399">
        <v>0</v>
      </c>
      <c r="Z9399" t="s">
        <v>993</v>
      </c>
      <c r="AA9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141.43</v>
      </c>
      <c r="AB9399">
        <f>Table3[[#This Row],[Total Budget]] - Table3[[#This Row],[Projection]]</f>
        <v>845.56999999999994</v>
      </c>
    </row>
    <row r="9400" spans="1:28" x14ac:dyDescent="0.2">
      <c r="A9400" t="s">
        <v>851</v>
      </c>
      <c r="B9400" t="s">
        <v>869</v>
      </c>
      <c r="C9400" t="s">
        <v>881</v>
      </c>
      <c r="D9400" t="s">
        <v>36</v>
      </c>
      <c r="E9400" t="s">
        <v>32</v>
      </c>
      <c r="F9400">
        <v>17433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17433</v>
      </c>
      <c r="U9400">
        <v>0</v>
      </c>
      <c r="V9400">
        <v>0</v>
      </c>
      <c r="W9400">
        <v>0</v>
      </c>
      <c r="X9400">
        <v>0</v>
      </c>
      <c r="Y9400">
        <v>0</v>
      </c>
      <c r="Z9400" t="s">
        <v>993</v>
      </c>
      <c r="AA9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00">
        <f>Table3[[#This Row],[Total Budget]] - Table3[[#This Row],[Projection]]</f>
        <v>17433</v>
      </c>
    </row>
    <row r="9401" spans="1:28" x14ac:dyDescent="0.2">
      <c r="A9401" t="s">
        <v>851</v>
      </c>
      <c r="B9401" t="s">
        <v>869</v>
      </c>
      <c r="C9401" t="s">
        <v>881</v>
      </c>
      <c r="D9401" t="s">
        <v>96</v>
      </c>
      <c r="E9401" t="s">
        <v>32</v>
      </c>
      <c r="F9401">
        <v>2915</v>
      </c>
      <c r="G9401">
        <v>175.56</v>
      </c>
      <c r="H9401">
        <v>185.81</v>
      </c>
      <c r="I9401">
        <v>-54.38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2608.0100000000002</v>
      </c>
      <c r="U9401">
        <v>306.99</v>
      </c>
      <c r="V9401">
        <v>306.99</v>
      </c>
      <c r="W9401">
        <v>0</v>
      </c>
      <c r="X9401">
        <v>0</v>
      </c>
      <c r="Y9401">
        <v>0</v>
      </c>
      <c r="Z9401" t="s">
        <v>993</v>
      </c>
      <c r="AA9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306.99</v>
      </c>
      <c r="AB9401">
        <f>Table3[[#This Row],[Total Budget]] - Table3[[#This Row],[Projection]]</f>
        <v>2608.0100000000002</v>
      </c>
    </row>
    <row r="9402" spans="1:28" x14ac:dyDescent="0.2">
      <c r="A9402" t="s">
        <v>851</v>
      </c>
      <c r="B9402" t="s">
        <v>869</v>
      </c>
      <c r="C9402" t="s">
        <v>881</v>
      </c>
      <c r="D9402" t="s">
        <v>97</v>
      </c>
      <c r="E9402" t="s">
        <v>32</v>
      </c>
      <c r="F9402">
        <v>5985</v>
      </c>
      <c r="G9402">
        <v>452.04</v>
      </c>
      <c r="H9402">
        <v>473.46</v>
      </c>
      <c r="I9402">
        <v>-136.93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5196.43</v>
      </c>
      <c r="U9402">
        <v>788.57</v>
      </c>
      <c r="V9402">
        <v>788.57</v>
      </c>
      <c r="W9402">
        <v>0</v>
      </c>
      <c r="X9402">
        <v>0</v>
      </c>
      <c r="Y9402">
        <v>0</v>
      </c>
      <c r="Z9402" t="s">
        <v>993</v>
      </c>
      <c r="AA9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788.57</v>
      </c>
      <c r="AB9402">
        <f>Table3[[#This Row],[Total Budget]] - Table3[[#This Row],[Projection]]</f>
        <v>5196.43</v>
      </c>
    </row>
    <row r="9403" spans="1:28" x14ac:dyDescent="0.2">
      <c r="A9403" t="s">
        <v>851</v>
      </c>
      <c r="B9403" t="s">
        <v>869</v>
      </c>
      <c r="C9403" t="s">
        <v>881</v>
      </c>
      <c r="D9403" t="s">
        <v>53</v>
      </c>
      <c r="E9403" t="s">
        <v>32</v>
      </c>
      <c r="F9403">
        <v>284046</v>
      </c>
      <c r="G9403">
        <v>0</v>
      </c>
      <c r="H9403">
        <v>9781.2999999999993</v>
      </c>
      <c r="I9403">
        <v>30.5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274234.2</v>
      </c>
      <c r="U9403">
        <v>9811.7999999999993</v>
      </c>
      <c r="V9403">
        <v>9811.7999999999993</v>
      </c>
      <c r="W9403">
        <v>0</v>
      </c>
      <c r="X9403">
        <v>0</v>
      </c>
      <c r="Y9403">
        <v>0</v>
      </c>
      <c r="Z9403" t="s">
        <v>993</v>
      </c>
      <c r="AA9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9811.7999999999993</v>
      </c>
      <c r="AB9403">
        <f>Table3[[#This Row],[Total Budget]] - Table3[[#This Row],[Projection]]</f>
        <v>274234.2</v>
      </c>
    </row>
    <row r="9404" spans="1:28" x14ac:dyDescent="0.2">
      <c r="A9404" t="s">
        <v>851</v>
      </c>
      <c r="B9404" t="s">
        <v>869</v>
      </c>
      <c r="C9404" t="s">
        <v>881</v>
      </c>
      <c r="D9404" t="s">
        <v>55</v>
      </c>
      <c r="E9404" t="s">
        <v>32</v>
      </c>
      <c r="F9404">
        <v>697658</v>
      </c>
      <c r="G9404">
        <v>3015.09</v>
      </c>
      <c r="H9404">
        <v>3280.09</v>
      </c>
      <c r="I9404">
        <v>3015.09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3015.09</v>
      </c>
      <c r="P9404">
        <v>3015.09</v>
      </c>
      <c r="Q9404">
        <v>0</v>
      </c>
      <c r="R9404">
        <v>0</v>
      </c>
      <c r="S9404">
        <v>0</v>
      </c>
      <c r="T9404">
        <v>682317.55</v>
      </c>
      <c r="U9404">
        <v>15340.45</v>
      </c>
      <c r="V9404">
        <v>9310.27</v>
      </c>
      <c r="W9404">
        <v>0</v>
      </c>
      <c r="X9404">
        <v>3015.09</v>
      </c>
      <c r="Y9404">
        <v>3015.09</v>
      </c>
      <c r="Z9404" t="s">
        <v>993</v>
      </c>
      <c r="AA9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15340.45</v>
      </c>
      <c r="AB9404">
        <f>Table3[[#This Row],[Total Budget]] - Table3[[#This Row],[Projection]]</f>
        <v>682317.55</v>
      </c>
    </row>
    <row r="9405" spans="1:28" x14ac:dyDescent="0.2">
      <c r="A9405" t="s">
        <v>851</v>
      </c>
      <c r="B9405" t="s">
        <v>869</v>
      </c>
      <c r="C9405" t="s">
        <v>881</v>
      </c>
      <c r="D9405" t="s">
        <v>56</v>
      </c>
      <c r="E9405" t="s">
        <v>32</v>
      </c>
      <c r="F9405">
        <v>767759</v>
      </c>
      <c r="G9405">
        <v>27526.61</v>
      </c>
      <c r="H9405">
        <v>58430.29</v>
      </c>
      <c r="I9405">
        <v>38846.49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41405.11</v>
      </c>
      <c r="P9405">
        <v>41405.11</v>
      </c>
      <c r="Q9405">
        <v>0</v>
      </c>
      <c r="R9405">
        <v>0</v>
      </c>
      <c r="S9405">
        <v>0</v>
      </c>
      <c r="T9405">
        <v>560145.39</v>
      </c>
      <c r="U9405">
        <v>207613.61</v>
      </c>
      <c r="V9405">
        <v>124803.39</v>
      </c>
      <c r="W9405">
        <v>0</v>
      </c>
      <c r="X9405">
        <v>41405.11</v>
      </c>
      <c r="Y9405">
        <v>41405.11</v>
      </c>
      <c r="Z9405" t="s">
        <v>993</v>
      </c>
      <c r="AA9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207613.61</v>
      </c>
      <c r="AB9405">
        <f>Table3[[#This Row],[Total Budget]] - Table3[[#This Row],[Projection]]</f>
        <v>560145.39</v>
      </c>
    </row>
    <row r="9406" spans="1:28" x14ac:dyDescent="0.2">
      <c r="A9406" t="s">
        <v>851</v>
      </c>
      <c r="B9406" t="s">
        <v>869</v>
      </c>
      <c r="C9406" t="s">
        <v>881</v>
      </c>
      <c r="D9406" t="s">
        <v>65</v>
      </c>
      <c r="E9406" t="s">
        <v>32</v>
      </c>
      <c r="F9406">
        <v>23946</v>
      </c>
      <c r="G9406">
        <v>4021.06</v>
      </c>
      <c r="H9406">
        <v>4899.47</v>
      </c>
      <c r="I9406">
        <v>4845.59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5263.09</v>
      </c>
      <c r="P9406">
        <v>5263.09</v>
      </c>
      <c r="Q9406">
        <v>0</v>
      </c>
      <c r="R9406">
        <v>0</v>
      </c>
      <c r="S9406">
        <v>0</v>
      </c>
      <c r="T9406">
        <v>-346.3</v>
      </c>
      <c r="U9406">
        <v>24292.3</v>
      </c>
      <c r="V9406">
        <v>13766.12</v>
      </c>
      <c r="W9406">
        <v>0</v>
      </c>
      <c r="X9406">
        <v>5263.09</v>
      </c>
      <c r="Y9406">
        <v>5263.09</v>
      </c>
      <c r="Z9406" t="s">
        <v>993</v>
      </c>
      <c r="AA9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24292.3</v>
      </c>
      <c r="AB9406">
        <f>Table3[[#This Row],[Total Budget]] - Table3[[#This Row],[Projection]]</f>
        <v>-346.29999999999927</v>
      </c>
    </row>
    <row r="9407" spans="1:28" x14ac:dyDescent="0.2">
      <c r="A9407" t="s">
        <v>851</v>
      </c>
      <c r="B9407" t="s">
        <v>869</v>
      </c>
      <c r="C9407" t="s">
        <v>881</v>
      </c>
      <c r="D9407" t="s">
        <v>69</v>
      </c>
      <c r="E9407" t="s">
        <v>32</v>
      </c>
      <c r="F9407">
        <v>3903940</v>
      </c>
      <c r="G9407">
        <v>72503.34</v>
      </c>
      <c r="H9407">
        <v>118115.31</v>
      </c>
      <c r="I9407">
        <v>70692.3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3642629.05</v>
      </c>
      <c r="U9407">
        <v>261310.95</v>
      </c>
      <c r="V9407">
        <v>261310.95</v>
      </c>
      <c r="W9407">
        <v>0</v>
      </c>
      <c r="X9407">
        <v>0</v>
      </c>
      <c r="Y9407">
        <v>0</v>
      </c>
      <c r="Z9407" t="s">
        <v>993</v>
      </c>
      <c r="AA9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261310.95</v>
      </c>
      <c r="AB9407">
        <f>Table3[[#This Row],[Total Budget]] - Table3[[#This Row],[Projection]]</f>
        <v>3642629.05</v>
      </c>
    </row>
    <row r="9408" spans="1:28" x14ac:dyDescent="0.2">
      <c r="A9408" t="s">
        <v>851</v>
      </c>
      <c r="B9408" t="s">
        <v>869</v>
      </c>
      <c r="C9408" t="s">
        <v>881</v>
      </c>
      <c r="D9408" t="s">
        <v>75</v>
      </c>
      <c r="E9408" t="s">
        <v>32</v>
      </c>
      <c r="F9408">
        <v>1603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1603</v>
      </c>
      <c r="U9408">
        <v>0</v>
      </c>
      <c r="V9408">
        <v>0</v>
      </c>
      <c r="W9408">
        <v>0</v>
      </c>
      <c r="X9408">
        <v>0</v>
      </c>
      <c r="Y9408">
        <v>0</v>
      </c>
      <c r="Z9408" t="s">
        <v>993</v>
      </c>
      <c r="AA9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08">
        <f>Table3[[#This Row],[Total Budget]] - Table3[[#This Row],[Projection]]</f>
        <v>1603</v>
      </c>
    </row>
    <row r="9409" spans="1:28" x14ac:dyDescent="0.2">
      <c r="A9409" t="s">
        <v>851</v>
      </c>
      <c r="B9409" t="s">
        <v>869</v>
      </c>
      <c r="C9409" t="s">
        <v>881</v>
      </c>
      <c r="D9409" t="s">
        <v>76</v>
      </c>
      <c r="E9409" t="s">
        <v>32</v>
      </c>
      <c r="F9409">
        <v>5497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5497</v>
      </c>
      <c r="U9409">
        <v>0</v>
      </c>
      <c r="V9409">
        <v>0</v>
      </c>
      <c r="W9409">
        <v>0</v>
      </c>
      <c r="X9409">
        <v>0</v>
      </c>
      <c r="Y9409">
        <v>0</v>
      </c>
      <c r="Z9409" t="s">
        <v>993</v>
      </c>
      <c r="AA9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09">
        <f>Table3[[#This Row],[Total Budget]] - Table3[[#This Row],[Projection]]</f>
        <v>5497</v>
      </c>
    </row>
    <row r="9410" spans="1:28" x14ac:dyDescent="0.2">
      <c r="A9410" t="s">
        <v>851</v>
      </c>
      <c r="B9410" t="s">
        <v>869</v>
      </c>
      <c r="C9410" t="s">
        <v>881</v>
      </c>
      <c r="D9410" t="s">
        <v>77</v>
      </c>
      <c r="E9410" t="s">
        <v>32</v>
      </c>
      <c r="F9410">
        <v>26468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26468</v>
      </c>
      <c r="U9410">
        <v>0</v>
      </c>
      <c r="V9410">
        <v>0</v>
      </c>
      <c r="W9410">
        <v>0</v>
      </c>
      <c r="X9410">
        <v>0</v>
      </c>
      <c r="Y9410">
        <v>0</v>
      </c>
      <c r="Z9410" t="s">
        <v>993</v>
      </c>
      <c r="AA9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10">
        <f>Table3[[#This Row],[Total Budget]] - Table3[[#This Row],[Projection]]</f>
        <v>26468</v>
      </c>
    </row>
    <row r="9411" spans="1:28" x14ac:dyDescent="0.2">
      <c r="A9411" t="s">
        <v>851</v>
      </c>
      <c r="B9411" t="s">
        <v>869</v>
      </c>
      <c r="C9411" t="s">
        <v>881</v>
      </c>
      <c r="D9411" t="s">
        <v>79</v>
      </c>
      <c r="E9411" t="s">
        <v>32</v>
      </c>
      <c r="F9411">
        <v>0</v>
      </c>
      <c r="G9411">
        <v>142134.01</v>
      </c>
      <c r="H9411">
        <v>198178.78</v>
      </c>
      <c r="I9411">
        <v>177821.39</v>
      </c>
      <c r="J9411">
        <v>202117.09</v>
      </c>
      <c r="K9411">
        <v>189143.51</v>
      </c>
      <c r="L9411">
        <v>158929.44</v>
      </c>
      <c r="M9411">
        <v>53579.98</v>
      </c>
      <c r="N9411">
        <v>961.45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-1122865.6499999999</v>
      </c>
      <c r="U9411">
        <v>1122865.6499999999</v>
      </c>
      <c r="V9411">
        <v>518134.18</v>
      </c>
      <c r="W9411">
        <v>550190.04</v>
      </c>
      <c r="X9411">
        <v>54541.43</v>
      </c>
      <c r="Y9411">
        <v>0</v>
      </c>
      <c r="Z9411" t="s">
        <v>993</v>
      </c>
      <c r="AA9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1122865.6499999999</v>
      </c>
      <c r="AB9411">
        <f>Table3[[#This Row],[Total Budget]] - Table3[[#This Row],[Projection]]</f>
        <v>-1122865.6499999999</v>
      </c>
    </row>
    <row r="9412" spans="1:28" x14ac:dyDescent="0.2">
      <c r="A9412" t="s">
        <v>851</v>
      </c>
      <c r="B9412" t="s">
        <v>869</v>
      </c>
      <c r="C9412" t="s">
        <v>882</v>
      </c>
      <c r="D9412" t="s">
        <v>129</v>
      </c>
      <c r="E9412" t="s">
        <v>32</v>
      </c>
      <c r="F9412">
        <v>-5867924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-5867924</v>
      </c>
      <c r="U9412">
        <v>0</v>
      </c>
      <c r="V9412">
        <v>0</v>
      </c>
      <c r="W9412">
        <v>0</v>
      </c>
      <c r="X9412">
        <v>0</v>
      </c>
      <c r="Y9412">
        <v>0</v>
      </c>
      <c r="Z9412" t="s">
        <v>993</v>
      </c>
      <c r="AA9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12">
        <f>Table3[[#This Row],[Total Budget]] - Table3[[#This Row],[Projection]]</f>
        <v>-5867924</v>
      </c>
    </row>
    <row r="9413" spans="1:28" x14ac:dyDescent="0.2">
      <c r="A9413" t="s">
        <v>851</v>
      </c>
      <c r="B9413" t="s">
        <v>883</v>
      </c>
      <c r="C9413" t="s">
        <v>884</v>
      </c>
      <c r="D9413" t="s">
        <v>31</v>
      </c>
      <c r="E9413" t="s">
        <v>32</v>
      </c>
      <c r="F9413">
        <v>804477</v>
      </c>
      <c r="G9413">
        <v>55197.46</v>
      </c>
      <c r="H9413">
        <v>58689.67</v>
      </c>
      <c r="I9413">
        <v>-18472.22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709062.09</v>
      </c>
      <c r="U9413">
        <v>95414.91</v>
      </c>
      <c r="V9413">
        <v>95414.91</v>
      </c>
      <c r="W9413">
        <v>0</v>
      </c>
      <c r="X9413">
        <v>0</v>
      </c>
      <c r="Y9413">
        <v>0</v>
      </c>
      <c r="Z9413" t="s">
        <v>993</v>
      </c>
      <c r="AA9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95414.91</v>
      </c>
      <c r="AB9413">
        <f>Table3[[#This Row],[Total Budget]] - Table3[[#This Row],[Projection]]</f>
        <v>709062.09</v>
      </c>
    </row>
    <row r="9414" spans="1:28" x14ac:dyDescent="0.2">
      <c r="A9414" t="s">
        <v>851</v>
      </c>
      <c r="B9414" t="s">
        <v>883</v>
      </c>
      <c r="C9414" t="s">
        <v>884</v>
      </c>
      <c r="D9414" t="s">
        <v>130</v>
      </c>
      <c r="E9414" t="s">
        <v>32</v>
      </c>
      <c r="F9414">
        <v>53119</v>
      </c>
      <c r="G9414">
        <v>4808.6400000000003</v>
      </c>
      <c r="H9414">
        <v>-138.81</v>
      </c>
      <c r="I9414">
        <v>-201.34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48650.51</v>
      </c>
      <c r="U9414">
        <v>4468.49</v>
      </c>
      <c r="V9414">
        <v>4468.49</v>
      </c>
      <c r="W9414">
        <v>0</v>
      </c>
      <c r="X9414">
        <v>0</v>
      </c>
      <c r="Y9414">
        <v>0</v>
      </c>
      <c r="Z9414" t="s">
        <v>993</v>
      </c>
      <c r="AA9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4468.49</v>
      </c>
      <c r="AB9414">
        <f>Table3[[#This Row],[Total Budget]] - Table3[[#This Row],[Projection]]</f>
        <v>48650.51</v>
      </c>
    </row>
    <row r="9415" spans="1:28" x14ac:dyDescent="0.2">
      <c r="A9415" t="s">
        <v>851</v>
      </c>
      <c r="B9415" t="s">
        <v>883</v>
      </c>
      <c r="C9415" t="s">
        <v>884</v>
      </c>
      <c r="D9415" t="s">
        <v>89</v>
      </c>
      <c r="E9415" t="s">
        <v>32</v>
      </c>
      <c r="F9415">
        <v>0</v>
      </c>
      <c r="G9415">
        <v>11427.65</v>
      </c>
      <c r="H9415">
        <v>-2284.9299999999998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-9142.7199999999993</v>
      </c>
      <c r="U9415">
        <v>9142.7199999999993</v>
      </c>
      <c r="V9415">
        <v>9142.7199999999993</v>
      </c>
      <c r="W9415">
        <v>0</v>
      </c>
      <c r="X9415">
        <v>0</v>
      </c>
      <c r="Y9415">
        <v>0</v>
      </c>
      <c r="Z9415" t="s">
        <v>993</v>
      </c>
      <c r="AA9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9142.7199999999993</v>
      </c>
      <c r="AB9415">
        <f>Table3[[#This Row],[Total Budget]] - Table3[[#This Row],[Projection]]</f>
        <v>-9142.7199999999993</v>
      </c>
    </row>
    <row r="9416" spans="1:28" x14ac:dyDescent="0.2">
      <c r="A9416" t="s">
        <v>851</v>
      </c>
      <c r="B9416" t="s">
        <v>883</v>
      </c>
      <c r="C9416" t="s">
        <v>884</v>
      </c>
      <c r="D9416" t="s">
        <v>126</v>
      </c>
      <c r="E9416" t="s">
        <v>32</v>
      </c>
      <c r="F9416">
        <v>0</v>
      </c>
      <c r="G9416">
        <v>600</v>
      </c>
      <c r="H9416">
        <v>4030</v>
      </c>
      <c r="I9416">
        <v>-1330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-3300</v>
      </c>
      <c r="U9416">
        <v>3300</v>
      </c>
      <c r="V9416">
        <v>3300</v>
      </c>
      <c r="W9416">
        <v>0</v>
      </c>
      <c r="X9416">
        <v>0</v>
      </c>
      <c r="Y9416">
        <v>0</v>
      </c>
      <c r="Z9416" t="s">
        <v>993</v>
      </c>
      <c r="AA9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3300</v>
      </c>
      <c r="AB9416">
        <f>Table3[[#This Row],[Total Budget]] - Table3[[#This Row],[Projection]]</f>
        <v>-3300</v>
      </c>
    </row>
    <row r="9417" spans="1:28" x14ac:dyDescent="0.2">
      <c r="A9417" t="s">
        <v>851</v>
      </c>
      <c r="B9417" t="s">
        <v>883</v>
      </c>
      <c r="C9417" t="s">
        <v>884</v>
      </c>
      <c r="D9417" t="s">
        <v>91</v>
      </c>
      <c r="E9417" t="s">
        <v>32</v>
      </c>
      <c r="F9417">
        <v>-47396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-47396</v>
      </c>
      <c r="U9417">
        <v>0</v>
      </c>
      <c r="V9417">
        <v>0</v>
      </c>
      <c r="W9417">
        <v>0</v>
      </c>
      <c r="X9417">
        <v>0</v>
      </c>
      <c r="Y9417">
        <v>0</v>
      </c>
      <c r="Z9417" t="s">
        <v>993</v>
      </c>
      <c r="AA9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17">
        <f>Table3[[#This Row],[Total Budget]] - Table3[[#This Row],[Projection]]</f>
        <v>-47396</v>
      </c>
    </row>
    <row r="9418" spans="1:28" x14ac:dyDescent="0.2">
      <c r="A9418" t="s">
        <v>851</v>
      </c>
      <c r="B9418" t="s">
        <v>883</v>
      </c>
      <c r="C9418" t="s">
        <v>884</v>
      </c>
      <c r="D9418" t="s">
        <v>35</v>
      </c>
      <c r="E9418" t="s">
        <v>32</v>
      </c>
      <c r="F9418">
        <v>49879</v>
      </c>
      <c r="G9418">
        <v>5588.39</v>
      </c>
      <c r="H9418">
        <v>4581.5</v>
      </c>
      <c r="I9418">
        <v>-1517.03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41226.14</v>
      </c>
      <c r="U9418">
        <v>8652.86</v>
      </c>
      <c r="V9418">
        <v>8652.86</v>
      </c>
      <c r="W9418">
        <v>0</v>
      </c>
      <c r="X9418">
        <v>0</v>
      </c>
      <c r="Y9418">
        <v>0</v>
      </c>
      <c r="Z9418" t="s">
        <v>993</v>
      </c>
      <c r="AA9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8652.86</v>
      </c>
      <c r="AB9418">
        <f>Table3[[#This Row],[Total Budget]] - Table3[[#This Row],[Projection]]</f>
        <v>41226.14</v>
      </c>
    </row>
    <row r="9419" spans="1:28" x14ac:dyDescent="0.2">
      <c r="A9419" t="s">
        <v>851</v>
      </c>
      <c r="B9419" t="s">
        <v>883</v>
      </c>
      <c r="C9419" t="s">
        <v>884</v>
      </c>
      <c r="D9419" t="s">
        <v>92</v>
      </c>
      <c r="E9419" t="s">
        <v>32</v>
      </c>
      <c r="F9419">
        <v>136929</v>
      </c>
      <c r="G9419">
        <v>427.45</v>
      </c>
      <c r="H9419">
        <v>456.9</v>
      </c>
      <c r="I9419">
        <v>-143.01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136187.66</v>
      </c>
      <c r="U9419">
        <v>741.34</v>
      </c>
      <c r="V9419">
        <v>741.34</v>
      </c>
      <c r="W9419">
        <v>0</v>
      </c>
      <c r="X9419">
        <v>0</v>
      </c>
      <c r="Y9419">
        <v>0</v>
      </c>
      <c r="Z9419" t="s">
        <v>993</v>
      </c>
      <c r="AA9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741.34</v>
      </c>
      <c r="AB9419">
        <f>Table3[[#This Row],[Total Budget]] - Table3[[#This Row],[Projection]]</f>
        <v>136187.66</v>
      </c>
    </row>
    <row r="9420" spans="1:28" x14ac:dyDescent="0.2">
      <c r="A9420" t="s">
        <v>851</v>
      </c>
      <c r="B9420" t="s">
        <v>883</v>
      </c>
      <c r="C9420" t="s">
        <v>884</v>
      </c>
      <c r="D9420" t="s">
        <v>93</v>
      </c>
      <c r="E9420" t="s">
        <v>32</v>
      </c>
      <c r="F9420">
        <v>95536</v>
      </c>
      <c r="G9420">
        <v>7217.88</v>
      </c>
      <c r="H9420">
        <v>7292.53</v>
      </c>
      <c r="I9420">
        <v>-2320.35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83345.94</v>
      </c>
      <c r="U9420">
        <v>12190.06</v>
      </c>
      <c r="V9420">
        <v>12190.06</v>
      </c>
      <c r="W9420">
        <v>0</v>
      </c>
      <c r="X9420">
        <v>0</v>
      </c>
      <c r="Y9420">
        <v>0</v>
      </c>
      <c r="Z9420" t="s">
        <v>993</v>
      </c>
      <c r="AA9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12190.06</v>
      </c>
      <c r="AB9420">
        <f>Table3[[#This Row],[Total Budget]] - Table3[[#This Row],[Projection]]</f>
        <v>83345.94</v>
      </c>
    </row>
    <row r="9421" spans="1:28" x14ac:dyDescent="0.2">
      <c r="A9421" t="s">
        <v>851</v>
      </c>
      <c r="B9421" t="s">
        <v>883</v>
      </c>
      <c r="C9421" t="s">
        <v>884</v>
      </c>
      <c r="D9421" t="s">
        <v>131</v>
      </c>
      <c r="E9421" t="s">
        <v>32</v>
      </c>
      <c r="F9421">
        <v>981</v>
      </c>
      <c r="G9421">
        <v>56.25</v>
      </c>
      <c r="H9421">
        <v>-3.75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928.5</v>
      </c>
      <c r="U9421">
        <v>52.5</v>
      </c>
      <c r="V9421">
        <v>52.5</v>
      </c>
      <c r="W9421">
        <v>0</v>
      </c>
      <c r="X9421">
        <v>0</v>
      </c>
      <c r="Y9421">
        <v>0</v>
      </c>
      <c r="Z9421" t="s">
        <v>993</v>
      </c>
      <c r="AA9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52.5</v>
      </c>
      <c r="AB9421">
        <f>Table3[[#This Row],[Total Budget]] - Table3[[#This Row],[Projection]]</f>
        <v>928.5</v>
      </c>
    </row>
    <row r="9422" spans="1:28" x14ac:dyDescent="0.2">
      <c r="A9422" t="s">
        <v>851</v>
      </c>
      <c r="B9422" t="s">
        <v>883</v>
      </c>
      <c r="C9422" t="s">
        <v>884</v>
      </c>
      <c r="D9422" t="s">
        <v>94</v>
      </c>
      <c r="E9422" t="s">
        <v>32</v>
      </c>
      <c r="F9422">
        <v>12350</v>
      </c>
      <c r="G9422">
        <v>929.24</v>
      </c>
      <c r="H9422">
        <v>938.48</v>
      </c>
      <c r="I9422">
        <v>-298.61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10780.89</v>
      </c>
      <c r="U9422">
        <v>1569.11</v>
      </c>
      <c r="V9422">
        <v>1569.11</v>
      </c>
      <c r="W9422">
        <v>0</v>
      </c>
      <c r="X9422">
        <v>0</v>
      </c>
      <c r="Y9422">
        <v>0</v>
      </c>
      <c r="Z9422" t="s">
        <v>993</v>
      </c>
      <c r="AA9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1569.11</v>
      </c>
      <c r="AB9422">
        <f>Table3[[#This Row],[Total Budget]] - Table3[[#This Row],[Projection]]</f>
        <v>10780.89</v>
      </c>
    </row>
    <row r="9423" spans="1:28" x14ac:dyDescent="0.2">
      <c r="A9423" t="s">
        <v>851</v>
      </c>
      <c r="B9423" t="s">
        <v>883</v>
      </c>
      <c r="C9423" t="s">
        <v>884</v>
      </c>
      <c r="D9423" t="s">
        <v>95</v>
      </c>
      <c r="E9423" t="s">
        <v>32</v>
      </c>
      <c r="F9423">
        <v>470</v>
      </c>
      <c r="G9423">
        <v>34.909999999999997</v>
      </c>
      <c r="H9423">
        <v>35.44</v>
      </c>
      <c r="I9423">
        <v>-11.28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410.93</v>
      </c>
      <c r="U9423">
        <v>59.07</v>
      </c>
      <c r="V9423">
        <v>59.07</v>
      </c>
      <c r="W9423">
        <v>0</v>
      </c>
      <c r="X9423">
        <v>0</v>
      </c>
      <c r="Y9423">
        <v>0</v>
      </c>
      <c r="Z9423" t="s">
        <v>993</v>
      </c>
      <c r="AA9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59.07</v>
      </c>
      <c r="AB9423">
        <f>Table3[[#This Row],[Total Budget]] - Table3[[#This Row],[Projection]]</f>
        <v>410.93</v>
      </c>
    </row>
    <row r="9424" spans="1:28" x14ac:dyDescent="0.2">
      <c r="A9424" t="s">
        <v>851</v>
      </c>
      <c r="B9424" t="s">
        <v>883</v>
      </c>
      <c r="C9424" t="s">
        <v>884</v>
      </c>
      <c r="D9424" t="s">
        <v>36</v>
      </c>
      <c r="E9424" t="s">
        <v>32</v>
      </c>
      <c r="F9424">
        <v>11664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11664</v>
      </c>
      <c r="U9424">
        <v>0</v>
      </c>
      <c r="V9424">
        <v>0</v>
      </c>
      <c r="W9424">
        <v>0</v>
      </c>
      <c r="X9424">
        <v>0</v>
      </c>
      <c r="Y9424">
        <v>0</v>
      </c>
      <c r="Z9424" t="s">
        <v>993</v>
      </c>
      <c r="AA9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24">
        <f>Table3[[#This Row],[Total Budget]] - Table3[[#This Row],[Projection]]</f>
        <v>11664</v>
      </c>
    </row>
    <row r="9425" spans="1:28" x14ac:dyDescent="0.2">
      <c r="A9425" t="s">
        <v>851</v>
      </c>
      <c r="B9425" t="s">
        <v>883</v>
      </c>
      <c r="C9425" t="s">
        <v>884</v>
      </c>
      <c r="D9425" t="s">
        <v>96</v>
      </c>
      <c r="E9425" t="s">
        <v>32</v>
      </c>
      <c r="F9425">
        <v>1950</v>
      </c>
      <c r="G9425">
        <v>192.33</v>
      </c>
      <c r="H9425">
        <v>193.4</v>
      </c>
      <c r="I9425">
        <v>-61.54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1625.81</v>
      </c>
      <c r="U9425">
        <v>324.19</v>
      </c>
      <c r="V9425">
        <v>324.19</v>
      </c>
      <c r="W9425">
        <v>0</v>
      </c>
      <c r="X9425">
        <v>0</v>
      </c>
      <c r="Y9425">
        <v>0</v>
      </c>
      <c r="Z9425" t="s">
        <v>993</v>
      </c>
      <c r="AA9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324.19</v>
      </c>
      <c r="AB9425">
        <f>Table3[[#This Row],[Total Budget]] - Table3[[#This Row],[Projection]]</f>
        <v>1625.81</v>
      </c>
    </row>
    <row r="9426" spans="1:28" x14ac:dyDescent="0.2">
      <c r="A9426" t="s">
        <v>851</v>
      </c>
      <c r="B9426" t="s">
        <v>883</v>
      </c>
      <c r="C9426" t="s">
        <v>884</v>
      </c>
      <c r="D9426" t="s">
        <v>97</v>
      </c>
      <c r="E9426" t="s">
        <v>32</v>
      </c>
      <c r="F9426">
        <v>2850</v>
      </c>
      <c r="G9426">
        <v>176.71</v>
      </c>
      <c r="H9426">
        <v>178.48</v>
      </c>
      <c r="I9426">
        <v>-56.79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2551.6</v>
      </c>
      <c r="U9426">
        <v>298.39999999999998</v>
      </c>
      <c r="V9426">
        <v>298.39999999999998</v>
      </c>
      <c r="W9426">
        <v>0</v>
      </c>
      <c r="X9426">
        <v>0</v>
      </c>
      <c r="Y9426">
        <v>0</v>
      </c>
      <c r="Z9426" t="s">
        <v>993</v>
      </c>
      <c r="AA9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298.39999999999998</v>
      </c>
      <c r="AB9426">
        <f>Table3[[#This Row],[Total Budget]] - Table3[[#This Row],[Projection]]</f>
        <v>2551.6</v>
      </c>
    </row>
    <row r="9427" spans="1:28" x14ac:dyDescent="0.2">
      <c r="A9427" t="s">
        <v>851</v>
      </c>
      <c r="B9427" t="s">
        <v>883</v>
      </c>
      <c r="C9427" t="s">
        <v>884</v>
      </c>
      <c r="D9427" t="s">
        <v>41</v>
      </c>
      <c r="E9427" t="s">
        <v>32</v>
      </c>
      <c r="F9427">
        <v>10236</v>
      </c>
      <c r="G9427">
        <v>318.56</v>
      </c>
      <c r="H9427">
        <v>0</v>
      </c>
      <c r="I9427">
        <v>637.38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9280.06</v>
      </c>
      <c r="U9427">
        <v>955.94</v>
      </c>
      <c r="V9427">
        <v>955.94</v>
      </c>
      <c r="W9427">
        <v>0</v>
      </c>
      <c r="X9427">
        <v>0</v>
      </c>
      <c r="Y9427">
        <v>0</v>
      </c>
      <c r="Z9427" t="s">
        <v>993</v>
      </c>
      <c r="AA9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955.94</v>
      </c>
      <c r="AB9427">
        <f>Table3[[#This Row],[Total Budget]] - Table3[[#This Row],[Projection]]</f>
        <v>9280.06</v>
      </c>
    </row>
    <row r="9428" spans="1:28" x14ac:dyDescent="0.2">
      <c r="A9428" t="s">
        <v>851</v>
      </c>
      <c r="B9428" t="s">
        <v>883</v>
      </c>
      <c r="C9428" t="s">
        <v>884</v>
      </c>
      <c r="D9428" t="s">
        <v>45</v>
      </c>
      <c r="E9428" t="s">
        <v>32</v>
      </c>
      <c r="F9428">
        <v>0</v>
      </c>
      <c r="G9428">
        <v>3.74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-3.74</v>
      </c>
      <c r="U9428">
        <v>3.74</v>
      </c>
      <c r="V9428">
        <v>3.74</v>
      </c>
      <c r="W9428">
        <v>0</v>
      </c>
      <c r="X9428">
        <v>0</v>
      </c>
      <c r="Y9428">
        <v>0</v>
      </c>
      <c r="Z9428" t="s">
        <v>993</v>
      </c>
      <c r="AA9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3.74</v>
      </c>
      <c r="AB9428">
        <f>Table3[[#This Row],[Total Budget]] - Table3[[#This Row],[Projection]]</f>
        <v>-3.74</v>
      </c>
    </row>
    <row r="9429" spans="1:28" x14ac:dyDescent="0.2">
      <c r="A9429" t="s">
        <v>851</v>
      </c>
      <c r="B9429" t="s">
        <v>883</v>
      </c>
      <c r="C9429" t="s">
        <v>884</v>
      </c>
      <c r="D9429" t="s">
        <v>46</v>
      </c>
      <c r="E9429" t="s">
        <v>32</v>
      </c>
      <c r="F9429">
        <v>2414</v>
      </c>
      <c r="G9429">
        <v>1113.56</v>
      </c>
      <c r="H9429">
        <v>278.39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1022.05</v>
      </c>
      <c r="U9429">
        <v>1391.95</v>
      </c>
      <c r="V9429">
        <v>1391.95</v>
      </c>
      <c r="W9429">
        <v>0</v>
      </c>
      <c r="X9429">
        <v>0</v>
      </c>
      <c r="Y9429">
        <v>0</v>
      </c>
      <c r="Z9429" t="s">
        <v>993</v>
      </c>
      <c r="AA9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1391.95</v>
      </c>
      <c r="AB9429">
        <f>Table3[[#This Row],[Total Budget]] - Table3[[#This Row],[Projection]]</f>
        <v>1022.05</v>
      </c>
    </row>
    <row r="9430" spans="1:28" x14ac:dyDescent="0.2">
      <c r="A9430" t="s">
        <v>851</v>
      </c>
      <c r="B9430" t="s">
        <v>883</v>
      </c>
      <c r="C9430" t="s">
        <v>884</v>
      </c>
      <c r="D9430" t="s">
        <v>47</v>
      </c>
      <c r="E9430" t="s">
        <v>32</v>
      </c>
      <c r="F9430">
        <v>4437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4437</v>
      </c>
      <c r="U9430">
        <v>0</v>
      </c>
      <c r="V9430">
        <v>0</v>
      </c>
      <c r="W9430">
        <v>0</v>
      </c>
      <c r="X9430">
        <v>0</v>
      </c>
      <c r="Y9430">
        <v>0</v>
      </c>
      <c r="Z9430" t="s">
        <v>993</v>
      </c>
      <c r="AA9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30">
        <f>Table3[[#This Row],[Total Budget]] - Table3[[#This Row],[Projection]]</f>
        <v>4437</v>
      </c>
    </row>
    <row r="9431" spans="1:28" x14ac:dyDescent="0.2">
      <c r="A9431" t="s">
        <v>851</v>
      </c>
      <c r="B9431" t="s">
        <v>883</v>
      </c>
      <c r="C9431" t="s">
        <v>884</v>
      </c>
      <c r="D9431" t="s">
        <v>48</v>
      </c>
      <c r="E9431" t="s">
        <v>32</v>
      </c>
      <c r="F9431">
        <v>1036</v>
      </c>
      <c r="G9431">
        <v>0</v>
      </c>
      <c r="H9431">
        <v>14103.26</v>
      </c>
      <c r="I9431">
        <v>-2189.16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-10878.1</v>
      </c>
      <c r="U9431">
        <v>11914.1</v>
      </c>
      <c r="V9431">
        <v>11914.1</v>
      </c>
      <c r="W9431">
        <v>0</v>
      </c>
      <c r="X9431">
        <v>0</v>
      </c>
      <c r="Y9431">
        <v>0</v>
      </c>
      <c r="Z9431" t="s">
        <v>993</v>
      </c>
      <c r="AA9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11914.1</v>
      </c>
      <c r="AB9431">
        <f>Table3[[#This Row],[Total Budget]] - Table3[[#This Row],[Projection]]</f>
        <v>-10878.1</v>
      </c>
    </row>
    <row r="9432" spans="1:28" x14ac:dyDescent="0.2">
      <c r="A9432" t="s">
        <v>851</v>
      </c>
      <c r="B9432" t="s">
        <v>883</v>
      </c>
      <c r="C9432" t="s">
        <v>884</v>
      </c>
      <c r="D9432" t="s">
        <v>52</v>
      </c>
      <c r="E9432" t="s">
        <v>32</v>
      </c>
      <c r="F9432">
        <v>827</v>
      </c>
      <c r="G9432">
        <v>92.43</v>
      </c>
      <c r="H9432">
        <v>0</v>
      </c>
      <c r="I9432">
        <v>201.76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532.80999999999995</v>
      </c>
      <c r="U9432">
        <v>294.19</v>
      </c>
      <c r="V9432">
        <v>294.19</v>
      </c>
      <c r="W9432">
        <v>0</v>
      </c>
      <c r="X9432">
        <v>0</v>
      </c>
      <c r="Y9432">
        <v>0</v>
      </c>
      <c r="Z9432" t="s">
        <v>993</v>
      </c>
      <c r="AA9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294.19</v>
      </c>
      <c r="AB9432">
        <f>Table3[[#This Row],[Total Budget]] - Table3[[#This Row],[Projection]]</f>
        <v>532.80999999999995</v>
      </c>
    </row>
    <row r="9433" spans="1:28" x14ac:dyDescent="0.2">
      <c r="A9433" t="s">
        <v>851</v>
      </c>
      <c r="B9433" t="s">
        <v>883</v>
      </c>
      <c r="C9433" t="s">
        <v>884</v>
      </c>
      <c r="D9433" t="s">
        <v>53</v>
      </c>
      <c r="E9433" t="s">
        <v>32</v>
      </c>
      <c r="F9433">
        <v>8867</v>
      </c>
      <c r="G9433">
        <v>1859</v>
      </c>
      <c r="H9433">
        <v>4234.54</v>
      </c>
      <c r="I9433">
        <v>2998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-224.54</v>
      </c>
      <c r="U9433">
        <v>9091.5400000000009</v>
      </c>
      <c r="V9433">
        <v>9091.5400000000009</v>
      </c>
      <c r="W9433">
        <v>0</v>
      </c>
      <c r="X9433">
        <v>0</v>
      </c>
      <c r="Y9433">
        <v>0</v>
      </c>
      <c r="Z9433" t="s">
        <v>993</v>
      </c>
      <c r="AA9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9091.5400000000009</v>
      </c>
      <c r="AB9433">
        <f>Table3[[#This Row],[Total Budget]] - Table3[[#This Row],[Projection]]</f>
        <v>-224.54000000000087</v>
      </c>
    </row>
    <row r="9434" spans="1:28" x14ac:dyDescent="0.2">
      <c r="A9434" t="s">
        <v>851</v>
      </c>
      <c r="B9434" t="s">
        <v>883</v>
      </c>
      <c r="C9434" t="s">
        <v>884</v>
      </c>
      <c r="D9434" t="s">
        <v>61</v>
      </c>
      <c r="E9434" t="s">
        <v>32</v>
      </c>
      <c r="F9434">
        <v>19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19</v>
      </c>
      <c r="U9434">
        <v>0</v>
      </c>
      <c r="V9434">
        <v>0</v>
      </c>
      <c r="W9434">
        <v>0</v>
      </c>
      <c r="X9434">
        <v>0</v>
      </c>
      <c r="Y9434">
        <v>0</v>
      </c>
      <c r="Z9434" t="s">
        <v>993</v>
      </c>
      <c r="AA9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34">
        <f>Table3[[#This Row],[Total Budget]] - Table3[[#This Row],[Projection]]</f>
        <v>19</v>
      </c>
    </row>
    <row r="9435" spans="1:28" x14ac:dyDescent="0.2">
      <c r="A9435" t="s">
        <v>851</v>
      </c>
      <c r="B9435" t="s">
        <v>883</v>
      </c>
      <c r="C9435" t="s">
        <v>884</v>
      </c>
      <c r="D9435" t="s">
        <v>66</v>
      </c>
      <c r="E9435" t="s">
        <v>32</v>
      </c>
      <c r="F9435">
        <v>12826</v>
      </c>
      <c r="G9435">
        <v>0</v>
      </c>
      <c r="H9435">
        <v>164.21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12661.79</v>
      </c>
      <c r="U9435">
        <v>164.21</v>
      </c>
      <c r="V9435">
        <v>164.21</v>
      </c>
      <c r="W9435">
        <v>0</v>
      </c>
      <c r="X9435">
        <v>0</v>
      </c>
      <c r="Y9435">
        <v>0</v>
      </c>
      <c r="Z9435" t="s">
        <v>993</v>
      </c>
      <c r="AA9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164.21</v>
      </c>
      <c r="AB9435">
        <f>Table3[[#This Row],[Total Budget]] - Table3[[#This Row],[Projection]]</f>
        <v>12661.79</v>
      </c>
    </row>
    <row r="9436" spans="1:28" x14ac:dyDescent="0.2">
      <c r="A9436" t="s">
        <v>851</v>
      </c>
      <c r="B9436" t="s">
        <v>883</v>
      </c>
      <c r="C9436" t="s">
        <v>884</v>
      </c>
      <c r="D9436" t="s">
        <v>67</v>
      </c>
      <c r="E9436" t="s">
        <v>32</v>
      </c>
      <c r="F9436">
        <v>242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242</v>
      </c>
      <c r="U9436">
        <v>0</v>
      </c>
      <c r="V9436">
        <v>0</v>
      </c>
      <c r="W9436">
        <v>0</v>
      </c>
      <c r="X9436">
        <v>0</v>
      </c>
      <c r="Y9436">
        <v>0</v>
      </c>
      <c r="Z9436" t="s">
        <v>993</v>
      </c>
      <c r="AA9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36">
        <f>Table3[[#This Row],[Total Budget]] - Table3[[#This Row],[Projection]]</f>
        <v>242</v>
      </c>
    </row>
    <row r="9437" spans="1:28" x14ac:dyDescent="0.2">
      <c r="A9437" t="s">
        <v>851</v>
      </c>
      <c r="B9437" t="s">
        <v>883</v>
      </c>
      <c r="C9437" t="s">
        <v>884</v>
      </c>
      <c r="D9437" t="s">
        <v>69</v>
      </c>
      <c r="E9437" t="s">
        <v>32</v>
      </c>
      <c r="F9437">
        <v>388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388</v>
      </c>
      <c r="U9437">
        <v>0</v>
      </c>
      <c r="V9437">
        <v>0</v>
      </c>
      <c r="W9437">
        <v>0</v>
      </c>
      <c r="X9437">
        <v>0</v>
      </c>
      <c r="Y9437">
        <v>0</v>
      </c>
      <c r="Z9437" t="s">
        <v>993</v>
      </c>
      <c r="AA9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37">
        <f>Table3[[#This Row],[Total Budget]] - Table3[[#This Row],[Projection]]</f>
        <v>388</v>
      </c>
    </row>
    <row r="9438" spans="1:28" x14ac:dyDescent="0.2">
      <c r="A9438" t="s">
        <v>851</v>
      </c>
      <c r="B9438" t="s">
        <v>883</v>
      </c>
      <c r="C9438" t="s">
        <v>884</v>
      </c>
      <c r="D9438" t="s">
        <v>75</v>
      </c>
      <c r="E9438" t="s">
        <v>32</v>
      </c>
      <c r="F9438">
        <v>4407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4407</v>
      </c>
      <c r="U9438">
        <v>0</v>
      </c>
      <c r="V9438">
        <v>0</v>
      </c>
      <c r="W9438">
        <v>0</v>
      </c>
      <c r="X9438">
        <v>0</v>
      </c>
      <c r="Y9438">
        <v>0</v>
      </c>
      <c r="Z9438" t="s">
        <v>993</v>
      </c>
      <c r="AA9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38">
        <f>Table3[[#This Row],[Total Budget]] - Table3[[#This Row],[Projection]]</f>
        <v>4407</v>
      </c>
    </row>
    <row r="9439" spans="1:28" x14ac:dyDescent="0.2">
      <c r="A9439" t="s">
        <v>851</v>
      </c>
      <c r="B9439" t="s">
        <v>883</v>
      </c>
      <c r="C9439" t="s">
        <v>884</v>
      </c>
      <c r="D9439" t="s">
        <v>76</v>
      </c>
      <c r="E9439" t="s">
        <v>32</v>
      </c>
      <c r="F9439">
        <v>3233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3233</v>
      </c>
      <c r="U9439">
        <v>0</v>
      </c>
      <c r="V9439">
        <v>0</v>
      </c>
      <c r="W9439">
        <v>0</v>
      </c>
      <c r="X9439">
        <v>0</v>
      </c>
      <c r="Y9439">
        <v>0</v>
      </c>
      <c r="Z9439" t="s">
        <v>993</v>
      </c>
      <c r="AA9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39">
        <f>Table3[[#This Row],[Total Budget]] - Table3[[#This Row],[Projection]]</f>
        <v>3233</v>
      </c>
    </row>
    <row r="9440" spans="1:28" x14ac:dyDescent="0.2">
      <c r="A9440" t="s">
        <v>851</v>
      </c>
      <c r="B9440" t="s">
        <v>883</v>
      </c>
      <c r="C9440" t="s">
        <v>884</v>
      </c>
      <c r="D9440" t="s">
        <v>77</v>
      </c>
      <c r="E9440" t="s">
        <v>32</v>
      </c>
      <c r="F9440">
        <v>11198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11198</v>
      </c>
      <c r="U9440">
        <v>0</v>
      </c>
      <c r="V9440">
        <v>0</v>
      </c>
      <c r="W9440">
        <v>0</v>
      </c>
      <c r="X9440">
        <v>0</v>
      </c>
      <c r="Y9440">
        <v>0</v>
      </c>
      <c r="Z9440" t="s">
        <v>993</v>
      </c>
      <c r="AA9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40">
        <f>Table3[[#This Row],[Total Budget]] - Table3[[#This Row],[Projection]]</f>
        <v>11198</v>
      </c>
    </row>
    <row r="9441" spans="1:28" x14ac:dyDescent="0.2">
      <c r="A9441" t="s">
        <v>851</v>
      </c>
      <c r="B9441" t="s">
        <v>883</v>
      </c>
      <c r="C9441" t="s">
        <v>884</v>
      </c>
      <c r="D9441" t="s">
        <v>79</v>
      </c>
      <c r="E9441" t="s">
        <v>32</v>
      </c>
      <c r="F9441">
        <v>0</v>
      </c>
      <c r="G9441">
        <v>83680.86</v>
      </c>
      <c r="H9441">
        <v>67588.08</v>
      </c>
      <c r="I9441">
        <v>70810.27</v>
      </c>
      <c r="J9441">
        <v>78342.259999999995</v>
      </c>
      <c r="K9441">
        <v>67200.37</v>
      </c>
      <c r="L9441">
        <v>91957.92</v>
      </c>
      <c r="M9441">
        <v>69887.55</v>
      </c>
      <c r="N9441">
        <v>-4808.88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-524658.43000000005</v>
      </c>
      <c r="U9441">
        <v>524658.43000000005</v>
      </c>
      <c r="V9441">
        <v>222079.21</v>
      </c>
      <c r="W9441">
        <v>237500.55</v>
      </c>
      <c r="X9441">
        <v>65078.67</v>
      </c>
      <c r="Y9441">
        <v>0</v>
      </c>
      <c r="Z9441" t="s">
        <v>993</v>
      </c>
      <c r="AA9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524658.43000000005</v>
      </c>
      <c r="AB9441">
        <f>Table3[[#This Row],[Total Budget]] - Table3[[#This Row],[Projection]]</f>
        <v>-524658.43000000005</v>
      </c>
    </row>
    <row r="9442" spans="1:28" x14ac:dyDescent="0.2">
      <c r="A9442" t="s">
        <v>851</v>
      </c>
      <c r="B9442" t="s">
        <v>883</v>
      </c>
      <c r="C9442" t="s">
        <v>885</v>
      </c>
      <c r="D9442" t="s">
        <v>31</v>
      </c>
      <c r="E9442" t="s">
        <v>32</v>
      </c>
      <c r="F9442">
        <v>1299006</v>
      </c>
      <c r="G9442">
        <v>75558.759999999995</v>
      </c>
      <c r="H9442">
        <v>76611.78</v>
      </c>
      <c r="I9442">
        <v>-24084.37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1170919.83</v>
      </c>
      <c r="U9442">
        <v>128086.17</v>
      </c>
      <c r="V9442">
        <v>128086.17</v>
      </c>
      <c r="W9442">
        <v>0</v>
      </c>
      <c r="X9442">
        <v>0</v>
      </c>
      <c r="Y9442">
        <v>0</v>
      </c>
      <c r="Z9442" t="s">
        <v>993</v>
      </c>
      <c r="AA9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128086.17</v>
      </c>
      <c r="AB9442">
        <f>Table3[[#This Row],[Total Budget]] - Table3[[#This Row],[Projection]]</f>
        <v>1170919.83</v>
      </c>
    </row>
    <row r="9443" spans="1:28" x14ac:dyDescent="0.2">
      <c r="A9443" t="s">
        <v>851</v>
      </c>
      <c r="B9443" t="s">
        <v>883</v>
      </c>
      <c r="C9443" t="s">
        <v>885</v>
      </c>
      <c r="D9443" t="s">
        <v>130</v>
      </c>
      <c r="E9443" t="s">
        <v>32</v>
      </c>
      <c r="F9443">
        <v>49774</v>
      </c>
      <c r="G9443">
        <v>5629.07</v>
      </c>
      <c r="H9443">
        <v>5750.53</v>
      </c>
      <c r="I9443">
        <v>-1723.77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40118.17</v>
      </c>
      <c r="U9443">
        <v>9655.83</v>
      </c>
      <c r="V9443">
        <v>9655.83</v>
      </c>
      <c r="W9443">
        <v>0</v>
      </c>
      <c r="X9443">
        <v>0</v>
      </c>
      <c r="Y9443">
        <v>0</v>
      </c>
      <c r="Z9443" t="s">
        <v>993</v>
      </c>
      <c r="AA9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9655.83</v>
      </c>
      <c r="AB9443">
        <f>Table3[[#This Row],[Total Budget]] - Table3[[#This Row],[Projection]]</f>
        <v>40118.17</v>
      </c>
    </row>
    <row r="9444" spans="1:28" x14ac:dyDescent="0.2">
      <c r="A9444" t="s">
        <v>851</v>
      </c>
      <c r="B9444" t="s">
        <v>883</v>
      </c>
      <c r="C9444" t="s">
        <v>885</v>
      </c>
      <c r="D9444" t="s">
        <v>123</v>
      </c>
      <c r="E9444" t="s">
        <v>32</v>
      </c>
      <c r="F9444">
        <v>6122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6122</v>
      </c>
      <c r="U9444">
        <v>0</v>
      </c>
      <c r="V9444">
        <v>0</v>
      </c>
      <c r="W9444">
        <v>0</v>
      </c>
      <c r="X9444">
        <v>0</v>
      </c>
      <c r="Y9444">
        <v>0</v>
      </c>
      <c r="Z9444" t="s">
        <v>993</v>
      </c>
      <c r="AA9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44">
        <f>Table3[[#This Row],[Total Budget]] - Table3[[#This Row],[Projection]]</f>
        <v>6122</v>
      </c>
    </row>
    <row r="9445" spans="1:28" x14ac:dyDescent="0.2">
      <c r="A9445" t="s">
        <v>851</v>
      </c>
      <c r="B9445" t="s">
        <v>883</v>
      </c>
      <c r="C9445" t="s">
        <v>885</v>
      </c>
      <c r="D9445" t="s">
        <v>126</v>
      </c>
      <c r="E9445" t="s">
        <v>32</v>
      </c>
      <c r="F9445">
        <v>0</v>
      </c>
      <c r="G9445">
        <v>2160</v>
      </c>
      <c r="H9445">
        <v>12110</v>
      </c>
      <c r="I9445">
        <v>-3710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-10560</v>
      </c>
      <c r="U9445">
        <v>10560</v>
      </c>
      <c r="V9445">
        <v>10560</v>
      </c>
      <c r="W9445">
        <v>0</v>
      </c>
      <c r="X9445">
        <v>0</v>
      </c>
      <c r="Y9445">
        <v>0</v>
      </c>
      <c r="Z9445" t="s">
        <v>993</v>
      </c>
      <c r="AA9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10560</v>
      </c>
      <c r="AB9445">
        <f>Table3[[#This Row],[Total Budget]] - Table3[[#This Row],[Projection]]</f>
        <v>-10560</v>
      </c>
    </row>
    <row r="9446" spans="1:28" x14ac:dyDescent="0.2">
      <c r="A9446" t="s">
        <v>851</v>
      </c>
      <c r="B9446" t="s">
        <v>883</v>
      </c>
      <c r="C9446" t="s">
        <v>885</v>
      </c>
      <c r="D9446" t="s">
        <v>91</v>
      </c>
      <c r="E9446" t="s">
        <v>32</v>
      </c>
      <c r="F9446">
        <v>-70137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-70137</v>
      </c>
      <c r="U9446">
        <v>0</v>
      </c>
      <c r="V9446">
        <v>0</v>
      </c>
      <c r="W9446">
        <v>0</v>
      </c>
      <c r="X9446">
        <v>0</v>
      </c>
      <c r="Y9446">
        <v>0</v>
      </c>
      <c r="Z9446" t="s">
        <v>993</v>
      </c>
      <c r="AA9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46">
        <f>Table3[[#This Row],[Total Budget]] - Table3[[#This Row],[Projection]]</f>
        <v>-70137</v>
      </c>
    </row>
    <row r="9447" spans="1:28" x14ac:dyDescent="0.2">
      <c r="A9447" t="s">
        <v>851</v>
      </c>
      <c r="B9447" t="s">
        <v>883</v>
      </c>
      <c r="C9447" t="s">
        <v>885</v>
      </c>
      <c r="D9447" t="s">
        <v>35</v>
      </c>
      <c r="E9447" t="s">
        <v>32</v>
      </c>
      <c r="F9447">
        <v>80307</v>
      </c>
      <c r="G9447">
        <v>6179.28</v>
      </c>
      <c r="H9447">
        <v>7056.64</v>
      </c>
      <c r="I9447">
        <v>-2209.6799999999998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69280.759999999995</v>
      </c>
      <c r="U9447">
        <v>11026.24</v>
      </c>
      <c r="V9447">
        <v>11026.24</v>
      </c>
      <c r="W9447">
        <v>0</v>
      </c>
      <c r="X9447">
        <v>0</v>
      </c>
      <c r="Y9447">
        <v>0</v>
      </c>
      <c r="Z9447" t="s">
        <v>993</v>
      </c>
      <c r="AA9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11026.24</v>
      </c>
      <c r="AB9447">
        <f>Table3[[#This Row],[Total Budget]] - Table3[[#This Row],[Projection]]</f>
        <v>69280.759999999995</v>
      </c>
    </row>
    <row r="9448" spans="1:28" x14ac:dyDescent="0.2">
      <c r="A9448" t="s">
        <v>851</v>
      </c>
      <c r="B9448" t="s">
        <v>883</v>
      </c>
      <c r="C9448" t="s">
        <v>885</v>
      </c>
      <c r="D9448" t="s">
        <v>92</v>
      </c>
      <c r="E9448" t="s">
        <v>32</v>
      </c>
      <c r="F9448">
        <v>220472</v>
      </c>
      <c r="G9448">
        <v>422.39</v>
      </c>
      <c r="H9448">
        <v>416.83</v>
      </c>
      <c r="I9448">
        <v>-132.11000000000001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219764.89</v>
      </c>
      <c r="U9448">
        <v>707.11</v>
      </c>
      <c r="V9448">
        <v>707.11</v>
      </c>
      <c r="W9448">
        <v>0</v>
      </c>
      <c r="X9448">
        <v>0</v>
      </c>
      <c r="Y9448">
        <v>0</v>
      </c>
      <c r="Z9448" t="s">
        <v>993</v>
      </c>
      <c r="AA9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707.11</v>
      </c>
      <c r="AB9448">
        <f>Table3[[#This Row],[Total Budget]] - Table3[[#This Row],[Projection]]</f>
        <v>219764.89</v>
      </c>
    </row>
    <row r="9449" spans="1:28" x14ac:dyDescent="0.2">
      <c r="A9449" t="s">
        <v>851</v>
      </c>
      <c r="B9449" t="s">
        <v>883</v>
      </c>
      <c r="C9449" t="s">
        <v>885</v>
      </c>
      <c r="D9449" t="s">
        <v>93</v>
      </c>
      <c r="E9449" t="s">
        <v>32</v>
      </c>
      <c r="F9449">
        <v>219438</v>
      </c>
      <c r="G9449">
        <v>13156.69</v>
      </c>
      <c r="H9449">
        <v>13156.68</v>
      </c>
      <c r="I9449">
        <v>-4186.22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197310.85</v>
      </c>
      <c r="U9449">
        <v>22127.15</v>
      </c>
      <c r="V9449">
        <v>22127.15</v>
      </c>
      <c r="W9449">
        <v>0</v>
      </c>
      <c r="X9449">
        <v>0</v>
      </c>
      <c r="Y9449">
        <v>0</v>
      </c>
      <c r="Z9449" t="s">
        <v>993</v>
      </c>
      <c r="AA9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22127.15</v>
      </c>
      <c r="AB9449">
        <f>Table3[[#This Row],[Total Budget]] - Table3[[#This Row],[Projection]]</f>
        <v>197310.85</v>
      </c>
    </row>
    <row r="9450" spans="1:28" x14ac:dyDescent="0.2">
      <c r="A9450" t="s">
        <v>851</v>
      </c>
      <c r="B9450" t="s">
        <v>883</v>
      </c>
      <c r="C9450" t="s">
        <v>885</v>
      </c>
      <c r="D9450" t="s">
        <v>131</v>
      </c>
      <c r="E9450" t="s">
        <v>32</v>
      </c>
      <c r="F9450">
        <v>0</v>
      </c>
      <c r="G9450">
        <v>45</v>
      </c>
      <c r="H9450">
        <v>207</v>
      </c>
      <c r="I9450">
        <v>-68.25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-183.75</v>
      </c>
      <c r="U9450">
        <v>183.75</v>
      </c>
      <c r="V9450">
        <v>183.75</v>
      </c>
      <c r="W9450">
        <v>0</v>
      </c>
      <c r="X9450">
        <v>0</v>
      </c>
      <c r="Y9450">
        <v>0</v>
      </c>
      <c r="Z9450" t="s">
        <v>993</v>
      </c>
      <c r="AA9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183.75</v>
      </c>
      <c r="AB9450">
        <f>Table3[[#This Row],[Total Budget]] - Table3[[#This Row],[Projection]]</f>
        <v>-183.75</v>
      </c>
    </row>
    <row r="9451" spans="1:28" x14ac:dyDescent="0.2">
      <c r="A9451" t="s">
        <v>851</v>
      </c>
      <c r="B9451" t="s">
        <v>883</v>
      </c>
      <c r="C9451" t="s">
        <v>885</v>
      </c>
      <c r="D9451" t="s">
        <v>94</v>
      </c>
      <c r="E9451" t="s">
        <v>32</v>
      </c>
      <c r="F9451">
        <v>27727</v>
      </c>
      <c r="G9451">
        <v>1649.74</v>
      </c>
      <c r="H9451">
        <v>1649.74</v>
      </c>
      <c r="I9451">
        <v>-524.91999999999996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24952.44</v>
      </c>
      <c r="U9451">
        <v>2774.56</v>
      </c>
      <c r="V9451">
        <v>2774.56</v>
      </c>
      <c r="W9451">
        <v>0</v>
      </c>
      <c r="X9451">
        <v>0</v>
      </c>
      <c r="Y9451">
        <v>0</v>
      </c>
      <c r="Z9451" t="s">
        <v>993</v>
      </c>
      <c r="AA9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2774.56</v>
      </c>
      <c r="AB9451">
        <f>Table3[[#This Row],[Total Budget]] - Table3[[#This Row],[Projection]]</f>
        <v>24952.44</v>
      </c>
    </row>
    <row r="9452" spans="1:28" x14ac:dyDescent="0.2">
      <c r="A9452" t="s">
        <v>851</v>
      </c>
      <c r="B9452" t="s">
        <v>883</v>
      </c>
      <c r="C9452" t="s">
        <v>885</v>
      </c>
      <c r="D9452" t="s">
        <v>95</v>
      </c>
      <c r="E9452" t="s">
        <v>32</v>
      </c>
      <c r="F9452">
        <v>799</v>
      </c>
      <c r="G9452">
        <v>59.07</v>
      </c>
      <c r="H9452">
        <v>59.07</v>
      </c>
      <c r="I9452">
        <v>-18.8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699.66</v>
      </c>
      <c r="U9452">
        <v>99.34</v>
      </c>
      <c r="V9452">
        <v>99.34</v>
      </c>
      <c r="W9452">
        <v>0</v>
      </c>
      <c r="X9452">
        <v>0</v>
      </c>
      <c r="Y9452">
        <v>0</v>
      </c>
      <c r="Z9452" t="s">
        <v>993</v>
      </c>
      <c r="AA9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99.34</v>
      </c>
      <c r="AB9452">
        <f>Table3[[#This Row],[Total Budget]] - Table3[[#This Row],[Projection]]</f>
        <v>699.66</v>
      </c>
    </row>
    <row r="9453" spans="1:28" x14ac:dyDescent="0.2">
      <c r="A9453" t="s">
        <v>851</v>
      </c>
      <c r="B9453" t="s">
        <v>883</v>
      </c>
      <c r="C9453" t="s">
        <v>885</v>
      </c>
      <c r="D9453" t="s">
        <v>36</v>
      </c>
      <c r="E9453" t="s">
        <v>32</v>
      </c>
      <c r="F9453">
        <v>18781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18781</v>
      </c>
      <c r="U9453">
        <v>0</v>
      </c>
      <c r="V9453">
        <v>0</v>
      </c>
      <c r="W9453">
        <v>0</v>
      </c>
      <c r="X9453">
        <v>0</v>
      </c>
      <c r="Y9453">
        <v>0</v>
      </c>
      <c r="Z9453" t="s">
        <v>993</v>
      </c>
      <c r="AA9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53">
        <f>Table3[[#This Row],[Total Budget]] - Table3[[#This Row],[Projection]]</f>
        <v>18781</v>
      </c>
    </row>
    <row r="9454" spans="1:28" x14ac:dyDescent="0.2">
      <c r="A9454" t="s">
        <v>851</v>
      </c>
      <c r="B9454" t="s">
        <v>883</v>
      </c>
      <c r="C9454" t="s">
        <v>885</v>
      </c>
      <c r="D9454" t="s">
        <v>96</v>
      </c>
      <c r="E9454" t="s">
        <v>32</v>
      </c>
      <c r="F9454">
        <v>3140</v>
      </c>
      <c r="G9454">
        <v>198.18</v>
      </c>
      <c r="H9454">
        <v>198.18</v>
      </c>
      <c r="I9454">
        <v>-63.06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2806.7</v>
      </c>
      <c r="U9454">
        <v>333.3</v>
      </c>
      <c r="V9454">
        <v>333.3</v>
      </c>
      <c r="W9454">
        <v>0</v>
      </c>
      <c r="X9454">
        <v>0</v>
      </c>
      <c r="Y9454">
        <v>0</v>
      </c>
      <c r="Z9454" t="s">
        <v>993</v>
      </c>
      <c r="AA9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333.3</v>
      </c>
      <c r="AB9454">
        <f>Table3[[#This Row],[Total Budget]] - Table3[[#This Row],[Projection]]</f>
        <v>2806.7</v>
      </c>
    </row>
    <row r="9455" spans="1:28" x14ac:dyDescent="0.2">
      <c r="A9455" t="s">
        <v>851</v>
      </c>
      <c r="B9455" t="s">
        <v>883</v>
      </c>
      <c r="C9455" t="s">
        <v>885</v>
      </c>
      <c r="D9455" t="s">
        <v>97</v>
      </c>
      <c r="E9455" t="s">
        <v>32</v>
      </c>
      <c r="F9455">
        <v>4845</v>
      </c>
      <c r="G9455">
        <v>359.37</v>
      </c>
      <c r="H9455">
        <v>359.36</v>
      </c>
      <c r="I9455">
        <v>-114.34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4240.6099999999997</v>
      </c>
      <c r="U9455">
        <v>604.39</v>
      </c>
      <c r="V9455">
        <v>604.39</v>
      </c>
      <c r="W9455">
        <v>0</v>
      </c>
      <c r="X9455">
        <v>0</v>
      </c>
      <c r="Y9455">
        <v>0</v>
      </c>
      <c r="Z9455" t="s">
        <v>993</v>
      </c>
      <c r="AA9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604.39</v>
      </c>
      <c r="AB9455">
        <f>Table3[[#This Row],[Total Budget]] - Table3[[#This Row],[Projection]]</f>
        <v>4240.6099999999997</v>
      </c>
    </row>
    <row r="9456" spans="1:28" x14ac:dyDescent="0.2">
      <c r="A9456" t="s">
        <v>851</v>
      </c>
      <c r="B9456" t="s">
        <v>883</v>
      </c>
      <c r="C9456" t="s">
        <v>885</v>
      </c>
      <c r="D9456" t="s">
        <v>41</v>
      </c>
      <c r="E9456" t="s">
        <v>32</v>
      </c>
      <c r="F9456">
        <v>11273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11273</v>
      </c>
      <c r="U9456">
        <v>0</v>
      </c>
      <c r="V9456">
        <v>0</v>
      </c>
      <c r="W9456">
        <v>0</v>
      </c>
      <c r="X9456">
        <v>0</v>
      </c>
      <c r="Y9456">
        <v>0</v>
      </c>
      <c r="Z9456" t="s">
        <v>993</v>
      </c>
      <c r="AA9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56">
        <f>Table3[[#This Row],[Total Budget]] - Table3[[#This Row],[Projection]]</f>
        <v>11273</v>
      </c>
    </row>
    <row r="9457" spans="1:28" x14ac:dyDescent="0.2">
      <c r="A9457" t="s">
        <v>851</v>
      </c>
      <c r="B9457" t="s">
        <v>883</v>
      </c>
      <c r="C9457" t="s">
        <v>885</v>
      </c>
      <c r="D9457" t="s">
        <v>45</v>
      </c>
      <c r="E9457" t="s">
        <v>32</v>
      </c>
      <c r="F9457">
        <v>146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146</v>
      </c>
      <c r="U9457">
        <v>0</v>
      </c>
      <c r="V9457">
        <v>0</v>
      </c>
      <c r="W9457">
        <v>0</v>
      </c>
      <c r="X9457">
        <v>0</v>
      </c>
      <c r="Y9457">
        <v>0</v>
      </c>
      <c r="Z9457" t="s">
        <v>993</v>
      </c>
      <c r="AA9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57">
        <f>Table3[[#This Row],[Total Budget]] - Table3[[#This Row],[Projection]]</f>
        <v>146</v>
      </c>
    </row>
    <row r="9458" spans="1:28" x14ac:dyDescent="0.2">
      <c r="A9458" t="s">
        <v>851</v>
      </c>
      <c r="B9458" t="s">
        <v>883</v>
      </c>
      <c r="C9458" t="s">
        <v>885</v>
      </c>
      <c r="D9458" t="s">
        <v>46</v>
      </c>
      <c r="E9458" t="s">
        <v>32</v>
      </c>
      <c r="F9458">
        <v>3414</v>
      </c>
      <c r="G9458">
        <v>2227.12</v>
      </c>
      <c r="H9458">
        <v>556.78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630.1</v>
      </c>
      <c r="U9458">
        <v>2783.9</v>
      </c>
      <c r="V9458">
        <v>2783.9</v>
      </c>
      <c r="W9458">
        <v>0</v>
      </c>
      <c r="X9458">
        <v>0</v>
      </c>
      <c r="Y9458">
        <v>0</v>
      </c>
      <c r="Z9458" t="s">
        <v>993</v>
      </c>
      <c r="AA9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2783.9</v>
      </c>
      <c r="AB9458">
        <f>Table3[[#This Row],[Total Budget]] - Table3[[#This Row],[Projection]]</f>
        <v>630.09999999999991</v>
      </c>
    </row>
    <row r="9459" spans="1:28" x14ac:dyDescent="0.2">
      <c r="A9459" t="s">
        <v>851</v>
      </c>
      <c r="B9459" t="s">
        <v>883</v>
      </c>
      <c r="C9459" t="s">
        <v>885</v>
      </c>
      <c r="D9459" t="s">
        <v>49</v>
      </c>
      <c r="E9459" t="s">
        <v>32</v>
      </c>
      <c r="F9459">
        <v>7316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7316</v>
      </c>
      <c r="U9459">
        <v>0</v>
      </c>
      <c r="V9459">
        <v>0</v>
      </c>
      <c r="W9459">
        <v>0</v>
      </c>
      <c r="X9459">
        <v>0</v>
      </c>
      <c r="Y9459">
        <v>0</v>
      </c>
      <c r="Z9459" t="s">
        <v>993</v>
      </c>
      <c r="AA9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59">
        <f>Table3[[#This Row],[Total Budget]] - Table3[[#This Row],[Projection]]</f>
        <v>7316</v>
      </c>
    </row>
    <row r="9460" spans="1:28" x14ac:dyDescent="0.2">
      <c r="A9460" t="s">
        <v>851</v>
      </c>
      <c r="B9460" t="s">
        <v>883</v>
      </c>
      <c r="C9460" t="s">
        <v>885</v>
      </c>
      <c r="D9460" t="s">
        <v>52</v>
      </c>
      <c r="E9460" t="s">
        <v>32</v>
      </c>
      <c r="F9460">
        <v>365</v>
      </c>
      <c r="G9460">
        <v>143.07</v>
      </c>
      <c r="H9460">
        <v>0</v>
      </c>
      <c r="I9460">
        <v>287.64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-65.709999999999994</v>
      </c>
      <c r="U9460">
        <v>430.71</v>
      </c>
      <c r="V9460">
        <v>430.71</v>
      </c>
      <c r="W9460">
        <v>0</v>
      </c>
      <c r="X9460">
        <v>0</v>
      </c>
      <c r="Y9460">
        <v>0</v>
      </c>
      <c r="Z9460" t="s">
        <v>993</v>
      </c>
      <c r="AA9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430.71</v>
      </c>
      <c r="AB9460">
        <f>Table3[[#This Row],[Total Budget]] - Table3[[#This Row],[Projection]]</f>
        <v>-65.70999999999998</v>
      </c>
    </row>
    <row r="9461" spans="1:28" x14ac:dyDescent="0.2">
      <c r="A9461" t="s">
        <v>851</v>
      </c>
      <c r="B9461" t="s">
        <v>883</v>
      </c>
      <c r="C9461" t="s">
        <v>885</v>
      </c>
      <c r="D9461" t="s">
        <v>53</v>
      </c>
      <c r="E9461" t="s">
        <v>32</v>
      </c>
      <c r="F9461">
        <v>21226</v>
      </c>
      <c r="G9461">
        <v>189</v>
      </c>
      <c r="H9461">
        <v>197.63</v>
      </c>
      <c r="I9461">
        <v>141.75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20697.62</v>
      </c>
      <c r="U9461">
        <v>528.38</v>
      </c>
      <c r="V9461">
        <v>528.38</v>
      </c>
      <c r="W9461">
        <v>0</v>
      </c>
      <c r="X9461">
        <v>0</v>
      </c>
      <c r="Y9461">
        <v>0</v>
      </c>
      <c r="Z9461" t="s">
        <v>993</v>
      </c>
      <c r="AA9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528.38</v>
      </c>
      <c r="AB9461">
        <f>Table3[[#This Row],[Total Budget]] - Table3[[#This Row],[Projection]]</f>
        <v>20697.62</v>
      </c>
    </row>
    <row r="9462" spans="1:28" x14ac:dyDescent="0.2">
      <c r="A9462" t="s">
        <v>851</v>
      </c>
      <c r="B9462" t="s">
        <v>883</v>
      </c>
      <c r="C9462" t="s">
        <v>885</v>
      </c>
      <c r="D9462" t="s">
        <v>55</v>
      </c>
      <c r="E9462" t="s">
        <v>32</v>
      </c>
      <c r="F9462">
        <v>96938</v>
      </c>
      <c r="G9462">
        <v>419.95</v>
      </c>
      <c r="H9462">
        <v>419.95</v>
      </c>
      <c r="I9462">
        <v>494.95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419.95</v>
      </c>
      <c r="P9462">
        <v>419.95</v>
      </c>
      <c r="Q9462">
        <v>0</v>
      </c>
      <c r="R9462">
        <v>0</v>
      </c>
      <c r="S9462">
        <v>0</v>
      </c>
      <c r="T9462">
        <v>94763.25</v>
      </c>
      <c r="U9462">
        <v>2174.75</v>
      </c>
      <c r="V9462">
        <v>1334.85</v>
      </c>
      <c r="W9462">
        <v>0</v>
      </c>
      <c r="X9462">
        <v>419.95</v>
      </c>
      <c r="Y9462">
        <v>419.95</v>
      </c>
      <c r="Z9462" t="s">
        <v>993</v>
      </c>
      <c r="AA9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2174.75</v>
      </c>
      <c r="AB9462">
        <f>Table3[[#This Row],[Total Budget]] - Table3[[#This Row],[Projection]]</f>
        <v>94763.25</v>
      </c>
    </row>
    <row r="9463" spans="1:28" x14ac:dyDescent="0.2">
      <c r="A9463" t="s">
        <v>851</v>
      </c>
      <c r="B9463" t="s">
        <v>883</v>
      </c>
      <c r="C9463" t="s">
        <v>885</v>
      </c>
      <c r="D9463" t="s">
        <v>56</v>
      </c>
      <c r="E9463" t="s">
        <v>32</v>
      </c>
      <c r="F9463">
        <v>116918</v>
      </c>
      <c r="G9463">
        <v>12599.23</v>
      </c>
      <c r="H9463">
        <v>4297.6099999999997</v>
      </c>
      <c r="I9463">
        <v>9456.2900000000009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3517.86</v>
      </c>
      <c r="P9463">
        <v>3517.86</v>
      </c>
      <c r="Q9463">
        <v>0</v>
      </c>
      <c r="R9463">
        <v>0</v>
      </c>
      <c r="S9463">
        <v>0</v>
      </c>
      <c r="T9463">
        <v>83529.149999999994</v>
      </c>
      <c r="U9463">
        <v>33388.85</v>
      </c>
      <c r="V9463">
        <v>26353.13</v>
      </c>
      <c r="W9463">
        <v>0</v>
      </c>
      <c r="X9463">
        <v>3517.86</v>
      </c>
      <c r="Y9463">
        <v>3517.86</v>
      </c>
      <c r="Z9463" t="s">
        <v>993</v>
      </c>
      <c r="AA9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33388.85</v>
      </c>
      <c r="AB9463">
        <f>Table3[[#This Row],[Total Budget]] - Table3[[#This Row],[Projection]]</f>
        <v>83529.149999999994</v>
      </c>
    </row>
    <row r="9464" spans="1:28" x14ac:dyDescent="0.2">
      <c r="A9464" t="s">
        <v>851</v>
      </c>
      <c r="B9464" t="s">
        <v>883</v>
      </c>
      <c r="C9464" t="s">
        <v>885</v>
      </c>
      <c r="D9464" t="s">
        <v>65</v>
      </c>
      <c r="E9464" t="s">
        <v>32</v>
      </c>
      <c r="F9464">
        <v>11887</v>
      </c>
      <c r="G9464">
        <v>949.91</v>
      </c>
      <c r="H9464">
        <v>965.71</v>
      </c>
      <c r="I9464">
        <v>939.11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773.53</v>
      </c>
      <c r="P9464">
        <v>773.53</v>
      </c>
      <c r="Q9464">
        <v>0</v>
      </c>
      <c r="R9464">
        <v>0</v>
      </c>
      <c r="S9464">
        <v>0</v>
      </c>
      <c r="T9464">
        <v>7485.21</v>
      </c>
      <c r="U9464">
        <v>4401.79</v>
      </c>
      <c r="V9464">
        <v>2854.73</v>
      </c>
      <c r="W9464">
        <v>0</v>
      </c>
      <c r="X9464">
        <v>773.53</v>
      </c>
      <c r="Y9464">
        <v>773.53</v>
      </c>
      <c r="Z9464" t="s">
        <v>993</v>
      </c>
      <c r="AA9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4401.79</v>
      </c>
      <c r="AB9464">
        <f>Table3[[#This Row],[Total Budget]] - Table3[[#This Row],[Projection]]</f>
        <v>7485.21</v>
      </c>
    </row>
    <row r="9465" spans="1:28" x14ac:dyDescent="0.2">
      <c r="A9465" t="s">
        <v>851</v>
      </c>
      <c r="B9465" t="s">
        <v>883</v>
      </c>
      <c r="C9465" t="s">
        <v>885</v>
      </c>
      <c r="D9465" t="s">
        <v>66</v>
      </c>
      <c r="E9465" t="s">
        <v>32</v>
      </c>
      <c r="F9465">
        <v>1158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1158</v>
      </c>
      <c r="U9465">
        <v>0</v>
      </c>
      <c r="V9465">
        <v>0</v>
      </c>
      <c r="W9465">
        <v>0</v>
      </c>
      <c r="X9465">
        <v>0</v>
      </c>
      <c r="Y9465">
        <v>0</v>
      </c>
      <c r="Z9465" t="s">
        <v>993</v>
      </c>
      <c r="AA9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65">
        <f>Table3[[#This Row],[Total Budget]] - Table3[[#This Row],[Projection]]</f>
        <v>1158</v>
      </c>
    </row>
    <row r="9466" spans="1:28" x14ac:dyDescent="0.2">
      <c r="A9466" t="s">
        <v>851</v>
      </c>
      <c r="B9466" t="s">
        <v>883</v>
      </c>
      <c r="C9466" t="s">
        <v>885</v>
      </c>
      <c r="D9466" t="s">
        <v>101</v>
      </c>
      <c r="E9466" t="s">
        <v>32</v>
      </c>
      <c r="F9466">
        <v>2439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2439</v>
      </c>
      <c r="U9466">
        <v>0</v>
      </c>
      <c r="V9466">
        <v>0</v>
      </c>
      <c r="W9466">
        <v>0</v>
      </c>
      <c r="X9466">
        <v>0</v>
      </c>
      <c r="Y9466">
        <v>0</v>
      </c>
      <c r="Z9466" t="s">
        <v>993</v>
      </c>
      <c r="AA9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66">
        <f>Table3[[#This Row],[Total Budget]] - Table3[[#This Row],[Projection]]</f>
        <v>2439</v>
      </c>
    </row>
    <row r="9467" spans="1:28" x14ac:dyDescent="0.2">
      <c r="A9467" t="s">
        <v>851</v>
      </c>
      <c r="B9467" t="s">
        <v>883</v>
      </c>
      <c r="C9467" t="s">
        <v>885</v>
      </c>
      <c r="D9467" t="s">
        <v>102</v>
      </c>
      <c r="E9467" t="s">
        <v>32</v>
      </c>
      <c r="F9467">
        <v>215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215</v>
      </c>
      <c r="U9467">
        <v>0</v>
      </c>
      <c r="V9467">
        <v>0</v>
      </c>
      <c r="W9467">
        <v>0</v>
      </c>
      <c r="X9467">
        <v>0</v>
      </c>
      <c r="Y9467">
        <v>0</v>
      </c>
      <c r="Z9467" t="s">
        <v>993</v>
      </c>
      <c r="AA9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67">
        <f>Table3[[#This Row],[Total Budget]] - Table3[[#This Row],[Projection]]</f>
        <v>215</v>
      </c>
    </row>
    <row r="9468" spans="1:28" x14ac:dyDescent="0.2">
      <c r="A9468" t="s">
        <v>851</v>
      </c>
      <c r="B9468" t="s">
        <v>883</v>
      </c>
      <c r="C9468" t="s">
        <v>885</v>
      </c>
      <c r="D9468" t="s">
        <v>67</v>
      </c>
      <c r="E9468" t="s">
        <v>32</v>
      </c>
      <c r="F9468">
        <v>733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733</v>
      </c>
      <c r="U9468">
        <v>0</v>
      </c>
      <c r="V9468">
        <v>0</v>
      </c>
      <c r="W9468">
        <v>0</v>
      </c>
      <c r="X9468">
        <v>0</v>
      </c>
      <c r="Y9468">
        <v>0</v>
      </c>
      <c r="Z9468" t="s">
        <v>993</v>
      </c>
      <c r="AA9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68">
        <f>Table3[[#This Row],[Total Budget]] - Table3[[#This Row],[Projection]]</f>
        <v>733</v>
      </c>
    </row>
    <row r="9469" spans="1:28" x14ac:dyDescent="0.2">
      <c r="A9469" t="s">
        <v>851</v>
      </c>
      <c r="B9469" t="s">
        <v>883</v>
      </c>
      <c r="C9469" t="s">
        <v>885</v>
      </c>
      <c r="D9469" t="s">
        <v>68</v>
      </c>
      <c r="E9469" t="s">
        <v>32</v>
      </c>
      <c r="F9469">
        <v>1614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1614</v>
      </c>
      <c r="U9469">
        <v>0</v>
      </c>
      <c r="V9469">
        <v>0</v>
      </c>
      <c r="W9469">
        <v>0</v>
      </c>
      <c r="X9469">
        <v>0</v>
      </c>
      <c r="Y9469">
        <v>0</v>
      </c>
      <c r="Z9469" t="s">
        <v>993</v>
      </c>
      <c r="AA9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69">
        <f>Table3[[#This Row],[Total Budget]] - Table3[[#This Row],[Projection]]</f>
        <v>1614</v>
      </c>
    </row>
    <row r="9470" spans="1:28" x14ac:dyDescent="0.2">
      <c r="A9470" t="s">
        <v>851</v>
      </c>
      <c r="B9470" t="s">
        <v>883</v>
      </c>
      <c r="C9470" t="s">
        <v>885</v>
      </c>
      <c r="D9470" t="s">
        <v>69</v>
      </c>
      <c r="E9470" t="s">
        <v>32</v>
      </c>
      <c r="F9470">
        <v>188418</v>
      </c>
      <c r="G9470">
        <v>0</v>
      </c>
      <c r="H9470">
        <v>1359.68</v>
      </c>
      <c r="I9470">
        <v>267.60000000000002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186790.72</v>
      </c>
      <c r="U9470">
        <v>1627.28</v>
      </c>
      <c r="V9470">
        <v>1627.28</v>
      </c>
      <c r="W9470">
        <v>0</v>
      </c>
      <c r="X9470">
        <v>0</v>
      </c>
      <c r="Y9470">
        <v>0</v>
      </c>
      <c r="Z9470" t="s">
        <v>993</v>
      </c>
      <c r="AA9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1627.28</v>
      </c>
      <c r="AB9470">
        <f>Table3[[#This Row],[Total Budget]] - Table3[[#This Row],[Projection]]</f>
        <v>186790.72</v>
      </c>
    </row>
    <row r="9471" spans="1:28" x14ac:dyDescent="0.2">
      <c r="A9471" t="s">
        <v>851</v>
      </c>
      <c r="B9471" t="s">
        <v>883</v>
      </c>
      <c r="C9471" t="s">
        <v>885</v>
      </c>
      <c r="D9471" t="s">
        <v>71</v>
      </c>
      <c r="E9471" t="s">
        <v>32</v>
      </c>
      <c r="F9471">
        <v>0</v>
      </c>
      <c r="G9471">
        <v>0</v>
      </c>
      <c r="H9471">
        <v>121.2</v>
      </c>
      <c r="I9471">
        <v>32.46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-153.66</v>
      </c>
      <c r="U9471">
        <v>153.66</v>
      </c>
      <c r="V9471">
        <v>153.66</v>
      </c>
      <c r="W9471">
        <v>0</v>
      </c>
      <c r="X9471">
        <v>0</v>
      </c>
      <c r="Y9471">
        <v>0</v>
      </c>
      <c r="Z9471" t="s">
        <v>993</v>
      </c>
      <c r="AA9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153.66</v>
      </c>
      <c r="AB9471">
        <f>Table3[[#This Row],[Total Budget]] - Table3[[#This Row],[Projection]]</f>
        <v>-153.66</v>
      </c>
    </row>
    <row r="9472" spans="1:28" x14ac:dyDescent="0.2">
      <c r="A9472" t="s">
        <v>851</v>
      </c>
      <c r="B9472" t="s">
        <v>883</v>
      </c>
      <c r="C9472" t="s">
        <v>885</v>
      </c>
      <c r="D9472" t="s">
        <v>874</v>
      </c>
      <c r="E9472" t="s">
        <v>32</v>
      </c>
      <c r="F9472">
        <v>123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123</v>
      </c>
      <c r="U9472">
        <v>0</v>
      </c>
      <c r="V9472">
        <v>0</v>
      </c>
      <c r="W9472">
        <v>0</v>
      </c>
      <c r="X9472">
        <v>0</v>
      </c>
      <c r="Y9472">
        <v>0</v>
      </c>
      <c r="Z9472" t="s">
        <v>993</v>
      </c>
      <c r="AA9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72">
        <f>Table3[[#This Row],[Total Budget]] - Table3[[#This Row],[Projection]]</f>
        <v>123</v>
      </c>
    </row>
    <row r="9473" spans="1:28" x14ac:dyDescent="0.2">
      <c r="A9473" t="s">
        <v>851</v>
      </c>
      <c r="B9473" t="s">
        <v>883</v>
      </c>
      <c r="C9473" t="s">
        <v>885</v>
      </c>
      <c r="D9473" t="s">
        <v>75</v>
      </c>
      <c r="E9473" t="s">
        <v>32</v>
      </c>
      <c r="F9473">
        <v>7612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7612</v>
      </c>
      <c r="U9473">
        <v>0</v>
      </c>
      <c r="V9473">
        <v>0</v>
      </c>
      <c r="W9473">
        <v>0</v>
      </c>
      <c r="X9473">
        <v>0</v>
      </c>
      <c r="Y9473">
        <v>0</v>
      </c>
      <c r="Z9473" t="s">
        <v>993</v>
      </c>
      <c r="AA9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73">
        <f>Table3[[#This Row],[Total Budget]] - Table3[[#This Row],[Projection]]</f>
        <v>7612</v>
      </c>
    </row>
    <row r="9474" spans="1:28" x14ac:dyDescent="0.2">
      <c r="A9474" t="s">
        <v>851</v>
      </c>
      <c r="B9474" t="s">
        <v>883</v>
      </c>
      <c r="C9474" t="s">
        <v>885</v>
      </c>
      <c r="D9474" t="s">
        <v>76</v>
      </c>
      <c r="E9474" t="s">
        <v>32</v>
      </c>
      <c r="F9474">
        <v>6228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6228</v>
      </c>
      <c r="U9474">
        <v>0</v>
      </c>
      <c r="V9474">
        <v>0</v>
      </c>
      <c r="W9474">
        <v>0</v>
      </c>
      <c r="X9474">
        <v>0</v>
      </c>
      <c r="Y9474">
        <v>0</v>
      </c>
      <c r="Z9474" t="s">
        <v>993</v>
      </c>
      <c r="AA9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74">
        <f>Table3[[#This Row],[Total Budget]] - Table3[[#This Row],[Projection]]</f>
        <v>6228</v>
      </c>
    </row>
    <row r="9475" spans="1:28" x14ac:dyDescent="0.2">
      <c r="A9475" t="s">
        <v>851</v>
      </c>
      <c r="B9475" t="s">
        <v>883</v>
      </c>
      <c r="C9475" t="s">
        <v>885</v>
      </c>
      <c r="D9475" t="s">
        <v>77</v>
      </c>
      <c r="E9475" t="s">
        <v>32</v>
      </c>
      <c r="F9475">
        <v>22396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22396</v>
      </c>
      <c r="U9475">
        <v>0</v>
      </c>
      <c r="V9475">
        <v>0</v>
      </c>
      <c r="W9475">
        <v>0</v>
      </c>
      <c r="X9475">
        <v>0</v>
      </c>
      <c r="Y9475">
        <v>0</v>
      </c>
      <c r="Z9475" t="s">
        <v>993</v>
      </c>
      <c r="AA9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75">
        <f>Table3[[#This Row],[Total Budget]] - Table3[[#This Row],[Projection]]</f>
        <v>22396</v>
      </c>
    </row>
    <row r="9476" spans="1:28" x14ac:dyDescent="0.2">
      <c r="A9476" t="s">
        <v>851</v>
      </c>
      <c r="B9476" t="s">
        <v>883</v>
      </c>
      <c r="C9476" t="s">
        <v>885</v>
      </c>
      <c r="D9476" t="s">
        <v>79</v>
      </c>
      <c r="E9476" t="s">
        <v>32</v>
      </c>
      <c r="F9476">
        <v>0</v>
      </c>
      <c r="G9476">
        <v>105626.74</v>
      </c>
      <c r="H9476">
        <v>117412.74</v>
      </c>
      <c r="I9476">
        <v>102783.5</v>
      </c>
      <c r="J9476">
        <v>107907.61</v>
      </c>
      <c r="K9476">
        <v>103607.7</v>
      </c>
      <c r="L9476">
        <v>119866.91</v>
      </c>
      <c r="M9476">
        <v>39522.19</v>
      </c>
      <c r="N9476">
        <v>-947.43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-695779.96</v>
      </c>
      <c r="U9476">
        <v>695779.96</v>
      </c>
      <c r="V9476">
        <v>325822.98</v>
      </c>
      <c r="W9476">
        <v>331382.21999999997</v>
      </c>
      <c r="X9476">
        <v>38574.76</v>
      </c>
      <c r="Y9476">
        <v>0</v>
      </c>
      <c r="Z9476" t="s">
        <v>993</v>
      </c>
      <c r="AA9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695779.96</v>
      </c>
      <c r="AB9476">
        <f>Table3[[#This Row],[Total Budget]] - Table3[[#This Row],[Projection]]</f>
        <v>-695779.96</v>
      </c>
    </row>
    <row r="9477" spans="1:28" x14ac:dyDescent="0.2">
      <c r="A9477" t="s">
        <v>851</v>
      </c>
      <c r="B9477" t="s">
        <v>883</v>
      </c>
      <c r="C9477" t="s">
        <v>886</v>
      </c>
      <c r="D9477" t="s">
        <v>31</v>
      </c>
      <c r="E9477" t="s">
        <v>32</v>
      </c>
      <c r="F9477">
        <v>1566060</v>
      </c>
      <c r="G9477">
        <v>126718.16</v>
      </c>
      <c r="H9477">
        <v>127852.1</v>
      </c>
      <c r="I9477">
        <v>-39872.379999999997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1351362.12</v>
      </c>
      <c r="U9477">
        <v>214697.88</v>
      </c>
      <c r="V9477">
        <v>214697.88</v>
      </c>
      <c r="W9477">
        <v>0</v>
      </c>
      <c r="X9477">
        <v>0</v>
      </c>
      <c r="Y9477">
        <v>0</v>
      </c>
      <c r="Z9477" t="s">
        <v>993</v>
      </c>
      <c r="AA9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214697.88</v>
      </c>
      <c r="AB9477">
        <f>Table3[[#This Row],[Total Budget]] - Table3[[#This Row],[Projection]]</f>
        <v>1351362.12</v>
      </c>
    </row>
    <row r="9478" spans="1:28" x14ac:dyDescent="0.2">
      <c r="A9478" t="s">
        <v>851</v>
      </c>
      <c r="B9478" t="s">
        <v>883</v>
      </c>
      <c r="C9478" t="s">
        <v>886</v>
      </c>
      <c r="D9478" t="s">
        <v>33</v>
      </c>
      <c r="E9478" t="s">
        <v>32</v>
      </c>
      <c r="F9478">
        <v>66096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66096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993</v>
      </c>
      <c r="AA9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78">
        <f>Table3[[#This Row],[Total Budget]] - Table3[[#This Row],[Projection]]</f>
        <v>66096</v>
      </c>
    </row>
    <row r="9479" spans="1:28" x14ac:dyDescent="0.2">
      <c r="A9479" t="s">
        <v>851</v>
      </c>
      <c r="B9479" t="s">
        <v>883</v>
      </c>
      <c r="C9479" t="s">
        <v>886</v>
      </c>
      <c r="D9479" t="s">
        <v>130</v>
      </c>
      <c r="E9479" t="s">
        <v>32</v>
      </c>
      <c r="F9479">
        <v>105301</v>
      </c>
      <c r="G9479">
        <v>24839.26</v>
      </c>
      <c r="H9479">
        <v>19829.97</v>
      </c>
      <c r="I9479">
        <v>-6717.47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67349.240000000005</v>
      </c>
      <c r="U9479">
        <v>37951.760000000002</v>
      </c>
      <c r="V9479">
        <v>37951.760000000002</v>
      </c>
      <c r="W9479">
        <v>0</v>
      </c>
      <c r="X9479">
        <v>0</v>
      </c>
      <c r="Y9479">
        <v>0</v>
      </c>
      <c r="Z9479" t="s">
        <v>993</v>
      </c>
      <c r="AA9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37951.760000000002</v>
      </c>
      <c r="AB9479">
        <f>Table3[[#This Row],[Total Budget]] - Table3[[#This Row],[Projection]]</f>
        <v>67349.239999999991</v>
      </c>
    </row>
    <row r="9480" spans="1:28" x14ac:dyDescent="0.2">
      <c r="A9480" t="s">
        <v>851</v>
      </c>
      <c r="B9480" t="s">
        <v>883</v>
      </c>
      <c r="C9480" t="s">
        <v>886</v>
      </c>
      <c r="D9480" t="s">
        <v>123</v>
      </c>
      <c r="E9480" t="s">
        <v>32</v>
      </c>
      <c r="F9480">
        <v>9793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9793</v>
      </c>
      <c r="U9480">
        <v>0</v>
      </c>
      <c r="V9480">
        <v>0</v>
      </c>
      <c r="W9480">
        <v>0</v>
      </c>
      <c r="X9480">
        <v>0</v>
      </c>
      <c r="Y9480">
        <v>0</v>
      </c>
      <c r="Z9480" t="s">
        <v>993</v>
      </c>
      <c r="AA9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80">
        <f>Table3[[#This Row],[Total Budget]] - Table3[[#This Row],[Projection]]</f>
        <v>9793</v>
      </c>
    </row>
    <row r="9481" spans="1:28" x14ac:dyDescent="0.2">
      <c r="A9481" t="s">
        <v>851</v>
      </c>
      <c r="B9481" t="s">
        <v>883</v>
      </c>
      <c r="C9481" t="s">
        <v>886</v>
      </c>
      <c r="D9481" t="s">
        <v>126</v>
      </c>
      <c r="E9481" t="s">
        <v>32</v>
      </c>
      <c r="F9481">
        <v>0</v>
      </c>
      <c r="G9481">
        <v>1010</v>
      </c>
      <c r="H9481">
        <v>8350</v>
      </c>
      <c r="I9481">
        <v>-2450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-6910</v>
      </c>
      <c r="U9481">
        <v>6910</v>
      </c>
      <c r="V9481">
        <v>6910</v>
      </c>
      <c r="W9481">
        <v>0</v>
      </c>
      <c r="X9481">
        <v>0</v>
      </c>
      <c r="Y9481">
        <v>0</v>
      </c>
      <c r="Z9481" t="s">
        <v>993</v>
      </c>
      <c r="AA9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6910</v>
      </c>
      <c r="AB9481">
        <f>Table3[[#This Row],[Total Budget]] - Table3[[#This Row],[Projection]]</f>
        <v>-6910</v>
      </c>
    </row>
    <row r="9482" spans="1:28" x14ac:dyDescent="0.2">
      <c r="A9482" t="s">
        <v>851</v>
      </c>
      <c r="B9482" t="s">
        <v>883</v>
      </c>
      <c r="C9482" t="s">
        <v>886</v>
      </c>
      <c r="D9482" t="s">
        <v>35</v>
      </c>
      <c r="E9482" t="s">
        <v>32</v>
      </c>
      <c r="F9482">
        <v>95709</v>
      </c>
      <c r="G9482">
        <v>11687.05</v>
      </c>
      <c r="H9482">
        <v>12022.19</v>
      </c>
      <c r="I9482">
        <v>-3803.4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75803.16</v>
      </c>
      <c r="U9482">
        <v>19905.84</v>
      </c>
      <c r="V9482">
        <v>19905.84</v>
      </c>
      <c r="W9482">
        <v>0</v>
      </c>
      <c r="X9482">
        <v>0</v>
      </c>
      <c r="Y9482">
        <v>0</v>
      </c>
      <c r="Z9482" t="s">
        <v>993</v>
      </c>
      <c r="AA9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19905.84</v>
      </c>
      <c r="AB9482">
        <f>Table3[[#This Row],[Total Budget]] - Table3[[#This Row],[Projection]]</f>
        <v>75803.16</v>
      </c>
    </row>
    <row r="9483" spans="1:28" x14ac:dyDescent="0.2">
      <c r="A9483" t="s">
        <v>851</v>
      </c>
      <c r="B9483" t="s">
        <v>883</v>
      </c>
      <c r="C9483" t="s">
        <v>886</v>
      </c>
      <c r="D9483" t="s">
        <v>92</v>
      </c>
      <c r="E9483" t="s">
        <v>32</v>
      </c>
      <c r="F9483">
        <v>266527</v>
      </c>
      <c r="G9483">
        <v>589.47</v>
      </c>
      <c r="H9483">
        <v>595.79</v>
      </c>
      <c r="I9483">
        <v>-189.2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265530.94</v>
      </c>
      <c r="U9483">
        <v>996.06</v>
      </c>
      <c r="V9483">
        <v>996.06</v>
      </c>
      <c r="W9483">
        <v>0</v>
      </c>
      <c r="X9483">
        <v>0</v>
      </c>
      <c r="Y9483">
        <v>0</v>
      </c>
      <c r="Z9483" t="s">
        <v>993</v>
      </c>
      <c r="AA9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996.06</v>
      </c>
      <c r="AB9483">
        <f>Table3[[#This Row],[Total Budget]] - Table3[[#This Row],[Projection]]</f>
        <v>265530.94</v>
      </c>
    </row>
    <row r="9484" spans="1:28" x14ac:dyDescent="0.2">
      <c r="A9484" t="s">
        <v>851</v>
      </c>
      <c r="B9484" t="s">
        <v>883</v>
      </c>
      <c r="C9484" t="s">
        <v>886</v>
      </c>
      <c r="D9484" t="s">
        <v>93</v>
      </c>
      <c r="E9484" t="s">
        <v>32</v>
      </c>
      <c r="F9484">
        <v>227947</v>
      </c>
      <c r="G9484">
        <v>20610.240000000002</v>
      </c>
      <c r="H9484">
        <v>20453.439999999999</v>
      </c>
      <c r="I9484">
        <v>-6507.92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193391.24</v>
      </c>
      <c r="U9484">
        <v>34555.760000000002</v>
      </c>
      <c r="V9484">
        <v>34555.760000000002</v>
      </c>
      <c r="W9484">
        <v>0</v>
      </c>
      <c r="X9484">
        <v>0</v>
      </c>
      <c r="Y9484">
        <v>0</v>
      </c>
      <c r="Z9484" t="s">
        <v>993</v>
      </c>
      <c r="AA9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34555.760000000002</v>
      </c>
      <c r="AB9484">
        <f>Table3[[#This Row],[Total Budget]] - Table3[[#This Row],[Projection]]</f>
        <v>193391.24</v>
      </c>
    </row>
    <row r="9485" spans="1:28" x14ac:dyDescent="0.2">
      <c r="A9485" t="s">
        <v>851</v>
      </c>
      <c r="B9485" t="s">
        <v>883</v>
      </c>
      <c r="C9485" t="s">
        <v>886</v>
      </c>
      <c r="D9485" t="s">
        <v>131</v>
      </c>
      <c r="E9485" t="s">
        <v>32</v>
      </c>
      <c r="F9485">
        <v>1225</v>
      </c>
      <c r="G9485">
        <v>80.25</v>
      </c>
      <c r="H9485">
        <v>40.5</v>
      </c>
      <c r="I9485">
        <v>-10.5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1114.75</v>
      </c>
      <c r="U9485">
        <v>110.25</v>
      </c>
      <c r="V9485">
        <v>110.25</v>
      </c>
      <c r="W9485">
        <v>0</v>
      </c>
      <c r="X9485">
        <v>0</v>
      </c>
      <c r="Y9485">
        <v>0</v>
      </c>
      <c r="Z9485" t="s">
        <v>993</v>
      </c>
      <c r="AA9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110.25</v>
      </c>
      <c r="AB9485">
        <f>Table3[[#This Row],[Total Budget]] - Table3[[#This Row],[Projection]]</f>
        <v>1114.75</v>
      </c>
    </row>
    <row r="9486" spans="1:28" x14ac:dyDescent="0.2">
      <c r="A9486" t="s">
        <v>851</v>
      </c>
      <c r="B9486" t="s">
        <v>883</v>
      </c>
      <c r="C9486" t="s">
        <v>886</v>
      </c>
      <c r="D9486" t="s">
        <v>94</v>
      </c>
      <c r="E9486" t="s">
        <v>32</v>
      </c>
      <c r="F9486">
        <v>29188</v>
      </c>
      <c r="G9486">
        <v>2607.84</v>
      </c>
      <c r="H9486">
        <v>2588.4299999999998</v>
      </c>
      <c r="I9486">
        <v>-823.59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24815.32</v>
      </c>
      <c r="U9486">
        <v>4372.68</v>
      </c>
      <c r="V9486">
        <v>4372.68</v>
      </c>
      <c r="W9486">
        <v>0</v>
      </c>
      <c r="X9486">
        <v>0</v>
      </c>
      <c r="Y9486">
        <v>0</v>
      </c>
      <c r="Z9486" t="s">
        <v>993</v>
      </c>
      <c r="AA9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4372.68</v>
      </c>
      <c r="AB9486">
        <f>Table3[[#This Row],[Total Budget]] - Table3[[#This Row],[Projection]]</f>
        <v>24815.32</v>
      </c>
    </row>
    <row r="9487" spans="1:28" x14ac:dyDescent="0.2">
      <c r="A9487" t="s">
        <v>851</v>
      </c>
      <c r="B9487" t="s">
        <v>883</v>
      </c>
      <c r="C9487" t="s">
        <v>886</v>
      </c>
      <c r="D9487" t="s">
        <v>95</v>
      </c>
      <c r="E9487" t="s">
        <v>32</v>
      </c>
      <c r="F9487">
        <v>987</v>
      </c>
      <c r="G9487">
        <v>87.17</v>
      </c>
      <c r="H9487">
        <v>86.64</v>
      </c>
      <c r="I9487">
        <v>-27.57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840.76</v>
      </c>
      <c r="U9487">
        <v>146.24</v>
      </c>
      <c r="V9487">
        <v>146.24</v>
      </c>
      <c r="W9487">
        <v>0</v>
      </c>
      <c r="X9487">
        <v>0</v>
      </c>
      <c r="Y9487">
        <v>0</v>
      </c>
      <c r="Z9487" t="s">
        <v>993</v>
      </c>
      <c r="AA9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146.24</v>
      </c>
      <c r="AB9487">
        <f>Table3[[#This Row],[Total Budget]] - Table3[[#This Row],[Projection]]</f>
        <v>840.76</v>
      </c>
    </row>
    <row r="9488" spans="1:28" x14ac:dyDescent="0.2">
      <c r="A9488" t="s">
        <v>851</v>
      </c>
      <c r="B9488" t="s">
        <v>883</v>
      </c>
      <c r="C9488" t="s">
        <v>886</v>
      </c>
      <c r="D9488" t="s">
        <v>36</v>
      </c>
      <c r="E9488" t="s">
        <v>32</v>
      </c>
      <c r="F9488">
        <v>22706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22706</v>
      </c>
      <c r="U9488">
        <v>0</v>
      </c>
      <c r="V9488">
        <v>0</v>
      </c>
      <c r="W9488">
        <v>0</v>
      </c>
      <c r="X9488">
        <v>0</v>
      </c>
      <c r="Y9488">
        <v>0</v>
      </c>
      <c r="Z9488" t="s">
        <v>993</v>
      </c>
      <c r="AA9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88">
        <f>Table3[[#This Row],[Total Budget]] - Table3[[#This Row],[Projection]]</f>
        <v>22706</v>
      </c>
    </row>
    <row r="9489" spans="1:28" x14ac:dyDescent="0.2">
      <c r="A9489" t="s">
        <v>851</v>
      </c>
      <c r="B9489" t="s">
        <v>883</v>
      </c>
      <c r="C9489" t="s">
        <v>886</v>
      </c>
      <c r="D9489" t="s">
        <v>96</v>
      </c>
      <c r="E9489" t="s">
        <v>32</v>
      </c>
      <c r="F9489">
        <v>3796</v>
      </c>
      <c r="G9489">
        <v>408.95</v>
      </c>
      <c r="H9489">
        <v>408.01</v>
      </c>
      <c r="I9489">
        <v>-129.82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3108.86</v>
      </c>
      <c r="U9489">
        <v>687.14</v>
      </c>
      <c r="V9489">
        <v>687.14</v>
      </c>
      <c r="W9489">
        <v>0</v>
      </c>
      <c r="X9489">
        <v>0</v>
      </c>
      <c r="Y9489">
        <v>0</v>
      </c>
      <c r="Z9489" t="s">
        <v>993</v>
      </c>
      <c r="AA9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687.14</v>
      </c>
      <c r="AB9489">
        <f>Table3[[#This Row],[Total Budget]] - Table3[[#This Row],[Projection]]</f>
        <v>3108.86</v>
      </c>
    </row>
    <row r="9490" spans="1:28" x14ac:dyDescent="0.2">
      <c r="A9490" t="s">
        <v>851</v>
      </c>
      <c r="B9490" t="s">
        <v>883</v>
      </c>
      <c r="C9490" t="s">
        <v>886</v>
      </c>
      <c r="D9490" t="s">
        <v>97</v>
      </c>
      <c r="E9490" t="s">
        <v>32</v>
      </c>
      <c r="F9490">
        <v>5985</v>
      </c>
      <c r="G9490">
        <v>491.11</v>
      </c>
      <c r="H9490">
        <v>487.54</v>
      </c>
      <c r="I9490">
        <v>-155.13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5161.4799999999996</v>
      </c>
      <c r="U9490">
        <v>823.52</v>
      </c>
      <c r="V9490">
        <v>823.52</v>
      </c>
      <c r="W9490">
        <v>0</v>
      </c>
      <c r="X9490">
        <v>0</v>
      </c>
      <c r="Y9490">
        <v>0</v>
      </c>
      <c r="Z9490" t="s">
        <v>993</v>
      </c>
      <c r="AA9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823.52</v>
      </c>
      <c r="AB9490">
        <f>Table3[[#This Row],[Total Budget]] - Table3[[#This Row],[Projection]]</f>
        <v>5161.4799999999996</v>
      </c>
    </row>
    <row r="9491" spans="1:28" x14ac:dyDescent="0.2">
      <c r="A9491" t="s">
        <v>851</v>
      </c>
      <c r="B9491" t="s">
        <v>883</v>
      </c>
      <c r="C9491" t="s">
        <v>886</v>
      </c>
      <c r="D9491" t="s">
        <v>37</v>
      </c>
      <c r="E9491" t="s">
        <v>32</v>
      </c>
      <c r="F9491">
        <v>5056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5056</v>
      </c>
      <c r="U9491">
        <v>0</v>
      </c>
      <c r="V9491">
        <v>0</v>
      </c>
      <c r="W9491">
        <v>0</v>
      </c>
      <c r="X9491">
        <v>0</v>
      </c>
      <c r="Y9491">
        <v>0</v>
      </c>
      <c r="Z9491" t="s">
        <v>993</v>
      </c>
      <c r="AA9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91">
        <f>Table3[[#This Row],[Total Budget]] - Table3[[#This Row],[Projection]]</f>
        <v>5056</v>
      </c>
    </row>
    <row r="9492" spans="1:28" x14ac:dyDescent="0.2">
      <c r="A9492" t="s">
        <v>851</v>
      </c>
      <c r="B9492" t="s">
        <v>883</v>
      </c>
      <c r="C9492" t="s">
        <v>886</v>
      </c>
      <c r="D9492" t="s">
        <v>98</v>
      </c>
      <c r="E9492" t="s">
        <v>32</v>
      </c>
      <c r="F9492">
        <v>367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367</v>
      </c>
      <c r="U9492">
        <v>0</v>
      </c>
      <c r="V9492">
        <v>0</v>
      </c>
      <c r="W9492">
        <v>0</v>
      </c>
      <c r="X9492">
        <v>0</v>
      </c>
      <c r="Y9492">
        <v>0</v>
      </c>
      <c r="Z9492" t="s">
        <v>993</v>
      </c>
      <c r="AA9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92">
        <f>Table3[[#This Row],[Total Budget]] - Table3[[#This Row],[Projection]]</f>
        <v>367</v>
      </c>
    </row>
    <row r="9493" spans="1:28" x14ac:dyDescent="0.2">
      <c r="A9493" t="s">
        <v>851</v>
      </c>
      <c r="B9493" t="s">
        <v>883</v>
      </c>
      <c r="C9493" t="s">
        <v>886</v>
      </c>
      <c r="D9493" t="s">
        <v>39</v>
      </c>
      <c r="E9493" t="s">
        <v>32</v>
      </c>
      <c r="F9493">
        <v>2439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2439</v>
      </c>
      <c r="U9493">
        <v>0</v>
      </c>
      <c r="V9493">
        <v>0</v>
      </c>
      <c r="W9493">
        <v>0</v>
      </c>
      <c r="X9493">
        <v>0</v>
      </c>
      <c r="Y9493">
        <v>0</v>
      </c>
      <c r="Z9493" t="s">
        <v>993</v>
      </c>
      <c r="AA9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93">
        <f>Table3[[#This Row],[Total Budget]] - Table3[[#This Row],[Projection]]</f>
        <v>2439</v>
      </c>
    </row>
    <row r="9494" spans="1:28" x14ac:dyDescent="0.2">
      <c r="A9494" t="s">
        <v>851</v>
      </c>
      <c r="B9494" t="s">
        <v>883</v>
      </c>
      <c r="C9494" t="s">
        <v>886</v>
      </c>
      <c r="D9494" t="s">
        <v>41</v>
      </c>
      <c r="E9494" t="s">
        <v>32</v>
      </c>
      <c r="F9494">
        <v>32885</v>
      </c>
      <c r="G9494">
        <v>1372.69</v>
      </c>
      <c r="H9494">
        <v>0</v>
      </c>
      <c r="I9494">
        <v>2556.31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28956</v>
      </c>
      <c r="U9494">
        <v>3929</v>
      </c>
      <c r="V9494">
        <v>3929</v>
      </c>
      <c r="W9494">
        <v>0</v>
      </c>
      <c r="X9494">
        <v>0</v>
      </c>
      <c r="Y9494">
        <v>0</v>
      </c>
      <c r="Z9494" t="s">
        <v>993</v>
      </c>
      <c r="AA9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3929</v>
      </c>
      <c r="AB9494">
        <f>Table3[[#This Row],[Total Budget]] - Table3[[#This Row],[Projection]]</f>
        <v>28956</v>
      </c>
    </row>
    <row r="9495" spans="1:28" x14ac:dyDescent="0.2">
      <c r="A9495" t="s">
        <v>851</v>
      </c>
      <c r="B9495" t="s">
        <v>883</v>
      </c>
      <c r="C9495" t="s">
        <v>886</v>
      </c>
      <c r="D9495" t="s">
        <v>42</v>
      </c>
      <c r="E9495" t="s">
        <v>32</v>
      </c>
      <c r="F9495">
        <v>5355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5355</v>
      </c>
      <c r="U9495">
        <v>0</v>
      </c>
      <c r="V9495">
        <v>0</v>
      </c>
      <c r="W9495">
        <v>0</v>
      </c>
      <c r="X9495">
        <v>0</v>
      </c>
      <c r="Y9495">
        <v>0</v>
      </c>
      <c r="Z9495" t="s">
        <v>993</v>
      </c>
      <c r="AA9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95">
        <f>Table3[[#This Row],[Total Budget]] - Table3[[#This Row],[Projection]]</f>
        <v>5355</v>
      </c>
    </row>
    <row r="9496" spans="1:28" x14ac:dyDescent="0.2">
      <c r="A9496" t="s">
        <v>851</v>
      </c>
      <c r="B9496" t="s">
        <v>883</v>
      </c>
      <c r="C9496" t="s">
        <v>886</v>
      </c>
      <c r="D9496" t="s">
        <v>43</v>
      </c>
      <c r="E9496" t="s">
        <v>32</v>
      </c>
      <c r="F9496">
        <v>1907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1907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993</v>
      </c>
      <c r="AA9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96">
        <f>Table3[[#This Row],[Total Budget]] - Table3[[#This Row],[Projection]]</f>
        <v>1907</v>
      </c>
    </row>
    <row r="9497" spans="1:28" x14ac:dyDescent="0.2">
      <c r="A9497" t="s">
        <v>851</v>
      </c>
      <c r="B9497" t="s">
        <v>883</v>
      </c>
      <c r="C9497" t="s">
        <v>886</v>
      </c>
      <c r="D9497" t="s">
        <v>45</v>
      </c>
      <c r="E9497" t="s">
        <v>32</v>
      </c>
      <c r="F9497">
        <v>1012</v>
      </c>
      <c r="G9497">
        <v>0.6</v>
      </c>
      <c r="H9497">
        <v>3.59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3.5</v>
      </c>
      <c r="P9497">
        <v>3.5</v>
      </c>
      <c r="Q9497">
        <v>0</v>
      </c>
      <c r="R9497">
        <v>0</v>
      </c>
      <c r="S9497">
        <v>0</v>
      </c>
      <c r="T9497">
        <v>1000.81</v>
      </c>
      <c r="U9497">
        <v>11.19</v>
      </c>
      <c r="V9497">
        <v>4.1900000000000004</v>
      </c>
      <c r="W9497">
        <v>0</v>
      </c>
      <c r="X9497">
        <v>3.5</v>
      </c>
      <c r="Y9497">
        <v>3.5</v>
      </c>
      <c r="Z9497" t="s">
        <v>993</v>
      </c>
      <c r="AA9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11.19</v>
      </c>
      <c r="AB9497">
        <f>Table3[[#This Row],[Total Budget]] - Table3[[#This Row],[Projection]]</f>
        <v>1000.81</v>
      </c>
    </row>
    <row r="9498" spans="1:28" x14ac:dyDescent="0.2">
      <c r="A9498" t="s">
        <v>851</v>
      </c>
      <c r="B9498" t="s">
        <v>883</v>
      </c>
      <c r="C9498" t="s">
        <v>886</v>
      </c>
      <c r="D9498" t="s">
        <v>46</v>
      </c>
      <c r="E9498" t="s">
        <v>32</v>
      </c>
      <c r="F9498">
        <v>27148</v>
      </c>
      <c r="G9498">
        <v>4303.08</v>
      </c>
      <c r="H9498">
        <v>1075.77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21769.15</v>
      </c>
      <c r="U9498">
        <v>5378.85</v>
      </c>
      <c r="V9498">
        <v>5378.85</v>
      </c>
      <c r="W9498">
        <v>0</v>
      </c>
      <c r="X9498">
        <v>0</v>
      </c>
      <c r="Y9498">
        <v>0</v>
      </c>
      <c r="Z9498" t="s">
        <v>993</v>
      </c>
      <c r="AA9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5378.85</v>
      </c>
      <c r="AB9498">
        <f>Table3[[#This Row],[Total Budget]] - Table3[[#This Row],[Projection]]</f>
        <v>21769.15</v>
      </c>
    </row>
    <row r="9499" spans="1:28" x14ac:dyDescent="0.2">
      <c r="A9499" t="s">
        <v>851</v>
      </c>
      <c r="B9499" t="s">
        <v>883</v>
      </c>
      <c r="C9499" t="s">
        <v>886</v>
      </c>
      <c r="D9499" t="s">
        <v>47</v>
      </c>
      <c r="E9499" t="s">
        <v>32</v>
      </c>
      <c r="F9499">
        <v>34146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34146</v>
      </c>
      <c r="U9499">
        <v>0</v>
      </c>
      <c r="V9499">
        <v>0</v>
      </c>
      <c r="W9499">
        <v>0</v>
      </c>
      <c r="X9499">
        <v>0</v>
      </c>
      <c r="Y9499">
        <v>0</v>
      </c>
      <c r="Z9499" t="s">
        <v>993</v>
      </c>
      <c r="AA9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499">
        <f>Table3[[#This Row],[Total Budget]] - Table3[[#This Row],[Projection]]</f>
        <v>34146</v>
      </c>
    </row>
    <row r="9500" spans="1:28" x14ac:dyDescent="0.2">
      <c r="A9500" t="s">
        <v>851</v>
      </c>
      <c r="B9500" t="s">
        <v>883</v>
      </c>
      <c r="C9500" t="s">
        <v>886</v>
      </c>
      <c r="D9500" t="s">
        <v>48</v>
      </c>
      <c r="E9500" t="s">
        <v>32</v>
      </c>
      <c r="F9500">
        <v>16780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16780</v>
      </c>
      <c r="U9500">
        <v>0</v>
      </c>
      <c r="V9500">
        <v>0</v>
      </c>
      <c r="W9500">
        <v>0</v>
      </c>
      <c r="X9500">
        <v>0</v>
      </c>
      <c r="Y9500">
        <v>0</v>
      </c>
      <c r="Z9500" t="s">
        <v>993</v>
      </c>
      <c r="AA9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00">
        <f>Table3[[#This Row],[Total Budget]] - Table3[[#This Row],[Projection]]</f>
        <v>16780</v>
      </c>
    </row>
    <row r="9501" spans="1:28" x14ac:dyDescent="0.2">
      <c r="A9501" t="s">
        <v>851</v>
      </c>
      <c r="B9501" t="s">
        <v>883</v>
      </c>
      <c r="C9501" t="s">
        <v>886</v>
      </c>
      <c r="D9501" t="s">
        <v>50</v>
      </c>
      <c r="E9501" t="s">
        <v>32</v>
      </c>
      <c r="F9501">
        <v>123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123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993</v>
      </c>
      <c r="AA9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01">
        <f>Table3[[#This Row],[Total Budget]] - Table3[[#This Row],[Projection]]</f>
        <v>123</v>
      </c>
    </row>
    <row r="9502" spans="1:28" x14ac:dyDescent="0.2">
      <c r="A9502" t="s">
        <v>851</v>
      </c>
      <c r="B9502" t="s">
        <v>883</v>
      </c>
      <c r="C9502" t="s">
        <v>886</v>
      </c>
      <c r="D9502" t="s">
        <v>51</v>
      </c>
      <c r="E9502" t="s">
        <v>32</v>
      </c>
      <c r="F9502">
        <v>781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781</v>
      </c>
      <c r="U9502">
        <v>0</v>
      </c>
      <c r="V9502">
        <v>0</v>
      </c>
      <c r="W9502">
        <v>0</v>
      </c>
      <c r="X9502">
        <v>0</v>
      </c>
      <c r="Y9502">
        <v>0</v>
      </c>
      <c r="Z9502" t="s">
        <v>993</v>
      </c>
      <c r="AA9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02">
        <f>Table3[[#This Row],[Total Budget]] - Table3[[#This Row],[Projection]]</f>
        <v>781</v>
      </c>
    </row>
    <row r="9503" spans="1:28" x14ac:dyDescent="0.2">
      <c r="A9503" t="s">
        <v>851</v>
      </c>
      <c r="B9503" t="s">
        <v>883</v>
      </c>
      <c r="C9503" t="s">
        <v>886</v>
      </c>
      <c r="D9503" t="s">
        <v>52</v>
      </c>
      <c r="E9503" t="s">
        <v>32</v>
      </c>
      <c r="F9503">
        <v>2426</v>
      </c>
      <c r="G9503">
        <v>426.85</v>
      </c>
      <c r="H9503">
        <v>0</v>
      </c>
      <c r="I9503">
        <v>1460.02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539.13</v>
      </c>
      <c r="U9503">
        <v>1886.87</v>
      </c>
      <c r="V9503">
        <v>1886.87</v>
      </c>
      <c r="W9503">
        <v>0</v>
      </c>
      <c r="X9503">
        <v>0</v>
      </c>
      <c r="Y9503">
        <v>0</v>
      </c>
      <c r="Z9503" t="s">
        <v>993</v>
      </c>
      <c r="AA9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1886.87</v>
      </c>
      <c r="AB9503">
        <f>Table3[[#This Row],[Total Budget]] - Table3[[#This Row],[Projection]]</f>
        <v>539.13000000000011</v>
      </c>
    </row>
    <row r="9504" spans="1:28" x14ac:dyDescent="0.2">
      <c r="A9504" t="s">
        <v>851</v>
      </c>
      <c r="B9504" t="s">
        <v>883</v>
      </c>
      <c r="C9504" t="s">
        <v>886</v>
      </c>
      <c r="D9504" t="s">
        <v>53</v>
      </c>
      <c r="E9504" t="s">
        <v>32</v>
      </c>
      <c r="F9504">
        <v>22273</v>
      </c>
      <c r="G9504">
        <v>2200.37</v>
      </c>
      <c r="H9504">
        <v>75.290000000000006</v>
      </c>
      <c r="I9504">
        <v>140.5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19856.84</v>
      </c>
      <c r="U9504">
        <v>2416.16</v>
      </c>
      <c r="V9504">
        <v>2416.16</v>
      </c>
      <c r="W9504">
        <v>0</v>
      </c>
      <c r="X9504">
        <v>0</v>
      </c>
      <c r="Y9504">
        <v>0</v>
      </c>
      <c r="Z9504" t="s">
        <v>993</v>
      </c>
      <c r="AA9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2416.16</v>
      </c>
      <c r="AB9504">
        <f>Table3[[#This Row],[Total Budget]] - Table3[[#This Row],[Projection]]</f>
        <v>19856.84</v>
      </c>
    </row>
    <row r="9505" spans="1:28" x14ac:dyDescent="0.2">
      <c r="A9505" t="s">
        <v>851</v>
      </c>
      <c r="B9505" t="s">
        <v>883</v>
      </c>
      <c r="C9505" t="s">
        <v>886</v>
      </c>
      <c r="D9505" t="s">
        <v>55</v>
      </c>
      <c r="E9505" t="s">
        <v>32</v>
      </c>
      <c r="F9505">
        <v>44033</v>
      </c>
      <c r="G9505">
        <v>1707.49</v>
      </c>
      <c r="H9505">
        <v>1742.49</v>
      </c>
      <c r="I9505">
        <v>1667.49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1667.49</v>
      </c>
      <c r="P9505">
        <v>1667.49</v>
      </c>
      <c r="Q9505">
        <v>0</v>
      </c>
      <c r="R9505">
        <v>0</v>
      </c>
      <c r="S9505">
        <v>0</v>
      </c>
      <c r="T9505">
        <v>35580.550000000003</v>
      </c>
      <c r="U9505">
        <v>8452.4500000000007</v>
      </c>
      <c r="V9505">
        <v>5117.47</v>
      </c>
      <c r="W9505">
        <v>0</v>
      </c>
      <c r="X9505">
        <v>1667.49</v>
      </c>
      <c r="Y9505">
        <v>1667.49</v>
      </c>
      <c r="Z9505" t="s">
        <v>993</v>
      </c>
      <c r="AA9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8452.4500000000007</v>
      </c>
      <c r="AB9505">
        <f>Table3[[#This Row],[Total Budget]] - Table3[[#This Row],[Projection]]</f>
        <v>35580.550000000003</v>
      </c>
    </row>
    <row r="9506" spans="1:28" x14ac:dyDescent="0.2">
      <c r="A9506" t="s">
        <v>851</v>
      </c>
      <c r="B9506" t="s">
        <v>883</v>
      </c>
      <c r="C9506" t="s">
        <v>886</v>
      </c>
      <c r="D9506" t="s">
        <v>56</v>
      </c>
      <c r="E9506" t="s">
        <v>32</v>
      </c>
      <c r="F9506">
        <v>79914</v>
      </c>
      <c r="G9506">
        <v>5806.58</v>
      </c>
      <c r="H9506">
        <v>4819.0600000000004</v>
      </c>
      <c r="I9506">
        <v>7305.52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3583.82</v>
      </c>
      <c r="P9506">
        <v>3583.82</v>
      </c>
      <c r="Q9506">
        <v>0</v>
      </c>
      <c r="R9506">
        <v>0</v>
      </c>
      <c r="S9506">
        <v>0</v>
      </c>
      <c r="T9506">
        <v>54815.199999999997</v>
      </c>
      <c r="U9506">
        <v>25098.799999999999</v>
      </c>
      <c r="V9506">
        <v>17931.16</v>
      </c>
      <c r="W9506">
        <v>0</v>
      </c>
      <c r="X9506">
        <v>3583.82</v>
      </c>
      <c r="Y9506">
        <v>3583.82</v>
      </c>
      <c r="Z9506" t="s">
        <v>993</v>
      </c>
      <c r="AA9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25098.799999999999</v>
      </c>
      <c r="AB9506">
        <f>Table3[[#This Row],[Total Budget]] - Table3[[#This Row],[Projection]]</f>
        <v>54815.199999999997</v>
      </c>
    </row>
    <row r="9507" spans="1:28" x14ac:dyDescent="0.2">
      <c r="A9507" t="s">
        <v>851</v>
      </c>
      <c r="B9507" t="s">
        <v>883</v>
      </c>
      <c r="C9507" t="s">
        <v>886</v>
      </c>
      <c r="D9507" t="s">
        <v>61</v>
      </c>
      <c r="E9507" t="s">
        <v>32</v>
      </c>
      <c r="F9507">
        <v>45</v>
      </c>
      <c r="G9507">
        <v>30</v>
      </c>
      <c r="H9507">
        <v>20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-5</v>
      </c>
      <c r="U9507">
        <v>50</v>
      </c>
      <c r="V9507">
        <v>50</v>
      </c>
      <c r="W9507">
        <v>0</v>
      </c>
      <c r="X9507">
        <v>0</v>
      </c>
      <c r="Y9507">
        <v>0</v>
      </c>
      <c r="Z9507" t="s">
        <v>993</v>
      </c>
      <c r="AA9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</v>
      </c>
      <c r="AB9507">
        <f>Table3[[#This Row],[Total Budget]] - Table3[[#This Row],[Projection]]</f>
        <v>-5</v>
      </c>
    </row>
    <row r="9508" spans="1:28" x14ac:dyDescent="0.2">
      <c r="A9508" t="s">
        <v>851</v>
      </c>
      <c r="B9508" t="s">
        <v>883</v>
      </c>
      <c r="C9508" t="s">
        <v>886</v>
      </c>
      <c r="D9508" t="s">
        <v>65</v>
      </c>
      <c r="E9508" t="s">
        <v>32</v>
      </c>
      <c r="F9508">
        <v>16724</v>
      </c>
      <c r="G9508">
        <v>1099.23</v>
      </c>
      <c r="H9508">
        <v>1291.02</v>
      </c>
      <c r="I9508">
        <v>704.67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717.5</v>
      </c>
      <c r="P9508">
        <v>717.5</v>
      </c>
      <c r="Q9508">
        <v>0</v>
      </c>
      <c r="R9508">
        <v>0</v>
      </c>
      <c r="S9508">
        <v>0</v>
      </c>
      <c r="T9508">
        <v>12194.08</v>
      </c>
      <c r="U9508">
        <v>4529.92</v>
      </c>
      <c r="V9508">
        <v>3094.92</v>
      </c>
      <c r="W9508">
        <v>0</v>
      </c>
      <c r="X9508">
        <v>717.5</v>
      </c>
      <c r="Y9508">
        <v>717.5</v>
      </c>
      <c r="Z9508" t="s">
        <v>993</v>
      </c>
      <c r="AA9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4529.92</v>
      </c>
      <c r="AB9508">
        <f>Table3[[#This Row],[Total Budget]] - Table3[[#This Row],[Projection]]</f>
        <v>12194.08</v>
      </c>
    </row>
    <row r="9509" spans="1:28" x14ac:dyDescent="0.2">
      <c r="A9509" t="s">
        <v>851</v>
      </c>
      <c r="B9509" t="s">
        <v>883</v>
      </c>
      <c r="C9509" t="s">
        <v>886</v>
      </c>
      <c r="D9509" t="s">
        <v>66</v>
      </c>
      <c r="E9509" t="s">
        <v>32</v>
      </c>
      <c r="F9509">
        <v>6950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6950</v>
      </c>
      <c r="U9509">
        <v>0</v>
      </c>
      <c r="V9509">
        <v>0</v>
      </c>
      <c r="W9509">
        <v>0</v>
      </c>
      <c r="X9509">
        <v>0</v>
      </c>
      <c r="Y9509">
        <v>0</v>
      </c>
      <c r="Z9509" t="s">
        <v>993</v>
      </c>
      <c r="AA9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09">
        <f>Table3[[#This Row],[Total Budget]] - Table3[[#This Row],[Projection]]</f>
        <v>6950</v>
      </c>
    </row>
    <row r="9510" spans="1:28" x14ac:dyDescent="0.2">
      <c r="A9510" t="s">
        <v>851</v>
      </c>
      <c r="B9510" t="s">
        <v>883</v>
      </c>
      <c r="C9510" t="s">
        <v>886</v>
      </c>
      <c r="D9510" t="s">
        <v>101</v>
      </c>
      <c r="E9510" t="s">
        <v>32</v>
      </c>
      <c r="F9510">
        <v>0</v>
      </c>
      <c r="G9510">
        <v>1188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-1188</v>
      </c>
      <c r="U9510">
        <v>1188</v>
      </c>
      <c r="V9510">
        <v>1188</v>
      </c>
      <c r="W9510">
        <v>0</v>
      </c>
      <c r="X9510">
        <v>0</v>
      </c>
      <c r="Y9510">
        <v>0</v>
      </c>
      <c r="Z9510" t="s">
        <v>993</v>
      </c>
      <c r="AA9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1188</v>
      </c>
      <c r="AB9510">
        <f>Table3[[#This Row],[Total Budget]] - Table3[[#This Row],[Projection]]</f>
        <v>-1188</v>
      </c>
    </row>
    <row r="9511" spans="1:28" x14ac:dyDescent="0.2">
      <c r="A9511" t="s">
        <v>851</v>
      </c>
      <c r="B9511" t="s">
        <v>883</v>
      </c>
      <c r="C9511" t="s">
        <v>886</v>
      </c>
      <c r="D9511" t="s">
        <v>102</v>
      </c>
      <c r="E9511" t="s">
        <v>32</v>
      </c>
      <c r="F9511">
        <v>2279</v>
      </c>
      <c r="G9511">
        <v>0</v>
      </c>
      <c r="H9511">
        <v>95.23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2183.77</v>
      </c>
      <c r="U9511">
        <v>95.23</v>
      </c>
      <c r="V9511">
        <v>95.23</v>
      </c>
      <c r="W9511">
        <v>0</v>
      </c>
      <c r="X9511">
        <v>0</v>
      </c>
      <c r="Y9511">
        <v>0</v>
      </c>
      <c r="Z9511" t="s">
        <v>993</v>
      </c>
      <c r="AA9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95.23</v>
      </c>
      <c r="AB9511">
        <f>Table3[[#This Row],[Total Budget]] - Table3[[#This Row],[Projection]]</f>
        <v>2183.77</v>
      </c>
    </row>
    <row r="9512" spans="1:28" x14ac:dyDescent="0.2">
      <c r="A9512" t="s">
        <v>851</v>
      </c>
      <c r="B9512" t="s">
        <v>883</v>
      </c>
      <c r="C9512" t="s">
        <v>886</v>
      </c>
      <c r="D9512" t="s">
        <v>67</v>
      </c>
      <c r="E9512" t="s">
        <v>32</v>
      </c>
      <c r="F9512">
        <v>1787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1787</v>
      </c>
      <c r="U9512">
        <v>0</v>
      </c>
      <c r="V9512">
        <v>0</v>
      </c>
      <c r="W9512">
        <v>0</v>
      </c>
      <c r="X9512">
        <v>0</v>
      </c>
      <c r="Y9512">
        <v>0</v>
      </c>
      <c r="Z9512" t="s">
        <v>993</v>
      </c>
      <c r="AA9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12">
        <f>Table3[[#This Row],[Total Budget]] - Table3[[#This Row],[Projection]]</f>
        <v>1787</v>
      </c>
    </row>
    <row r="9513" spans="1:28" x14ac:dyDescent="0.2">
      <c r="A9513" t="s">
        <v>851</v>
      </c>
      <c r="B9513" t="s">
        <v>883</v>
      </c>
      <c r="C9513" t="s">
        <v>886</v>
      </c>
      <c r="D9513" t="s">
        <v>68</v>
      </c>
      <c r="E9513" t="s">
        <v>32</v>
      </c>
      <c r="F9513">
        <v>176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176</v>
      </c>
      <c r="U9513">
        <v>0</v>
      </c>
      <c r="V9513">
        <v>0</v>
      </c>
      <c r="W9513">
        <v>0</v>
      </c>
      <c r="X9513">
        <v>0</v>
      </c>
      <c r="Y9513">
        <v>0</v>
      </c>
      <c r="Z9513" t="s">
        <v>993</v>
      </c>
      <c r="AA9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13">
        <f>Table3[[#This Row],[Total Budget]] - Table3[[#This Row],[Projection]]</f>
        <v>176</v>
      </c>
    </row>
    <row r="9514" spans="1:28" x14ac:dyDescent="0.2">
      <c r="A9514" t="s">
        <v>851</v>
      </c>
      <c r="B9514" t="s">
        <v>883</v>
      </c>
      <c r="C9514" t="s">
        <v>886</v>
      </c>
      <c r="D9514" t="s">
        <v>132</v>
      </c>
      <c r="E9514" t="s">
        <v>32</v>
      </c>
      <c r="F9514">
        <v>976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976</v>
      </c>
      <c r="U9514">
        <v>0</v>
      </c>
      <c r="V9514">
        <v>0</v>
      </c>
      <c r="W9514">
        <v>0</v>
      </c>
      <c r="X9514">
        <v>0</v>
      </c>
      <c r="Y9514">
        <v>0</v>
      </c>
      <c r="Z9514" t="s">
        <v>993</v>
      </c>
      <c r="AA9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14">
        <f>Table3[[#This Row],[Total Budget]] - Table3[[#This Row],[Projection]]</f>
        <v>976</v>
      </c>
    </row>
    <row r="9515" spans="1:28" x14ac:dyDescent="0.2">
      <c r="A9515" t="s">
        <v>851</v>
      </c>
      <c r="B9515" t="s">
        <v>883</v>
      </c>
      <c r="C9515" t="s">
        <v>886</v>
      </c>
      <c r="D9515" t="s">
        <v>69</v>
      </c>
      <c r="E9515" t="s">
        <v>32</v>
      </c>
      <c r="F9515">
        <v>7316</v>
      </c>
      <c r="G9515">
        <v>0</v>
      </c>
      <c r="H9515">
        <v>2069.73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5246.27</v>
      </c>
      <c r="U9515">
        <v>2069.73</v>
      </c>
      <c r="V9515">
        <v>2069.73</v>
      </c>
      <c r="W9515">
        <v>0</v>
      </c>
      <c r="X9515">
        <v>0</v>
      </c>
      <c r="Y9515">
        <v>0</v>
      </c>
      <c r="Z9515" t="s">
        <v>993</v>
      </c>
      <c r="AA9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2069.73</v>
      </c>
      <c r="AB9515">
        <f>Table3[[#This Row],[Total Budget]] - Table3[[#This Row],[Projection]]</f>
        <v>5246.27</v>
      </c>
    </row>
    <row r="9516" spans="1:28" x14ac:dyDescent="0.2">
      <c r="A9516" t="s">
        <v>851</v>
      </c>
      <c r="B9516" t="s">
        <v>883</v>
      </c>
      <c r="C9516" t="s">
        <v>886</v>
      </c>
      <c r="D9516" t="s">
        <v>70</v>
      </c>
      <c r="E9516" t="s">
        <v>32</v>
      </c>
      <c r="F9516">
        <v>60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60</v>
      </c>
      <c r="U9516">
        <v>0</v>
      </c>
      <c r="V9516">
        <v>0</v>
      </c>
      <c r="W9516">
        <v>0</v>
      </c>
      <c r="X9516">
        <v>0</v>
      </c>
      <c r="Y9516">
        <v>0</v>
      </c>
      <c r="Z9516" t="s">
        <v>993</v>
      </c>
      <c r="AA9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16">
        <f>Table3[[#This Row],[Total Budget]] - Table3[[#This Row],[Projection]]</f>
        <v>60</v>
      </c>
    </row>
    <row r="9517" spans="1:28" x14ac:dyDescent="0.2">
      <c r="A9517" t="s">
        <v>851</v>
      </c>
      <c r="B9517" t="s">
        <v>883</v>
      </c>
      <c r="C9517" t="s">
        <v>886</v>
      </c>
      <c r="D9517" t="s">
        <v>165</v>
      </c>
      <c r="E9517" t="s">
        <v>32</v>
      </c>
      <c r="F9517">
        <v>1831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1831</v>
      </c>
      <c r="U9517">
        <v>0</v>
      </c>
      <c r="V9517">
        <v>0</v>
      </c>
      <c r="W9517">
        <v>0</v>
      </c>
      <c r="X9517">
        <v>0</v>
      </c>
      <c r="Y9517">
        <v>0</v>
      </c>
      <c r="Z9517" t="s">
        <v>993</v>
      </c>
      <c r="AA9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17">
        <f>Table3[[#This Row],[Total Budget]] - Table3[[#This Row],[Projection]]</f>
        <v>1831</v>
      </c>
    </row>
    <row r="9518" spans="1:28" x14ac:dyDescent="0.2">
      <c r="A9518" t="s">
        <v>851</v>
      </c>
      <c r="B9518" t="s">
        <v>883</v>
      </c>
      <c r="C9518" t="s">
        <v>886</v>
      </c>
      <c r="D9518" t="s">
        <v>75</v>
      </c>
      <c r="E9518" t="s">
        <v>32</v>
      </c>
      <c r="F9518">
        <v>9615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9615</v>
      </c>
      <c r="U9518">
        <v>0</v>
      </c>
      <c r="V9518">
        <v>0</v>
      </c>
      <c r="W9518">
        <v>0</v>
      </c>
      <c r="X9518">
        <v>0</v>
      </c>
      <c r="Y9518">
        <v>0</v>
      </c>
      <c r="Z9518" t="s">
        <v>993</v>
      </c>
      <c r="AA9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18">
        <f>Table3[[#This Row],[Total Budget]] - Table3[[#This Row],[Projection]]</f>
        <v>9615</v>
      </c>
    </row>
    <row r="9519" spans="1:28" x14ac:dyDescent="0.2">
      <c r="A9519" t="s">
        <v>851</v>
      </c>
      <c r="B9519" t="s">
        <v>883</v>
      </c>
      <c r="C9519" t="s">
        <v>886</v>
      </c>
      <c r="D9519" t="s">
        <v>76</v>
      </c>
      <c r="E9519" t="s">
        <v>32</v>
      </c>
      <c r="F9519">
        <v>7054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7054</v>
      </c>
      <c r="U9519">
        <v>0</v>
      </c>
      <c r="V9519">
        <v>0</v>
      </c>
      <c r="W9519">
        <v>0</v>
      </c>
      <c r="X9519">
        <v>0</v>
      </c>
      <c r="Y9519">
        <v>0</v>
      </c>
      <c r="Z9519" t="s">
        <v>993</v>
      </c>
      <c r="AA9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19">
        <f>Table3[[#This Row],[Total Budget]] - Table3[[#This Row],[Projection]]</f>
        <v>7054</v>
      </c>
    </row>
    <row r="9520" spans="1:28" x14ac:dyDescent="0.2">
      <c r="A9520" t="s">
        <v>851</v>
      </c>
      <c r="B9520" t="s">
        <v>883</v>
      </c>
      <c r="C9520" t="s">
        <v>886</v>
      </c>
      <c r="D9520" t="s">
        <v>77</v>
      </c>
      <c r="E9520" t="s">
        <v>32</v>
      </c>
      <c r="F9520">
        <v>24432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24432</v>
      </c>
      <c r="U9520">
        <v>0</v>
      </c>
      <c r="V9520">
        <v>0</v>
      </c>
      <c r="W9520">
        <v>0</v>
      </c>
      <c r="X9520">
        <v>0</v>
      </c>
      <c r="Y9520">
        <v>0</v>
      </c>
      <c r="Z9520" t="s">
        <v>993</v>
      </c>
      <c r="AA9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20">
        <f>Table3[[#This Row],[Total Budget]] - Table3[[#This Row],[Projection]]</f>
        <v>24432</v>
      </c>
    </row>
    <row r="9521" spans="1:28" x14ac:dyDescent="0.2">
      <c r="A9521" t="s">
        <v>851</v>
      </c>
      <c r="B9521" t="s">
        <v>883</v>
      </c>
      <c r="C9521" t="s">
        <v>886</v>
      </c>
      <c r="D9521" t="s">
        <v>79</v>
      </c>
      <c r="E9521" t="s">
        <v>32</v>
      </c>
      <c r="F9521">
        <v>0</v>
      </c>
      <c r="G9521">
        <v>192406.59</v>
      </c>
      <c r="H9521">
        <v>192661.31</v>
      </c>
      <c r="I9521">
        <v>152436.67000000001</v>
      </c>
      <c r="J9521">
        <v>164986.26</v>
      </c>
      <c r="K9521">
        <v>133600.95999999999</v>
      </c>
      <c r="L9521">
        <v>177747.71</v>
      </c>
      <c r="M9521">
        <v>77863.17</v>
      </c>
      <c r="N9521">
        <v>-3637.03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-1088065.6399999999</v>
      </c>
      <c r="U9521">
        <v>1088065.6399999999</v>
      </c>
      <c r="V9521">
        <v>537504.56999999995</v>
      </c>
      <c r="W9521">
        <v>476334.93</v>
      </c>
      <c r="X9521">
        <v>74226.14</v>
      </c>
      <c r="Y9521">
        <v>0</v>
      </c>
      <c r="Z9521" t="s">
        <v>993</v>
      </c>
      <c r="AA9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1088065.6399999999</v>
      </c>
      <c r="AB9521">
        <f>Table3[[#This Row],[Total Budget]] - Table3[[#This Row],[Projection]]</f>
        <v>-1088065.6399999999</v>
      </c>
    </row>
    <row r="9522" spans="1:28" x14ac:dyDescent="0.2">
      <c r="A9522" t="s">
        <v>851</v>
      </c>
      <c r="B9522" t="s">
        <v>883</v>
      </c>
      <c r="C9522" t="s">
        <v>887</v>
      </c>
      <c r="D9522" t="s">
        <v>129</v>
      </c>
      <c r="E9522" t="s">
        <v>32</v>
      </c>
      <c r="F9522">
        <v>-128160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-128160</v>
      </c>
      <c r="U9522">
        <v>0</v>
      </c>
      <c r="V9522">
        <v>0</v>
      </c>
      <c r="W9522">
        <v>0</v>
      </c>
      <c r="X9522">
        <v>0</v>
      </c>
      <c r="Y9522">
        <v>0</v>
      </c>
      <c r="Z9522" t="s">
        <v>993</v>
      </c>
      <c r="AA9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22">
        <f>Table3[[#This Row],[Total Budget]] - Table3[[#This Row],[Projection]]</f>
        <v>-128160</v>
      </c>
    </row>
    <row r="9523" spans="1:28" x14ac:dyDescent="0.2">
      <c r="A9523" t="s">
        <v>851</v>
      </c>
      <c r="B9523" t="s">
        <v>883</v>
      </c>
      <c r="C9523" t="s">
        <v>887</v>
      </c>
      <c r="D9523" t="s">
        <v>182</v>
      </c>
      <c r="E9523" t="s">
        <v>32</v>
      </c>
      <c r="F9523">
        <v>0</v>
      </c>
      <c r="G9523">
        <v>-226.94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226.94</v>
      </c>
      <c r="U9523">
        <v>-226.94</v>
      </c>
      <c r="V9523">
        <v>-226.94</v>
      </c>
      <c r="W9523">
        <v>0</v>
      </c>
      <c r="X9523">
        <v>0</v>
      </c>
      <c r="Y9523">
        <v>0</v>
      </c>
      <c r="Z9523" t="s">
        <v>993</v>
      </c>
      <c r="AA9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-226.94</v>
      </c>
      <c r="AB9523">
        <f>Table3[[#This Row],[Total Budget]] - Table3[[#This Row],[Projection]]</f>
        <v>226.94</v>
      </c>
    </row>
    <row r="9524" spans="1:28" x14ac:dyDescent="0.2">
      <c r="A9524" t="s">
        <v>851</v>
      </c>
      <c r="B9524" t="s">
        <v>883</v>
      </c>
      <c r="C9524" t="s">
        <v>887</v>
      </c>
      <c r="D9524" t="s">
        <v>31</v>
      </c>
      <c r="E9524" t="s">
        <v>32</v>
      </c>
      <c r="F9524">
        <v>1436404</v>
      </c>
      <c r="G9524">
        <v>104606.11</v>
      </c>
      <c r="H9524">
        <v>108485.42</v>
      </c>
      <c r="I9524">
        <v>-34445.85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1257758.32</v>
      </c>
      <c r="U9524">
        <v>178645.68</v>
      </c>
      <c r="V9524">
        <v>178645.68</v>
      </c>
      <c r="W9524">
        <v>0</v>
      </c>
      <c r="X9524">
        <v>0</v>
      </c>
      <c r="Y9524">
        <v>0</v>
      </c>
      <c r="Z9524" t="s">
        <v>993</v>
      </c>
      <c r="AA9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178645.68</v>
      </c>
      <c r="AB9524">
        <f>Table3[[#This Row],[Total Budget]] - Table3[[#This Row],[Projection]]</f>
        <v>1257758.32</v>
      </c>
    </row>
    <row r="9525" spans="1:28" x14ac:dyDescent="0.2">
      <c r="A9525" t="s">
        <v>851</v>
      </c>
      <c r="B9525" t="s">
        <v>883</v>
      </c>
      <c r="C9525" t="s">
        <v>887</v>
      </c>
      <c r="D9525" t="s">
        <v>130</v>
      </c>
      <c r="E9525" t="s">
        <v>32</v>
      </c>
      <c r="F9525">
        <v>68258</v>
      </c>
      <c r="G9525">
        <v>41105.120000000003</v>
      </c>
      <c r="H9525">
        <v>34164.01</v>
      </c>
      <c r="I9525">
        <v>-7676.07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664.94</v>
      </c>
      <c r="U9525">
        <v>67593.06</v>
      </c>
      <c r="V9525">
        <v>67593.06</v>
      </c>
      <c r="W9525">
        <v>0</v>
      </c>
      <c r="X9525">
        <v>0</v>
      </c>
      <c r="Y9525">
        <v>0</v>
      </c>
      <c r="Z9525" t="s">
        <v>993</v>
      </c>
      <c r="AA9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67593.06</v>
      </c>
      <c r="AB9525">
        <f>Table3[[#This Row],[Total Budget]] - Table3[[#This Row],[Projection]]</f>
        <v>664.94000000000233</v>
      </c>
    </row>
    <row r="9526" spans="1:28" x14ac:dyDescent="0.2">
      <c r="A9526" t="s">
        <v>851</v>
      </c>
      <c r="B9526" t="s">
        <v>883</v>
      </c>
      <c r="C9526" t="s">
        <v>887</v>
      </c>
      <c r="D9526" t="s">
        <v>123</v>
      </c>
      <c r="E9526" t="s">
        <v>32</v>
      </c>
      <c r="F9526">
        <v>5006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5006</v>
      </c>
      <c r="U9526">
        <v>0</v>
      </c>
      <c r="V9526">
        <v>0</v>
      </c>
      <c r="W9526">
        <v>0</v>
      </c>
      <c r="X9526">
        <v>0</v>
      </c>
      <c r="Y9526">
        <v>0</v>
      </c>
      <c r="Z9526" t="s">
        <v>993</v>
      </c>
      <c r="AA9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26">
        <f>Table3[[#This Row],[Total Budget]] - Table3[[#This Row],[Projection]]</f>
        <v>5006</v>
      </c>
    </row>
    <row r="9527" spans="1:28" x14ac:dyDescent="0.2">
      <c r="A9527" t="s">
        <v>851</v>
      </c>
      <c r="B9527" t="s">
        <v>883</v>
      </c>
      <c r="C9527" t="s">
        <v>887</v>
      </c>
      <c r="D9527" t="s">
        <v>89</v>
      </c>
      <c r="E9527" t="s">
        <v>32</v>
      </c>
      <c r="F9527">
        <v>0</v>
      </c>
      <c r="G9527">
        <v>0</v>
      </c>
      <c r="H9527">
        <v>18.329999999999998</v>
      </c>
      <c r="I9527">
        <v>-7.55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-10.78</v>
      </c>
      <c r="U9527">
        <v>10.78</v>
      </c>
      <c r="V9527">
        <v>10.78</v>
      </c>
      <c r="W9527">
        <v>0</v>
      </c>
      <c r="X9527">
        <v>0</v>
      </c>
      <c r="Y9527">
        <v>0</v>
      </c>
      <c r="Z9527" t="s">
        <v>993</v>
      </c>
      <c r="AA9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10.78</v>
      </c>
      <c r="AB9527">
        <f>Table3[[#This Row],[Total Budget]] - Table3[[#This Row],[Projection]]</f>
        <v>-10.78</v>
      </c>
    </row>
    <row r="9528" spans="1:28" x14ac:dyDescent="0.2">
      <c r="A9528" t="s">
        <v>851</v>
      </c>
      <c r="B9528" t="s">
        <v>883</v>
      </c>
      <c r="C9528" t="s">
        <v>887</v>
      </c>
      <c r="D9528" t="s">
        <v>126</v>
      </c>
      <c r="E9528" t="s">
        <v>32</v>
      </c>
      <c r="F9528">
        <v>0</v>
      </c>
      <c r="G9528">
        <v>2500</v>
      </c>
      <c r="H9528">
        <v>9040</v>
      </c>
      <c r="I9528">
        <v>-3640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-7900</v>
      </c>
      <c r="U9528">
        <v>7900</v>
      </c>
      <c r="V9528">
        <v>7900</v>
      </c>
      <c r="W9528">
        <v>0</v>
      </c>
      <c r="X9528">
        <v>0</v>
      </c>
      <c r="Y9528">
        <v>0</v>
      </c>
      <c r="Z9528" t="s">
        <v>993</v>
      </c>
      <c r="AA9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7900</v>
      </c>
      <c r="AB9528">
        <f>Table3[[#This Row],[Total Budget]] - Table3[[#This Row],[Projection]]</f>
        <v>-7900</v>
      </c>
    </row>
    <row r="9529" spans="1:28" x14ac:dyDescent="0.2">
      <c r="A9529" t="s">
        <v>851</v>
      </c>
      <c r="B9529" t="s">
        <v>883</v>
      </c>
      <c r="C9529" t="s">
        <v>887</v>
      </c>
      <c r="D9529" t="s">
        <v>90</v>
      </c>
      <c r="E9529" t="s">
        <v>32</v>
      </c>
      <c r="F9529">
        <v>650</v>
      </c>
      <c r="G9529">
        <v>55</v>
      </c>
      <c r="H9529">
        <v>55</v>
      </c>
      <c r="I9529">
        <v>-17.5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557.5</v>
      </c>
      <c r="U9529">
        <v>92.5</v>
      </c>
      <c r="V9529">
        <v>92.5</v>
      </c>
      <c r="W9529">
        <v>0</v>
      </c>
      <c r="X9529">
        <v>0</v>
      </c>
      <c r="Y9529">
        <v>0</v>
      </c>
      <c r="Z9529" t="s">
        <v>993</v>
      </c>
      <c r="AA9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92.5</v>
      </c>
      <c r="AB9529">
        <f>Table3[[#This Row],[Total Budget]] - Table3[[#This Row],[Projection]]</f>
        <v>557.5</v>
      </c>
    </row>
    <row r="9530" spans="1:28" x14ac:dyDescent="0.2">
      <c r="A9530" t="s">
        <v>851</v>
      </c>
      <c r="B9530" t="s">
        <v>883</v>
      </c>
      <c r="C9530" t="s">
        <v>887</v>
      </c>
      <c r="D9530" t="s">
        <v>91</v>
      </c>
      <c r="E9530" t="s">
        <v>32</v>
      </c>
      <c r="F9530">
        <v>-70137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-70137</v>
      </c>
      <c r="U9530">
        <v>0</v>
      </c>
      <c r="V9530">
        <v>0</v>
      </c>
      <c r="W9530">
        <v>0</v>
      </c>
      <c r="X9530">
        <v>0</v>
      </c>
      <c r="Y9530">
        <v>0</v>
      </c>
      <c r="Z9530" t="s">
        <v>993</v>
      </c>
      <c r="AA9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30">
        <f>Table3[[#This Row],[Total Budget]] - Table3[[#This Row],[Projection]]</f>
        <v>-70137</v>
      </c>
    </row>
    <row r="9531" spans="1:28" x14ac:dyDescent="0.2">
      <c r="A9531" t="s">
        <v>851</v>
      </c>
      <c r="B9531" t="s">
        <v>883</v>
      </c>
      <c r="C9531" t="s">
        <v>887</v>
      </c>
      <c r="D9531" t="s">
        <v>35</v>
      </c>
      <c r="E9531" t="s">
        <v>32</v>
      </c>
      <c r="F9531">
        <v>89053</v>
      </c>
      <c r="G9531">
        <v>11476.87</v>
      </c>
      <c r="H9531">
        <v>11530.44</v>
      </c>
      <c r="I9531">
        <v>-3492.28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69537.97</v>
      </c>
      <c r="U9531">
        <v>19515.03</v>
      </c>
      <c r="V9531">
        <v>19515.03</v>
      </c>
      <c r="W9531">
        <v>0</v>
      </c>
      <c r="X9531">
        <v>0</v>
      </c>
      <c r="Y9531">
        <v>0</v>
      </c>
      <c r="Z9531" t="s">
        <v>993</v>
      </c>
      <c r="AA9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19515.03</v>
      </c>
      <c r="AB9531">
        <f>Table3[[#This Row],[Total Budget]] - Table3[[#This Row],[Projection]]</f>
        <v>69537.97</v>
      </c>
    </row>
    <row r="9532" spans="1:28" x14ac:dyDescent="0.2">
      <c r="A9532" t="s">
        <v>851</v>
      </c>
      <c r="B9532" t="s">
        <v>883</v>
      </c>
      <c r="C9532" t="s">
        <v>887</v>
      </c>
      <c r="D9532" t="s">
        <v>92</v>
      </c>
      <c r="E9532" t="s">
        <v>32</v>
      </c>
      <c r="F9532">
        <v>244494</v>
      </c>
      <c r="G9532">
        <v>939.01</v>
      </c>
      <c r="H9532">
        <v>934.1</v>
      </c>
      <c r="I9532">
        <v>-296.87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242917.76000000001</v>
      </c>
      <c r="U9532">
        <v>1576.24</v>
      </c>
      <c r="V9532">
        <v>1576.24</v>
      </c>
      <c r="W9532">
        <v>0</v>
      </c>
      <c r="X9532">
        <v>0</v>
      </c>
      <c r="Y9532">
        <v>0</v>
      </c>
      <c r="Z9532" t="s">
        <v>993</v>
      </c>
      <c r="AA9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1576.24</v>
      </c>
      <c r="AB9532">
        <f>Table3[[#This Row],[Total Budget]] - Table3[[#This Row],[Projection]]</f>
        <v>242917.76000000001</v>
      </c>
    </row>
    <row r="9533" spans="1:28" x14ac:dyDescent="0.2">
      <c r="A9533" t="s">
        <v>851</v>
      </c>
      <c r="B9533" t="s">
        <v>883</v>
      </c>
      <c r="C9533" t="s">
        <v>887</v>
      </c>
      <c r="D9533" t="s">
        <v>93</v>
      </c>
      <c r="E9533" t="s">
        <v>32</v>
      </c>
      <c r="F9533">
        <v>256351</v>
      </c>
      <c r="G9533">
        <v>21196.7</v>
      </c>
      <c r="H9533">
        <v>21122.02</v>
      </c>
      <c r="I9533">
        <v>-6720.65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220752.93</v>
      </c>
      <c r="U9533">
        <v>35598.07</v>
      </c>
      <c r="V9533">
        <v>35598.07</v>
      </c>
      <c r="W9533">
        <v>0</v>
      </c>
      <c r="X9533">
        <v>0</v>
      </c>
      <c r="Y9533">
        <v>0</v>
      </c>
      <c r="Z9533" t="s">
        <v>993</v>
      </c>
      <c r="AA9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35598.07</v>
      </c>
      <c r="AB9533">
        <f>Table3[[#This Row],[Total Budget]] - Table3[[#This Row],[Projection]]</f>
        <v>220752.93</v>
      </c>
    </row>
    <row r="9534" spans="1:28" x14ac:dyDescent="0.2">
      <c r="A9534" t="s">
        <v>851</v>
      </c>
      <c r="B9534" t="s">
        <v>883</v>
      </c>
      <c r="C9534" t="s">
        <v>887</v>
      </c>
      <c r="D9534" t="s">
        <v>131</v>
      </c>
      <c r="E9534" t="s">
        <v>32</v>
      </c>
      <c r="F9534">
        <v>0</v>
      </c>
      <c r="G9534">
        <v>273.75</v>
      </c>
      <c r="H9534">
        <v>235.5</v>
      </c>
      <c r="I9534">
        <v>-36.75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-472.5</v>
      </c>
      <c r="U9534">
        <v>472.5</v>
      </c>
      <c r="V9534">
        <v>472.5</v>
      </c>
      <c r="W9534">
        <v>0</v>
      </c>
      <c r="X9534">
        <v>0</v>
      </c>
      <c r="Y9534">
        <v>0</v>
      </c>
      <c r="Z9534" t="s">
        <v>993</v>
      </c>
      <c r="AA9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472.5</v>
      </c>
      <c r="AB9534">
        <f>Table3[[#This Row],[Total Budget]] - Table3[[#This Row],[Projection]]</f>
        <v>-472.5</v>
      </c>
    </row>
    <row r="9535" spans="1:28" x14ac:dyDescent="0.2">
      <c r="A9535" t="s">
        <v>851</v>
      </c>
      <c r="B9535" t="s">
        <v>883</v>
      </c>
      <c r="C9535" t="s">
        <v>887</v>
      </c>
      <c r="D9535" t="s">
        <v>94</v>
      </c>
      <c r="E9535" t="s">
        <v>32</v>
      </c>
      <c r="F9535">
        <v>33097</v>
      </c>
      <c r="G9535">
        <v>2702.48</v>
      </c>
      <c r="H9535">
        <v>2693.24</v>
      </c>
      <c r="I9535">
        <v>-856.94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28558.22</v>
      </c>
      <c r="U9535">
        <v>4538.78</v>
      </c>
      <c r="V9535">
        <v>4538.78</v>
      </c>
      <c r="W9535">
        <v>0</v>
      </c>
      <c r="X9535">
        <v>0</v>
      </c>
      <c r="Y9535">
        <v>0</v>
      </c>
      <c r="Z9535" t="s">
        <v>993</v>
      </c>
      <c r="AA9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4538.78</v>
      </c>
      <c r="AB9535">
        <f>Table3[[#This Row],[Total Budget]] - Table3[[#This Row],[Projection]]</f>
        <v>28558.22</v>
      </c>
    </row>
    <row r="9536" spans="1:28" x14ac:dyDescent="0.2">
      <c r="A9536" t="s">
        <v>851</v>
      </c>
      <c r="B9536" t="s">
        <v>883</v>
      </c>
      <c r="C9536" t="s">
        <v>887</v>
      </c>
      <c r="D9536" t="s">
        <v>95</v>
      </c>
      <c r="E9536" t="s">
        <v>32</v>
      </c>
      <c r="F9536">
        <v>1269</v>
      </c>
      <c r="G9536">
        <v>114.74</v>
      </c>
      <c r="H9536">
        <v>114.2</v>
      </c>
      <c r="I9536">
        <v>-36.340000000000003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1076.4000000000001</v>
      </c>
      <c r="U9536">
        <v>192.6</v>
      </c>
      <c r="V9536">
        <v>192.6</v>
      </c>
      <c r="W9536">
        <v>0</v>
      </c>
      <c r="X9536">
        <v>0</v>
      </c>
      <c r="Y9536">
        <v>0</v>
      </c>
      <c r="Z9536" t="s">
        <v>993</v>
      </c>
      <c r="AA9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192.6</v>
      </c>
      <c r="AB9536">
        <f>Table3[[#This Row],[Total Budget]] - Table3[[#This Row],[Projection]]</f>
        <v>1076.4000000000001</v>
      </c>
    </row>
    <row r="9537" spans="1:28" x14ac:dyDescent="0.2">
      <c r="A9537" t="s">
        <v>851</v>
      </c>
      <c r="B9537" t="s">
        <v>883</v>
      </c>
      <c r="C9537" t="s">
        <v>887</v>
      </c>
      <c r="D9537" t="s">
        <v>36</v>
      </c>
      <c r="E9537" t="s">
        <v>32</v>
      </c>
      <c r="F9537">
        <v>20827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20827</v>
      </c>
      <c r="U9537">
        <v>0</v>
      </c>
      <c r="V9537">
        <v>0</v>
      </c>
      <c r="W9537">
        <v>0</v>
      </c>
      <c r="X9537">
        <v>0</v>
      </c>
      <c r="Y9537">
        <v>0</v>
      </c>
      <c r="Z9537" t="s">
        <v>993</v>
      </c>
      <c r="AA9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37">
        <f>Table3[[#This Row],[Total Budget]] - Table3[[#This Row],[Projection]]</f>
        <v>20827</v>
      </c>
    </row>
    <row r="9538" spans="1:28" x14ac:dyDescent="0.2">
      <c r="A9538" t="s">
        <v>851</v>
      </c>
      <c r="B9538" t="s">
        <v>883</v>
      </c>
      <c r="C9538" t="s">
        <v>887</v>
      </c>
      <c r="D9538" t="s">
        <v>96</v>
      </c>
      <c r="E9538" t="s">
        <v>32</v>
      </c>
      <c r="F9538">
        <v>3484</v>
      </c>
      <c r="G9538">
        <v>250.32</v>
      </c>
      <c r="H9538">
        <v>249.52</v>
      </c>
      <c r="I9538">
        <v>-79.39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3063.55</v>
      </c>
      <c r="U9538">
        <v>420.45</v>
      </c>
      <c r="V9538">
        <v>420.45</v>
      </c>
      <c r="W9538">
        <v>0</v>
      </c>
      <c r="X9538">
        <v>0</v>
      </c>
      <c r="Y9538">
        <v>0</v>
      </c>
      <c r="Z9538" t="s">
        <v>993</v>
      </c>
      <c r="AA9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420.45</v>
      </c>
      <c r="AB9538">
        <f>Table3[[#This Row],[Total Budget]] - Table3[[#This Row],[Projection]]</f>
        <v>3063.55</v>
      </c>
    </row>
    <row r="9539" spans="1:28" x14ac:dyDescent="0.2">
      <c r="A9539" t="s">
        <v>851</v>
      </c>
      <c r="B9539" t="s">
        <v>883</v>
      </c>
      <c r="C9539" t="s">
        <v>887</v>
      </c>
      <c r="D9539" t="s">
        <v>97</v>
      </c>
      <c r="E9539" t="s">
        <v>32</v>
      </c>
      <c r="F9539">
        <v>7695</v>
      </c>
      <c r="G9539">
        <v>521.55999999999995</v>
      </c>
      <c r="H9539">
        <v>519.76</v>
      </c>
      <c r="I9539">
        <v>-165.38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6819.06</v>
      </c>
      <c r="U9539">
        <v>875.94</v>
      </c>
      <c r="V9539">
        <v>875.94</v>
      </c>
      <c r="W9539">
        <v>0</v>
      </c>
      <c r="X9539">
        <v>0</v>
      </c>
      <c r="Y9539">
        <v>0</v>
      </c>
      <c r="Z9539" t="s">
        <v>993</v>
      </c>
      <c r="AA9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875.94</v>
      </c>
      <c r="AB9539">
        <f>Table3[[#This Row],[Total Budget]] - Table3[[#This Row],[Projection]]</f>
        <v>6819.0599999999995</v>
      </c>
    </row>
    <row r="9540" spans="1:28" x14ac:dyDescent="0.2">
      <c r="A9540" t="s">
        <v>851</v>
      </c>
      <c r="B9540" t="s">
        <v>883</v>
      </c>
      <c r="C9540" t="s">
        <v>887</v>
      </c>
      <c r="D9540" t="s">
        <v>41</v>
      </c>
      <c r="E9540" t="s">
        <v>32</v>
      </c>
      <c r="F9540">
        <v>2632</v>
      </c>
      <c r="G9540">
        <v>437.9</v>
      </c>
      <c r="H9540">
        <v>0</v>
      </c>
      <c r="I9540">
        <v>784.24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1409.86</v>
      </c>
      <c r="U9540">
        <v>1222.1400000000001</v>
      </c>
      <c r="V9540">
        <v>1222.1400000000001</v>
      </c>
      <c r="W9540">
        <v>0</v>
      </c>
      <c r="X9540">
        <v>0</v>
      </c>
      <c r="Y9540">
        <v>0</v>
      </c>
      <c r="Z9540" t="s">
        <v>993</v>
      </c>
      <c r="AA9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1222.1400000000001</v>
      </c>
      <c r="AB9540">
        <f>Table3[[#This Row],[Total Budget]] - Table3[[#This Row],[Projection]]</f>
        <v>1409.86</v>
      </c>
    </row>
    <row r="9541" spans="1:28" x14ac:dyDescent="0.2">
      <c r="A9541" t="s">
        <v>851</v>
      </c>
      <c r="B9541" t="s">
        <v>883</v>
      </c>
      <c r="C9541" t="s">
        <v>887</v>
      </c>
      <c r="D9541" t="s">
        <v>46</v>
      </c>
      <c r="E9541" t="s">
        <v>32</v>
      </c>
      <c r="F9541">
        <v>3902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3902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993</v>
      </c>
      <c r="AA9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41">
        <f>Table3[[#This Row],[Total Budget]] - Table3[[#This Row],[Projection]]</f>
        <v>3902</v>
      </c>
    </row>
    <row r="9542" spans="1:28" x14ac:dyDescent="0.2">
      <c r="A9542" t="s">
        <v>851</v>
      </c>
      <c r="B9542" t="s">
        <v>883</v>
      </c>
      <c r="C9542" t="s">
        <v>887</v>
      </c>
      <c r="D9542" t="s">
        <v>48</v>
      </c>
      <c r="E9542" t="s">
        <v>32</v>
      </c>
      <c r="F9542">
        <v>20262</v>
      </c>
      <c r="G9542">
        <v>0</v>
      </c>
      <c r="H9542">
        <v>108649.42</v>
      </c>
      <c r="I9542">
        <v>-2560.1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-85827.32</v>
      </c>
      <c r="U9542">
        <v>106089.32</v>
      </c>
      <c r="V9542">
        <v>106089.32</v>
      </c>
      <c r="W9542">
        <v>0</v>
      </c>
      <c r="X9542">
        <v>0</v>
      </c>
      <c r="Y9542">
        <v>0</v>
      </c>
      <c r="Z9542" t="s">
        <v>993</v>
      </c>
      <c r="AA9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106089.32</v>
      </c>
      <c r="AB9542">
        <f>Table3[[#This Row],[Total Budget]] - Table3[[#This Row],[Projection]]</f>
        <v>-85827.32</v>
      </c>
    </row>
    <row r="9543" spans="1:28" x14ac:dyDescent="0.2">
      <c r="A9543" t="s">
        <v>851</v>
      </c>
      <c r="B9543" t="s">
        <v>883</v>
      </c>
      <c r="C9543" t="s">
        <v>887</v>
      </c>
      <c r="D9543" t="s">
        <v>49</v>
      </c>
      <c r="E9543" t="s">
        <v>32</v>
      </c>
      <c r="F9543">
        <v>4879</v>
      </c>
      <c r="G9543">
        <v>0</v>
      </c>
      <c r="H9543">
        <v>1702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3177</v>
      </c>
      <c r="U9543">
        <v>1702</v>
      </c>
      <c r="V9543">
        <v>1702</v>
      </c>
      <c r="W9543">
        <v>0</v>
      </c>
      <c r="X9543">
        <v>0</v>
      </c>
      <c r="Y9543">
        <v>0</v>
      </c>
      <c r="Z9543" t="s">
        <v>993</v>
      </c>
      <c r="AA9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1702</v>
      </c>
      <c r="AB9543">
        <f>Table3[[#This Row],[Total Budget]] - Table3[[#This Row],[Projection]]</f>
        <v>3177</v>
      </c>
    </row>
    <row r="9544" spans="1:28" x14ac:dyDescent="0.2">
      <c r="A9544" t="s">
        <v>851</v>
      </c>
      <c r="B9544" t="s">
        <v>883</v>
      </c>
      <c r="C9544" t="s">
        <v>887</v>
      </c>
      <c r="D9544" t="s">
        <v>52</v>
      </c>
      <c r="E9544" t="s">
        <v>32</v>
      </c>
      <c r="F9544">
        <v>1726</v>
      </c>
      <c r="G9544">
        <v>606.39</v>
      </c>
      <c r="H9544">
        <v>0</v>
      </c>
      <c r="I9544">
        <v>1227.76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-108.15</v>
      </c>
      <c r="U9544">
        <v>1834.15</v>
      </c>
      <c r="V9544">
        <v>1834.15</v>
      </c>
      <c r="W9544">
        <v>0</v>
      </c>
      <c r="X9544">
        <v>0</v>
      </c>
      <c r="Y9544">
        <v>0</v>
      </c>
      <c r="Z9544" t="s">
        <v>993</v>
      </c>
      <c r="AA9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1834.15</v>
      </c>
      <c r="AB9544">
        <f>Table3[[#This Row],[Total Budget]] - Table3[[#This Row],[Projection]]</f>
        <v>-108.15000000000009</v>
      </c>
    </row>
    <row r="9545" spans="1:28" x14ac:dyDescent="0.2">
      <c r="A9545" t="s">
        <v>851</v>
      </c>
      <c r="B9545" t="s">
        <v>883</v>
      </c>
      <c r="C9545" t="s">
        <v>887</v>
      </c>
      <c r="D9545" t="s">
        <v>53</v>
      </c>
      <c r="E9545" t="s">
        <v>32</v>
      </c>
      <c r="F9545">
        <v>20746</v>
      </c>
      <c r="G9545">
        <v>1879.3</v>
      </c>
      <c r="H9545">
        <v>139.28</v>
      </c>
      <c r="I9545">
        <v>47835.56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-29108.14</v>
      </c>
      <c r="U9545">
        <v>49854.14</v>
      </c>
      <c r="V9545">
        <v>49854.14</v>
      </c>
      <c r="W9545">
        <v>0</v>
      </c>
      <c r="X9545">
        <v>0</v>
      </c>
      <c r="Y9545">
        <v>0</v>
      </c>
      <c r="Z9545" t="s">
        <v>993</v>
      </c>
      <c r="AA9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49854.14</v>
      </c>
      <c r="AB9545">
        <f>Table3[[#This Row],[Total Budget]] - Table3[[#This Row],[Projection]]</f>
        <v>-29108.14</v>
      </c>
    </row>
    <row r="9546" spans="1:28" x14ac:dyDescent="0.2">
      <c r="A9546" t="s">
        <v>851</v>
      </c>
      <c r="B9546" t="s">
        <v>883</v>
      </c>
      <c r="C9546" t="s">
        <v>887</v>
      </c>
      <c r="D9546" t="s">
        <v>55</v>
      </c>
      <c r="E9546" t="s">
        <v>32</v>
      </c>
      <c r="F9546">
        <v>103972</v>
      </c>
      <c r="G9546">
        <v>998.77</v>
      </c>
      <c r="H9546">
        <v>1188.77</v>
      </c>
      <c r="I9546">
        <v>998.77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998.77</v>
      </c>
      <c r="P9546">
        <v>998.77</v>
      </c>
      <c r="Q9546">
        <v>0</v>
      </c>
      <c r="R9546">
        <v>0</v>
      </c>
      <c r="S9546">
        <v>0</v>
      </c>
      <c r="T9546">
        <v>98788.15</v>
      </c>
      <c r="U9546">
        <v>5183.8500000000004</v>
      </c>
      <c r="V9546">
        <v>3186.31</v>
      </c>
      <c r="W9546">
        <v>0</v>
      </c>
      <c r="X9546">
        <v>998.77</v>
      </c>
      <c r="Y9546">
        <v>998.77</v>
      </c>
      <c r="Z9546" t="s">
        <v>993</v>
      </c>
      <c r="AA9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5183.8500000000004</v>
      </c>
      <c r="AB9546">
        <f>Table3[[#This Row],[Total Budget]] - Table3[[#This Row],[Projection]]</f>
        <v>98788.15</v>
      </c>
    </row>
    <row r="9547" spans="1:28" x14ac:dyDescent="0.2">
      <c r="A9547" t="s">
        <v>851</v>
      </c>
      <c r="B9547" t="s">
        <v>883</v>
      </c>
      <c r="C9547" t="s">
        <v>887</v>
      </c>
      <c r="D9547" t="s">
        <v>56</v>
      </c>
      <c r="E9547" t="s">
        <v>32</v>
      </c>
      <c r="F9547">
        <v>265351</v>
      </c>
      <c r="G9547">
        <v>16601.77</v>
      </c>
      <c r="H9547">
        <v>13065.74</v>
      </c>
      <c r="I9547">
        <v>14749.11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26857.05</v>
      </c>
      <c r="P9547">
        <v>26857.05</v>
      </c>
      <c r="Q9547">
        <v>0</v>
      </c>
      <c r="R9547">
        <v>0</v>
      </c>
      <c r="S9547">
        <v>0</v>
      </c>
      <c r="T9547">
        <v>167220.28</v>
      </c>
      <c r="U9547">
        <v>98130.72</v>
      </c>
      <c r="V9547">
        <v>44416.62</v>
      </c>
      <c r="W9547">
        <v>0</v>
      </c>
      <c r="X9547">
        <v>26857.05</v>
      </c>
      <c r="Y9547">
        <v>26857.05</v>
      </c>
      <c r="Z9547" t="s">
        <v>993</v>
      </c>
      <c r="AA9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98130.72</v>
      </c>
      <c r="AB9547">
        <f>Table3[[#This Row],[Total Budget]] - Table3[[#This Row],[Projection]]</f>
        <v>167220.28</v>
      </c>
    </row>
    <row r="9548" spans="1:28" x14ac:dyDescent="0.2">
      <c r="A9548" t="s">
        <v>851</v>
      </c>
      <c r="B9548" t="s">
        <v>883</v>
      </c>
      <c r="C9548" t="s">
        <v>887</v>
      </c>
      <c r="D9548" t="s">
        <v>57</v>
      </c>
      <c r="E9548" t="s">
        <v>32</v>
      </c>
      <c r="F9548">
        <v>4167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4167</v>
      </c>
      <c r="U9548">
        <v>0</v>
      </c>
      <c r="V9548">
        <v>0</v>
      </c>
      <c r="W9548">
        <v>0</v>
      </c>
      <c r="X9548">
        <v>0</v>
      </c>
      <c r="Y9548">
        <v>0</v>
      </c>
      <c r="Z9548" t="s">
        <v>993</v>
      </c>
      <c r="AA9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48">
        <f>Table3[[#This Row],[Total Budget]] - Table3[[#This Row],[Projection]]</f>
        <v>4167</v>
      </c>
    </row>
    <row r="9549" spans="1:28" x14ac:dyDescent="0.2">
      <c r="A9549" t="s">
        <v>851</v>
      </c>
      <c r="B9549" t="s">
        <v>883</v>
      </c>
      <c r="C9549" t="s">
        <v>887</v>
      </c>
      <c r="D9549" t="s">
        <v>65</v>
      </c>
      <c r="E9549" t="s">
        <v>32</v>
      </c>
      <c r="F9549">
        <v>30958</v>
      </c>
      <c r="G9549">
        <v>2481.83</v>
      </c>
      <c r="H9549">
        <v>2541.04</v>
      </c>
      <c r="I9549">
        <v>1838.19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2835.36</v>
      </c>
      <c r="P9549">
        <v>2835.36</v>
      </c>
      <c r="Q9549">
        <v>0</v>
      </c>
      <c r="R9549">
        <v>0</v>
      </c>
      <c r="S9549">
        <v>0</v>
      </c>
      <c r="T9549">
        <v>18426.22</v>
      </c>
      <c r="U9549">
        <v>12531.78</v>
      </c>
      <c r="V9549">
        <v>6861.06</v>
      </c>
      <c r="W9549">
        <v>0</v>
      </c>
      <c r="X9549">
        <v>2835.36</v>
      </c>
      <c r="Y9549">
        <v>2835.36</v>
      </c>
      <c r="Z9549" t="s">
        <v>993</v>
      </c>
      <c r="AA9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12531.78</v>
      </c>
      <c r="AB9549">
        <f>Table3[[#This Row],[Total Budget]] - Table3[[#This Row],[Projection]]</f>
        <v>18426.22</v>
      </c>
    </row>
    <row r="9550" spans="1:28" x14ac:dyDescent="0.2">
      <c r="A9550" t="s">
        <v>851</v>
      </c>
      <c r="B9550" t="s">
        <v>883</v>
      </c>
      <c r="C9550" t="s">
        <v>887</v>
      </c>
      <c r="D9550" t="s">
        <v>66</v>
      </c>
      <c r="E9550" t="s">
        <v>32</v>
      </c>
      <c r="F9550">
        <v>1158</v>
      </c>
      <c r="G9550">
        <v>0</v>
      </c>
      <c r="H9550">
        <v>626.78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531.22</v>
      </c>
      <c r="U9550">
        <v>626.78</v>
      </c>
      <c r="V9550">
        <v>626.78</v>
      </c>
      <c r="W9550">
        <v>0</v>
      </c>
      <c r="X9550">
        <v>0</v>
      </c>
      <c r="Y9550">
        <v>0</v>
      </c>
      <c r="Z9550" t="s">
        <v>993</v>
      </c>
      <c r="AA9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626.78</v>
      </c>
      <c r="AB9550">
        <f>Table3[[#This Row],[Total Budget]] - Table3[[#This Row],[Projection]]</f>
        <v>531.22</v>
      </c>
    </row>
    <row r="9551" spans="1:28" x14ac:dyDescent="0.2">
      <c r="A9551" t="s">
        <v>851</v>
      </c>
      <c r="B9551" t="s">
        <v>883</v>
      </c>
      <c r="C9551" t="s">
        <v>887</v>
      </c>
      <c r="D9551" t="s">
        <v>101</v>
      </c>
      <c r="E9551" t="s">
        <v>32</v>
      </c>
      <c r="F9551">
        <v>8537</v>
      </c>
      <c r="G9551">
        <v>940.46</v>
      </c>
      <c r="H9551">
        <v>795.26</v>
      </c>
      <c r="I9551">
        <v>387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6414.28</v>
      </c>
      <c r="U9551">
        <v>2122.7199999999998</v>
      </c>
      <c r="V9551">
        <v>2122.7199999999998</v>
      </c>
      <c r="W9551">
        <v>0</v>
      </c>
      <c r="X9551">
        <v>0</v>
      </c>
      <c r="Y9551">
        <v>0</v>
      </c>
      <c r="Z9551" t="s">
        <v>993</v>
      </c>
      <c r="AA9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2122.7199999999998</v>
      </c>
      <c r="AB9551">
        <f>Table3[[#This Row],[Total Budget]] - Table3[[#This Row],[Projection]]</f>
        <v>6414.2800000000007</v>
      </c>
    </row>
    <row r="9552" spans="1:28" x14ac:dyDescent="0.2">
      <c r="A9552" t="s">
        <v>851</v>
      </c>
      <c r="B9552" t="s">
        <v>883</v>
      </c>
      <c r="C9552" t="s">
        <v>887</v>
      </c>
      <c r="D9552" t="s">
        <v>102</v>
      </c>
      <c r="E9552" t="s">
        <v>32</v>
      </c>
      <c r="F9552">
        <v>242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242</v>
      </c>
      <c r="U9552">
        <v>0</v>
      </c>
      <c r="V9552">
        <v>0</v>
      </c>
      <c r="W9552">
        <v>0</v>
      </c>
      <c r="X9552">
        <v>0</v>
      </c>
      <c r="Y9552">
        <v>0</v>
      </c>
      <c r="Z9552" t="s">
        <v>993</v>
      </c>
      <c r="AA9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52">
        <f>Table3[[#This Row],[Total Budget]] - Table3[[#This Row],[Projection]]</f>
        <v>242</v>
      </c>
    </row>
    <row r="9553" spans="1:28" x14ac:dyDescent="0.2">
      <c r="A9553" t="s">
        <v>851</v>
      </c>
      <c r="B9553" t="s">
        <v>883</v>
      </c>
      <c r="C9553" t="s">
        <v>887</v>
      </c>
      <c r="D9553" t="s">
        <v>67</v>
      </c>
      <c r="E9553" t="s">
        <v>32</v>
      </c>
      <c r="F9553">
        <v>610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610</v>
      </c>
      <c r="U9553">
        <v>0</v>
      </c>
      <c r="V9553">
        <v>0</v>
      </c>
      <c r="W9553">
        <v>0</v>
      </c>
      <c r="X9553">
        <v>0</v>
      </c>
      <c r="Y9553">
        <v>0</v>
      </c>
      <c r="Z9553" t="s">
        <v>993</v>
      </c>
      <c r="AA9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53">
        <f>Table3[[#This Row],[Total Budget]] - Table3[[#This Row],[Projection]]</f>
        <v>610</v>
      </c>
    </row>
    <row r="9554" spans="1:28" x14ac:dyDescent="0.2">
      <c r="A9554" t="s">
        <v>851</v>
      </c>
      <c r="B9554" t="s">
        <v>883</v>
      </c>
      <c r="C9554" t="s">
        <v>887</v>
      </c>
      <c r="D9554" t="s">
        <v>68</v>
      </c>
      <c r="E9554" t="s">
        <v>32</v>
      </c>
      <c r="F9554">
        <v>1219</v>
      </c>
      <c r="G9554">
        <v>0</v>
      </c>
      <c r="H9554">
        <v>1722.17</v>
      </c>
      <c r="I9554">
        <v>382.97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-886.14</v>
      </c>
      <c r="U9554">
        <v>2105.14</v>
      </c>
      <c r="V9554">
        <v>2105.14</v>
      </c>
      <c r="W9554">
        <v>0</v>
      </c>
      <c r="X9554">
        <v>0</v>
      </c>
      <c r="Y9554">
        <v>0</v>
      </c>
      <c r="Z9554" t="s">
        <v>993</v>
      </c>
      <c r="AA9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2105.14</v>
      </c>
      <c r="AB9554">
        <f>Table3[[#This Row],[Total Budget]] - Table3[[#This Row],[Projection]]</f>
        <v>-886.13999999999987</v>
      </c>
    </row>
    <row r="9555" spans="1:28" x14ac:dyDescent="0.2">
      <c r="A9555" t="s">
        <v>851</v>
      </c>
      <c r="B9555" t="s">
        <v>883</v>
      </c>
      <c r="C9555" t="s">
        <v>887</v>
      </c>
      <c r="D9555" t="s">
        <v>69</v>
      </c>
      <c r="E9555" t="s">
        <v>32</v>
      </c>
      <c r="F9555">
        <v>320249</v>
      </c>
      <c r="G9555">
        <v>37681.4</v>
      </c>
      <c r="H9555">
        <v>4291.04</v>
      </c>
      <c r="I9555">
        <v>11373.21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266903.34999999998</v>
      </c>
      <c r="U9555">
        <v>53345.65</v>
      </c>
      <c r="V9555">
        <v>53345.65</v>
      </c>
      <c r="W9555">
        <v>0</v>
      </c>
      <c r="X9555">
        <v>0</v>
      </c>
      <c r="Y9555">
        <v>0</v>
      </c>
      <c r="Z9555" t="s">
        <v>993</v>
      </c>
      <c r="AA9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53345.65</v>
      </c>
      <c r="AB9555">
        <f>Table3[[#This Row],[Total Budget]] - Table3[[#This Row],[Projection]]</f>
        <v>266903.34999999998</v>
      </c>
    </row>
    <row r="9556" spans="1:28" x14ac:dyDescent="0.2">
      <c r="A9556" t="s">
        <v>851</v>
      </c>
      <c r="B9556" t="s">
        <v>883</v>
      </c>
      <c r="C9556" t="s">
        <v>887</v>
      </c>
      <c r="D9556" t="s">
        <v>71</v>
      </c>
      <c r="E9556" t="s">
        <v>32</v>
      </c>
      <c r="F9556">
        <v>0</v>
      </c>
      <c r="G9556">
        <v>0</v>
      </c>
      <c r="H9556">
        <v>156.74</v>
      </c>
      <c r="I9556">
        <v>76.38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-233.12</v>
      </c>
      <c r="U9556">
        <v>233.12</v>
      </c>
      <c r="V9556">
        <v>233.12</v>
      </c>
      <c r="W9556">
        <v>0</v>
      </c>
      <c r="X9556">
        <v>0</v>
      </c>
      <c r="Y9556">
        <v>0</v>
      </c>
      <c r="Z9556" t="s">
        <v>993</v>
      </c>
      <c r="AA9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233.12</v>
      </c>
      <c r="AB9556">
        <f>Table3[[#This Row],[Total Budget]] - Table3[[#This Row],[Projection]]</f>
        <v>-233.12</v>
      </c>
    </row>
    <row r="9557" spans="1:28" x14ac:dyDescent="0.2">
      <c r="A9557" t="s">
        <v>851</v>
      </c>
      <c r="B9557" t="s">
        <v>883</v>
      </c>
      <c r="C9557" t="s">
        <v>887</v>
      </c>
      <c r="D9557" t="s">
        <v>874</v>
      </c>
      <c r="E9557" t="s">
        <v>32</v>
      </c>
      <c r="F9557">
        <v>610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610</v>
      </c>
      <c r="U9557">
        <v>0</v>
      </c>
      <c r="V9557">
        <v>0</v>
      </c>
      <c r="W9557">
        <v>0</v>
      </c>
      <c r="X9557">
        <v>0</v>
      </c>
      <c r="Y9557">
        <v>0</v>
      </c>
      <c r="Z9557" t="s">
        <v>993</v>
      </c>
      <c r="AA9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57">
        <f>Table3[[#This Row],[Total Budget]] - Table3[[#This Row],[Projection]]</f>
        <v>610</v>
      </c>
    </row>
    <row r="9558" spans="1:28" x14ac:dyDescent="0.2">
      <c r="A9558" t="s">
        <v>851</v>
      </c>
      <c r="B9558" t="s">
        <v>883</v>
      </c>
      <c r="C9558" t="s">
        <v>887</v>
      </c>
      <c r="D9558" t="s">
        <v>165</v>
      </c>
      <c r="E9558" t="s">
        <v>32</v>
      </c>
      <c r="F9558">
        <v>1831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1831</v>
      </c>
      <c r="U9558">
        <v>0</v>
      </c>
      <c r="V9558">
        <v>0</v>
      </c>
      <c r="W9558">
        <v>0</v>
      </c>
      <c r="X9558">
        <v>0</v>
      </c>
      <c r="Y9558">
        <v>0</v>
      </c>
      <c r="Z9558" t="s">
        <v>993</v>
      </c>
      <c r="AA9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58">
        <f>Table3[[#This Row],[Total Budget]] - Table3[[#This Row],[Projection]]</f>
        <v>1831</v>
      </c>
    </row>
    <row r="9559" spans="1:28" x14ac:dyDescent="0.2">
      <c r="A9559" t="s">
        <v>851</v>
      </c>
      <c r="B9559" t="s">
        <v>883</v>
      </c>
      <c r="C9559" t="s">
        <v>887</v>
      </c>
      <c r="D9559" t="s">
        <v>75</v>
      </c>
      <c r="E9559" t="s">
        <v>32</v>
      </c>
      <c r="F9559">
        <v>2805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2805</v>
      </c>
      <c r="U9559">
        <v>0</v>
      </c>
      <c r="V9559">
        <v>0</v>
      </c>
      <c r="W9559">
        <v>0</v>
      </c>
      <c r="X9559">
        <v>0</v>
      </c>
      <c r="Y9559">
        <v>0</v>
      </c>
      <c r="Z9559" t="s">
        <v>993</v>
      </c>
      <c r="AA9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59">
        <f>Table3[[#This Row],[Total Budget]] - Table3[[#This Row],[Projection]]</f>
        <v>2805</v>
      </c>
    </row>
    <row r="9560" spans="1:28" x14ac:dyDescent="0.2">
      <c r="A9560" t="s">
        <v>851</v>
      </c>
      <c r="B9560" t="s">
        <v>883</v>
      </c>
      <c r="C9560" t="s">
        <v>887</v>
      </c>
      <c r="D9560" t="s">
        <v>76</v>
      </c>
      <c r="E9560" t="s">
        <v>32</v>
      </c>
      <c r="F9560">
        <v>9698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9698</v>
      </c>
      <c r="U9560">
        <v>0</v>
      </c>
      <c r="V9560">
        <v>0</v>
      </c>
      <c r="W9560">
        <v>0</v>
      </c>
      <c r="X9560">
        <v>0</v>
      </c>
      <c r="Y9560">
        <v>0</v>
      </c>
      <c r="Z9560" t="s">
        <v>993</v>
      </c>
      <c r="AA9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60">
        <f>Table3[[#This Row],[Total Budget]] - Table3[[#This Row],[Projection]]</f>
        <v>9698</v>
      </c>
    </row>
    <row r="9561" spans="1:28" x14ac:dyDescent="0.2">
      <c r="A9561" t="s">
        <v>851</v>
      </c>
      <c r="B9561" t="s">
        <v>883</v>
      </c>
      <c r="C9561" t="s">
        <v>887</v>
      </c>
      <c r="D9561" t="s">
        <v>77</v>
      </c>
      <c r="E9561" t="s">
        <v>32</v>
      </c>
      <c r="F9561">
        <v>33594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33594</v>
      </c>
      <c r="U9561">
        <v>0</v>
      </c>
      <c r="V9561">
        <v>0</v>
      </c>
      <c r="W9561">
        <v>0</v>
      </c>
      <c r="X9561">
        <v>0</v>
      </c>
      <c r="Y9561">
        <v>0</v>
      </c>
      <c r="Z9561" t="s">
        <v>993</v>
      </c>
      <c r="AA9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61">
        <f>Table3[[#This Row],[Total Budget]] - Table3[[#This Row],[Projection]]</f>
        <v>33594</v>
      </c>
    </row>
    <row r="9562" spans="1:28" x14ac:dyDescent="0.2">
      <c r="A9562" t="s">
        <v>851</v>
      </c>
      <c r="B9562" t="s">
        <v>883</v>
      </c>
      <c r="C9562" t="s">
        <v>887</v>
      </c>
      <c r="D9562" t="s">
        <v>449</v>
      </c>
      <c r="E9562" t="s">
        <v>32</v>
      </c>
      <c r="F9562">
        <v>453389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453389</v>
      </c>
      <c r="U9562">
        <v>0</v>
      </c>
      <c r="V9562">
        <v>0</v>
      </c>
      <c r="W9562">
        <v>0</v>
      </c>
      <c r="X9562">
        <v>0</v>
      </c>
      <c r="Y9562">
        <v>0</v>
      </c>
      <c r="Z9562" t="s">
        <v>993</v>
      </c>
      <c r="AA9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62">
        <f>Table3[[#This Row],[Total Budget]] - Table3[[#This Row],[Projection]]</f>
        <v>453389</v>
      </c>
    </row>
    <row r="9563" spans="1:28" x14ac:dyDescent="0.2">
      <c r="A9563" t="s">
        <v>851</v>
      </c>
      <c r="B9563" t="s">
        <v>883</v>
      </c>
      <c r="C9563" t="s">
        <v>887</v>
      </c>
      <c r="D9563" t="s">
        <v>450</v>
      </c>
      <c r="E9563" t="s">
        <v>32</v>
      </c>
      <c r="F9563">
        <v>7413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7413</v>
      </c>
      <c r="U9563">
        <v>0</v>
      </c>
      <c r="V9563">
        <v>0</v>
      </c>
      <c r="W9563">
        <v>0</v>
      </c>
      <c r="X9563">
        <v>0</v>
      </c>
      <c r="Y9563">
        <v>0</v>
      </c>
      <c r="Z9563" t="s">
        <v>993</v>
      </c>
      <c r="AA9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63">
        <f>Table3[[#This Row],[Total Budget]] - Table3[[#This Row],[Projection]]</f>
        <v>7413</v>
      </c>
    </row>
    <row r="9564" spans="1:28" x14ac:dyDescent="0.2">
      <c r="A9564" t="s">
        <v>851</v>
      </c>
      <c r="B9564" t="s">
        <v>883</v>
      </c>
      <c r="C9564" t="s">
        <v>887</v>
      </c>
      <c r="D9564" t="s">
        <v>79</v>
      </c>
      <c r="E9564" t="s">
        <v>32</v>
      </c>
      <c r="F9564">
        <v>0</v>
      </c>
      <c r="G9564">
        <v>186904.22</v>
      </c>
      <c r="H9564">
        <v>189517.57</v>
      </c>
      <c r="I9564">
        <v>178923.41</v>
      </c>
      <c r="J9564">
        <v>195140.56</v>
      </c>
      <c r="K9564">
        <v>164426.94</v>
      </c>
      <c r="L9564">
        <v>163894.21</v>
      </c>
      <c r="M9564">
        <v>49656.81</v>
      </c>
      <c r="N9564">
        <v>-708.74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-1127754.98</v>
      </c>
      <c r="U9564">
        <v>1127754.98</v>
      </c>
      <c r="V9564">
        <v>555345.19999999995</v>
      </c>
      <c r="W9564">
        <v>523461.71</v>
      </c>
      <c r="X9564">
        <v>48948.07</v>
      </c>
      <c r="Y9564">
        <v>0</v>
      </c>
      <c r="Z9564" t="s">
        <v>993</v>
      </c>
      <c r="AA9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1127754.98</v>
      </c>
      <c r="AB9564">
        <f>Table3[[#This Row],[Total Budget]] - Table3[[#This Row],[Projection]]</f>
        <v>-1127754.98</v>
      </c>
    </row>
    <row r="9565" spans="1:28" x14ac:dyDescent="0.2">
      <c r="A9565" t="s">
        <v>851</v>
      </c>
      <c r="B9565" t="s">
        <v>883</v>
      </c>
      <c r="C9565" t="s">
        <v>888</v>
      </c>
      <c r="D9565" t="s">
        <v>55</v>
      </c>
      <c r="E9565" t="s">
        <v>32</v>
      </c>
      <c r="F9565">
        <v>25138</v>
      </c>
      <c r="G9565">
        <v>245.36</v>
      </c>
      <c r="H9565">
        <v>320.36</v>
      </c>
      <c r="I9565">
        <v>245.36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245.36</v>
      </c>
      <c r="P9565">
        <v>245.36</v>
      </c>
      <c r="Q9565">
        <v>0</v>
      </c>
      <c r="R9565">
        <v>0</v>
      </c>
      <c r="S9565">
        <v>0</v>
      </c>
      <c r="T9565">
        <v>23836.2</v>
      </c>
      <c r="U9565">
        <v>1301.8</v>
      </c>
      <c r="V9565">
        <v>811.08</v>
      </c>
      <c r="W9565">
        <v>0</v>
      </c>
      <c r="X9565">
        <v>245.36</v>
      </c>
      <c r="Y9565">
        <v>245.36</v>
      </c>
      <c r="Z9565" t="s">
        <v>993</v>
      </c>
      <c r="AA9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1301.8</v>
      </c>
      <c r="AB9565">
        <f>Table3[[#This Row],[Total Budget]] - Table3[[#This Row],[Projection]]</f>
        <v>23836.2</v>
      </c>
    </row>
    <row r="9566" spans="1:28" x14ac:dyDescent="0.2">
      <c r="A9566" t="s">
        <v>851</v>
      </c>
      <c r="B9566" t="s">
        <v>883</v>
      </c>
      <c r="C9566" t="s">
        <v>888</v>
      </c>
      <c r="D9566" t="s">
        <v>56</v>
      </c>
      <c r="E9566" t="s">
        <v>32</v>
      </c>
      <c r="F9566">
        <v>0</v>
      </c>
      <c r="G9566">
        <v>1078.53</v>
      </c>
      <c r="H9566">
        <v>1409.6</v>
      </c>
      <c r="I9566">
        <v>1367.78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-3855.91</v>
      </c>
      <c r="U9566">
        <v>3855.91</v>
      </c>
      <c r="V9566">
        <v>3855.91</v>
      </c>
      <c r="W9566">
        <v>0</v>
      </c>
      <c r="X9566">
        <v>0</v>
      </c>
      <c r="Y9566">
        <v>0</v>
      </c>
      <c r="Z9566" t="s">
        <v>993</v>
      </c>
      <c r="AA9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3855.91</v>
      </c>
      <c r="AB9566">
        <f>Table3[[#This Row],[Total Budget]] - Table3[[#This Row],[Projection]]</f>
        <v>-3855.91</v>
      </c>
    </row>
    <row r="9567" spans="1:28" x14ac:dyDescent="0.2">
      <c r="A9567" t="s">
        <v>851</v>
      </c>
      <c r="B9567" t="s">
        <v>883</v>
      </c>
      <c r="C9567" t="s">
        <v>888</v>
      </c>
      <c r="D9567" t="s">
        <v>65</v>
      </c>
      <c r="E9567" t="s">
        <v>32</v>
      </c>
      <c r="F9567">
        <v>16561</v>
      </c>
      <c r="G9567">
        <v>379.26</v>
      </c>
      <c r="H9567">
        <v>459.98</v>
      </c>
      <c r="I9567">
        <v>360.6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132.63</v>
      </c>
      <c r="P9567">
        <v>132.63</v>
      </c>
      <c r="Q9567">
        <v>0</v>
      </c>
      <c r="R9567">
        <v>0</v>
      </c>
      <c r="S9567">
        <v>0</v>
      </c>
      <c r="T9567">
        <v>15095.9</v>
      </c>
      <c r="U9567">
        <v>1465.1</v>
      </c>
      <c r="V9567">
        <v>1199.8399999999999</v>
      </c>
      <c r="W9567">
        <v>0</v>
      </c>
      <c r="X9567">
        <v>132.63</v>
      </c>
      <c r="Y9567">
        <v>132.63</v>
      </c>
      <c r="Z9567" t="s">
        <v>993</v>
      </c>
      <c r="AA9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1465.1</v>
      </c>
      <c r="AB9567">
        <f>Table3[[#This Row],[Total Budget]] - Table3[[#This Row],[Projection]]</f>
        <v>15095.9</v>
      </c>
    </row>
    <row r="9568" spans="1:28" x14ac:dyDescent="0.2">
      <c r="A9568" t="s">
        <v>851</v>
      </c>
      <c r="B9568" t="s">
        <v>883</v>
      </c>
      <c r="C9568" t="s">
        <v>889</v>
      </c>
      <c r="D9568" t="s">
        <v>31</v>
      </c>
      <c r="E9568" t="s">
        <v>32</v>
      </c>
      <c r="F9568">
        <v>669081</v>
      </c>
      <c r="G9568">
        <v>51823.44</v>
      </c>
      <c r="H9568">
        <v>53893.52</v>
      </c>
      <c r="I9568">
        <v>-17011.3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580375.34</v>
      </c>
      <c r="U9568">
        <v>88705.66</v>
      </c>
      <c r="V9568">
        <v>88705.66</v>
      </c>
      <c r="W9568">
        <v>0</v>
      </c>
      <c r="X9568">
        <v>0</v>
      </c>
      <c r="Y9568">
        <v>0</v>
      </c>
      <c r="Z9568" t="s">
        <v>993</v>
      </c>
      <c r="AA9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88705.66</v>
      </c>
      <c r="AB9568">
        <f>Table3[[#This Row],[Total Budget]] - Table3[[#This Row],[Projection]]</f>
        <v>580375.34</v>
      </c>
    </row>
    <row r="9569" spans="1:28" x14ac:dyDescent="0.2">
      <c r="A9569" t="s">
        <v>851</v>
      </c>
      <c r="B9569" t="s">
        <v>883</v>
      </c>
      <c r="C9569" t="s">
        <v>889</v>
      </c>
      <c r="D9569" t="s">
        <v>33</v>
      </c>
      <c r="E9569" t="s">
        <v>32</v>
      </c>
      <c r="F9569">
        <v>66768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66768</v>
      </c>
      <c r="U9569">
        <v>0</v>
      </c>
      <c r="V9569">
        <v>0</v>
      </c>
      <c r="W9569">
        <v>0</v>
      </c>
      <c r="X9569">
        <v>0</v>
      </c>
      <c r="Y9569">
        <v>0</v>
      </c>
      <c r="Z9569" t="s">
        <v>993</v>
      </c>
      <c r="AA9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69">
        <f>Table3[[#This Row],[Total Budget]] - Table3[[#This Row],[Projection]]</f>
        <v>66768</v>
      </c>
    </row>
    <row r="9570" spans="1:28" x14ac:dyDescent="0.2">
      <c r="A9570" t="s">
        <v>851</v>
      </c>
      <c r="B9570" t="s">
        <v>883</v>
      </c>
      <c r="C9570" t="s">
        <v>889</v>
      </c>
      <c r="D9570" t="s">
        <v>130</v>
      </c>
      <c r="E9570" t="s">
        <v>32</v>
      </c>
      <c r="F9570">
        <v>27838</v>
      </c>
      <c r="G9570">
        <v>15443.97</v>
      </c>
      <c r="H9570">
        <v>9972.01</v>
      </c>
      <c r="I9570">
        <v>-2941.2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5363.22</v>
      </c>
      <c r="U9570">
        <v>22474.78</v>
      </c>
      <c r="V9570">
        <v>22474.78</v>
      </c>
      <c r="W9570">
        <v>0</v>
      </c>
      <c r="X9570">
        <v>0</v>
      </c>
      <c r="Y9570">
        <v>0</v>
      </c>
      <c r="Z9570" t="s">
        <v>993</v>
      </c>
      <c r="AA9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22474.78</v>
      </c>
      <c r="AB9570">
        <f>Table3[[#This Row],[Total Budget]] - Table3[[#This Row],[Projection]]</f>
        <v>5363.2200000000012</v>
      </c>
    </row>
    <row r="9571" spans="1:28" x14ac:dyDescent="0.2">
      <c r="A9571" t="s">
        <v>851</v>
      </c>
      <c r="B9571" t="s">
        <v>883</v>
      </c>
      <c r="C9571" t="s">
        <v>889</v>
      </c>
      <c r="D9571" t="s">
        <v>126</v>
      </c>
      <c r="E9571" t="s">
        <v>32</v>
      </c>
      <c r="F9571">
        <v>0</v>
      </c>
      <c r="G9571">
        <v>840</v>
      </c>
      <c r="H9571">
        <v>5280</v>
      </c>
      <c r="I9571">
        <v>-1680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-4440</v>
      </c>
      <c r="U9571">
        <v>4440</v>
      </c>
      <c r="V9571">
        <v>4440</v>
      </c>
      <c r="W9571">
        <v>0</v>
      </c>
      <c r="X9571">
        <v>0</v>
      </c>
      <c r="Y9571">
        <v>0</v>
      </c>
      <c r="Z9571" t="s">
        <v>993</v>
      </c>
      <c r="AA9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4440</v>
      </c>
      <c r="AB9571">
        <f>Table3[[#This Row],[Total Budget]] - Table3[[#This Row],[Projection]]</f>
        <v>-4440</v>
      </c>
    </row>
    <row r="9572" spans="1:28" x14ac:dyDescent="0.2">
      <c r="A9572" t="s">
        <v>851</v>
      </c>
      <c r="B9572" t="s">
        <v>883</v>
      </c>
      <c r="C9572" t="s">
        <v>889</v>
      </c>
      <c r="D9572" t="s">
        <v>90</v>
      </c>
      <c r="E9572" t="s">
        <v>32</v>
      </c>
      <c r="F9572">
        <v>0</v>
      </c>
      <c r="G9572">
        <v>211.53</v>
      </c>
      <c r="H9572">
        <v>211.53</v>
      </c>
      <c r="I9572">
        <v>-67.31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-355.75</v>
      </c>
      <c r="U9572">
        <v>355.75</v>
      </c>
      <c r="V9572">
        <v>355.75</v>
      </c>
      <c r="W9572">
        <v>0</v>
      </c>
      <c r="X9572">
        <v>0</v>
      </c>
      <c r="Y9572">
        <v>0</v>
      </c>
      <c r="Z9572" t="s">
        <v>993</v>
      </c>
      <c r="AA9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9572">
        <f>Table3[[#This Row],[Total Budget]] - Table3[[#This Row],[Projection]]</f>
        <v>-355.75</v>
      </c>
    </row>
    <row r="9573" spans="1:28" x14ac:dyDescent="0.2">
      <c r="A9573" t="s">
        <v>851</v>
      </c>
      <c r="B9573" t="s">
        <v>883</v>
      </c>
      <c r="C9573" t="s">
        <v>889</v>
      </c>
      <c r="D9573" t="s">
        <v>35</v>
      </c>
      <c r="E9573" t="s">
        <v>32</v>
      </c>
      <c r="F9573">
        <v>41485</v>
      </c>
      <c r="G9573">
        <v>5169.04</v>
      </c>
      <c r="H9573">
        <v>5104.66</v>
      </c>
      <c r="I9573">
        <v>-1597.76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32809.06</v>
      </c>
      <c r="U9573">
        <v>8675.94</v>
      </c>
      <c r="V9573">
        <v>8675.94</v>
      </c>
      <c r="W9573">
        <v>0</v>
      </c>
      <c r="X9573">
        <v>0</v>
      </c>
      <c r="Y9573">
        <v>0</v>
      </c>
      <c r="Z9573" t="s">
        <v>993</v>
      </c>
      <c r="AA9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8675.94</v>
      </c>
      <c r="AB9573">
        <f>Table3[[#This Row],[Total Budget]] - Table3[[#This Row],[Projection]]</f>
        <v>32809.06</v>
      </c>
    </row>
    <row r="9574" spans="1:28" x14ac:dyDescent="0.2">
      <c r="A9574" t="s">
        <v>851</v>
      </c>
      <c r="B9574" t="s">
        <v>883</v>
      </c>
      <c r="C9574" t="s">
        <v>889</v>
      </c>
      <c r="D9574" t="s">
        <v>92</v>
      </c>
      <c r="E9574" t="s">
        <v>32</v>
      </c>
      <c r="F9574">
        <v>113884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113884</v>
      </c>
      <c r="U9574">
        <v>0</v>
      </c>
      <c r="V9574">
        <v>0</v>
      </c>
      <c r="W9574">
        <v>0</v>
      </c>
      <c r="X9574">
        <v>0</v>
      </c>
      <c r="Y9574">
        <v>0</v>
      </c>
      <c r="Z9574" t="s">
        <v>993</v>
      </c>
      <c r="AA9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74">
        <f>Table3[[#This Row],[Total Budget]] - Table3[[#This Row],[Projection]]</f>
        <v>113884</v>
      </c>
    </row>
    <row r="9575" spans="1:28" x14ac:dyDescent="0.2">
      <c r="A9575" t="s">
        <v>851</v>
      </c>
      <c r="B9575" t="s">
        <v>883</v>
      </c>
      <c r="C9575" t="s">
        <v>889</v>
      </c>
      <c r="D9575" t="s">
        <v>93</v>
      </c>
      <c r="E9575" t="s">
        <v>32</v>
      </c>
      <c r="F9575">
        <v>122273</v>
      </c>
      <c r="G9575">
        <v>8649.08</v>
      </c>
      <c r="H9575">
        <v>8649.08</v>
      </c>
      <c r="I9575">
        <v>-2751.98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107726.82</v>
      </c>
      <c r="U9575">
        <v>14546.18</v>
      </c>
      <c r="V9575">
        <v>14546.18</v>
      </c>
      <c r="W9575">
        <v>0</v>
      </c>
      <c r="X9575">
        <v>0</v>
      </c>
      <c r="Y9575">
        <v>0</v>
      </c>
      <c r="Z9575" t="s">
        <v>993</v>
      </c>
      <c r="AA9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14546.18</v>
      </c>
      <c r="AB9575">
        <f>Table3[[#This Row],[Total Budget]] - Table3[[#This Row],[Projection]]</f>
        <v>107726.82</v>
      </c>
    </row>
    <row r="9576" spans="1:28" x14ac:dyDescent="0.2">
      <c r="A9576" t="s">
        <v>851</v>
      </c>
      <c r="B9576" t="s">
        <v>883</v>
      </c>
      <c r="C9576" t="s">
        <v>889</v>
      </c>
      <c r="D9576" t="s">
        <v>131</v>
      </c>
      <c r="E9576" t="s">
        <v>32</v>
      </c>
      <c r="F9576">
        <v>0</v>
      </c>
      <c r="G9576">
        <v>50.25</v>
      </c>
      <c r="H9576">
        <v>45.75</v>
      </c>
      <c r="I9576">
        <v>-15.75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-80.25</v>
      </c>
      <c r="U9576">
        <v>80.25</v>
      </c>
      <c r="V9576">
        <v>80.25</v>
      </c>
      <c r="W9576">
        <v>0</v>
      </c>
      <c r="X9576">
        <v>0</v>
      </c>
      <c r="Y9576">
        <v>0</v>
      </c>
      <c r="Z9576" t="s">
        <v>993</v>
      </c>
      <c r="AA9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80.25</v>
      </c>
      <c r="AB9576">
        <f>Table3[[#This Row],[Total Budget]] - Table3[[#This Row],[Projection]]</f>
        <v>-80.25</v>
      </c>
    </row>
    <row r="9577" spans="1:28" x14ac:dyDescent="0.2">
      <c r="A9577" t="s">
        <v>851</v>
      </c>
      <c r="B9577" t="s">
        <v>883</v>
      </c>
      <c r="C9577" t="s">
        <v>889</v>
      </c>
      <c r="D9577" t="s">
        <v>94</v>
      </c>
      <c r="E9577" t="s">
        <v>32</v>
      </c>
      <c r="F9577">
        <v>15710</v>
      </c>
      <c r="G9577">
        <v>1087.1099999999999</v>
      </c>
      <c r="H9577">
        <v>1087.1099999999999</v>
      </c>
      <c r="I9577">
        <v>-345.9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13881.68</v>
      </c>
      <c r="U9577">
        <v>1828.32</v>
      </c>
      <c r="V9577">
        <v>1828.32</v>
      </c>
      <c r="W9577">
        <v>0</v>
      </c>
      <c r="X9577">
        <v>0</v>
      </c>
      <c r="Y9577">
        <v>0</v>
      </c>
      <c r="Z9577" t="s">
        <v>993</v>
      </c>
      <c r="AA9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1828.32</v>
      </c>
      <c r="AB9577">
        <f>Table3[[#This Row],[Total Budget]] - Table3[[#This Row],[Projection]]</f>
        <v>13881.68</v>
      </c>
    </row>
    <row r="9578" spans="1:28" x14ac:dyDescent="0.2">
      <c r="A9578" t="s">
        <v>851</v>
      </c>
      <c r="B9578" t="s">
        <v>883</v>
      </c>
      <c r="C9578" t="s">
        <v>889</v>
      </c>
      <c r="D9578" t="s">
        <v>95</v>
      </c>
      <c r="E9578" t="s">
        <v>32</v>
      </c>
      <c r="F9578">
        <v>517</v>
      </c>
      <c r="G9578">
        <v>35.450000000000003</v>
      </c>
      <c r="H9578">
        <v>35.44</v>
      </c>
      <c r="I9578">
        <v>-11.28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457.39</v>
      </c>
      <c r="U9578">
        <v>59.61</v>
      </c>
      <c r="V9578">
        <v>59.61</v>
      </c>
      <c r="W9578">
        <v>0</v>
      </c>
      <c r="X9578">
        <v>0</v>
      </c>
      <c r="Y9578">
        <v>0</v>
      </c>
      <c r="Z9578" t="s">
        <v>993</v>
      </c>
      <c r="AA9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59.61</v>
      </c>
      <c r="AB9578">
        <f>Table3[[#This Row],[Total Budget]] - Table3[[#This Row],[Projection]]</f>
        <v>457.39</v>
      </c>
    </row>
    <row r="9579" spans="1:28" x14ac:dyDescent="0.2">
      <c r="A9579" t="s">
        <v>851</v>
      </c>
      <c r="B9579" t="s">
        <v>883</v>
      </c>
      <c r="C9579" t="s">
        <v>889</v>
      </c>
      <c r="D9579" t="s">
        <v>36</v>
      </c>
      <c r="E9579" t="s">
        <v>32</v>
      </c>
      <c r="F9579">
        <v>9702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9702</v>
      </c>
      <c r="U9579">
        <v>0</v>
      </c>
      <c r="V9579">
        <v>0</v>
      </c>
      <c r="W9579">
        <v>0</v>
      </c>
      <c r="X9579">
        <v>0</v>
      </c>
      <c r="Y9579">
        <v>0</v>
      </c>
      <c r="Z9579" t="s">
        <v>993</v>
      </c>
      <c r="AA9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79">
        <f>Table3[[#This Row],[Total Budget]] - Table3[[#This Row],[Projection]]</f>
        <v>9702</v>
      </c>
    </row>
    <row r="9580" spans="1:28" x14ac:dyDescent="0.2">
      <c r="A9580" t="s">
        <v>851</v>
      </c>
      <c r="B9580" t="s">
        <v>883</v>
      </c>
      <c r="C9580" t="s">
        <v>889</v>
      </c>
      <c r="D9580" t="s">
        <v>96</v>
      </c>
      <c r="E9580" t="s">
        <v>32</v>
      </c>
      <c r="F9580">
        <v>1621</v>
      </c>
      <c r="G9580">
        <v>117.74</v>
      </c>
      <c r="H9580">
        <v>117.74</v>
      </c>
      <c r="I9580">
        <v>-37.46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1422.98</v>
      </c>
      <c r="U9580">
        <v>198.02</v>
      </c>
      <c r="V9580">
        <v>198.02</v>
      </c>
      <c r="W9580">
        <v>0</v>
      </c>
      <c r="X9580">
        <v>0</v>
      </c>
      <c r="Y9580">
        <v>0</v>
      </c>
      <c r="Z9580" t="s">
        <v>993</v>
      </c>
      <c r="AA9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198.02</v>
      </c>
      <c r="AB9580">
        <f>Table3[[#This Row],[Total Budget]] - Table3[[#This Row],[Projection]]</f>
        <v>1422.98</v>
      </c>
    </row>
    <row r="9581" spans="1:28" x14ac:dyDescent="0.2">
      <c r="A9581" t="s">
        <v>851</v>
      </c>
      <c r="B9581" t="s">
        <v>883</v>
      </c>
      <c r="C9581" t="s">
        <v>889</v>
      </c>
      <c r="D9581" t="s">
        <v>97</v>
      </c>
      <c r="E9581" t="s">
        <v>32</v>
      </c>
      <c r="F9581">
        <v>3135</v>
      </c>
      <c r="G9581">
        <v>191.95</v>
      </c>
      <c r="H9581">
        <v>191.95</v>
      </c>
      <c r="I9581">
        <v>-61.08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2812.18</v>
      </c>
      <c r="U9581">
        <v>322.82</v>
      </c>
      <c r="V9581">
        <v>322.82</v>
      </c>
      <c r="W9581">
        <v>0</v>
      </c>
      <c r="X9581">
        <v>0</v>
      </c>
      <c r="Y9581">
        <v>0</v>
      </c>
      <c r="Z9581" t="s">
        <v>993</v>
      </c>
      <c r="AA9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322.82</v>
      </c>
      <c r="AB9581">
        <f>Table3[[#This Row],[Total Budget]] - Table3[[#This Row],[Projection]]</f>
        <v>2812.18</v>
      </c>
    </row>
    <row r="9582" spans="1:28" x14ac:dyDescent="0.2">
      <c r="A9582" t="s">
        <v>851</v>
      </c>
      <c r="B9582" t="s">
        <v>883</v>
      </c>
      <c r="C9582" t="s">
        <v>889</v>
      </c>
      <c r="D9582" t="s">
        <v>37</v>
      </c>
      <c r="E9582" t="s">
        <v>32</v>
      </c>
      <c r="F9582">
        <v>5108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5108</v>
      </c>
      <c r="U9582">
        <v>0</v>
      </c>
      <c r="V9582">
        <v>0</v>
      </c>
      <c r="W9582">
        <v>0</v>
      </c>
      <c r="X9582">
        <v>0</v>
      </c>
      <c r="Y9582">
        <v>0</v>
      </c>
      <c r="Z9582" t="s">
        <v>993</v>
      </c>
      <c r="AA9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82">
        <f>Table3[[#This Row],[Total Budget]] - Table3[[#This Row],[Projection]]</f>
        <v>5108</v>
      </c>
    </row>
    <row r="9583" spans="1:28" x14ac:dyDescent="0.2">
      <c r="A9583" t="s">
        <v>851</v>
      </c>
      <c r="B9583" t="s">
        <v>883</v>
      </c>
      <c r="C9583" t="s">
        <v>889</v>
      </c>
      <c r="D9583" t="s">
        <v>41</v>
      </c>
      <c r="E9583" t="s">
        <v>32</v>
      </c>
      <c r="F9583">
        <v>4697</v>
      </c>
      <c r="G9583">
        <v>485.86</v>
      </c>
      <c r="H9583">
        <v>0</v>
      </c>
      <c r="I9583">
        <v>861.16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3349.98</v>
      </c>
      <c r="U9583">
        <v>1347.02</v>
      </c>
      <c r="V9583">
        <v>1347.02</v>
      </c>
      <c r="W9583">
        <v>0</v>
      </c>
      <c r="X9583">
        <v>0</v>
      </c>
      <c r="Y9583">
        <v>0</v>
      </c>
      <c r="Z9583" t="s">
        <v>993</v>
      </c>
      <c r="AA9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1347.02</v>
      </c>
      <c r="AB9583">
        <f>Table3[[#This Row],[Total Budget]] - Table3[[#This Row],[Projection]]</f>
        <v>3349.98</v>
      </c>
    </row>
    <row r="9584" spans="1:28" x14ac:dyDescent="0.2">
      <c r="A9584" t="s">
        <v>851</v>
      </c>
      <c r="B9584" t="s">
        <v>883</v>
      </c>
      <c r="C9584" t="s">
        <v>889</v>
      </c>
      <c r="D9584" t="s">
        <v>46</v>
      </c>
      <c r="E9584" t="s">
        <v>32</v>
      </c>
      <c r="F9584">
        <v>0</v>
      </c>
      <c r="G9584">
        <v>1113.56</v>
      </c>
      <c r="H9584">
        <v>278.39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-1391.95</v>
      </c>
      <c r="U9584">
        <v>1391.95</v>
      </c>
      <c r="V9584">
        <v>1391.95</v>
      </c>
      <c r="W9584">
        <v>0</v>
      </c>
      <c r="X9584">
        <v>0</v>
      </c>
      <c r="Y9584">
        <v>0</v>
      </c>
      <c r="Z9584" t="s">
        <v>993</v>
      </c>
      <c r="AA9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1391.95</v>
      </c>
      <c r="AB9584">
        <f>Table3[[#This Row],[Total Budget]] - Table3[[#This Row],[Projection]]</f>
        <v>-1391.95</v>
      </c>
    </row>
    <row r="9585" spans="1:28" x14ac:dyDescent="0.2">
      <c r="A9585" t="s">
        <v>851</v>
      </c>
      <c r="B9585" t="s">
        <v>883</v>
      </c>
      <c r="C9585" t="s">
        <v>889</v>
      </c>
      <c r="D9585" t="s">
        <v>48</v>
      </c>
      <c r="E9585" t="s">
        <v>32</v>
      </c>
      <c r="F9585">
        <v>1160</v>
      </c>
      <c r="G9585">
        <v>89.6</v>
      </c>
      <c r="H9585">
        <v>2771.44</v>
      </c>
      <c r="I9585">
        <v>-876.81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-824.23</v>
      </c>
      <c r="U9585">
        <v>1984.23</v>
      </c>
      <c r="V9585">
        <v>1984.23</v>
      </c>
      <c r="W9585">
        <v>0</v>
      </c>
      <c r="X9585">
        <v>0</v>
      </c>
      <c r="Y9585">
        <v>0</v>
      </c>
      <c r="Z9585" t="s">
        <v>993</v>
      </c>
      <c r="AA9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1984.23</v>
      </c>
      <c r="AB9585">
        <f>Table3[[#This Row],[Total Budget]] - Table3[[#This Row],[Projection]]</f>
        <v>-824.23</v>
      </c>
    </row>
    <row r="9586" spans="1:28" x14ac:dyDescent="0.2">
      <c r="A9586" t="s">
        <v>851</v>
      </c>
      <c r="B9586" t="s">
        <v>883</v>
      </c>
      <c r="C9586" t="s">
        <v>889</v>
      </c>
      <c r="D9586" t="s">
        <v>49</v>
      </c>
      <c r="E9586" t="s">
        <v>32</v>
      </c>
      <c r="F9586">
        <v>106113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106113</v>
      </c>
      <c r="U9586">
        <v>0</v>
      </c>
      <c r="V9586">
        <v>0</v>
      </c>
      <c r="W9586">
        <v>0</v>
      </c>
      <c r="X9586">
        <v>0</v>
      </c>
      <c r="Y9586">
        <v>0</v>
      </c>
      <c r="Z9586" t="s">
        <v>993</v>
      </c>
      <c r="AA9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86">
        <f>Table3[[#This Row],[Total Budget]] - Table3[[#This Row],[Projection]]</f>
        <v>106113</v>
      </c>
    </row>
    <row r="9587" spans="1:28" x14ac:dyDescent="0.2">
      <c r="A9587" t="s">
        <v>851</v>
      </c>
      <c r="B9587" t="s">
        <v>883</v>
      </c>
      <c r="C9587" t="s">
        <v>889</v>
      </c>
      <c r="D9587" t="s">
        <v>52</v>
      </c>
      <c r="E9587" t="s">
        <v>32</v>
      </c>
      <c r="F9587">
        <v>0</v>
      </c>
      <c r="G9587">
        <v>443.69</v>
      </c>
      <c r="H9587">
        <v>0</v>
      </c>
      <c r="I9587">
        <v>887.88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-1331.57</v>
      </c>
      <c r="U9587">
        <v>1331.57</v>
      </c>
      <c r="V9587">
        <v>1331.57</v>
      </c>
      <c r="W9587">
        <v>0</v>
      </c>
      <c r="X9587">
        <v>0</v>
      </c>
      <c r="Y9587">
        <v>0</v>
      </c>
      <c r="Z9587" t="s">
        <v>993</v>
      </c>
      <c r="AA9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1331.57</v>
      </c>
      <c r="AB9587">
        <f>Table3[[#This Row],[Total Budget]] - Table3[[#This Row],[Projection]]</f>
        <v>-1331.57</v>
      </c>
    </row>
    <row r="9588" spans="1:28" x14ac:dyDescent="0.2">
      <c r="A9588" t="s">
        <v>851</v>
      </c>
      <c r="B9588" t="s">
        <v>883</v>
      </c>
      <c r="C9588" t="s">
        <v>889</v>
      </c>
      <c r="D9588" t="s">
        <v>53</v>
      </c>
      <c r="E9588" t="s">
        <v>32</v>
      </c>
      <c r="F9588">
        <v>24391</v>
      </c>
      <c r="G9588">
        <v>4894.68</v>
      </c>
      <c r="H9588">
        <v>30000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-10503.68</v>
      </c>
      <c r="U9588">
        <v>34894.68</v>
      </c>
      <c r="V9588">
        <v>34894.68</v>
      </c>
      <c r="W9588">
        <v>0</v>
      </c>
      <c r="X9588">
        <v>0</v>
      </c>
      <c r="Y9588">
        <v>0</v>
      </c>
      <c r="Z9588" t="s">
        <v>993</v>
      </c>
      <c r="AA9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34894.68</v>
      </c>
      <c r="AB9588">
        <f>Table3[[#This Row],[Total Budget]] - Table3[[#This Row],[Projection]]</f>
        <v>-10503.68</v>
      </c>
    </row>
    <row r="9589" spans="1:28" x14ac:dyDescent="0.2">
      <c r="A9589" t="s">
        <v>851</v>
      </c>
      <c r="B9589" t="s">
        <v>883</v>
      </c>
      <c r="C9589" t="s">
        <v>889</v>
      </c>
      <c r="D9589" t="s">
        <v>61</v>
      </c>
      <c r="E9589" t="s">
        <v>32</v>
      </c>
      <c r="F9589">
        <v>0</v>
      </c>
      <c r="G9589">
        <v>10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-10</v>
      </c>
      <c r="U9589">
        <v>10</v>
      </c>
      <c r="V9589">
        <v>10</v>
      </c>
      <c r="W9589">
        <v>0</v>
      </c>
      <c r="X9589">
        <v>0</v>
      </c>
      <c r="Y9589">
        <v>0</v>
      </c>
      <c r="Z9589" t="s">
        <v>993</v>
      </c>
      <c r="AA9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9589">
        <f>Table3[[#This Row],[Total Budget]] - Table3[[#This Row],[Projection]]</f>
        <v>-10</v>
      </c>
    </row>
    <row r="9590" spans="1:28" x14ac:dyDescent="0.2">
      <c r="A9590" t="s">
        <v>851</v>
      </c>
      <c r="B9590" t="s">
        <v>883</v>
      </c>
      <c r="C9590" t="s">
        <v>889</v>
      </c>
      <c r="D9590" t="s">
        <v>66</v>
      </c>
      <c r="E9590" t="s">
        <v>32</v>
      </c>
      <c r="F9590">
        <v>5793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5793</v>
      </c>
      <c r="U9590">
        <v>0</v>
      </c>
      <c r="V9590">
        <v>0</v>
      </c>
      <c r="W9590">
        <v>0</v>
      </c>
      <c r="X9590">
        <v>0</v>
      </c>
      <c r="Y9590">
        <v>0</v>
      </c>
      <c r="Z9590" t="s">
        <v>993</v>
      </c>
      <c r="AA9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90">
        <f>Table3[[#This Row],[Total Budget]] - Table3[[#This Row],[Projection]]</f>
        <v>5793</v>
      </c>
    </row>
    <row r="9591" spans="1:28" x14ac:dyDescent="0.2">
      <c r="A9591" t="s">
        <v>851</v>
      </c>
      <c r="B9591" t="s">
        <v>883</v>
      </c>
      <c r="C9591" t="s">
        <v>889</v>
      </c>
      <c r="D9591" t="s">
        <v>69</v>
      </c>
      <c r="E9591" t="s">
        <v>32</v>
      </c>
      <c r="F9591">
        <v>30923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30923</v>
      </c>
      <c r="U9591">
        <v>0</v>
      </c>
      <c r="V9591">
        <v>0</v>
      </c>
      <c r="W9591">
        <v>0</v>
      </c>
      <c r="X9591">
        <v>0</v>
      </c>
      <c r="Y9591">
        <v>0</v>
      </c>
      <c r="Z9591" t="s">
        <v>993</v>
      </c>
      <c r="AA9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91">
        <f>Table3[[#This Row],[Total Budget]] - Table3[[#This Row],[Projection]]</f>
        <v>30923</v>
      </c>
    </row>
    <row r="9592" spans="1:28" x14ac:dyDescent="0.2">
      <c r="A9592" t="s">
        <v>851</v>
      </c>
      <c r="B9592" t="s">
        <v>883</v>
      </c>
      <c r="C9592" t="s">
        <v>889</v>
      </c>
      <c r="D9592" t="s">
        <v>71</v>
      </c>
      <c r="E9592" t="s">
        <v>32</v>
      </c>
      <c r="F9592">
        <v>0</v>
      </c>
      <c r="G9592">
        <v>0</v>
      </c>
      <c r="H9592">
        <v>94.29</v>
      </c>
      <c r="I9592">
        <v>58.14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-152.43</v>
      </c>
      <c r="U9592">
        <v>152.43</v>
      </c>
      <c r="V9592">
        <v>152.43</v>
      </c>
      <c r="W9592">
        <v>0</v>
      </c>
      <c r="X9592">
        <v>0</v>
      </c>
      <c r="Y9592">
        <v>0</v>
      </c>
      <c r="Z9592" t="s">
        <v>993</v>
      </c>
      <c r="AA9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152.43</v>
      </c>
      <c r="AB9592">
        <f>Table3[[#This Row],[Total Budget]] - Table3[[#This Row],[Projection]]</f>
        <v>-152.43</v>
      </c>
    </row>
    <row r="9593" spans="1:28" x14ac:dyDescent="0.2">
      <c r="A9593" t="s">
        <v>851</v>
      </c>
      <c r="B9593" t="s">
        <v>883</v>
      </c>
      <c r="C9593" t="s">
        <v>889</v>
      </c>
      <c r="D9593" t="s">
        <v>75</v>
      </c>
      <c r="E9593" t="s">
        <v>32</v>
      </c>
      <c r="F9593">
        <v>4808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4808</v>
      </c>
      <c r="U9593">
        <v>0</v>
      </c>
      <c r="V9593">
        <v>0</v>
      </c>
      <c r="W9593">
        <v>0</v>
      </c>
      <c r="X9593">
        <v>0</v>
      </c>
      <c r="Y9593">
        <v>0</v>
      </c>
      <c r="Z9593" t="s">
        <v>993</v>
      </c>
      <c r="AA9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93">
        <f>Table3[[#This Row],[Total Budget]] - Table3[[#This Row],[Projection]]</f>
        <v>4808</v>
      </c>
    </row>
    <row r="9594" spans="1:28" x14ac:dyDescent="0.2">
      <c r="A9594" t="s">
        <v>851</v>
      </c>
      <c r="B9594" t="s">
        <v>883</v>
      </c>
      <c r="C9594" t="s">
        <v>889</v>
      </c>
      <c r="D9594" t="s">
        <v>76</v>
      </c>
      <c r="E9594" t="s">
        <v>32</v>
      </c>
      <c r="F9594">
        <v>3527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3527</v>
      </c>
      <c r="U9594">
        <v>0</v>
      </c>
      <c r="V9594">
        <v>0</v>
      </c>
      <c r="W9594">
        <v>0</v>
      </c>
      <c r="X9594">
        <v>0</v>
      </c>
      <c r="Y9594">
        <v>0</v>
      </c>
      <c r="Z9594" t="s">
        <v>993</v>
      </c>
      <c r="AA9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94">
        <f>Table3[[#This Row],[Total Budget]] - Table3[[#This Row],[Projection]]</f>
        <v>3527</v>
      </c>
    </row>
    <row r="9595" spans="1:28" x14ac:dyDescent="0.2">
      <c r="A9595" t="s">
        <v>851</v>
      </c>
      <c r="B9595" t="s">
        <v>883</v>
      </c>
      <c r="C9595" t="s">
        <v>889</v>
      </c>
      <c r="D9595" t="s">
        <v>77</v>
      </c>
      <c r="E9595" t="s">
        <v>32</v>
      </c>
      <c r="F9595">
        <v>12216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12216</v>
      </c>
      <c r="U9595">
        <v>0</v>
      </c>
      <c r="V9595">
        <v>0</v>
      </c>
      <c r="W9595">
        <v>0</v>
      </c>
      <c r="X9595">
        <v>0</v>
      </c>
      <c r="Y9595">
        <v>0</v>
      </c>
      <c r="Z9595" t="s">
        <v>993</v>
      </c>
      <c r="AA9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95">
        <f>Table3[[#This Row],[Total Budget]] - Table3[[#This Row],[Projection]]</f>
        <v>12216</v>
      </c>
    </row>
    <row r="9596" spans="1:28" x14ac:dyDescent="0.2">
      <c r="A9596" t="s">
        <v>851</v>
      </c>
      <c r="B9596" t="s">
        <v>883</v>
      </c>
      <c r="C9596" t="s">
        <v>889</v>
      </c>
      <c r="D9596" t="s">
        <v>79</v>
      </c>
      <c r="E9596" t="s">
        <v>32</v>
      </c>
      <c r="F9596">
        <v>0</v>
      </c>
      <c r="G9596">
        <v>81312.03</v>
      </c>
      <c r="H9596">
        <v>82386.990000000005</v>
      </c>
      <c r="I9596">
        <v>72072.89</v>
      </c>
      <c r="J9596">
        <v>75656.28</v>
      </c>
      <c r="K9596">
        <v>74568.61</v>
      </c>
      <c r="L9596">
        <v>75798.39</v>
      </c>
      <c r="M9596">
        <v>30490.04</v>
      </c>
      <c r="N9596">
        <v>-846.29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-491438.94</v>
      </c>
      <c r="U9596">
        <v>491438.94</v>
      </c>
      <c r="V9596">
        <v>235771.91</v>
      </c>
      <c r="W9596">
        <v>226023.28</v>
      </c>
      <c r="X9596">
        <v>29643.75</v>
      </c>
      <c r="Y9596">
        <v>0</v>
      </c>
      <c r="Z9596" t="s">
        <v>993</v>
      </c>
      <c r="AA9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491438.94</v>
      </c>
      <c r="AB9596">
        <f>Table3[[#This Row],[Total Budget]] - Table3[[#This Row],[Projection]]</f>
        <v>-491438.94</v>
      </c>
    </row>
    <row r="9597" spans="1:28" x14ac:dyDescent="0.2">
      <c r="A9597" t="s">
        <v>851</v>
      </c>
      <c r="B9597" t="s">
        <v>890</v>
      </c>
      <c r="C9597" t="s">
        <v>891</v>
      </c>
      <c r="D9597" t="s">
        <v>31</v>
      </c>
      <c r="E9597" t="s">
        <v>32</v>
      </c>
      <c r="F9597">
        <v>244735</v>
      </c>
      <c r="G9597">
        <v>17614.55</v>
      </c>
      <c r="H9597">
        <v>17940.57</v>
      </c>
      <c r="I9597">
        <v>-6693.94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215873.82</v>
      </c>
      <c r="U9597">
        <v>28861.18</v>
      </c>
      <c r="V9597">
        <v>28861.18</v>
      </c>
      <c r="W9597">
        <v>0</v>
      </c>
      <c r="X9597">
        <v>0</v>
      </c>
      <c r="Y9597">
        <v>0</v>
      </c>
      <c r="Z9597" t="s">
        <v>993</v>
      </c>
      <c r="AA9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28861.18</v>
      </c>
      <c r="AB9597">
        <f>Table3[[#This Row],[Total Budget]] - Table3[[#This Row],[Projection]]</f>
        <v>215873.82</v>
      </c>
    </row>
    <row r="9598" spans="1:28" x14ac:dyDescent="0.2">
      <c r="A9598" t="s">
        <v>851</v>
      </c>
      <c r="B9598" t="s">
        <v>890</v>
      </c>
      <c r="C9598" t="s">
        <v>891</v>
      </c>
      <c r="D9598" t="s">
        <v>33</v>
      </c>
      <c r="E9598" t="s">
        <v>32</v>
      </c>
      <c r="F9598">
        <v>91485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91485</v>
      </c>
      <c r="U9598">
        <v>0</v>
      </c>
      <c r="V9598">
        <v>0</v>
      </c>
      <c r="W9598">
        <v>0</v>
      </c>
      <c r="X9598">
        <v>0</v>
      </c>
      <c r="Y9598">
        <v>0</v>
      </c>
      <c r="Z9598" t="s">
        <v>993</v>
      </c>
      <c r="AA9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598">
        <f>Table3[[#This Row],[Total Budget]] - Table3[[#This Row],[Projection]]</f>
        <v>91485</v>
      </c>
    </row>
    <row r="9599" spans="1:28" x14ac:dyDescent="0.2">
      <c r="A9599" t="s">
        <v>851</v>
      </c>
      <c r="B9599" t="s">
        <v>890</v>
      </c>
      <c r="C9599" t="s">
        <v>891</v>
      </c>
      <c r="D9599" t="s">
        <v>130</v>
      </c>
      <c r="E9599" t="s">
        <v>32</v>
      </c>
      <c r="F9599">
        <v>0</v>
      </c>
      <c r="G9599">
        <v>343.26</v>
      </c>
      <c r="H9599">
        <v>623.91999999999996</v>
      </c>
      <c r="I9599">
        <v>-318.27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-648.91</v>
      </c>
      <c r="U9599">
        <v>648.91</v>
      </c>
      <c r="V9599">
        <v>648.91</v>
      </c>
      <c r="W9599">
        <v>0</v>
      </c>
      <c r="X9599">
        <v>0</v>
      </c>
      <c r="Y9599">
        <v>0</v>
      </c>
      <c r="Z9599" t="s">
        <v>993</v>
      </c>
      <c r="AA9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648.91</v>
      </c>
      <c r="AB9599">
        <f>Table3[[#This Row],[Total Budget]] - Table3[[#This Row],[Projection]]</f>
        <v>-648.91</v>
      </c>
    </row>
    <row r="9600" spans="1:28" x14ac:dyDescent="0.2">
      <c r="A9600" t="s">
        <v>851</v>
      </c>
      <c r="B9600" t="s">
        <v>890</v>
      </c>
      <c r="C9600" t="s">
        <v>891</v>
      </c>
      <c r="D9600" t="s">
        <v>35</v>
      </c>
      <c r="E9600" t="s">
        <v>32</v>
      </c>
      <c r="F9600">
        <v>15173</v>
      </c>
      <c r="G9600">
        <v>1326.1</v>
      </c>
      <c r="H9600">
        <v>1403.32</v>
      </c>
      <c r="I9600">
        <v>-530.52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12974.1</v>
      </c>
      <c r="U9600">
        <v>2198.9</v>
      </c>
      <c r="V9600">
        <v>2198.9</v>
      </c>
      <c r="W9600">
        <v>0</v>
      </c>
      <c r="X9600">
        <v>0</v>
      </c>
      <c r="Y9600">
        <v>0</v>
      </c>
      <c r="Z9600" t="s">
        <v>993</v>
      </c>
      <c r="AA9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2198.9</v>
      </c>
      <c r="AB9600">
        <f>Table3[[#This Row],[Total Budget]] - Table3[[#This Row],[Projection]]</f>
        <v>12974.1</v>
      </c>
    </row>
    <row r="9601" spans="1:28" x14ac:dyDescent="0.2">
      <c r="A9601" t="s">
        <v>851</v>
      </c>
      <c r="B9601" t="s">
        <v>890</v>
      </c>
      <c r="C9601" t="s">
        <v>891</v>
      </c>
      <c r="D9601" t="s">
        <v>92</v>
      </c>
      <c r="E9601" t="s">
        <v>32</v>
      </c>
      <c r="F9601">
        <v>41656</v>
      </c>
      <c r="G9601">
        <v>343.8</v>
      </c>
      <c r="H9601">
        <v>358</v>
      </c>
      <c r="I9601">
        <v>-145.19999999999999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41099.4</v>
      </c>
      <c r="U9601">
        <v>556.6</v>
      </c>
      <c r="V9601">
        <v>556.6</v>
      </c>
      <c r="W9601">
        <v>0</v>
      </c>
      <c r="X9601">
        <v>0</v>
      </c>
      <c r="Y9601">
        <v>0</v>
      </c>
      <c r="Z9601" t="s">
        <v>993</v>
      </c>
      <c r="AA9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556.6</v>
      </c>
      <c r="AB9601">
        <f>Table3[[#This Row],[Total Budget]] - Table3[[#This Row],[Projection]]</f>
        <v>41099.4</v>
      </c>
    </row>
    <row r="9602" spans="1:28" x14ac:dyDescent="0.2">
      <c r="A9602" t="s">
        <v>851</v>
      </c>
      <c r="B9602" t="s">
        <v>890</v>
      </c>
      <c r="C9602" t="s">
        <v>891</v>
      </c>
      <c r="D9602" t="s">
        <v>93</v>
      </c>
      <c r="E9602" t="s">
        <v>32</v>
      </c>
      <c r="F9602">
        <v>37292</v>
      </c>
      <c r="G9602">
        <v>3034.91</v>
      </c>
      <c r="H9602">
        <v>3034.92</v>
      </c>
      <c r="I9602">
        <v>-1150.8499999999999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32373.02</v>
      </c>
      <c r="U9602">
        <v>4918.9799999999996</v>
      </c>
      <c r="V9602">
        <v>4918.9799999999996</v>
      </c>
      <c r="W9602">
        <v>0</v>
      </c>
      <c r="X9602">
        <v>0</v>
      </c>
      <c r="Y9602">
        <v>0</v>
      </c>
      <c r="Z9602" t="s">
        <v>993</v>
      </c>
      <c r="AA9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4918.9799999999996</v>
      </c>
      <c r="AB9602">
        <f>Table3[[#This Row],[Total Budget]] - Table3[[#This Row],[Projection]]</f>
        <v>32373.02</v>
      </c>
    </row>
    <row r="9603" spans="1:28" x14ac:dyDescent="0.2">
      <c r="A9603" t="s">
        <v>851</v>
      </c>
      <c r="B9603" t="s">
        <v>890</v>
      </c>
      <c r="C9603" t="s">
        <v>891</v>
      </c>
      <c r="D9603" t="s">
        <v>131</v>
      </c>
      <c r="E9603" t="s">
        <v>32</v>
      </c>
      <c r="F9603">
        <v>0</v>
      </c>
      <c r="G9603">
        <v>0</v>
      </c>
      <c r="H9603">
        <v>28.5</v>
      </c>
      <c r="I9603">
        <v>-13.5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-15</v>
      </c>
      <c r="U9603">
        <v>15</v>
      </c>
      <c r="V9603">
        <v>15</v>
      </c>
      <c r="W9603">
        <v>0</v>
      </c>
      <c r="X9603">
        <v>0</v>
      </c>
      <c r="Y9603">
        <v>0</v>
      </c>
      <c r="Z9603" t="s">
        <v>993</v>
      </c>
      <c r="AA9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</v>
      </c>
      <c r="AB9603">
        <f>Table3[[#This Row],[Total Budget]] - Table3[[#This Row],[Projection]]</f>
        <v>-15</v>
      </c>
    </row>
    <row r="9604" spans="1:28" x14ac:dyDescent="0.2">
      <c r="A9604" t="s">
        <v>851</v>
      </c>
      <c r="B9604" t="s">
        <v>890</v>
      </c>
      <c r="C9604" t="s">
        <v>891</v>
      </c>
      <c r="D9604" t="s">
        <v>94</v>
      </c>
      <c r="E9604" t="s">
        <v>32</v>
      </c>
      <c r="F9604">
        <v>4864</v>
      </c>
      <c r="G9604">
        <v>393.01</v>
      </c>
      <c r="H9604">
        <v>393.01</v>
      </c>
      <c r="I9604">
        <v>-149.38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4227.3599999999997</v>
      </c>
      <c r="U9604">
        <v>636.64</v>
      </c>
      <c r="V9604">
        <v>636.64</v>
      </c>
      <c r="W9604">
        <v>0</v>
      </c>
      <c r="X9604">
        <v>0</v>
      </c>
      <c r="Y9604">
        <v>0</v>
      </c>
      <c r="Z9604" t="s">
        <v>993</v>
      </c>
      <c r="AA9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636.64</v>
      </c>
      <c r="AB9604">
        <f>Table3[[#This Row],[Total Budget]] - Table3[[#This Row],[Projection]]</f>
        <v>4227.3599999999997</v>
      </c>
    </row>
    <row r="9605" spans="1:28" x14ac:dyDescent="0.2">
      <c r="A9605" t="s">
        <v>851</v>
      </c>
      <c r="B9605" t="s">
        <v>890</v>
      </c>
      <c r="C9605" t="s">
        <v>891</v>
      </c>
      <c r="D9605" t="s">
        <v>95</v>
      </c>
      <c r="E9605" t="s">
        <v>32</v>
      </c>
      <c r="F9605">
        <v>141</v>
      </c>
      <c r="G9605">
        <v>11.82</v>
      </c>
      <c r="H9605">
        <v>11.8</v>
      </c>
      <c r="I9605">
        <v>-4.47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121.85</v>
      </c>
      <c r="U9605">
        <v>19.149999999999999</v>
      </c>
      <c r="V9605">
        <v>19.149999999999999</v>
      </c>
      <c r="W9605">
        <v>0</v>
      </c>
      <c r="X9605">
        <v>0</v>
      </c>
      <c r="Y9605">
        <v>0</v>
      </c>
      <c r="Z9605" t="s">
        <v>993</v>
      </c>
      <c r="AA9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19.149999999999999</v>
      </c>
      <c r="AB9605">
        <f>Table3[[#This Row],[Total Budget]] - Table3[[#This Row],[Projection]]</f>
        <v>121.85</v>
      </c>
    </row>
    <row r="9606" spans="1:28" x14ac:dyDescent="0.2">
      <c r="A9606" t="s">
        <v>851</v>
      </c>
      <c r="B9606" t="s">
        <v>890</v>
      </c>
      <c r="C9606" t="s">
        <v>891</v>
      </c>
      <c r="D9606" t="s">
        <v>36</v>
      </c>
      <c r="E9606" t="s">
        <v>32</v>
      </c>
      <c r="F9606">
        <v>3550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3550</v>
      </c>
      <c r="U9606">
        <v>0</v>
      </c>
      <c r="V9606">
        <v>0</v>
      </c>
      <c r="W9606">
        <v>0</v>
      </c>
      <c r="X9606">
        <v>0</v>
      </c>
      <c r="Y9606">
        <v>0</v>
      </c>
      <c r="Z9606" t="s">
        <v>993</v>
      </c>
      <c r="AA9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06">
        <f>Table3[[#This Row],[Total Budget]] - Table3[[#This Row],[Projection]]</f>
        <v>3550</v>
      </c>
    </row>
    <row r="9607" spans="1:28" x14ac:dyDescent="0.2">
      <c r="A9607" t="s">
        <v>851</v>
      </c>
      <c r="B9607" t="s">
        <v>890</v>
      </c>
      <c r="C9607" t="s">
        <v>891</v>
      </c>
      <c r="D9607" t="s">
        <v>96</v>
      </c>
      <c r="E9607" t="s">
        <v>32</v>
      </c>
      <c r="F9607">
        <v>592</v>
      </c>
      <c r="G9607">
        <v>53.58</v>
      </c>
      <c r="H9607">
        <v>53.57</v>
      </c>
      <c r="I9607">
        <v>-19.16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504.01</v>
      </c>
      <c r="U9607">
        <v>87.99</v>
      </c>
      <c r="V9607">
        <v>87.99</v>
      </c>
      <c r="W9607">
        <v>0</v>
      </c>
      <c r="X9607">
        <v>0</v>
      </c>
      <c r="Y9607">
        <v>0</v>
      </c>
      <c r="Z9607" t="s">
        <v>993</v>
      </c>
      <c r="AA9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87.99</v>
      </c>
      <c r="AB9607">
        <f>Table3[[#This Row],[Total Budget]] - Table3[[#This Row],[Projection]]</f>
        <v>504.01</v>
      </c>
    </row>
    <row r="9608" spans="1:28" x14ac:dyDescent="0.2">
      <c r="A9608" t="s">
        <v>851</v>
      </c>
      <c r="B9608" t="s">
        <v>890</v>
      </c>
      <c r="C9608" t="s">
        <v>891</v>
      </c>
      <c r="D9608" t="s">
        <v>97</v>
      </c>
      <c r="E9608" t="s">
        <v>32</v>
      </c>
      <c r="F9608">
        <v>855</v>
      </c>
      <c r="G9608">
        <v>77.55</v>
      </c>
      <c r="H9608">
        <v>77.540000000000006</v>
      </c>
      <c r="I9608">
        <v>-29.38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729.29</v>
      </c>
      <c r="U9608">
        <v>125.71</v>
      </c>
      <c r="V9608">
        <v>125.71</v>
      </c>
      <c r="W9608">
        <v>0</v>
      </c>
      <c r="X9608">
        <v>0</v>
      </c>
      <c r="Y9608">
        <v>0</v>
      </c>
      <c r="Z9608" t="s">
        <v>993</v>
      </c>
      <c r="AA9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125.71</v>
      </c>
      <c r="AB9608">
        <f>Table3[[#This Row],[Total Budget]] - Table3[[#This Row],[Projection]]</f>
        <v>729.29</v>
      </c>
    </row>
    <row r="9609" spans="1:28" x14ac:dyDescent="0.2">
      <c r="A9609" t="s">
        <v>851</v>
      </c>
      <c r="B9609" t="s">
        <v>890</v>
      </c>
      <c r="C9609" t="s">
        <v>891</v>
      </c>
      <c r="D9609" t="s">
        <v>37</v>
      </c>
      <c r="E9609" t="s">
        <v>32</v>
      </c>
      <c r="F9609">
        <v>6999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6999</v>
      </c>
      <c r="U9609">
        <v>0</v>
      </c>
      <c r="V9609">
        <v>0</v>
      </c>
      <c r="W9609">
        <v>0</v>
      </c>
      <c r="X9609">
        <v>0</v>
      </c>
      <c r="Y9609">
        <v>0</v>
      </c>
      <c r="Z9609" t="s">
        <v>993</v>
      </c>
      <c r="AA9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09">
        <f>Table3[[#This Row],[Total Budget]] - Table3[[#This Row],[Projection]]</f>
        <v>6999</v>
      </c>
    </row>
    <row r="9610" spans="1:28" x14ac:dyDescent="0.2">
      <c r="A9610" t="s">
        <v>851</v>
      </c>
      <c r="B9610" t="s">
        <v>890</v>
      </c>
      <c r="C9610" t="s">
        <v>891</v>
      </c>
      <c r="D9610" t="s">
        <v>42</v>
      </c>
      <c r="E9610" t="s">
        <v>32</v>
      </c>
      <c r="F9610">
        <v>1886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1886</v>
      </c>
      <c r="U9610">
        <v>0</v>
      </c>
      <c r="V9610">
        <v>0</v>
      </c>
      <c r="W9610">
        <v>0</v>
      </c>
      <c r="X9610">
        <v>0</v>
      </c>
      <c r="Y9610">
        <v>0</v>
      </c>
      <c r="Z9610" t="s">
        <v>993</v>
      </c>
      <c r="AA9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0">
        <f>Table3[[#This Row],[Total Budget]] - Table3[[#This Row],[Projection]]</f>
        <v>1886</v>
      </c>
    </row>
    <row r="9611" spans="1:28" x14ac:dyDescent="0.2">
      <c r="A9611" t="s">
        <v>851</v>
      </c>
      <c r="B9611" t="s">
        <v>890</v>
      </c>
      <c r="C9611" t="s">
        <v>891</v>
      </c>
      <c r="D9611" t="s">
        <v>45</v>
      </c>
      <c r="E9611" t="s">
        <v>32</v>
      </c>
      <c r="F9611">
        <v>89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89</v>
      </c>
      <c r="U9611">
        <v>0</v>
      </c>
      <c r="V9611">
        <v>0</v>
      </c>
      <c r="W9611">
        <v>0</v>
      </c>
      <c r="X9611">
        <v>0</v>
      </c>
      <c r="Y9611">
        <v>0</v>
      </c>
      <c r="Z9611" t="s">
        <v>993</v>
      </c>
      <c r="AA9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1">
        <f>Table3[[#This Row],[Total Budget]] - Table3[[#This Row],[Projection]]</f>
        <v>89</v>
      </c>
    </row>
    <row r="9612" spans="1:28" x14ac:dyDescent="0.2">
      <c r="A9612" t="s">
        <v>851</v>
      </c>
      <c r="B9612" t="s">
        <v>890</v>
      </c>
      <c r="C9612" t="s">
        <v>891</v>
      </c>
      <c r="D9612" t="s">
        <v>46</v>
      </c>
      <c r="E9612" t="s">
        <v>32</v>
      </c>
      <c r="F9612">
        <v>7545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7545</v>
      </c>
      <c r="U9612">
        <v>0</v>
      </c>
      <c r="V9612">
        <v>0</v>
      </c>
      <c r="W9612">
        <v>0</v>
      </c>
      <c r="X9612">
        <v>0</v>
      </c>
      <c r="Y9612">
        <v>0</v>
      </c>
      <c r="Z9612" t="s">
        <v>993</v>
      </c>
      <c r="AA9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2">
        <f>Table3[[#This Row],[Total Budget]] - Table3[[#This Row],[Projection]]</f>
        <v>7545</v>
      </c>
    </row>
    <row r="9613" spans="1:28" x14ac:dyDescent="0.2">
      <c r="A9613" t="s">
        <v>851</v>
      </c>
      <c r="B9613" t="s">
        <v>890</v>
      </c>
      <c r="C9613" t="s">
        <v>891</v>
      </c>
      <c r="D9613" t="s">
        <v>52</v>
      </c>
      <c r="E9613" t="s">
        <v>32</v>
      </c>
      <c r="F9613">
        <v>0</v>
      </c>
      <c r="G9613">
        <v>44</v>
      </c>
      <c r="H9613">
        <v>0</v>
      </c>
      <c r="I9613">
        <v>88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-132</v>
      </c>
      <c r="U9613">
        <v>132</v>
      </c>
      <c r="V9613">
        <v>132</v>
      </c>
      <c r="W9613">
        <v>0</v>
      </c>
      <c r="X9613">
        <v>0</v>
      </c>
      <c r="Y9613">
        <v>0</v>
      </c>
      <c r="Z9613" t="s">
        <v>993</v>
      </c>
      <c r="AA9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</v>
      </c>
      <c r="AB9613">
        <f>Table3[[#This Row],[Total Budget]] - Table3[[#This Row],[Projection]]</f>
        <v>-132</v>
      </c>
    </row>
    <row r="9614" spans="1:28" x14ac:dyDescent="0.2">
      <c r="A9614" t="s">
        <v>851</v>
      </c>
      <c r="B9614" t="s">
        <v>890</v>
      </c>
      <c r="C9614" t="s">
        <v>891</v>
      </c>
      <c r="D9614" t="s">
        <v>53</v>
      </c>
      <c r="E9614" t="s">
        <v>32</v>
      </c>
      <c r="F9614">
        <v>44377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44377</v>
      </c>
      <c r="U9614">
        <v>0</v>
      </c>
      <c r="V9614">
        <v>0</v>
      </c>
      <c r="W9614">
        <v>0</v>
      </c>
      <c r="X9614">
        <v>0</v>
      </c>
      <c r="Y9614">
        <v>0</v>
      </c>
      <c r="Z9614" t="s">
        <v>993</v>
      </c>
      <c r="AA9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4">
        <f>Table3[[#This Row],[Total Budget]] - Table3[[#This Row],[Projection]]</f>
        <v>44377</v>
      </c>
    </row>
    <row r="9615" spans="1:28" x14ac:dyDescent="0.2">
      <c r="A9615" t="s">
        <v>851</v>
      </c>
      <c r="B9615" t="s">
        <v>890</v>
      </c>
      <c r="C9615" t="s">
        <v>891</v>
      </c>
      <c r="D9615" t="s">
        <v>66</v>
      </c>
      <c r="E9615" t="s">
        <v>32</v>
      </c>
      <c r="F9615">
        <v>4004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4004</v>
      </c>
      <c r="U9615">
        <v>0</v>
      </c>
      <c r="V9615">
        <v>0</v>
      </c>
      <c r="W9615">
        <v>0</v>
      </c>
      <c r="X9615">
        <v>0</v>
      </c>
      <c r="Y9615">
        <v>0</v>
      </c>
      <c r="Z9615" t="s">
        <v>993</v>
      </c>
      <c r="AA9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5">
        <f>Table3[[#This Row],[Total Budget]] - Table3[[#This Row],[Projection]]</f>
        <v>4004</v>
      </c>
    </row>
    <row r="9616" spans="1:28" x14ac:dyDescent="0.2">
      <c r="A9616" t="s">
        <v>851</v>
      </c>
      <c r="B9616" t="s">
        <v>890</v>
      </c>
      <c r="C9616" t="s">
        <v>891</v>
      </c>
      <c r="D9616" t="s">
        <v>101</v>
      </c>
      <c r="E9616" t="s">
        <v>32</v>
      </c>
      <c r="F9616">
        <v>168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168</v>
      </c>
      <c r="U9616">
        <v>0</v>
      </c>
      <c r="V9616">
        <v>0</v>
      </c>
      <c r="W9616">
        <v>0</v>
      </c>
      <c r="X9616">
        <v>0</v>
      </c>
      <c r="Y9616">
        <v>0</v>
      </c>
      <c r="Z9616" t="s">
        <v>993</v>
      </c>
      <c r="AA9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6">
        <f>Table3[[#This Row],[Total Budget]] - Table3[[#This Row],[Projection]]</f>
        <v>168</v>
      </c>
    </row>
    <row r="9617" spans="1:28" x14ac:dyDescent="0.2">
      <c r="A9617" t="s">
        <v>851</v>
      </c>
      <c r="B9617" t="s">
        <v>890</v>
      </c>
      <c r="C9617" t="s">
        <v>891</v>
      </c>
      <c r="D9617" t="s">
        <v>102</v>
      </c>
      <c r="E9617" t="s">
        <v>32</v>
      </c>
      <c r="F9617">
        <v>155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155</v>
      </c>
      <c r="U9617">
        <v>0</v>
      </c>
      <c r="V9617">
        <v>0</v>
      </c>
      <c r="W9617">
        <v>0</v>
      </c>
      <c r="X9617">
        <v>0</v>
      </c>
      <c r="Y9617">
        <v>0</v>
      </c>
      <c r="Z9617" t="s">
        <v>993</v>
      </c>
      <c r="AA9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7">
        <f>Table3[[#This Row],[Total Budget]] - Table3[[#This Row],[Projection]]</f>
        <v>155</v>
      </c>
    </row>
    <row r="9618" spans="1:28" x14ac:dyDescent="0.2">
      <c r="A9618" t="s">
        <v>851</v>
      </c>
      <c r="B9618" t="s">
        <v>890</v>
      </c>
      <c r="C9618" t="s">
        <v>891</v>
      </c>
      <c r="D9618" t="s">
        <v>75</v>
      </c>
      <c r="E9618" t="s">
        <v>32</v>
      </c>
      <c r="F9618">
        <v>2003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2003</v>
      </c>
      <c r="U9618">
        <v>0</v>
      </c>
      <c r="V9618">
        <v>0</v>
      </c>
      <c r="W9618">
        <v>0</v>
      </c>
      <c r="X9618">
        <v>0</v>
      </c>
      <c r="Y9618">
        <v>0</v>
      </c>
      <c r="Z9618" t="s">
        <v>993</v>
      </c>
      <c r="AA9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8">
        <f>Table3[[#This Row],[Total Budget]] - Table3[[#This Row],[Projection]]</f>
        <v>2003</v>
      </c>
    </row>
    <row r="9619" spans="1:28" x14ac:dyDescent="0.2">
      <c r="A9619" t="s">
        <v>851</v>
      </c>
      <c r="B9619" t="s">
        <v>890</v>
      </c>
      <c r="C9619" t="s">
        <v>891</v>
      </c>
      <c r="D9619" t="s">
        <v>76</v>
      </c>
      <c r="E9619" t="s">
        <v>32</v>
      </c>
      <c r="F9619">
        <v>1470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1470</v>
      </c>
      <c r="U9619">
        <v>0</v>
      </c>
      <c r="V9619">
        <v>0</v>
      </c>
      <c r="W9619">
        <v>0</v>
      </c>
      <c r="X9619">
        <v>0</v>
      </c>
      <c r="Y9619">
        <v>0</v>
      </c>
      <c r="Z9619" t="s">
        <v>993</v>
      </c>
      <c r="AA9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19">
        <f>Table3[[#This Row],[Total Budget]] - Table3[[#This Row],[Projection]]</f>
        <v>1470</v>
      </c>
    </row>
    <row r="9620" spans="1:28" x14ac:dyDescent="0.2">
      <c r="A9620" t="s">
        <v>851</v>
      </c>
      <c r="B9620" t="s">
        <v>890</v>
      </c>
      <c r="C9620" t="s">
        <v>891</v>
      </c>
      <c r="D9620" t="s">
        <v>77</v>
      </c>
      <c r="E9620" t="s">
        <v>32</v>
      </c>
      <c r="F9620">
        <v>5090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5090</v>
      </c>
      <c r="U9620">
        <v>0</v>
      </c>
      <c r="V9620">
        <v>0</v>
      </c>
      <c r="W9620">
        <v>0</v>
      </c>
      <c r="X9620">
        <v>0</v>
      </c>
      <c r="Y9620">
        <v>0</v>
      </c>
      <c r="Z9620" t="s">
        <v>993</v>
      </c>
      <c r="AA9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20">
        <f>Table3[[#This Row],[Total Budget]] - Table3[[#This Row],[Projection]]</f>
        <v>5090</v>
      </c>
    </row>
    <row r="9621" spans="1:28" x14ac:dyDescent="0.2">
      <c r="A9621" t="s">
        <v>851</v>
      </c>
      <c r="B9621" t="s">
        <v>890</v>
      </c>
      <c r="C9621" t="s">
        <v>891</v>
      </c>
      <c r="D9621" t="s">
        <v>79</v>
      </c>
      <c r="E9621" t="s">
        <v>32</v>
      </c>
      <c r="F9621">
        <v>0</v>
      </c>
      <c r="G9621">
        <v>15695.88</v>
      </c>
      <c r="H9621">
        <v>19891.04</v>
      </c>
      <c r="I9621">
        <v>13766.34</v>
      </c>
      <c r="J9621">
        <v>15813.28</v>
      </c>
      <c r="K9621">
        <v>14844.03</v>
      </c>
      <c r="L9621">
        <v>16283.4</v>
      </c>
      <c r="M9621">
        <v>350.65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-96644.62</v>
      </c>
      <c r="U9621">
        <v>96644.62</v>
      </c>
      <c r="V9621">
        <v>49353.26</v>
      </c>
      <c r="W9621">
        <v>46940.71</v>
      </c>
      <c r="X9621">
        <v>350.65</v>
      </c>
      <c r="Y9621">
        <v>0</v>
      </c>
      <c r="Z9621" t="s">
        <v>993</v>
      </c>
      <c r="AA9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96644.62</v>
      </c>
      <c r="AB9621">
        <f>Table3[[#This Row],[Total Budget]] - Table3[[#This Row],[Projection]]</f>
        <v>-96644.62</v>
      </c>
    </row>
    <row r="9622" spans="1:28" x14ac:dyDescent="0.2">
      <c r="A9622" t="s">
        <v>851</v>
      </c>
      <c r="B9622" t="s">
        <v>890</v>
      </c>
      <c r="C9622" t="s">
        <v>892</v>
      </c>
      <c r="D9622" t="s">
        <v>129</v>
      </c>
      <c r="E9622" t="s">
        <v>32</v>
      </c>
      <c r="F9622">
        <v>-106956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-106956</v>
      </c>
      <c r="U9622">
        <v>0</v>
      </c>
      <c r="V9622">
        <v>0</v>
      </c>
      <c r="W9622">
        <v>0</v>
      </c>
      <c r="X9622">
        <v>0</v>
      </c>
      <c r="Y9622">
        <v>0</v>
      </c>
      <c r="Z9622" t="s">
        <v>993</v>
      </c>
      <c r="AA9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22">
        <f>Table3[[#This Row],[Total Budget]] - Table3[[#This Row],[Projection]]</f>
        <v>-106956</v>
      </c>
    </row>
    <row r="9623" spans="1:28" x14ac:dyDescent="0.2">
      <c r="A9623" t="s">
        <v>851</v>
      </c>
      <c r="B9623" t="s">
        <v>890</v>
      </c>
      <c r="C9623" t="s">
        <v>892</v>
      </c>
      <c r="D9623" t="s">
        <v>31</v>
      </c>
      <c r="E9623" t="s">
        <v>32</v>
      </c>
      <c r="F9623">
        <v>397058</v>
      </c>
      <c r="G9623">
        <v>27388.639999999999</v>
      </c>
      <c r="H9623">
        <v>28910.12</v>
      </c>
      <c r="I9623">
        <v>-10178.9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350938.14</v>
      </c>
      <c r="U9623">
        <v>46119.86</v>
      </c>
      <c r="V9623">
        <v>46119.86</v>
      </c>
      <c r="W9623">
        <v>0</v>
      </c>
      <c r="X9623">
        <v>0</v>
      </c>
      <c r="Y9623">
        <v>0</v>
      </c>
      <c r="Z9623" t="s">
        <v>993</v>
      </c>
      <c r="AA9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46119.86</v>
      </c>
      <c r="AB9623">
        <f>Table3[[#This Row],[Total Budget]] - Table3[[#This Row],[Projection]]</f>
        <v>350938.14</v>
      </c>
    </row>
    <row r="9624" spans="1:28" x14ac:dyDescent="0.2">
      <c r="A9624" t="s">
        <v>851</v>
      </c>
      <c r="B9624" t="s">
        <v>890</v>
      </c>
      <c r="C9624" t="s">
        <v>892</v>
      </c>
      <c r="D9624" t="s">
        <v>130</v>
      </c>
      <c r="E9624" t="s">
        <v>32</v>
      </c>
      <c r="F9624">
        <v>112725</v>
      </c>
      <c r="G9624">
        <v>6579.1</v>
      </c>
      <c r="H9624">
        <v>10403.76</v>
      </c>
      <c r="I9624">
        <v>-2394.39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98136.53</v>
      </c>
      <c r="U9624">
        <v>14588.47</v>
      </c>
      <c r="V9624">
        <v>14588.47</v>
      </c>
      <c r="W9624">
        <v>0</v>
      </c>
      <c r="X9624">
        <v>0</v>
      </c>
      <c r="Y9624">
        <v>0</v>
      </c>
      <c r="Z9624" t="s">
        <v>993</v>
      </c>
      <c r="AA9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14588.47</v>
      </c>
      <c r="AB9624">
        <f>Table3[[#This Row],[Total Budget]] - Table3[[#This Row],[Projection]]</f>
        <v>98136.53</v>
      </c>
    </row>
    <row r="9625" spans="1:28" x14ac:dyDescent="0.2">
      <c r="A9625" t="s">
        <v>851</v>
      </c>
      <c r="B9625" t="s">
        <v>890</v>
      </c>
      <c r="C9625" t="s">
        <v>892</v>
      </c>
      <c r="D9625" t="s">
        <v>126</v>
      </c>
      <c r="E9625" t="s">
        <v>32</v>
      </c>
      <c r="F9625">
        <v>0</v>
      </c>
      <c r="G9625">
        <v>1510</v>
      </c>
      <c r="H9625">
        <v>4500</v>
      </c>
      <c r="I9625">
        <v>-1380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-4630</v>
      </c>
      <c r="U9625">
        <v>4630</v>
      </c>
      <c r="V9625">
        <v>4630</v>
      </c>
      <c r="W9625">
        <v>0</v>
      </c>
      <c r="X9625">
        <v>0</v>
      </c>
      <c r="Y9625">
        <v>0</v>
      </c>
      <c r="Z9625" t="s">
        <v>993</v>
      </c>
      <c r="AA9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4630</v>
      </c>
      <c r="AB9625">
        <f>Table3[[#This Row],[Total Budget]] - Table3[[#This Row],[Projection]]</f>
        <v>-4630</v>
      </c>
    </row>
    <row r="9626" spans="1:28" x14ac:dyDescent="0.2">
      <c r="A9626" t="s">
        <v>851</v>
      </c>
      <c r="B9626" t="s">
        <v>890</v>
      </c>
      <c r="C9626" t="s">
        <v>892</v>
      </c>
      <c r="D9626" t="s">
        <v>90</v>
      </c>
      <c r="E9626" t="s">
        <v>32</v>
      </c>
      <c r="F9626">
        <v>650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650</v>
      </c>
      <c r="U9626">
        <v>0</v>
      </c>
      <c r="V9626">
        <v>0</v>
      </c>
      <c r="W9626">
        <v>0</v>
      </c>
      <c r="X9626">
        <v>0</v>
      </c>
      <c r="Y9626">
        <v>0</v>
      </c>
      <c r="Z9626" t="s">
        <v>993</v>
      </c>
      <c r="AA9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26">
        <f>Table3[[#This Row],[Total Budget]] - Table3[[#This Row],[Projection]]</f>
        <v>650</v>
      </c>
    </row>
    <row r="9627" spans="1:28" x14ac:dyDescent="0.2">
      <c r="A9627" t="s">
        <v>851</v>
      </c>
      <c r="B9627" t="s">
        <v>890</v>
      </c>
      <c r="C9627" t="s">
        <v>892</v>
      </c>
      <c r="D9627" t="s">
        <v>35</v>
      </c>
      <c r="E9627" t="s">
        <v>32</v>
      </c>
      <c r="F9627">
        <v>24617</v>
      </c>
      <c r="G9627">
        <v>2709.2</v>
      </c>
      <c r="H9627">
        <v>3355.69</v>
      </c>
      <c r="I9627">
        <v>-1059.8399999999999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19611.95</v>
      </c>
      <c r="U9627">
        <v>5005.05</v>
      </c>
      <c r="V9627">
        <v>5005.05</v>
      </c>
      <c r="W9627">
        <v>0</v>
      </c>
      <c r="X9627">
        <v>0</v>
      </c>
      <c r="Y9627">
        <v>0</v>
      </c>
      <c r="Z9627" t="s">
        <v>993</v>
      </c>
      <c r="AA9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5005.05</v>
      </c>
      <c r="AB9627">
        <f>Table3[[#This Row],[Total Budget]] - Table3[[#This Row],[Projection]]</f>
        <v>19611.95</v>
      </c>
    </row>
    <row r="9628" spans="1:28" x14ac:dyDescent="0.2">
      <c r="A9628" t="s">
        <v>851</v>
      </c>
      <c r="B9628" t="s">
        <v>890</v>
      </c>
      <c r="C9628" t="s">
        <v>892</v>
      </c>
      <c r="D9628" t="s">
        <v>92</v>
      </c>
      <c r="E9628" t="s">
        <v>32</v>
      </c>
      <c r="F9628">
        <v>67585</v>
      </c>
      <c r="G9628">
        <v>164.91</v>
      </c>
      <c r="H9628">
        <v>170.03</v>
      </c>
      <c r="I9628">
        <v>-53.88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67303.94</v>
      </c>
      <c r="U9628">
        <v>281.06</v>
      </c>
      <c r="V9628">
        <v>281.06</v>
      </c>
      <c r="W9628">
        <v>0</v>
      </c>
      <c r="X9628">
        <v>0</v>
      </c>
      <c r="Y9628">
        <v>0</v>
      </c>
      <c r="Z9628" t="s">
        <v>993</v>
      </c>
      <c r="AA9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281.06</v>
      </c>
      <c r="AB9628">
        <f>Table3[[#This Row],[Total Budget]] - Table3[[#This Row],[Projection]]</f>
        <v>67303.94</v>
      </c>
    </row>
    <row r="9629" spans="1:28" x14ac:dyDescent="0.2">
      <c r="A9629" t="s">
        <v>851</v>
      </c>
      <c r="B9629" t="s">
        <v>890</v>
      </c>
      <c r="C9629" t="s">
        <v>892</v>
      </c>
      <c r="D9629" t="s">
        <v>93</v>
      </c>
      <c r="E9629" t="s">
        <v>32</v>
      </c>
      <c r="F9629">
        <v>78825</v>
      </c>
      <c r="G9629">
        <v>6610.05</v>
      </c>
      <c r="H9629">
        <v>6824.89</v>
      </c>
      <c r="I9629">
        <v>-2358.6799999999998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67748.740000000005</v>
      </c>
      <c r="U9629">
        <v>11076.26</v>
      </c>
      <c r="V9629">
        <v>11076.26</v>
      </c>
      <c r="W9629">
        <v>0</v>
      </c>
      <c r="X9629">
        <v>0</v>
      </c>
      <c r="Y9629">
        <v>0</v>
      </c>
      <c r="Z9629" t="s">
        <v>993</v>
      </c>
      <c r="AA9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11076.26</v>
      </c>
      <c r="AB9629">
        <f>Table3[[#This Row],[Total Budget]] - Table3[[#This Row],[Projection]]</f>
        <v>67748.740000000005</v>
      </c>
    </row>
    <row r="9630" spans="1:28" x14ac:dyDescent="0.2">
      <c r="A9630" t="s">
        <v>851</v>
      </c>
      <c r="B9630" t="s">
        <v>890</v>
      </c>
      <c r="C9630" t="s">
        <v>892</v>
      </c>
      <c r="D9630" t="s">
        <v>131</v>
      </c>
      <c r="E9630" t="s">
        <v>32</v>
      </c>
      <c r="F9630">
        <v>0</v>
      </c>
      <c r="G9630">
        <v>160.30000000000001</v>
      </c>
      <c r="H9630">
        <v>260.64999999999998</v>
      </c>
      <c r="I9630">
        <v>-77.099999999999994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-343.85</v>
      </c>
      <c r="U9630">
        <v>343.85</v>
      </c>
      <c r="V9630">
        <v>343.85</v>
      </c>
      <c r="W9630">
        <v>0</v>
      </c>
      <c r="X9630">
        <v>0</v>
      </c>
      <c r="Y9630">
        <v>0</v>
      </c>
      <c r="Z9630" t="s">
        <v>993</v>
      </c>
      <c r="AA9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343.85</v>
      </c>
      <c r="AB9630">
        <f>Table3[[#This Row],[Total Budget]] - Table3[[#This Row],[Projection]]</f>
        <v>-343.85</v>
      </c>
    </row>
    <row r="9631" spans="1:28" x14ac:dyDescent="0.2">
      <c r="A9631" t="s">
        <v>851</v>
      </c>
      <c r="B9631" t="s">
        <v>890</v>
      </c>
      <c r="C9631" t="s">
        <v>892</v>
      </c>
      <c r="D9631" t="s">
        <v>94</v>
      </c>
      <c r="E9631" t="s">
        <v>32</v>
      </c>
      <c r="F9631">
        <v>10099</v>
      </c>
      <c r="G9631">
        <v>862.88</v>
      </c>
      <c r="H9631">
        <v>890.6</v>
      </c>
      <c r="I9631">
        <v>-307.7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8653.2199999999993</v>
      </c>
      <c r="U9631">
        <v>1445.78</v>
      </c>
      <c r="V9631">
        <v>1445.78</v>
      </c>
      <c r="W9631">
        <v>0</v>
      </c>
      <c r="X9631">
        <v>0</v>
      </c>
      <c r="Y9631">
        <v>0</v>
      </c>
      <c r="Z9631" t="s">
        <v>993</v>
      </c>
      <c r="AA9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1445.78</v>
      </c>
      <c r="AB9631">
        <f>Table3[[#This Row],[Total Budget]] - Table3[[#This Row],[Projection]]</f>
        <v>8653.2199999999993</v>
      </c>
    </row>
    <row r="9632" spans="1:28" x14ac:dyDescent="0.2">
      <c r="A9632" t="s">
        <v>851</v>
      </c>
      <c r="B9632" t="s">
        <v>890</v>
      </c>
      <c r="C9632" t="s">
        <v>892</v>
      </c>
      <c r="D9632" t="s">
        <v>95</v>
      </c>
      <c r="E9632" t="s">
        <v>32</v>
      </c>
      <c r="F9632">
        <v>282</v>
      </c>
      <c r="G9632">
        <v>27.04</v>
      </c>
      <c r="H9632">
        <v>27.56</v>
      </c>
      <c r="I9632">
        <v>-9.49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236.89</v>
      </c>
      <c r="U9632">
        <v>45.11</v>
      </c>
      <c r="V9632">
        <v>45.11</v>
      </c>
      <c r="W9632">
        <v>0</v>
      </c>
      <c r="X9632">
        <v>0</v>
      </c>
      <c r="Y9632">
        <v>0</v>
      </c>
      <c r="Z9632" t="s">
        <v>993</v>
      </c>
      <c r="AA9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45.11</v>
      </c>
      <c r="AB9632">
        <f>Table3[[#This Row],[Total Budget]] - Table3[[#This Row],[Projection]]</f>
        <v>236.89</v>
      </c>
    </row>
    <row r="9633" spans="1:28" x14ac:dyDescent="0.2">
      <c r="A9633" t="s">
        <v>851</v>
      </c>
      <c r="B9633" t="s">
        <v>890</v>
      </c>
      <c r="C9633" t="s">
        <v>892</v>
      </c>
      <c r="D9633" t="s">
        <v>36</v>
      </c>
      <c r="E9633" t="s">
        <v>32</v>
      </c>
      <c r="F9633">
        <v>5758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5758</v>
      </c>
      <c r="U9633">
        <v>0</v>
      </c>
      <c r="V9633">
        <v>0</v>
      </c>
      <c r="W9633">
        <v>0</v>
      </c>
      <c r="X9633">
        <v>0</v>
      </c>
      <c r="Y9633">
        <v>0</v>
      </c>
      <c r="Z9633" t="s">
        <v>993</v>
      </c>
      <c r="AA9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33">
        <f>Table3[[#This Row],[Total Budget]] - Table3[[#This Row],[Projection]]</f>
        <v>5758</v>
      </c>
    </row>
    <row r="9634" spans="1:28" x14ac:dyDescent="0.2">
      <c r="A9634" t="s">
        <v>851</v>
      </c>
      <c r="B9634" t="s">
        <v>890</v>
      </c>
      <c r="C9634" t="s">
        <v>892</v>
      </c>
      <c r="D9634" t="s">
        <v>96</v>
      </c>
      <c r="E9634" t="s">
        <v>32</v>
      </c>
      <c r="F9634">
        <v>962</v>
      </c>
      <c r="G9634">
        <v>58.72</v>
      </c>
      <c r="H9634">
        <v>59.75</v>
      </c>
      <c r="I9634">
        <v>-21.12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864.65</v>
      </c>
      <c r="U9634">
        <v>97.35</v>
      </c>
      <c r="V9634">
        <v>97.35</v>
      </c>
      <c r="W9634">
        <v>0</v>
      </c>
      <c r="X9634">
        <v>0</v>
      </c>
      <c r="Y9634">
        <v>0</v>
      </c>
      <c r="Z9634" t="s">
        <v>993</v>
      </c>
      <c r="AA9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97.35</v>
      </c>
      <c r="AB9634">
        <f>Table3[[#This Row],[Total Budget]] - Table3[[#This Row],[Projection]]</f>
        <v>864.65</v>
      </c>
    </row>
    <row r="9635" spans="1:28" x14ac:dyDescent="0.2">
      <c r="A9635" t="s">
        <v>851</v>
      </c>
      <c r="B9635" t="s">
        <v>890</v>
      </c>
      <c r="C9635" t="s">
        <v>892</v>
      </c>
      <c r="D9635" t="s">
        <v>97</v>
      </c>
      <c r="E9635" t="s">
        <v>32</v>
      </c>
      <c r="F9635">
        <v>1710</v>
      </c>
      <c r="G9635">
        <v>162.32</v>
      </c>
      <c r="H9635">
        <v>167.39</v>
      </c>
      <c r="I9635">
        <v>-57.97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1438.26</v>
      </c>
      <c r="U9635">
        <v>271.74</v>
      </c>
      <c r="V9635">
        <v>271.74</v>
      </c>
      <c r="W9635">
        <v>0</v>
      </c>
      <c r="X9635">
        <v>0</v>
      </c>
      <c r="Y9635">
        <v>0</v>
      </c>
      <c r="Z9635" t="s">
        <v>993</v>
      </c>
      <c r="AA9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271.74</v>
      </c>
      <c r="AB9635">
        <f>Table3[[#This Row],[Total Budget]] - Table3[[#This Row],[Projection]]</f>
        <v>1438.26</v>
      </c>
    </row>
    <row r="9636" spans="1:28" x14ac:dyDescent="0.2">
      <c r="A9636" t="s">
        <v>851</v>
      </c>
      <c r="B9636" t="s">
        <v>890</v>
      </c>
      <c r="C9636" t="s">
        <v>892</v>
      </c>
      <c r="D9636" t="s">
        <v>53</v>
      </c>
      <c r="E9636" t="s">
        <v>32</v>
      </c>
      <c r="F9636">
        <v>36036</v>
      </c>
      <c r="G9636">
        <v>97.7</v>
      </c>
      <c r="H9636">
        <v>1511.37</v>
      </c>
      <c r="I9636">
        <v>28.73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34398.199999999997</v>
      </c>
      <c r="U9636">
        <v>1637.8</v>
      </c>
      <c r="V9636">
        <v>1637.8</v>
      </c>
      <c r="W9636">
        <v>0</v>
      </c>
      <c r="X9636">
        <v>0</v>
      </c>
      <c r="Y9636">
        <v>0</v>
      </c>
      <c r="Z9636" t="s">
        <v>993</v>
      </c>
      <c r="AA9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1637.8</v>
      </c>
      <c r="AB9636">
        <f>Table3[[#This Row],[Total Budget]] - Table3[[#This Row],[Projection]]</f>
        <v>34398.199999999997</v>
      </c>
    </row>
    <row r="9637" spans="1:28" x14ac:dyDescent="0.2">
      <c r="A9637" t="s">
        <v>851</v>
      </c>
      <c r="B9637" t="s">
        <v>890</v>
      </c>
      <c r="C9637" t="s">
        <v>892</v>
      </c>
      <c r="D9637" t="s">
        <v>55</v>
      </c>
      <c r="E9637" t="s">
        <v>32</v>
      </c>
      <c r="F9637">
        <v>138061</v>
      </c>
      <c r="G9637">
        <v>675.68</v>
      </c>
      <c r="H9637">
        <v>675.68</v>
      </c>
      <c r="I9637">
        <v>825.68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675.68</v>
      </c>
      <c r="P9637">
        <v>675.68</v>
      </c>
      <c r="Q9637">
        <v>0</v>
      </c>
      <c r="R9637">
        <v>0</v>
      </c>
      <c r="S9637">
        <v>0</v>
      </c>
      <c r="T9637">
        <v>134532.6</v>
      </c>
      <c r="U9637">
        <v>3528.4</v>
      </c>
      <c r="V9637">
        <v>2177.04</v>
      </c>
      <c r="W9637">
        <v>0</v>
      </c>
      <c r="X9637">
        <v>675.68</v>
      </c>
      <c r="Y9637">
        <v>675.68</v>
      </c>
      <c r="Z9637" t="s">
        <v>993</v>
      </c>
      <c r="AA9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3528.4</v>
      </c>
      <c r="AB9637">
        <f>Table3[[#This Row],[Total Budget]] - Table3[[#This Row],[Projection]]</f>
        <v>134532.6</v>
      </c>
    </row>
    <row r="9638" spans="1:28" x14ac:dyDescent="0.2">
      <c r="A9638" t="s">
        <v>851</v>
      </c>
      <c r="B9638" t="s">
        <v>890</v>
      </c>
      <c r="C9638" t="s">
        <v>892</v>
      </c>
      <c r="D9638" t="s">
        <v>56</v>
      </c>
      <c r="E9638" t="s">
        <v>32</v>
      </c>
      <c r="F9638">
        <v>119843</v>
      </c>
      <c r="G9638">
        <v>1575.55</v>
      </c>
      <c r="H9638">
        <v>1332.19</v>
      </c>
      <c r="I9638">
        <v>6770.45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9713.35</v>
      </c>
      <c r="P9638">
        <v>9713.35</v>
      </c>
      <c r="Q9638">
        <v>0</v>
      </c>
      <c r="R9638">
        <v>0</v>
      </c>
      <c r="S9638">
        <v>0</v>
      </c>
      <c r="T9638">
        <v>90738.11</v>
      </c>
      <c r="U9638">
        <v>29104.89</v>
      </c>
      <c r="V9638">
        <v>9678.19</v>
      </c>
      <c r="W9638">
        <v>0</v>
      </c>
      <c r="X9638">
        <v>9713.35</v>
      </c>
      <c r="Y9638">
        <v>9713.35</v>
      </c>
      <c r="Z9638" t="s">
        <v>993</v>
      </c>
      <c r="AA9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29104.89</v>
      </c>
      <c r="AB9638">
        <f>Table3[[#This Row],[Total Budget]] - Table3[[#This Row],[Projection]]</f>
        <v>90738.11</v>
      </c>
    </row>
    <row r="9639" spans="1:28" x14ac:dyDescent="0.2">
      <c r="A9639" t="s">
        <v>851</v>
      </c>
      <c r="B9639" t="s">
        <v>890</v>
      </c>
      <c r="C9639" t="s">
        <v>892</v>
      </c>
      <c r="D9639" t="s">
        <v>65</v>
      </c>
      <c r="E9639" t="s">
        <v>32</v>
      </c>
      <c r="F9639">
        <v>9214</v>
      </c>
      <c r="G9639">
        <v>1465.78</v>
      </c>
      <c r="H9639">
        <v>2815.87</v>
      </c>
      <c r="I9639">
        <v>1858.95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496.81</v>
      </c>
      <c r="P9639">
        <v>496.81</v>
      </c>
      <c r="Q9639">
        <v>0</v>
      </c>
      <c r="R9639">
        <v>0</v>
      </c>
      <c r="S9639">
        <v>0</v>
      </c>
      <c r="T9639">
        <v>2079.7800000000002</v>
      </c>
      <c r="U9639">
        <v>7134.22</v>
      </c>
      <c r="V9639">
        <v>6140.6</v>
      </c>
      <c r="W9639">
        <v>0</v>
      </c>
      <c r="X9639">
        <v>496.81</v>
      </c>
      <c r="Y9639">
        <v>496.81</v>
      </c>
      <c r="Z9639" t="s">
        <v>993</v>
      </c>
      <c r="AA9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7134.22</v>
      </c>
      <c r="AB9639">
        <f>Table3[[#This Row],[Total Budget]] - Table3[[#This Row],[Projection]]</f>
        <v>2079.7799999999997</v>
      </c>
    </row>
    <row r="9640" spans="1:28" x14ac:dyDescent="0.2">
      <c r="A9640" t="s">
        <v>851</v>
      </c>
      <c r="B9640" t="s">
        <v>890</v>
      </c>
      <c r="C9640" t="s">
        <v>892</v>
      </c>
      <c r="D9640" t="s">
        <v>69</v>
      </c>
      <c r="E9640" t="s">
        <v>32</v>
      </c>
      <c r="F9640">
        <v>249441</v>
      </c>
      <c r="G9640">
        <v>3882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245559</v>
      </c>
      <c r="U9640">
        <v>3882</v>
      </c>
      <c r="V9640">
        <v>3882</v>
      </c>
      <c r="W9640">
        <v>0</v>
      </c>
      <c r="X9640">
        <v>0</v>
      </c>
      <c r="Y9640">
        <v>0</v>
      </c>
      <c r="Z9640" t="s">
        <v>993</v>
      </c>
      <c r="AA9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3882</v>
      </c>
      <c r="AB9640">
        <f>Table3[[#This Row],[Total Budget]] - Table3[[#This Row],[Projection]]</f>
        <v>245559</v>
      </c>
    </row>
    <row r="9641" spans="1:28" x14ac:dyDescent="0.2">
      <c r="A9641" t="s">
        <v>851</v>
      </c>
      <c r="B9641" t="s">
        <v>890</v>
      </c>
      <c r="C9641" t="s">
        <v>892</v>
      </c>
      <c r="D9641" t="s">
        <v>75</v>
      </c>
      <c r="E9641" t="s">
        <v>32</v>
      </c>
      <c r="F9641">
        <v>1603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1603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993</v>
      </c>
      <c r="AA9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41">
        <f>Table3[[#This Row],[Total Budget]] - Table3[[#This Row],[Projection]]</f>
        <v>1603</v>
      </c>
    </row>
    <row r="9642" spans="1:28" x14ac:dyDescent="0.2">
      <c r="A9642" t="s">
        <v>851</v>
      </c>
      <c r="B9642" t="s">
        <v>890</v>
      </c>
      <c r="C9642" t="s">
        <v>892</v>
      </c>
      <c r="D9642" t="s">
        <v>76</v>
      </c>
      <c r="E9642" t="s">
        <v>32</v>
      </c>
      <c r="F9642">
        <v>2408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2408</v>
      </c>
      <c r="U9642">
        <v>0</v>
      </c>
      <c r="V9642">
        <v>0</v>
      </c>
      <c r="W9642">
        <v>0</v>
      </c>
      <c r="X9642">
        <v>0</v>
      </c>
      <c r="Y9642">
        <v>0</v>
      </c>
      <c r="Z9642" t="s">
        <v>993</v>
      </c>
      <c r="AA9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42">
        <f>Table3[[#This Row],[Total Budget]] - Table3[[#This Row],[Projection]]</f>
        <v>2408</v>
      </c>
    </row>
    <row r="9643" spans="1:28" x14ac:dyDescent="0.2">
      <c r="A9643" t="s">
        <v>851</v>
      </c>
      <c r="B9643" t="s">
        <v>890</v>
      </c>
      <c r="C9643" t="s">
        <v>892</v>
      </c>
      <c r="D9643" t="s">
        <v>77</v>
      </c>
      <c r="E9643" t="s">
        <v>32</v>
      </c>
      <c r="F9643">
        <v>9162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9162</v>
      </c>
      <c r="U9643">
        <v>0</v>
      </c>
      <c r="V9643">
        <v>0</v>
      </c>
      <c r="W9643">
        <v>0</v>
      </c>
      <c r="X9643">
        <v>0</v>
      </c>
      <c r="Y9643">
        <v>0</v>
      </c>
      <c r="Z9643" t="s">
        <v>993</v>
      </c>
      <c r="AA9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43">
        <f>Table3[[#This Row],[Total Budget]] - Table3[[#This Row],[Projection]]</f>
        <v>9162</v>
      </c>
    </row>
    <row r="9644" spans="1:28" x14ac:dyDescent="0.2">
      <c r="A9644" t="s">
        <v>851</v>
      </c>
      <c r="B9644" t="s">
        <v>890</v>
      </c>
      <c r="C9644" t="s">
        <v>892</v>
      </c>
      <c r="D9644" t="s">
        <v>79</v>
      </c>
      <c r="E9644" t="s">
        <v>32</v>
      </c>
      <c r="F9644">
        <v>0</v>
      </c>
      <c r="G9644">
        <v>99743.59</v>
      </c>
      <c r="H9644">
        <v>116877.34</v>
      </c>
      <c r="I9644">
        <v>97181.09</v>
      </c>
      <c r="J9644">
        <v>93010.34</v>
      </c>
      <c r="K9644">
        <v>55381.66</v>
      </c>
      <c r="L9644">
        <v>74342.399999999994</v>
      </c>
      <c r="M9644">
        <v>235.15</v>
      </c>
      <c r="N9644">
        <v>-83.22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-536688.35</v>
      </c>
      <c r="U9644">
        <v>536688.35</v>
      </c>
      <c r="V9644">
        <v>313802.02</v>
      </c>
      <c r="W9644">
        <v>222734.4</v>
      </c>
      <c r="X9644">
        <v>151.93</v>
      </c>
      <c r="Y9644">
        <v>0</v>
      </c>
      <c r="Z9644" t="s">
        <v>993</v>
      </c>
      <c r="AA9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536688.35</v>
      </c>
      <c r="AB9644">
        <f>Table3[[#This Row],[Total Budget]] - Table3[[#This Row],[Projection]]</f>
        <v>-536688.35</v>
      </c>
    </row>
    <row r="9645" spans="1:28" x14ac:dyDescent="0.2">
      <c r="A9645" t="s">
        <v>851</v>
      </c>
      <c r="B9645" t="s">
        <v>893</v>
      </c>
      <c r="C9645" t="s">
        <v>894</v>
      </c>
      <c r="D9645" t="s">
        <v>31</v>
      </c>
      <c r="E9645" t="s">
        <v>32</v>
      </c>
      <c r="F9645">
        <v>428883</v>
      </c>
      <c r="G9645">
        <v>23159.52</v>
      </c>
      <c r="H9645">
        <v>26139.53</v>
      </c>
      <c r="I9645">
        <v>-8146.3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387730.25</v>
      </c>
      <c r="U9645">
        <v>41152.75</v>
      </c>
      <c r="V9645">
        <v>41152.75</v>
      </c>
      <c r="W9645">
        <v>0</v>
      </c>
      <c r="X9645">
        <v>0</v>
      </c>
      <c r="Y9645">
        <v>0</v>
      </c>
      <c r="Z9645" t="s">
        <v>993</v>
      </c>
      <c r="AA9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41152.75</v>
      </c>
      <c r="AB9645">
        <f>Table3[[#This Row],[Total Budget]] - Table3[[#This Row],[Projection]]</f>
        <v>387730.25</v>
      </c>
    </row>
    <row r="9646" spans="1:28" x14ac:dyDescent="0.2">
      <c r="A9646" t="s">
        <v>851</v>
      </c>
      <c r="B9646" t="s">
        <v>893</v>
      </c>
      <c r="C9646" t="s">
        <v>894</v>
      </c>
      <c r="D9646" t="s">
        <v>130</v>
      </c>
      <c r="E9646" t="s">
        <v>32</v>
      </c>
      <c r="F9646">
        <v>18247</v>
      </c>
      <c r="G9646">
        <v>5654.33</v>
      </c>
      <c r="H9646">
        <v>1722.18</v>
      </c>
      <c r="I9646">
        <v>-285.01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11155.5</v>
      </c>
      <c r="U9646">
        <v>7091.5</v>
      </c>
      <c r="V9646">
        <v>7091.5</v>
      </c>
      <c r="W9646">
        <v>0</v>
      </c>
      <c r="X9646">
        <v>0</v>
      </c>
      <c r="Y9646">
        <v>0</v>
      </c>
      <c r="Z9646" t="s">
        <v>993</v>
      </c>
      <c r="AA9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7091.5</v>
      </c>
      <c r="AB9646">
        <f>Table3[[#This Row],[Total Budget]] - Table3[[#This Row],[Projection]]</f>
        <v>11155.5</v>
      </c>
    </row>
    <row r="9647" spans="1:28" x14ac:dyDescent="0.2">
      <c r="A9647" t="s">
        <v>851</v>
      </c>
      <c r="B9647" t="s">
        <v>893</v>
      </c>
      <c r="C9647" t="s">
        <v>894</v>
      </c>
      <c r="D9647" t="s">
        <v>123</v>
      </c>
      <c r="E9647" t="s">
        <v>32</v>
      </c>
      <c r="F9647">
        <v>5020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5020</v>
      </c>
      <c r="U9647">
        <v>0</v>
      </c>
      <c r="V9647">
        <v>0</v>
      </c>
      <c r="W9647">
        <v>0</v>
      </c>
      <c r="X9647">
        <v>0</v>
      </c>
      <c r="Y9647">
        <v>0</v>
      </c>
      <c r="Z9647" t="s">
        <v>993</v>
      </c>
      <c r="AA9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47">
        <f>Table3[[#This Row],[Total Budget]] - Table3[[#This Row],[Projection]]</f>
        <v>5020</v>
      </c>
    </row>
    <row r="9648" spans="1:28" x14ac:dyDescent="0.2">
      <c r="A9648" t="s">
        <v>851</v>
      </c>
      <c r="B9648" t="s">
        <v>893</v>
      </c>
      <c r="C9648" t="s">
        <v>894</v>
      </c>
      <c r="D9648" t="s">
        <v>126</v>
      </c>
      <c r="E9648" t="s">
        <v>32</v>
      </c>
      <c r="F9648">
        <v>0</v>
      </c>
      <c r="G9648">
        <v>500</v>
      </c>
      <c r="H9648">
        <v>4000</v>
      </c>
      <c r="I9648">
        <v>-1400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-3100</v>
      </c>
      <c r="U9648">
        <v>3100</v>
      </c>
      <c r="V9648">
        <v>3100</v>
      </c>
      <c r="W9648">
        <v>0</v>
      </c>
      <c r="X9648">
        <v>0</v>
      </c>
      <c r="Y9648">
        <v>0</v>
      </c>
      <c r="Z9648" t="s">
        <v>993</v>
      </c>
      <c r="AA9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3100</v>
      </c>
      <c r="AB9648">
        <f>Table3[[#This Row],[Total Budget]] - Table3[[#This Row],[Projection]]</f>
        <v>-3100</v>
      </c>
    </row>
    <row r="9649" spans="1:28" x14ac:dyDescent="0.2">
      <c r="A9649" t="s">
        <v>851</v>
      </c>
      <c r="B9649" t="s">
        <v>893</v>
      </c>
      <c r="C9649" t="s">
        <v>894</v>
      </c>
      <c r="D9649" t="s">
        <v>90</v>
      </c>
      <c r="E9649" t="s">
        <v>32</v>
      </c>
      <c r="F9649">
        <v>780</v>
      </c>
      <c r="G9649">
        <v>66</v>
      </c>
      <c r="H9649">
        <v>66</v>
      </c>
      <c r="I9649">
        <v>-21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669</v>
      </c>
      <c r="U9649">
        <v>111</v>
      </c>
      <c r="V9649">
        <v>111</v>
      </c>
      <c r="W9649">
        <v>0</v>
      </c>
      <c r="X9649">
        <v>0</v>
      </c>
      <c r="Y9649">
        <v>0</v>
      </c>
      <c r="Z9649" t="s">
        <v>993</v>
      </c>
      <c r="AA9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9649">
        <f>Table3[[#This Row],[Total Budget]] - Table3[[#This Row],[Projection]]</f>
        <v>669</v>
      </c>
    </row>
    <row r="9650" spans="1:28" x14ac:dyDescent="0.2">
      <c r="A9650" t="s">
        <v>851</v>
      </c>
      <c r="B9650" t="s">
        <v>893</v>
      </c>
      <c r="C9650" t="s">
        <v>894</v>
      </c>
      <c r="D9650" t="s">
        <v>35</v>
      </c>
      <c r="E9650" t="s">
        <v>32</v>
      </c>
      <c r="F9650">
        <v>26591</v>
      </c>
      <c r="G9650">
        <v>2385.79</v>
      </c>
      <c r="H9650">
        <v>2423.65</v>
      </c>
      <c r="I9650">
        <v>-756.36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22537.919999999998</v>
      </c>
      <c r="U9650">
        <v>4053.08</v>
      </c>
      <c r="V9650">
        <v>4053.08</v>
      </c>
      <c r="W9650">
        <v>0</v>
      </c>
      <c r="X9650">
        <v>0</v>
      </c>
      <c r="Y9650">
        <v>0</v>
      </c>
      <c r="Z9650" t="s">
        <v>993</v>
      </c>
      <c r="AA9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4053.08</v>
      </c>
      <c r="AB9650">
        <f>Table3[[#This Row],[Total Budget]] - Table3[[#This Row],[Projection]]</f>
        <v>22537.919999999998</v>
      </c>
    </row>
    <row r="9651" spans="1:28" x14ac:dyDescent="0.2">
      <c r="A9651" t="s">
        <v>851</v>
      </c>
      <c r="B9651" t="s">
        <v>893</v>
      </c>
      <c r="C9651" t="s">
        <v>894</v>
      </c>
      <c r="D9651" t="s">
        <v>92</v>
      </c>
      <c r="E9651" t="s">
        <v>32</v>
      </c>
      <c r="F9651">
        <v>73001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73001</v>
      </c>
      <c r="U9651">
        <v>0</v>
      </c>
      <c r="V9651">
        <v>0</v>
      </c>
      <c r="W9651">
        <v>0</v>
      </c>
      <c r="X9651">
        <v>0</v>
      </c>
      <c r="Y9651">
        <v>0</v>
      </c>
      <c r="Z9651" t="s">
        <v>993</v>
      </c>
      <c r="AA9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51">
        <f>Table3[[#This Row],[Total Budget]] - Table3[[#This Row],[Projection]]</f>
        <v>73001</v>
      </c>
    </row>
    <row r="9652" spans="1:28" x14ac:dyDescent="0.2">
      <c r="A9652" t="s">
        <v>851</v>
      </c>
      <c r="B9652" t="s">
        <v>893</v>
      </c>
      <c r="C9652" t="s">
        <v>894</v>
      </c>
      <c r="D9652" t="s">
        <v>93</v>
      </c>
      <c r="E9652" t="s">
        <v>32</v>
      </c>
      <c r="F9652">
        <v>45664</v>
      </c>
      <c r="G9652">
        <v>2613.9299999999998</v>
      </c>
      <c r="H9652">
        <v>2749.98</v>
      </c>
      <c r="I9652">
        <v>-875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41175.089999999997</v>
      </c>
      <c r="U9652">
        <v>4488.91</v>
      </c>
      <c r="V9652">
        <v>4488.91</v>
      </c>
      <c r="W9652">
        <v>0</v>
      </c>
      <c r="X9652">
        <v>0</v>
      </c>
      <c r="Y9652">
        <v>0</v>
      </c>
      <c r="Z9652" t="s">
        <v>993</v>
      </c>
      <c r="AA9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4488.91</v>
      </c>
      <c r="AB9652">
        <f>Table3[[#This Row],[Total Budget]] - Table3[[#This Row],[Projection]]</f>
        <v>41175.089999999997</v>
      </c>
    </row>
    <row r="9653" spans="1:28" x14ac:dyDescent="0.2">
      <c r="A9653" t="s">
        <v>851</v>
      </c>
      <c r="B9653" t="s">
        <v>893</v>
      </c>
      <c r="C9653" t="s">
        <v>894</v>
      </c>
      <c r="D9653" t="s">
        <v>131</v>
      </c>
      <c r="E9653" t="s">
        <v>32</v>
      </c>
      <c r="F9653">
        <v>0</v>
      </c>
      <c r="G9653">
        <v>84.3</v>
      </c>
      <c r="H9653">
        <v>24.8</v>
      </c>
      <c r="I9653">
        <v>-16.8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-92.3</v>
      </c>
      <c r="U9653">
        <v>92.3</v>
      </c>
      <c r="V9653">
        <v>92.3</v>
      </c>
      <c r="W9653">
        <v>0</v>
      </c>
      <c r="X9653">
        <v>0</v>
      </c>
      <c r="Y9653">
        <v>0</v>
      </c>
      <c r="Z9653" t="s">
        <v>993</v>
      </c>
      <c r="AA9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92.3</v>
      </c>
      <c r="AB9653">
        <f>Table3[[#This Row],[Total Budget]] - Table3[[#This Row],[Projection]]</f>
        <v>-92.3</v>
      </c>
    </row>
    <row r="9654" spans="1:28" x14ac:dyDescent="0.2">
      <c r="A9654" t="s">
        <v>851</v>
      </c>
      <c r="B9654" t="s">
        <v>893</v>
      </c>
      <c r="C9654" t="s">
        <v>894</v>
      </c>
      <c r="D9654" t="s">
        <v>94</v>
      </c>
      <c r="E9654" t="s">
        <v>32</v>
      </c>
      <c r="F9654">
        <v>5780</v>
      </c>
      <c r="G9654">
        <v>328.48</v>
      </c>
      <c r="H9654">
        <v>345.58</v>
      </c>
      <c r="I9654">
        <v>-109.96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5215.8999999999996</v>
      </c>
      <c r="U9654">
        <v>564.1</v>
      </c>
      <c r="V9654">
        <v>564.1</v>
      </c>
      <c r="W9654">
        <v>0</v>
      </c>
      <c r="X9654">
        <v>0</v>
      </c>
      <c r="Y9654">
        <v>0</v>
      </c>
      <c r="Z9654" t="s">
        <v>993</v>
      </c>
      <c r="AA9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564.1</v>
      </c>
      <c r="AB9654">
        <f>Table3[[#This Row],[Total Budget]] - Table3[[#This Row],[Projection]]</f>
        <v>5215.8999999999996</v>
      </c>
    </row>
    <row r="9655" spans="1:28" x14ac:dyDescent="0.2">
      <c r="A9655" t="s">
        <v>851</v>
      </c>
      <c r="B9655" t="s">
        <v>893</v>
      </c>
      <c r="C9655" t="s">
        <v>894</v>
      </c>
      <c r="D9655" t="s">
        <v>95</v>
      </c>
      <c r="E9655" t="s">
        <v>32</v>
      </c>
      <c r="F9655">
        <v>235</v>
      </c>
      <c r="G9655">
        <v>15.21</v>
      </c>
      <c r="H9655">
        <v>15.75</v>
      </c>
      <c r="I9655">
        <v>-5.01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209.05</v>
      </c>
      <c r="U9655">
        <v>25.95</v>
      </c>
      <c r="V9655">
        <v>25.95</v>
      </c>
      <c r="W9655">
        <v>0</v>
      </c>
      <c r="X9655">
        <v>0</v>
      </c>
      <c r="Y9655">
        <v>0</v>
      </c>
      <c r="Z9655" t="s">
        <v>993</v>
      </c>
      <c r="AA9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25.95</v>
      </c>
      <c r="AB9655">
        <f>Table3[[#This Row],[Total Budget]] - Table3[[#This Row],[Projection]]</f>
        <v>209.05</v>
      </c>
    </row>
    <row r="9656" spans="1:28" x14ac:dyDescent="0.2">
      <c r="A9656" t="s">
        <v>851</v>
      </c>
      <c r="B9656" t="s">
        <v>893</v>
      </c>
      <c r="C9656" t="s">
        <v>894</v>
      </c>
      <c r="D9656" t="s">
        <v>36</v>
      </c>
      <c r="E9656" t="s">
        <v>32</v>
      </c>
      <c r="F9656">
        <v>6218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6218</v>
      </c>
      <c r="U9656">
        <v>0</v>
      </c>
      <c r="V9656">
        <v>0</v>
      </c>
      <c r="W9656">
        <v>0</v>
      </c>
      <c r="X9656">
        <v>0</v>
      </c>
      <c r="Y9656">
        <v>0</v>
      </c>
      <c r="Z9656" t="s">
        <v>993</v>
      </c>
      <c r="AA9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56">
        <f>Table3[[#This Row],[Total Budget]] - Table3[[#This Row],[Projection]]</f>
        <v>6218</v>
      </c>
    </row>
    <row r="9657" spans="1:28" x14ac:dyDescent="0.2">
      <c r="A9657" t="s">
        <v>851</v>
      </c>
      <c r="B9657" t="s">
        <v>893</v>
      </c>
      <c r="C9657" t="s">
        <v>894</v>
      </c>
      <c r="D9657" t="s">
        <v>96</v>
      </c>
      <c r="E9657" t="s">
        <v>32</v>
      </c>
      <c r="F9657">
        <v>1039</v>
      </c>
      <c r="G9657">
        <v>70.88</v>
      </c>
      <c r="H9657">
        <v>71.739999999999995</v>
      </c>
      <c r="I9657">
        <v>-22.83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919.21</v>
      </c>
      <c r="U9657">
        <v>119.79</v>
      </c>
      <c r="V9657">
        <v>119.79</v>
      </c>
      <c r="W9657">
        <v>0</v>
      </c>
      <c r="X9657">
        <v>0</v>
      </c>
      <c r="Y9657">
        <v>0</v>
      </c>
      <c r="Z9657" t="s">
        <v>993</v>
      </c>
      <c r="AA9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119.79</v>
      </c>
      <c r="AB9657">
        <f>Table3[[#This Row],[Total Budget]] - Table3[[#This Row],[Projection]]</f>
        <v>919.21</v>
      </c>
    </row>
    <row r="9658" spans="1:28" x14ac:dyDescent="0.2">
      <c r="A9658" t="s">
        <v>851</v>
      </c>
      <c r="B9658" t="s">
        <v>893</v>
      </c>
      <c r="C9658" t="s">
        <v>894</v>
      </c>
      <c r="D9658" t="s">
        <v>97</v>
      </c>
      <c r="E9658" t="s">
        <v>32</v>
      </c>
      <c r="F9658">
        <v>1425</v>
      </c>
      <c r="G9658">
        <v>74.430000000000007</v>
      </c>
      <c r="H9658">
        <v>77.92</v>
      </c>
      <c r="I9658">
        <v>-24.8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1297.45</v>
      </c>
      <c r="U9658">
        <v>127.55</v>
      </c>
      <c r="V9658">
        <v>127.55</v>
      </c>
      <c r="W9658">
        <v>0</v>
      </c>
      <c r="X9658">
        <v>0</v>
      </c>
      <c r="Y9658">
        <v>0</v>
      </c>
      <c r="Z9658" t="s">
        <v>993</v>
      </c>
      <c r="AA9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127.55</v>
      </c>
      <c r="AB9658">
        <f>Table3[[#This Row],[Total Budget]] - Table3[[#This Row],[Projection]]</f>
        <v>1297.45</v>
      </c>
    </row>
    <row r="9659" spans="1:28" x14ac:dyDescent="0.2">
      <c r="A9659" t="s">
        <v>851</v>
      </c>
      <c r="B9659" t="s">
        <v>893</v>
      </c>
      <c r="C9659" t="s">
        <v>894</v>
      </c>
      <c r="D9659" t="s">
        <v>41</v>
      </c>
      <c r="E9659" t="s">
        <v>32</v>
      </c>
      <c r="F9659">
        <v>0</v>
      </c>
      <c r="G9659">
        <v>14.64</v>
      </c>
      <c r="H9659">
        <v>0</v>
      </c>
      <c r="I9659">
        <v>14.31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-28.95</v>
      </c>
      <c r="U9659">
        <v>28.95</v>
      </c>
      <c r="V9659">
        <v>28.95</v>
      </c>
      <c r="W9659">
        <v>0</v>
      </c>
      <c r="X9659">
        <v>0</v>
      </c>
      <c r="Y9659">
        <v>0</v>
      </c>
      <c r="Z9659" t="s">
        <v>993</v>
      </c>
      <c r="AA9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28.95</v>
      </c>
      <c r="AB9659">
        <f>Table3[[#This Row],[Total Budget]] - Table3[[#This Row],[Projection]]</f>
        <v>-28.95</v>
      </c>
    </row>
    <row r="9660" spans="1:28" x14ac:dyDescent="0.2">
      <c r="A9660" t="s">
        <v>851</v>
      </c>
      <c r="B9660" t="s">
        <v>893</v>
      </c>
      <c r="C9660" t="s">
        <v>894</v>
      </c>
      <c r="D9660" t="s">
        <v>49</v>
      </c>
      <c r="E9660" t="s">
        <v>32</v>
      </c>
      <c r="F9660">
        <v>0</v>
      </c>
      <c r="G9660">
        <v>14147.31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-14147.31</v>
      </c>
      <c r="U9660">
        <v>14147.31</v>
      </c>
      <c r="V9660">
        <v>14147.31</v>
      </c>
      <c r="W9660">
        <v>0</v>
      </c>
      <c r="X9660">
        <v>0</v>
      </c>
      <c r="Y9660">
        <v>0</v>
      </c>
      <c r="Z9660" t="s">
        <v>993</v>
      </c>
      <c r="AA9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14147.31</v>
      </c>
      <c r="AB9660">
        <f>Table3[[#This Row],[Total Budget]] - Table3[[#This Row],[Projection]]</f>
        <v>-14147.31</v>
      </c>
    </row>
    <row r="9661" spans="1:28" x14ac:dyDescent="0.2">
      <c r="A9661" t="s">
        <v>851</v>
      </c>
      <c r="B9661" t="s">
        <v>893</v>
      </c>
      <c r="C9661" t="s">
        <v>894</v>
      </c>
      <c r="D9661" t="s">
        <v>52</v>
      </c>
      <c r="E9661" t="s">
        <v>32</v>
      </c>
      <c r="F9661">
        <v>541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541</v>
      </c>
      <c r="U9661">
        <v>0</v>
      </c>
      <c r="V9661">
        <v>0</v>
      </c>
      <c r="W9661">
        <v>0</v>
      </c>
      <c r="X9661">
        <v>0</v>
      </c>
      <c r="Y9661">
        <v>0</v>
      </c>
      <c r="Z9661" t="s">
        <v>993</v>
      </c>
      <c r="AA9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61">
        <f>Table3[[#This Row],[Total Budget]] - Table3[[#This Row],[Projection]]</f>
        <v>541</v>
      </c>
    </row>
    <row r="9662" spans="1:28" x14ac:dyDescent="0.2">
      <c r="A9662" t="s">
        <v>851</v>
      </c>
      <c r="B9662" t="s">
        <v>893</v>
      </c>
      <c r="C9662" t="s">
        <v>894</v>
      </c>
      <c r="D9662" t="s">
        <v>53</v>
      </c>
      <c r="E9662" t="s">
        <v>32</v>
      </c>
      <c r="F9662">
        <v>255344</v>
      </c>
      <c r="G9662">
        <v>16824.580000000002</v>
      </c>
      <c r="H9662">
        <v>30364.58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208154.84</v>
      </c>
      <c r="U9662">
        <v>47189.16</v>
      </c>
      <c r="V9662">
        <v>47189.16</v>
      </c>
      <c r="W9662">
        <v>0</v>
      </c>
      <c r="X9662">
        <v>0</v>
      </c>
      <c r="Y9662">
        <v>0</v>
      </c>
      <c r="Z9662" t="s">
        <v>993</v>
      </c>
      <c r="AA9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47189.16</v>
      </c>
      <c r="AB9662">
        <f>Table3[[#This Row],[Total Budget]] - Table3[[#This Row],[Projection]]</f>
        <v>208154.84</v>
      </c>
    </row>
    <row r="9663" spans="1:28" x14ac:dyDescent="0.2">
      <c r="A9663" t="s">
        <v>851</v>
      </c>
      <c r="B9663" t="s">
        <v>893</v>
      </c>
      <c r="C9663" t="s">
        <v>894</v>
      </c>
      <c r="D9663" t="s">
        <v>56</v>
      </c>
      <c r="E9663" t="s">
        <v>32</v>
      </c>
      <c r="F9663">
        <v>63564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63564</v>
      </c>
      <c r="U9663">
        <v>0</v>
      </c>
      <c r="V9663">
        <v>0</v>
      </c>
      <c r="W9663">
        <v>0</v>
      </c>
      <c r="X9663">
        <v>0</v>
      </c>
      <c r="Y9663">
        <v>0</v>
      </c>
      <c r="Z9663" t="s">
        <v>993</v>
      </c>
      <c r="AA9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63">
        <f>Table3[[#This Row],[Total Budget]] - Table3[[#This Row],[Projection]]</f>
        <v>63564</v>
      </c>
    </row>
    <row r="9664" spans="1:28" x14ac:dyDescent="0.2">
      <c r="A9664" t="s">
        <v>851</v>
      </c>
      <c r="B9664" t="s">
        <v>893</v>
      </c>
      <c r="C9664" t="s">
        <v>894</v>
      </c>
      <c r="D9664" t="s">
        <v>65</v>
      </c>
      <c r="E9664" t="s">
        <v>32</v>
      </c>
      <c r="F9664">
        <v>6660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6660</v>
      </c>
      <c r="U9664">
        <v>0</v>
      </c>
      <c r="V9664">
        <v>0</v>
      </c>
      <c r="W9664">
        <v>0</v>
      </c>
      <c r="X9664">
        <v>0</v>
      </c>
      <c r="Y9664">
        <v>0</v>
      </c>
      <c r="Z9664" t="s">
        <v>993</v>
      </c>
      <c r="AA9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64">
        <f>Table3[[#This Row],[Total Budget]] - Table3[[#This Row],[Projection]]</f>
        <v>6660</v>
      </c>
    </row>
    <row r="9665" spans="1:28" x14ac:dyDescent="0.2">
      <c r="A9665" t="s">
        <v>851</v>
      </c>
      <c r="B9665" t="s">
        <v>893</v>
      </c>
      <c r="C9665" t="s">
        <v>894</v>
      </c>
      <c r="D9665" t="s">
        <v>69</v>
      </c>
      <c r="E9665" t="s">
        <v>32</v>
      </c>
      <c r="F9665">
        <v>121948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121948</v>
      </c>
      <c r="U9665">
        <v>0</v>
      </c>
      <c r="V9665">
        <v>0</v>
      </c>
      <c r="W9665">
        <v>0</v>
      </c>
      <c r="X9665">
        <v>0</v>
      </c>
      <c r="Y9665">
        <v>0</v>
      </c>
      <c r="Z9665" t="s">
        <v>993</v>
      </c>
      <c r="AA9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65">
        <f>Table3[[#This Row],[Total Budget]] - Table3[[#This Row],[Projection]]</f>
        <v>121948</v>
      </c>
    </row>
    <row r="9666" spans="1:28" x14ac:dyDescent="0.2">
      <c r="A9666" t="s">
        <v>851</v>
      </c>
      <c r="B9666" t="s">
        <v>893</v>
      </c>
      <c r="C9666" t="s">
        <v>894</v>
      </c>
      <c r="D9666" t="s">
        <v>75</v>
      </c>
      <c r="E9666" t="s">
        <v>32</v>
      </c>
      <c r="F9666">
        <v>802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802</v>
      </c>
      <c r="U9666">
        <v>0</v>
      </c>
      <c r="V9666">
        <v>0</v>
      </c>
      <c r="W9666">
        <v>0</v>
      </c>
      <c r="X9666">
        <v>0</v>
      </c>
      <c r="Y9666">
        <v>0</v>
      </c>
      <c r="Z9666" t="s">
        <v>993</v>
      </c>
      <c r="AA9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66">
        <f>Table3[[#This Row],[Total Budget]] - Table3[[#This Row],[Projection]]</f>
        <v>802</v>
      </c>
    </row>
    <row r="9667" spans="1:28" x14ac:dyDescent="0.2">
      <c r="A9667" t="s">
        <v>851</v>
      </c>
      <c r="B9667" t="s">
        <v>893</v>
      </c>
      <c r="C9667" t="s">
        <v>894</v>
      </c>
      <c r="D9667" t="s">
        <v>76</v>
      </c>
      <c r="E9667" t="s">
        <v>32</v>
      </c>
      <c r="F9667">
        <v>1930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1930</v>
      </c>
      <c r="U9667">
        <v>0</v>
      </c>
      <c r="V9667">
        <v>0</v>
      </c>
      <c r="W9667">
        <v>0</v>
      </c>
      <c r="X9667">
        <v>0</v>
      </c>
      <c r="Y9667">
        <v>0</v>
      </c>
      <c r="Z9667" t="s">
        <v>993</v>
      </c>
      <c r="AA9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67">
        <f>Table3[[#This Row],[Total Budget]] - Table3[[#This Row],[Projection]]</f>
        <v>1930</v>
      </c>
    </row>
    <row r="9668" spans="1:28" x14ac:dyDescent="0.2">
      <c r="A9668" t="s">
        <v>851</v>
      </c>
      <c r="B9668" t="s">
        <v>893</v>
      </c>
      <c r="C9668" t="s">
        <v>894</v>
      </c>
      <c r="D9668" t="s">
        <v>77</v>
      </c>
      <c r="E9668" t="s">
        <v>32</v>
      </c>
      <c r="F9668">
        <v>9162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9162</v>
      </c>
      <c r="U9668">
        <v>0</v>
      </c>
      <c r="V9668">
        <v>0</v>
      </c>
      <c r="W9668">
        <v>0</v>
      </c>
      <c r="X9668">
        <v>0</v>
      </c>
      <c r="Y9668">
        <v>0</v>
      </c>
      <c r="Z9668" t="s">
        <v>993</v>
      </c>
      <c r="AA9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68">
        <f>Table3[[#This Row],[Total Budget]] - Table3[[#This Row],[Projection]]</f>
        <v>9162</v>
      </c>
    </row>
    <row r="9669" spans="1:28" x14ac:dyDescent="0.2">
      <c r="A9669" t="s">
        <v>851</v>
      </c>
      <c r="B9669" t="s">
        <v>893</v>
      </c>
      <c r="C9669" t="s">
        <v>894</v>
      </c>
      <c r="D9669" t="s">
        <v>79</v>
      </c>
      <c r="E9669" t="s">
        <v>32</v>
      </c>
      <c r="F9669">
        <v>0</v>
      </c>
      <c r="G9669">
        <v>41184.53</v>
      </c>
      <c r="H9669">
        <v>38115.71</v>
      </c>
      <c r="I9669">
        <v>33662.79</v>
      </c>
      <c r="J9669">
        <v>38685.86</v>
      </c>
      <c r="K9669">
        <v>32121.75</v>
      </c>
      <c r="L9669">
        <v>31954.44</v>
      </c>
      <c r="M9669">
        <v>17447.37</v>
      </c>
      <c r="N9669">
        <v>-798.58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-232373.87</v>
      </c>
      <c r="U9669">
        <v>232373.87</v>
      </c>
      <c r="V9669">
        <v>112963.03</v>
      </c>
      <c r="W9669">
        <v>102762.05</v>
      </c>
      <c r="X9669">
        <v>16648.79</v>
      </c>
      <c r="Y9669">
        <v>0</v>
      </c>
      <c r="Z9669" t="s">
        <v>993</v>
      </c>
      <c r="AA9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232373.87</v>
      </c>
      <c r="AB9669">
        <f>Table3[[#This Row],[Total Budget]] - Table3[[#This Row],[Projection]]</f>
        <v>-232373.87</v>
      </c>
    </row>
    <row r="9670" spans="1:28" x14ac:dyDescent="0.2">
      <c r="A9670" t="s">
        <v>851</v>
      </c>
      <c r="B9670" t="s">
        <v>895</v>
      </c>
      <c r="C9670" t="s">
        <v>896</v>
      </c>
      <c r="D9670" t="s">
        <v>130</v>
      </c>
      <c r="E9670" t="s">
        <v>32</v>
      </c>
      <c r="F9670">
        <v>1172741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1172741</v>
      </c>
      <c r="U9670">
        <v>0</v>
      </c>
      <c r="V9670">
        <v>0</v>
      </c>
      <c r="W9670">
        <v>0</v>
      </c>
      <c r="X9670">
        <v>0</v>
      </c>
      <c r="Y9670">
        <v>0</v>
      </c>
      <c r="Z9670" t="s">
        <v>993</v>
      </c>
      <c r="AA9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70">
        <f>Table3[[#This Row],[Total Budget]] - Table3[[#This Row],[Projection]]</f>
        <v>1172741</v>
      </c>
    </row>
    <row r="9671" spans="1:28" x14ac:dyDescent="0.2">
      <c r="A9671" t="s">
        <v>851</v>
      </c>
      <c r="B9671" t="s">
        <v>895</v>
      </c>
      <c r="C9671" t="s">
        <v>896</v>
      </c>
      <c r="D9671" t="s">
        <v>131</v>
      </c>
      <c r="E9671" t="s">
        <v>32</v>
      </c>
      <c r="F9671">
        <v>16885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16885</v>
      </c>
      <c r="U9671">
        <v>0</v>
      </c>
      <c r="V9671">
        <v>0</v>
      </c>
      <c r="W9671">
        <v>0</v>
      </c>
      <c r="X9671">
        <v>0</v>
      </c>
      <c r="Y9671">
        <v>0</v>
      </c>
      <c r="Z9671" t="s">
        <v>993</v>
      </c>
      <c r="AA9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71">
        <f>Table3[[#This Row],[Total Budget]] - Table3[[#This Row],[Projection]]</f>
        <v>16885</v>
      </c>
    </row>
    <row r="9672" spans="1:28" x14ac:dyDescent="0.2">
      <c r="A9672" t="s">
        <v>851</v>
      </c>
      <c r="B9672" t="s">
        <v>895</v>
      </c>
      <c r="C9672" t="s">
        <v>896</v>
      </c>
      <c r="D9672" t="s">
        <v>41</v>
      </c>
      <c r="E9672" t="s">
        <v>32</v>
      </c>
      <c r="F9672">
        <v>0</v>
      </c>
      <c r="G9672">
        <v>260.64</v>
      </c>
      <c r="H9672">
        <v>0</v>
      </c>
      <c r="I9672">
        <v>521.28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-781.92</v>
      </c>
      <c r="U9672">
        <v>781.92</v>
      </c>
      <c r="V9672">
        <v>781.92</v>
      </c>
      <c r="W9672">
        <v>0</v>
      </c>
      <c r="X9672">
        <v>0</v>
      </c>
      <c r="Y9672">
        <v>0</v>
      </c>
      <c r="Z9672" t="s">
        <v>993</v>
      </c>
      <c r="AA9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781.92</v>
      </c>
      <c r="AB9672">
        <f>Table3[[#This Row],[Total Budget]] - Table3[[#This Row],[Projection]]</f>
        <v>-781.92</v>
      </c>
    </row>
    <row r="9673" spans="1:28" x14ac:dyDescent="0.2">
      <c r="A9673" t="s">
        <v>851</v>
      </c>
      <c r="B9673" t="s">
        <v>895</v>
      </c>
      <c r="C9673" t="s">
        <v>896</v>
      </c>
      <c r="D9673" t="s">
        <v>48</v>
      </c>
      <c r="E9673" t="s">
        <v>32</v>
      </c>
      <c r="F9673">
        <v>38443</v>
      </c>
      <c r="G9673">
        <v>2249.56</v>
      </c>
      <c r="H9673">
        <v>23135.72</v>
      </c>
      <c r="I9673">
        <v>-8358.15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21415.87</v>
      </c>
      <c r="U9673">
        <v>17027.13</v>
      </c>
      <c r="V9673">
        <v>17027.13</v>
      </c>
      <c r="W9673">
        <v>0</v>
      </c>
      <c r="X9673">
        <v>0</v>
      </c>
      <c r="Y9673">
        <v>0</v>
      </c>
      <c r="Z9673" t="s">
        <v>993</v>
      </c>
      <c r="AA9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17027.13</v>
      </c>
      <c r="AB9673">
        <f>Table3[[#This Row],[Total Budget]] - Table3[[#This Row],[Projection]]</f>
        <v>21415.87</v>
      </c>
    </row>
    <row r="9674" spans="1:28" x14ac:dyDescent="0.2">
      <c r="A9674" t="s">
        <v>851</v>
      </c>
      <c r="B9674" t="s">
        <v>895</v>
      </c>
      <c r="C9674" t="s">
        <v>896</v>
      </c>
      <c r="D9674" t="s">
        <v>52</v>
      </c>
      <c r="E9674" t="s">
        <v>32</v>
      </c>
      <c r="F9674">
        <v>0</v>
      </c>
      <c r="G9674">
        <v>368.83</v>
      </c>
      <c r="H9674">
        <v>0</v>
      </c>
      <c r="I9674">
        <v>741.16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-1109.99</v>
      </c>
      <c r="U9674">
        <v>1109.99</v>
      </c>
      <c r="V9674">
        <v>1109.99</v>
      </c>
      <c r="W9674">
        <v>0</v>
      </c>
      <c r="X9674">
        <v>0</v>
      </c>
      <c r="Y9674">
        <v>0</v>
      </c>
      <c r="Z9674" t="s">
        <v>993</v>
      </c>
      <c r="AA9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1109.99</v>
      </c>
      <c r="AB9674">
        <f>Table3[[#This Row],[Total Budget]] - Table3[[#This Row],[Projection]]</f>
        <v>-1109.99</v>
      </c>
    </row>
    <row r="9675" spans="1:28" x14ac:dyDescent="0.2">
      <c r="A9675" t="s">
        <v>851</v>
      </c>
      <c r="B9675" t="s">
        <v>895</v>
      </c>
      <c r="C9675" t="s">
        <v>896</v>
      </c>
      <c r="D9675" t="s">
        <v>53</v>
      </c>
      <c r="E9675" t="s">
        <v>32</v>
      </c>
      <c r="F9675">
        <v>0</v>
      </c>
      <c r="G9675">
        <v>0</v>
      </c>
      <c r="H9675">
        <v>36522.449999999997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-36522.449999999997</v>
      </c>
      <c r="U9675">
        <v>36522.449999999997</v>
      </c>
      <c r="V9675">
        <v>36522.449999999997</v>
      </c>
      <c r="W9675">
        <v>0</v>
      </c>
      <c r="X9675">
        <v>0</v>
      </c>
      <c r="Y9675">
        <v>0</v>
      </c>
      <c r="Z9675" t="s">
        <v>993</v>
      </c>
      <c r="AA9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36522.449999999997</v>
      </c>
      <c r="AB9675">
        <f>Table3[[#This Row],[Total Budget]] - Table3[[#This Row],[Projection]]</f>
        <v>-36522.449999999997</v>
      </c>
    </row>
    <row r="9676" spans="1:28" x14ac:dyDescent="0.2">
      <c r="A9676" t="s">
        <v>851</v>
      </c>
      <c r="B9676" t="s">
        <v>895</v>
      </c>
      <c r="C9676" t="s">
        <v>896</v>
      </c>
      <c r="D9676" t="s">
        <v>55</v>
      </c>
      <c r="E9676" t="s">
        <v>32</v>
      </c>
      <c r="F9676">
        <v>0</v>
      </c>
      <c r="G9676">
        <v>6408.55</v>
      </c>
      <c r="H9676">
        <v>6408.55</v>
      </c>
      <c r="I9676">
        <v>6408.55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6462.34</v>
      </c>
      <c r="P9676">
        <v>6462.34</v>
      </c>
      <c r="Q9676">
        <v>0</v>
      </c>
      <c r="R9676">
        <v>0</v>
      </c>
      <c r="S9676">
        <v>0</v>
      </c>
      <c r="T9676">
        <v>-32150.33</v>
      </c>
      <c r="U9676">
        <v>32150.33</v>
      </c>
      <c r="V9676">
        <v>19225.650000000001</v>
      </c>
      <c r="W9676">
        <v>0</v>
      </c>
      <c r="X9676">
        <v>6462.34</v>
      </c>
      <c r="Y9676">
        <v>6462.34</v>
      </c>
      <c r="Z9676" t="s">
        <v>993</v>
      </c>
      <c r="AA9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32150.33</v>
      </c>
      <c r="AB9676">
        <f>Table3[[#This Row],[Total Budget]] - Table3[[#This Row],[Projection]]</f>
        <v>-32150.33</v>
      </c>
    </row>
    <row r="9677" spans="1:28" x14ac:dyDescent="0.2">
      <c r="A9677" t="s">
        <v>851</v>
      </c>
      <c r="B9677" t="s">
        <v>895</v>
      </c>
      <c r="C9677" t="s">
        <v>896</v>
      </c>
      <c r="D9677" t="s">
        <v>56</v>
      </c>
      <c r="E9677" t="s">
        <v>32</v>
      </c>
      <c r="F9677">
        <v>0</v>
      </c>
      <c r="G9677">
        <v>21792.85</v>
      </c>
      <c r="H9677">
        <v>25055.54</v>
      </c>
      <c r="I9677">
        <v>47593.23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117423.22</v>
      </c>
      <c r="P9677">
        <v>117423.22</v>
      </c>
      <c r="Q9677">
        <v>0</v>
      </c>
      <c r="R9677">
        <v>0</v>
      </c>
      <c r="S9677">
        <v>0</v>
      </c>
      <c r="T9677">
        <v>-329288.06</v>
      </c>
      <c r="U9677">
        <v>329288.06</v>
      </c>
      <c r="V9677">
        <v>94441.62</v>
      </c>
      <c r="W9677">
        <v>0</v>
      </c>
      <c r="X9677">
        <v>117423.22</v>
      </c>
      <c r="Y9677">
        <v>117423.22</v>
      </c>
      <c r="Z9677" t="s">
        <v>993</v>
      </c>
      <c r="AA9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329288.06</v>
      </c>
      <c r="AB9677">
        <f>Table3[[#This Row],[Total Budget]] - Table3[[#This Row],[Projection]]</f>
        <v>-329288.06</v>
      </c>
    </row>
    <row r="9678" spans="1:28" x14ac:dyDescent="0.2">
      <c r="A9678" t="s">
        <v>851</v>
      </c>
      <c r="B9678" t="s">
        <v>895</v>
      </c>
      <c r="C9678" t="s">
        <v>896</v>
      </c>
      <c r="D9678" t="s">
        <v>255</v>
      </c>
      <c r="E9678" t="s">
        <v>32</v>
      </c>
      <c r="F9678">
        <v>2560352</v>
      </c>
      <c r="G9678">
        <v>6000</v>
      </c>
      <c r="H9678">
        <v>24625</v>
      </c>
      <c r="I9678">
        <v>6050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2523677</v>
      </c>
      <c r="U9678">
        <v>36675</v>
      </c>
      <c r="V9678">
        <v>36675</v>
      </c>
      <c r="W9678">
        <v>0</v>
      </c>
      <c r="X9678">
        <v>0</v>
      </c>
      <c r="Y9678">
        <v>0</v>
      </c>
      <c r="Z9678" t="s">
        <v>993</v>
      </c>
      <c r="AA9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36675</v>
      </c>
      <c r="AB9678">
        <f>Table3[[#This Row],[Total Budget]] - Table3[[#This Row],[Projection]]</f>
        <v>2523677</v>
      </c>
    </row>
    <row r="9679" spans="1:28" x14ac:dyDescent="0.2">
      <c r="A9679" t="s">
        <v>851</v>
      </c>
      <c r="B9679" t="s">
        <v>895</v>
      </c>
      <c r="C9679" t="s">
        <v>896</v>
      </c>
      <c r="D9679" t="s">
        <v>65</v>
      </c>
      <c r="E9679" t="s">
        <v>32</v>
      </c>
      <c r="F9679">
        <v>2479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1705.1</v>
      </c>
      <c r="P9679">
        <v>1705.1</v>
      </c>
      <c r="Q9679">
        <v>0</v>
      </c>
      <c r="R9679">
        <v>0</v>
      </c>
      <c r="S9679">
        <v>0</v>
      </c>
      <c r="T9679">
        <v>-931.2</v>
      </c>
      <c r="U9679">
        <v>3410.2</v>
      </c>
      <c r="V9679">
        <v>0</v>
      </c>
      <c r="W9679">
        <v>0</v>
      </c>
      <c r="X9679">
        <v>1705.1</v>
      </c>
      <c r="Y9679">
        <v>1705.1</v>
      </c>
      <c r="Z9679" t="s">
        <v>993</v>
      </c>
      <c r="AA9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3410.2</v>
      </c>
      <c r="AB9679">
        <f>Table3[[#This Row],[Total Budget]] - Table3[[#This Row],[Projection]]</f>
        <v>-931.19999999999982</v>
      </c>
    </row>
    <row r="9680" spans="1:28" x14ac:dyDescent="0.2">
      <c r="A9680" t="s">
        <v>851</v>
      </c>
      <c r="B9680" t="s">
        <v>895</v>
      </c>
      <c r="C9680" t="s">
        <v>896</v>
      </c>
      <c r="D9680" t="s">
        <v>70</v>
      </c>
      <c r="E9680" t="s">
        <v>32</v>
      </c>
      <c r="F9680">
        <v>22633</v>
      </c>
      <c r="G9680">
        <v>22125.75</v>
      </c>
      <c r="H9680">
        <v>0</v>
      </c>
      <c r="I9680">
        <v>86.5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420.75</v>
      </c>
      <c r="U9680">
        <v>22212.25</v>
      </c>
      <c r="V9680">
        <v>22212.25</v>
      </c>
      <c r="W9680">
        <v>0</v>
      </c>
      <c r="X9680">
        <v>0</v>
      </c>
      <c r="Y9680">
        <v>0</v>
      </c>
      <c r="Z9680" t="s">
        <v>993</v>
      </c>
      <c r="AA9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22212.25</v>
      </c>
      <c r="AB9680">
        <f>Table3[[#This Row],[Total Budget]] - Table3[[#This Row],[Projection]]</f>
        <v>420.75</v>
      </c>
    </row>
    <row r="9681" spans="1:28" x14ac:dyDescent="0.2">
      <c r="A9681" t="s">
        <v>851</v>
      </c>
      <c r="B9681" t="s">
        <v>895</v>
      </c>
      <c r="C9681" t="s">
        <v>896</v>
      </c>
      <c r="D9681" t="s">
        <v>897</v>
      </c>
      <c r="E9681" t="s">
        <v>32</v>
      </c>
      <c r="F9681">
        <v>2187502</v>
      </c>
      <c r="G9681">
        <v>550530.92000000004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1636971.08</v>
      </c>
      <c r="U9681">
        <v>550530.92000000004</v>
      </c>
      <c r="V9681">
        <v>550530.92000000004</v>
      </c>
      <c r="W9681">
        <v>0</v>
      </c>
      <c r="X9681">
        <v>0</v>
      </c>
      <c r="Y9681">
        <v>0</v>
      </c>
      <c r="Z9681" t="s">
        <v>993</v>
      </c>
      <c r="AA9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550530.92000000004</v>
      </c>
      <c r="AB9681">
        <f>Table3[[#This Row],[Total Budget]] - Table3[[#This Row],[Projection]]</f>
        <v>1636971.08</v>
      </c>
    </row>
    <row r="9682" spans="1:28" x14ac:dyDescent="0.2">
      <c r="A9682" t="s">
        <v>851</v>
      </c>
      <c r="B9682" t="s">
        <v>895</v>
      </c>
      <c r="C9682" t="s">
        <v>896</v>
      </c>
      <c r="D9682" t="s">
        <v>79</v>
      </c>
      <c r="E9682" t="s">
        <v>32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293245.65000000002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-293245.65000000002</v>
      </c>
      <c r="U9682">
        <v>293245.65000000002</v>
      </c>
      <c r="V9682">
        <v>0</v>
      </c>
      <c r="W9682">
        <v>0</v>
      </c>
      <c r="X9682">
        <v>293245.65000000002</v>
      </c>
      <c r="Y9682">
        <v>0</v>
      </c>
      <c r="Z9682" t="s">
        <v>993</v>
      </c>
      <c r="AA9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293245.65000000002</v>
      </c>
      <c r="AB9682">
        <f>Table3[[#This Row],[Total Budget]] - Table3[[#This Row],[Projection]]</f>
        <v>-293245.65000000002</v>
      </c>
    </row>
    <row r="9683" spans="1:28" x14ac:dyDescent="0.2">
      <c r="A9683" t="s">
        <v>851</v>
      </c>
      <c r="B9683" t="s">
        <v>895</v>
      </c>
      <c r="C9683" t="s">
        <v>898</v>
      </c>
      <c r="D9683" t="s">
        <v>41</v>
      </c>
      <c r="E9683" t="s">
        <v>32</v>
      </c>
      <c r="F9683">
        <v>47934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47934</v>
      </c>
      <c r="U9683">
        <v>0</v>
      </c>
      <c r="V9683">
        <v>0</v>
      </c>
      <c r="W9683">
        <v>0</v>
      </c>
      <c r="X9683">
        <v>0</v>
      </c>
      <c r="Y9683">
        <v>0</v>
      </c>
      <c r="Z9683" t="s">
        <v>993</v>
      </c>
      <c r="AA9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83">
        <f>Table3[[#This Row],[Total Budget]] - Table3[[#This Row],[Projection]]</f>
        <v>47934</v>
      </c>
    </row>
    <row r="9684" spans="1:28" x14ac:dyDescent="0.2">
      <c r="A9684" t="s">
        <v>851</v>
      </c>
      <c r="B9684" t="s">
        <v>895</v>
      </c>
      <c r="C9684" t="s">
        <v>898</v>
      </c>
      <c r="D9684" t="s">
        <v>48</v>
      </c>
      <c r="E9684" t="s">
        <v>32</v>
      </c>
      <c r="F9684">
        <v>2232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2232</v>
      </c>
      <c r="U9684">
        <v>0</v>
      </c>
      <c r="V9684">
        <v>0</v>
      </c>
      <c r="W9684">
        <v>0</v>
      </c>
      <c r="X9684">
        <v>0</v>
      </c>
      <c r="Y9684">
        <v>0</v>
      </c>
      <c r="Z9684" t="s">
        <v>993</v>
      </c>
      <c r="AA9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84">
        <f>Table3[[#This Row],[Total Budget]] - Table3[[#This Row],[Projection]]</f>
        <v>2232</v>
      </c>
    </row>
    <row r="9685" spans="1:28" x14ac:dyDescent="0.2">
      <c r="A9685" t="s">
        <v>851</v>
      </c>
      <c r="B9685" t="s">
        <v>895</v>
      </c>
      <c r="C9685" t="s">
        <v>898</v>
      </c>
      <c r="D9685" t="s">
        <v>53</v>
      </c>
      <c r="E9685" t="s">
        <v>32</v>
      </c>
      <c r="F9685">
        <v>271585</v>
      </c>
      <c r="G9685">
        <v>14040.04</v>
      </c>
      <c r="H9685">
        <v>21566.02</v>
      </c>
      <c r="I9685">
        <v>438885.05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-202906.11</v>
      </c>
      <c r="U9685">
        <v>474491.11</v>
      </c>
      <c r="V9685">
        <v>474491.11</v>
      </c>
      <c r="W9685">
        <v>0</v>
      </c>
      <c r="X9685">
        <v>0</v>
      </c>
      <c r="Y9685">
        <v>0</v>
      </c>
      <c r="Z9685" t="s">
        <v>993</v>
      </c>
      <c r="AA9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474491.11</v>
      </c>
      <c r="AB9685">
        <f>Table3[[#This Row],[Total Budget]] - Table3[[#This Row],[Projection]]</f>
        <v>-202906.11</v>
      </c>
    </row>
    <row r="9686" spans="1:28" x14ac:dyDescent="0.2">
      <c r="A9686" t="s">
        <v>851</v>
      </c>
      <c r="B9686" t="s">
        <v>895</v>
      </c>
      <c r="C9686" t="s">
        <v>898</v>
      </c>
      <c r="D9686" t="s">
        <v>56</v>
      </c>
      <c r="E9686" t="s">
        <v>32</v>
      </c>
      <c r="F9686">
        <v>469125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469125</v>
      </c>
      <c r="U9686">
        <v>0</v>
      </c>
      <c r="V9686">
        <v>0</v>
      </c>
      <c r="W9686">
        <v>0</v>
      </c>
      <c r="X9686">
        <v>0</v>
      </c>
      <c r="Y9686">
        <v>0</v>
      </c>
      <c r="Z9686" t="s">
        <v>993</v>
      </c>
      <c r="AA9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86">
        <f>Table3[[#This Row],[Total Budget]] - Table3[[#This Row],[Projection]]</f>
        <v>469125</v>
      </c>
    </row>
    <row r="9687" spans="1:28" x14ac:dyDescent="0.2">
      <c r="A9687" t="s">
        <v>851</v>
      </c>
      <c r="B9687" t="s">
        <v>895</v>
      </c>
      <c r="C9687" t="s">
        <v>898</v>
      </c>
      <c r="D9687" t="s">
        <v>69</v>
      </c>
      <c r="E9687" t="s">
        <v>32</v>
      </c>
      <c r="F9687">
        <v>38402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38402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993</v>
      </c>
      <c r="AA9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87">
        <f>Table3[[#This Row],[Total Budget]] - Table3[[#This Row],[Projection]]</f>
        <v>38402</v>
      </c>
    </row>
    <row r="9688" spans="1:28" x14ac:dyDescent="0.2">
      <c r="A9688" t="s">
        <v>851</v>
      </c>
      <c r="B9688" t="s">
        <v>895</v>
      </c>
      <c r="C9688" t="s">
        <v>898</v>
      </c>
      <c r="D9688" t="s">
        <v>79</v>
      </c>
      <c r="E9688" t="s">
        <v>32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2153.09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-2153.09</v>
      </c>
      <c r="U9688">
        <v>2153.09</v>
      </c>
      <c r="V9688">
        <v>0</v>
      </c>
      <c r="W9688">
        <v>0</v>
      </c>
      <c r="X9688">
        <v>2153.09</v>
      </c>
      <c r="Y9688">
        <v>0</v>
      </c>
      <c r="Z9688" t="s">
        <v>993</v>
      </c>
      <c r="AA9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2153.09</v>
      </c>
      <c r="AB9688">
        <f>Table3[[#This Row],[Total Budget]] - Table3[[#This Row],[Projection]]</f>
        <v>-2153.09</v>
      </c>
    </row>
    <row r="9689" spans="1:28" x14ac:dyDescent="0.2">
      <c r="A9689" t="s">
        <v>851</v>
      </c>
      <c r="B9689" t="s">
        <v>899</v>
      </c>
      <c r="C9689" t="s">
        <v>900</v>
      </c>
      <c r="D9689" t="s">
        <v>31</v>
      </c>
      <c r="E9689" t="s">
        <v>32</v>
      </c>
      <c r="F9689">
        <v>1272173</v>
      </c>
      <c r="G9689">
        <v>100331.52</v>
      </c>
      <c r="H9689">
        <v>95564.67</v>
      </c>
      <c r="I9689">
        <v>-56938.21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1133215.02</v>
      </c>
      <c r="U9689">
        <v>138957.98000000001</v>
      </c>
      <c r="V9689">
        <v>138957.98000000001</v>
      </c>
      <c r="W9689">
        <v>0</v>
      </c>
      <c r="X9689">
        <v>0</v>
      </c>
      <c r="Y9689">
        <v>0</v>
      </c>
      <c r="Z9689" t="s">
        <v>993</v>
      </c>
      <c r="AA9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138957.98000000001</v>
      </c>
      <c r="AB9689">
        <f>Table3[[#This Row],[Total Budget]] - Table3[[#This Row],[Projection]]</f>
        <v>1133215.02</v>
      </c>
    </row>
    <row r="9690" spans="1:28" x14ac:dyDescent="0.2">
      <c r="A9690" t="s">
        <v>851</v>
      </c>
      <c r="B9690" t="s">
        <v>899</v>
      </c>
      <c r="C9690" t="s">
        <v>900</v>
      </c>
      <c r="D9690" t="s">
        <v>33</v>
      </c>
      <c r="E9690" t="s">
        <v>32</v>
      </c>
      <c r="F9690">
        <v>157548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157548</v>
      </c>
      <c r="U9690">
        <v>0</v>
      </c>
      <c r="V9690">
        <v>0</v>
      </c>
      <c r="W9690">
        <v>0</v>
      </c>
      <c r="X9690">
        <v>0</v>
      </c>
      <c r="Y9690">
        <v>0</v>
      </c>
      <c r="Z9690" t="s">
        <v>993</v>
      </c>
      <c r="AA9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90">
        <f>Table3[[#This Row],[Total Budget]] - Table3[[#This Row],[Projection]]</f>
        <v>157548</v>
      </c>
    </row>
    <row r="9691" spans="1:28" x14ac:dyDescent="0.2">
      <c r="A9691" t="s">
        <v>851</v>
      </c>
      <c r="B9691" t="s">
        <v>899</v>
      </c>
      <c r="C9691" t="s">
        <v>900</v>
      </c>
      <c r="D9691" t="s">
        <v>130</v>
      </c>
      <c r="E9691" t="s">
        <v>32</v>
      </c>
      <c r="F9691">
        <v>12362</v>
      </c>
      <c r="G9691">
        <v>3799.18</v>
      </c>
      <c r="H9691">
        <v>8094.8</v>
      </c>
      <c r="I9691">
        <v>-3566.69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4034.71</v>
      </c>
      <c r="U9691">
        <v>8327.2900000000009</v>
      </c>
      <c r="V9691">
        <v>8327.2900000000009</v>
      </c>
      <c r="W9691">
        <v>0</v>
      </c>
      <c r="X9691">
        <v>0</v>
      </c>
      <c r="Y9691">
        <v>0</v>
      </c>
      <c r="Z9691" t="s">
        <v>993</v>
      </c>
      <c r="AA9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8327.2900000000009</v>
      </c>
      <c r="AB9691">
        <f>Table3[[#This Row],[Total Budget]] - Table3[[#This Row],[Projection]]</f>
        <v>4034.7099999999991</v>
      </c>
    </row>
    <row r="9692" spans="1:28" x14ac:dyDescent="0.2">
      <c r="A9692" t="s">
        <v>851</v>
      </c>
      <c r="B9692" t="s">
        <v>899</v>
      </c>
      <c r="C9692" t="s">
        <v>900</v>
      </c>
      <c r="D9692" t="s">
        <v>123</v>
      </c>
      <c r="E9692" t="s">
        <v>32</v>
      </c>
      <c r="F9692">
        <v>4897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4897</v>
      </c>
      <c r="U9692">
        <v>0</v>
      </c>
      <c r="V9692">
        <v>0</v>
      </c>
      <c r="W9692">
        <v>0</v>
      </c>
      <c r="X9692">
        <v>0</v>
      </c>
      <c r="Y9692">
        <v>0</v>
      </c>
      <c r="Z9692" t="s">
        <v>993</v>
      </c>
      <c r="AA9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92">
        <f>Table3[[#This Row],[Total Budget]] - Table3[[#This Row],[Projection]]</f>
        <v>4897</v>
      </c>
    </row>
    <row r="9693" spans="1:28" x14ac:dyDescent="0.2">
      <c r="A9693" t="s">
        <v>851</v>
      </c>
      <c r="B9693" t="s">
        <v>899</v>
      </c>
      <c r="C9693" t="s">
        <v>900</v>
      </c>
      <c r="D9693" t="s">
        <v>126</v>
      </c>
      <c r="E9693" t="s">
        <v>32</v>
      </c>
      <c r="F9693">
        <v>0</v>
      </c>
      <c r="G9693">
        <v>640</v>
      </c>
      <c r="H9693">
        <v>39620</v>
      </c>
      <c r="I9693">
        <v>-22260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-18000</v>
      </c>
      <c r="U9693">
        <v>18000</v>
      </c>
      <c r="V9693">
        <v>18000</v>
      </c>
      <c r="W9693">
        <v>0</v>
      </c>
      <c r="X9693">
        <v>0</v>
      </c>
      <c r="Y9693">
        <v>0</v>
      </c>
      <c r="Z9693" t="s">
        <v>993</v>
      </c>
      <c r="AA9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18000</v>
      </c>
      <c r="AB9693">
        <f>Table3[[#This Row],[Total Budget]] - Table3[[#This Row],[Projection]]</f>
        <v>-18000</v>
      </c>
    </row>
    <row r="9694" spans="1:28" x14ac:dyDescent="0.2">
      <c r="A9694" t="s">
        <v>851</v>
      </c>
      <c r="B9694" t="s">
        <v>899</v>
      </c>
      <c r="C9694" t="s">
        <v>900</v>
      </c>
      <c r="D9694" t="s">
        <v>91</v>
      </c>
      <c r="E9694" t="s">
        <v>32</v>
      </c>
      <c r="F9694">
        <v>-43568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-43568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993</v>
      </c>
      <c r="AA9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694">
        <f>Table3[[#This Row],[Total Budget]] - Table3[[#This Row],[Projection]]</f>
        <v>-43568</v>
      </c>
    </row>
    <row r="9695" spans="1:28" x14ac:dyDescent="0.2">
      <c r="A9695" t="s">
        <v>851</v>
      </c>
      <c r="B9695" t="s">
        <v>899</v>
      </c>
      <c r="C9695" t="s">
        <v>900</v>
      </c>
      <c r="D9695" t="s">
        <v>35</v>
      </c>
      <c r="E9695" t="s">
        <v>32</v>
      </c>
      <c r="F9695">
        <v>78407</v>
      </c>
      <c r="G9695">
        <v>7821.48</v>
      </c>
      <c r="H9695">
        <v>10847.12</v>
      </c>
      <c r="I9695">
        <v>-6286.24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66024.639999999999</v>
      </c>
      <c r="U9695">
        <v>12382.36</v>
      </c>
      <c r="V9695">
        <v>12382.36</v>
      </c>
      <c r="W9695">
        <v>0</v>
      </c>
      <c r="X9695">
        <v>0</v>
      </c>
      <c r="Y9695">
        <v>0</v>
      </c>
      <c r="Z9695" t="s">
        <v>993</v>
      </c>
      <c r="AA9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12382.36</v>
      </c>
      <c r="AB9695">
        <f>Table3[[#This Row],[Total Budget]] - Table3[[#This Row],[Projection]]</f>
        <v>66024.639999999999</v>
      </c>
    </row>
    <row r="9696" spans="1:28" x14ac:dyDescent="0.2">
      <c r="A9696" t="s">
        <v>851</v>
      </c>
      <c r="B9696" t="s">
        <v>899</v>
      </c>
      <c r="C9696" t="s">
        <v>900</v>
      </c>
      <c r="D9696" t="s">
        <v>92</v>
      </c>
      <c r="E9696" t="s">
        <v>32</v>
      </c>
      <c r="F9696">
        <v>216534</v>
      </c>
      <c r="G9696">
        <v>1294.96</v>
      </c>
      <c r="H9696">
        <v>1100</v>
      </c>
      <c r="I9696">
        <v>-711.59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214850.63</v>
      </c>
      <c r="U9696">
        <v>1683.37</v>
      </c>
      <c r="V9696">
        <v>1683.37</v>
      </c>
      <c r="W9696">
        <v>0</v>
      </c>
      <c r="X9696">
        <v>0</v>
      </c>
      <c r="Y9696">
        <v>0</v>
      </c>
      <c r="Z9696" t="s">
        <v>993</v>
      </c>
      <c r="AA9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1683.37</v>
      </c>
      <c r="AB9696">
        <f>Table3[[#This Row],[Total Budget]] - Table3[[#This Row],[Projection]]</f>
        <v>214850.63</v>
      </c>
    </row>
    <row r="9697" spans="1:28" x14ac:dyDescent="0.2">
      <c r="A9697" t="s">
        <v>851</v>
      </c>
      <c r="B9697" t="s">
        <v>899</v>
      </c>
      <c r="C9697" t="s">
        <v>900</v>
      </c>
      <c r="D9697" t="s">
        <v>93</v>
      </c>
      <c r="E9697" t="s">
        <v>32</v>
      </c>
      <c r="F9697">
        <v>211389</v>
      </c>
      <c r="G9697">
        <v>17349.189999999999</v>
      </c>
      <c r="H9697">
        <v>15788.41</v>
      </c>
      <c r="I9697">
        <v>-9639.57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187890.97</v>
      </c>
      <c r="U9697">
        <v>23498.03</v>
      </c>
      <c r="V9697">
        <v>23498.03</v>
      </c>
      <c r="W9697">
        <v>0</v>
      </c>
      <c r="X9697">
        <v>0</v>
      </c>
      <c r="Y9697">
        <v>0</v>
      </c>
      <c r="Z9697" t="s">
        <v>993</v>
      </c>
      <c r="AA9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23498.03</v>
      </c>
      <c r="AB9697">
        <f>Table3[[#This Row],[Total Budget]] - Table3[[#This Row],[Projection]]</f>
        <v>187890.97</v>
      </c>
    </row>
    <row r="9698" spans="1:28" x14ac:dyDescent="0.2">
      <c r="A9698" t="s">
        <v>851</v>
      </c>
      <c r="B9698" t="s">
        <v>899</v>
      </c>
      <c r="C9698" t="s">
        <v>900</v>
      </c>
      <c r="D9698" t="s">
        <v>131</v>
      </c>
      <c r="E9698" t="s">
        <v>32</v>
      </c>
      <c r="F9698">
        <v>1225</v>
      </c>
      <c r="G9698">
        <v>33</v>
      </c>
      <c r="H9698">
        <v>34.5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1157.5</v>
      </c>
      <c r="U9698">
        <v>67.5</v>
      </c>
      <c r="V9698">
        <v>67.5</v>
      </c>
      <c r="W9698">
        <v>0</v>
      </c>
      <c r="X9698">
        <v>0</v>
      </c>
      <c r="Y9698">
        <v>0</v>
      </c>
      <c r="Z9698" t="s">
        <v>993</v>
      </c>
      <c r="AA9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67.5</v>
      </c>
      <c r="AB9698">
        <f>Table3[[#This Row],[Total Budget]] - Table3[[#This Row],[Projection]]</f>
        <v>1157.5</v>
      </c>
    </row>
    <row r="9699" spans="1:28" x14ac:dyDescent="0.2">
      <c r="A9699" t="s">
        <v>851</v>
      </c>
      <c r="B9699" t="s">
        <v>899</v>
      </c>
      <c r="C9699" t="s">
        <v>900</v>
      </c>
      <c r="D9699" t="s">
        <v>94</v>
      </c>
      <c r="E9699" t="s">
        <v>32</v>
      </c>
      <c r="F9699">
        <v>27604</v>
      </c>
      <c r="G9699">
        <v>2233.31</v>
      </c>
      <c r="H9699">
        <v>2028.36</v>
      </c>
      <c r="I9699">
        <v>-1240.82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24583.15</v>
      </c>
      <c r="U9699">
        <v>3020.85</v>
      </c>
      <c r="V9699">
        <v>3020.85</v>
      </c>
      <c r="W9699">
        <v>0</v>
      </c>
      <c r="X9699">
        <v>0</v>
      </c>
      <c r="Y9699">
        <v>0</v>
      </c>
      <c r="Z9699" t="s">
        <v>993</v>
      </c>
      <c r="AA9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3020.85</v>
      </c>
      <c r="AB9699">
        <f>Table3[[#This Row],[Total Budget]] - Table3[[#This Row],[Projection]]</f>
        <v>24583.15</v>
      </c>
    </row>
    <row r="9700" spans="1:28" x14ac:dyDescent="0.2">
      <c r="A9700" t="s">
        <v>851</v>
      </c>
      <c r="B9700" t="s">
        <v>899</v>
      </c>
      <c r="C9700" t="s">
        <v>900</v>
      </c>
      <c r="D9700" t="s">
        <v>95</v>
      </c>
      <c r="E9700" t="s">
        <v>32</v>
      </c>
      <c r="F9700">
        <v>1034</v>
      </c>
      <c r="G9700">
        <v>86.64</v>
      </c>
      <c r="H9700">
        <v>76.959999999999994</v>
      </c>
      <c r="I9700">
        <v>-47.79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918.19</v>
      </c>
      <c r="U9700">
        <v>115.81</v>
      </c>
      <c r="V9700">
        <v>115.81</v>
      </c>
      <c r="W9700">
        <v>0</v>
      </c>
      <c r="X9700">
        <v>0</v>
      </c>
      <c r="Y9700">
        <v>0</v>
      </c>
      <c r="Z9700" t="s">
        <v>993</v>
      </c>
      <c r="AA9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115.81</v>
      </c>
      <c r="AB9700">
        <f>Table3[[#This Row],[Total Budget]] - Table3[[#This Row],[Projection]]</f>
        <v>918.19</v>
      </c>
    </row>
    <row r="9701" spans="1:28" x14ac:dyDescent="0.2">
      <c r="A9701" t="s">
        <v>851</v>
      </c>
      <c r="B9701" t="s">
        <v>899</v>
      </c>
      <c r="C9701" t="s">
        <v>900</v>
      </c>
      <c r="D9701" t="s">
        <v>36</v>
      </c>
      <c r="E9701" t="s">
        <v>32</v>
      </c>
      <c r="F9701">
        <v>18447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18447</v>
      </c>
      <c r="U9701">
        <v>0</v>
      </c>
      <c r="V9701">
        <v>0</v>
      </c>
      <c r="W9701">
        <v>0</v>
      </c>
      <c r="X9701">
        <v>0</v>
      </c>
      <c r="Y9701">
        <v>0</v>
      </c>
      <c r="Z9701" t="s">
        <v>993</v>
      </c>
      <c r="AA9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01">
        <f>Table3[[#This Row],[Total Budget]] - Table3[[#This Row],[Projection]]</f>
        <v>18447</v>
      </c>
    </row>
    <row r="9702" spans="1:28" x14ac:dyDescent="0.2">
      <c r="A9702" t="s">
        <v>851</v>
      </c>
      <c r="B9702" t="s">
        <v>899</v>
      </c>
      <c r="C9702" t="s">
        <v>900</v>
      </c>
      <c r="D9702" t="s">
        <v>96</v>
      </c>
      <c r="E9702" t="s">
        <v>32</v>
      </c>
      <c r="F9702">
        <v>3082</v>
      </c>
      <c r="G9702">
        <v>284.33</v>
      </c>
      <c r="H9702">
        <v>257.8</v>
      </c>
      <c r="I9702">
        <v>-148.22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2688.09</v>
      </c>
      <c r="U9702">
        <v>393.91</v>
      </c>
      <c r="V9702">
        <v>393.91</v>
      </c>
      <c r="W9702">
        <v>0</v>
      </c>
      <c r="X9702">
        <v>0</v>
      </c>
      <c r="Y9702">
        <v>0</v>
      </c>
      <c r="Z9702" t="s">
        <v>993</v>
      </c>
      <c r="AA9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393.91</v>
      </c>
      <c r="AB9702">
        <f>Table3[[#This Row],[Total Budget]] - Table3[[#This Row],[Projection]]</f>
        <v>2688.09</v>
      </c>
    </row>
    <row r="9703" spans="1:28" x14ac:dyDescent="0.2">
      <c r="A9703" t="s">
        <v>851</v>
      </c>
      <c r="B9703" t="s">
        <v>899</v>
      </c>
      <c r="C9703" t="s">
        <v>900</v>
      </c>
      <c r="D9703" t="s">
        <v>97</v>
      </c>
      <c r="E9703" t="s">
        <v>32</v>
      </c>
      <c r="F9703">
        <v>6270</v>
      </c>
      <c r="G9703">
        <v>438.56</v>
      </c>
      <c r="H9703">
        <v>398.57</v>
      </c>
      <c r="I9703">
        <v>-243.4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5676.27</v>
      </c>
      <c r="U9703">
        <v>593.73</v>
      </c>
      <c r="V9703">
        <v>593.73</v>
      </c>
      <c r="W9703">
        <v>0</v>
      </c>
      <c r="X9703">
        <v>0</v>
      </c>
      <c r="Y9703">
        <v>0</v>
      </c>
      <c r="Z9703" t="s">
        <v>993</v>
      </c>
      <c r="AA9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593.73</v>
      </c>
      <c r="AB9703">
        <f>Table3[[#This Row],[Total Budget]] - Table3[[#This Row],[Projection]]</f>
        <v>5676.27</v>
      </c>
    </row>
    <row r="9704" spans="1:28" x14ac:dyDescent="0.2">
      <c r="A9704" t="s">
        <v>851</v>
      </c>
      <c r="B9704" t="s">
        <v>899</v>
      </c>
      <c r="C9704" t="s">
        <v>900</v>
      </c>
      <c r="D9704" t="s">
        <v>37</v>
      </c>
      <c r="E9704" t="s">
        <v>32</v>
      </c>
      <c r="F9704">
        <v>12052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12052</v>
      </c>
      <c r="U9704">
        <v>0</v>
      </c>
      <c r="V9704">
        <v>0</v>
      </c>
      <c r="W9704">
        <v>0</v>
      </c>
      <c r="X9704">
        <v>0</v>
      </c>
      <c r="Y9704">
        <v>0</v>
      </c>
      <c r="Z9704" t="s">
        <v>993</v>
      </c>
      <c r="AA9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04">
        <f>Table3[[#This Row],[Total Budget]] - Table3[[#This Row],[Projection]]</f>
        <v>12052</v>
      </c>
    </row>
    <row r="9705" spans="1:28" x14ac:dyDescent="0.2">
      <c r="A9705" t="s">
        <v>851</v>
      </c>
      <c r="B9705" t="s">
        <v>899</v>
      </c>
      <c r="C9705" t="s">
        <v>900</v>
      </c>
      <c r="D9705" t="s">
        <v>39</v>
      </c>
      <c r="E9705" t="s">
        <v>32</v>
      </c>
      <c r="F9705">
        <v>65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65</v>
      </c>
      <c r="U9705">
        <v>0</v>
      </c>
      <c r="V9705">
        <v>0</v>
      </c>
      <c r="W9705">
        <v>0</v>
      </c>
      <c r="X9705">
        <v>0</v>
      </c>
      <c r="Y9705">
        <v>0</v>
      </c>
      <c r="Z9705" t="s">
        <v>993</v>
      </c>
      <c r="AA9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05">
        <f>Table3[[#This Row],[Total Budget]] - Table3[[#This Row],[Projection]]</f>
        <v>65</v>
      </c>
    </row>
    <row r="9706" spans="1:28" x14ac:dyDescent="0.2">
      <c r="A9706" t="s">
        <v>851</v>
      </c>
      <c r="B9706" t="s">
        <v>899</v>
      </c>
      <c r="C9706" t="s">
        <v>900</v>
      </c>
      <c r="D9706" t="s">
        <v>41</v>
      </c>
      <c r="E9706" t="s">
        <v>32</v>
      </c>
      <c r="F9706">
        <v>25664</v>
      </c>
      <c r="G9706">
        <v>1477.41</v>
      </c>
      <c r="H9706">
        <v>0</v>
      </c>
      <c r="I9706">
        <v>2841.72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21344.87</v>
      </c>
      <c r="U9706">
        <v>4319.13</v>
      </c>
      <c r="V9706">
        <v>4319.13</v>
      </c>
      <c r="W9706">
        <v>0</v>
      </c>
      <c r="X9706">
        <v>0</v>
      </c>
      <c r="Y9706">
        <v>0</v>
      </c>
      <c r="Z9706" t="s">
        <v>993</v>
      </c>
      <c r="AA9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4319.13</v>
      </c>
      <c r="AB9706">
        <f>Table3[[#This Row],[Total Budget]] - Table3[[#This Row],[Projection]]</f>
        <v>21344.87</v>
      </c>
    </row>
    <row r="9707" spans="1:28" x14ac:dyDescent="0.2">
      <c r="A9707" t="s">
        <v>851</v>
      </c>
      <c r="B9707" t="s">
        <v>899</v>
      </c>
      <c r="C9707" t="s">
        <v>900</v>
      </c>
      <c r="D9707" t="s">
        <v>42</v>
      </c>
      <c r="E9707" t="s">
        <v>32</v>
      </c>
      <c r="F9707">
        <v>5839</v>
      </c>
      <c r="G9707">
        <v>1040</v>
      </c>
      <c r="H9707">
        <v>0</v>
      </c>
      <c r="I9707">
        <v>1800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2999</v>
      </c>
      <c r="U9707">
        <v>2840</v>
      </c>
      <c r="V9707">
        <v>2840</v>
      </c>
      <c r="W9707">
        <v>0</v>
      </c>
      <c r="X9707">
        <v>0</v>
      </c>
      <c r="Y9707">
        <v>0</v>
      </c>
      <c r="Z9707" t="s">
        <v>993</v>
      </c>
      <c r="AA9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2840</v>
      </c>
      <c r="AB9707">
        <f>Table3[[#This Row],[Total Budget]] - Table3[[#This Row],[Projection]]</f>
        <v>2999</v>
      </c>
    </row>
    <row r="9708" spans="1:28" x14ac:dyDescent="0.2">
      <c r="A9708" t="s">
        <v>851</v>
      </c>
      <c r="B9708" t="s">
        <v>899</v>
      </c>
      <c r="C9708" t="s">
        <v>900</v>
      </c>
      <c r="D9708" t="s">
        <v>43</v>
      </c>
      <c r="E9708" t="s">
        <v>32</v>
      </c>
      <c r="F9708">
        <v>33948</v>
      </c>
      <c r="G9708">
        <v>0</v>
      </c>
      <c r="H9708">
        <v>1407</v>
      </c>
      <c r="I9708">
        <v>469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32072</v>
      </c>
      <c r="U9708">
        <v>1876</v>
      </c>
      <c r="V9708">
        <v>1876</v>
      </c>
      <c r="W9708">
        <v>0</v>
      </c>
      <c r="X9708">
        <v>0</v>
      </c>
      <c r="Y9708">
        <v>0</v>
      </c>
      <c r="Z9708" t="s">
        <v>993</v>
      </c>
      <c r="AA9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1876</v>
      </c>
      <c r="AB9708">
        <f>Table3[[#This Row],[Total Budget]] - Table3[[#This Row],[Projection]]</f>
        <v>32072</v>
      </c>
    </row>
    <row r="9709" spans="1:28" x14ac:dyDescent="0.2">
      <c r="A9709" t="s">
        <v>851</v>
      </c>
      <c r="B9709" t="s">
        <v>899</v>
      </c>
      <c r="C9709" t="s">
        <v>900</v>
      </c>
      <c r="D9709" t="s">
        <v>45</v>
      </c>
      <c r="E9709" t="s">
        <v>32</v>
      </c>
      <c r="F9709">
        <v>151098</v>
      </c>
      <c r="G9709">
        <v>9289.5499999999993</v>
      </c>
      <c r="H9709">
        <v>9968.64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16676.11</v>
      </c>
      <c r="P9709">
        <v>16676.11</v>
      </c>
      <c r="Q9709">
        <v>0</v>
      </c>
      <c r="R9709">
        <v>0</v>
      </c>
      <c r="S9709">
        <v>0</v>
      </c>
      <c r="T9709">
        <v>98487.59</v>
      </c>
      <c r="U9709">
        <v>52610.41</v>
      </c>
      <c r="V9709">
        <v>19258.189999999999</v>
      </c>
      <c r="W9709">
        <v>0</v>
      </c>
      <c r="X9709">
        <v>16676.11</v>
      </c>
      <c r="Y9709">
        <v>16676.11</v>
      </c>
      <c r="Z9709" t="s">
        <v>993</v>
      </c>
      <c r="AA9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52610.41</v>
      </c>
      <c r="AB9709">
        <f>Table3[[#This Row],[Total Budget]] - Table3[[#This Row],[Projection]]</f>
        <v>98487.59</v>
      </c>
    </row>
    <row r="9710" spans="1:28" x14ac:dyDescent="0.2">
      <c r="A9710" t="s">
        <v>851</v>
      </c>
      <c r="B9710" t="s">
        <v>899</v>
      </c>
      <c r="C9710" t="s">
        <v>900</v>
      </c>
      <c r="D9710" t="s">
        <v>46</v>
      </c>
      <c r="E9710" t="s">
        <v>32</v>
      </c>
      <c r="F9710">
        <v>39115</v>
      </c>
      <c r="G9710">
        <v>2227.12</v>
      </c>
      <c r="H9710">
        <v>556.78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36331.1</v>
      </c>
      <c r="U9710">
        <v>2783.9</v>
      </c>
      <c r="V9710">
        <v>2783.9</v>
      </c>
      <c r="W9710">
        <v>0</v>
      </c>
      <c r="X9710">
        <v>0</v>
      </c>
      <c r="Y9710">
        <v>0</v>
      </c>
      <c r="Z9710" t="s">
        <v>993</v>
      </c>
      <c r="AA9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2783.9</v>
      </c>
      <c r="AB9710">
        <f>Table3[[#This Row],[Total Budget]] - Table3[[#This Row],[Projection]]</f>
        <v>36331.1</v>
      </c>
    </row>
    <row r="9711" spans="1:28" x14ac:dyDescent="0.2">
      <c r="A9711" t="s">
        <v>851</v>
      </c>
      <c r="B9711" t="s">
        <v>899</v>
      </c>
      <c r="C9711" t="s">
        <v>900</v>
      </c>
      <c r="D9711" t="s">
        <v>48</v>
      </c>
      <c r="E9711" t="s">
        <v>32</v>
      </c>
      <c r="F9711">
        <v>17163</v>
      </c>
      <c r="G9711">
        <v>0</v>
      </c>
      <c r="H9711">
        <v>4973.2</v>
      </c>
      <c r="I9711">
        <v>-1823.44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14013.24</v>
      </c>
      <c r="U9711">
        <v>3149.76</v>
      </c>
      <c r="V9711">
        <v>3149.76</v>
      </c>
      <c r="W9711">
        <v>0</v>
      </c>
      <c r="X9711">
        <v>0</v>
      </c>
      <c r="Y9711">
        <v>0</v>
      </c>
      <c r="Z9711" t="s">
        <v>993</v>
      </c>
      <c r="AA9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3149.76</v>
      </c>
      <c r="AB9711">
        <f>Table3[[#This Row],[Total Budget]] - Table3[[#This Row],[Projection]]</f>
        <v>14013.24</v>
      </c>
    </row>
    <row r="9712" spans="1:28" x14ac:dyDescent="0.2">
      <c r="A9712" t="s">
        <v>851</v>
      </c>
      <c r="B9712" t="s">
        <v>899</v>
      </c>
      <c r="C9712" t="s">
        <v>900</v>
      </c>
      <c r="D9712" t="s">
        <v>49</v>
      </c>
      <c r="E9712" t="s">
        <v>32</v>
      </c>
      <c r="F9712">
        <v>12194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12194</v>
      </c>
      <c r="U9712">
        <v>0</v>
      </c>
      <c r="V9712">
        <v>0</v>
      </c>
      <c r="W9712">
        <v>0</v>
      </c>
      <c r="X9712">
        <v>0</v>
      </c>
      <c r="Y9712">
        <v>0</v>
      </c>
      <c r="Z9712" t="s">
        <v>993</v>
      </c>
      <c r="AA9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12">
        <f>Table3[[#This Row],[Total Budget]] - Table3[[#This Row],[Projection]]</f>
        <v>12194</v>
      </c>
    </row>
    <row r="9713" spans="1:28" x14ac:dyDescent="0.2">
      <c r="A9713" t="s">
        <v>851</v>
      </c>
      <c r="B9713" t="s">
        <v>899</v>
      </c>
      <c r="C9713" t="s">
        <v>900</v>
      </c>
      <c r="D9713" t="s">
        <v>316</v>
      </c>
      <c r="E9713" t="s">
        <v>32</v>
      </c>
      <c r="F9713">
        <v>342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342</v>
      </c>
      <c r="U9713">
        <v>0</v>
      </c>
      <c r="V9713">
        <v>0</v>
      </c>
      <c r="W9713">
        <v>0</v>
      </c>
      <c r="X9713">
        <v>0</v>
      </c>
      <c r="Y9713">
        <v>0</v>
      </c>
      <c r="Z9713" t="s">
        <v>993</v>
      </c>
      <c r="AA9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13">
        <f>Table3[[#This Row],[Total Budget]] - Table3[[#This Row],[Projection]]</f>
        <v>342</v>
      </c>
    </row>
    <row r="9714" spans="1:28" x14ac:dyDescent="0.2">
      <c r="A9714" t="s">
        <v>851</v>
      </c>
      <c r="B9714" t="s">
        <v>899</v>
      </c>
      <c r="C9714" t="s">
        <v>900</v>
      </c>
      <c r="D9714" t="s">
        <v>52</v>
      </c>
      <c r="E9714" t="s">
        <v>32</v>
      </c>
      <c r="F9714">
        <v>1584</v>
      </c>
      <c r="G9714">
        <v>449.76</v>
      </c>
      <c r="H9714">
        <v>0</v>
      </c>
      <c r="I9714">
        <v>942.76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191.48</v>
      </c>
      <c r="U9714">
        <v>1392.52</v>
      </c>
      <c r="V9714">
        <v>1392.52</v>
      </c>
      <c r="W9714">
        <v>0</v>
      </c>
      <c r="X9714">
        <v>0</v>
      </c>
      <c r="Y9714">
        <v>0</v>
      </c>
      <c r="Z9714" t="s">
        <v>993</v>
      </c>
      <c r="AA9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1392.52</v>
      </c>
      <c r="AB9714">
        <f>Table3[[#This Row],[Total Budget]] - Table3[[#This Row],[Projection]]</f>
        <v>191.48000000000002</v>
      </c>
    </row>
    <row r="9715" spans="1:28" x14ac:dyDescent="0.2">
      <c r="A9715" t="s">
        <v>851</v>
      </c>
      <c r="B9715" t="s">
        <v>899</v>
      </c>
      <c r="C9715" t="s">
        <v>900</v>
      </c>
      <c r="D9715" t="s">
        <v>53</v>
      </c>
      <c r="E9715" t="s">
        <v>32</v>
      </c>
      <c r="F9715">
        <v>638468</v>
      </c>
      <c r="G9715">
        <v>0</v>
      </c>
      <c r="H9715">
        <v>92402.1</v>
      </c>
      <c r="I9715">
        <v>167748.93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378316.97</v>
      </c>
      <c r="U9715">
        <v>260151.03</v>
      </c>
      <c r="V9715">
        <v>260151.03</v>
      </c>
      <c r="W9715">
        <v>0</v>
      </c>
      <c r="X9715">
        <v>0</v>
      </c>
      <c r="Y9715">
        <v>0</v>
      </c>
      <c r="Z9715" t="s">
        <v>993</v>
      </c>
      <c r="AA9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260151.03</v>
      </c>
      <c r="AB9715">
        <f>Table3[[#This Row],[Total Budget]] - Table3[[#This Row],[Projection]]</f>
        <v>378316.97</v>
      </c>
    </row>
    <row r="9716" spans="1:28" x14ac:dyDescent="0.2">
      <c r="A9716" t="s">
        <v>851</v>
      </c>
      <c r="B9716" t="s">
        <v>899</v>
      </c>
      <c r="C9716" t="s">
        <v>900</v>
      </c>
      <c r="D9716" t="s">
        <v>55</v>
      </c>
      <c r="E9716" t="s">
        <v>32</v>
      </c>
      <c r="F9716">
        <v>207419</v>
      </c>
      <c r="G9716">
        <v>1423.41</v>
      </c>
      <c r="H9716">
        <v>1463.41</v>
      </c>
      <c r="I9716">
        <v>1308.4100000000001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1233.4100000000001</v>
      </c>
      <c r="P9716">
        <v>1233.4100000000001</v>
      </c>
      <c r="Q9716">
        <v>0</v>
      </c>
      <c r="R9716">
        <v>0</v>
      </c>
      <c r="S9716">
        <v>0</v>
      </c>
      <c r="T9716">
        <v>200756.95</v>
      </c>
      <c r="U9716">
        <v>6662.05</v>
      </c>
      <c r="V9716">
        <v>4195.2299999999996</v>
      </c>
      <c r="W9716">
        <v>0</v>
      </c>
      <c r="X9716">
        <v>1233.4100000000001</v>
      </c>
      <c r="Y9716">
        <v>1233.4100000000001</v>
      </c>
      <c r="Z9716" t="s">
        <v>993</v>
      </c>
      <c r="AA9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6662.05</v>
      </c>
      <c r="AB9716">
        <f>Table3[[#This Row],[Total Budget]] - Table3[[#This Row],[Projection]]</f>
        <v>200756.95</v>
      </c>
    </row>
    <row r="9717" spans="1:28" x14ac:dyDescent="0.2">
      <c r="A9717" t="s">
        <v>851</v>
      </c>
      <c r="B9717" t="s">
        <v>899</v>
      </c>
      <c r="C9717" t="s">
        <v>900</v>
      </c>
      <c r="D9717" t="s">
        <v>56</v>
      </c>
      <c r="E9717" t="s">
        <v>32</v>
      </c>
      <c r="F9717">
        <v>611356</v>
      </c>
      <c r="G9717">
        <v>14075.38</v>
      </c>
      <c r="H9717">
        <v>26771.95</v>
      </c>
      <c r="I9717">
        <v>14900.51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11189.16</v>
      </c>
      <c r="P9717">
        <v>11189.16</v>
      </c>
      <c r="Q9717">
        <v>0</v>
      </c>
      <c r="R9717">
        <v>0</v>
      </c>
      <c r="S9717">
        <v>0</v>
      </c>
      <c r="T9717">
        <v>533229.84</v>
      </c>
      <c r="U9717">
        <v>78126.16</v>
      </c>
      <c r="V9717">
        <v>55747.839999999997</v>
      </c>
      <c r="W9717">
        <v>0</v>
      </c>
      <c r="X9717">
        <v>11189.16</v>
      </c>
      <c r="Y9717">
        <v>11189.16</v>
      </c>
      <c r="Z9717" t="s">
        <v>993</v>
      </c>
      <c r="AA9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78126.16</v>
      </c>
      <c r="AB9717">
        <f>Table3[[#This Row],[Total Budget]] - Table3[[#This Row],[Projection]]</f>
        <v>533229.84</v>
      </c>
    </row>
    <row r="9718" spans="1:28" x14ac:dyDescent="0.2">
      <c r="A9718" t="s">
        <v>851</v>
      </c>
      <c r="B9718" t="s">
        <v>899</v>
      </c>
      <c r="C9718" t="s">
        <v>900</v>
      </c>
      <c r="D9718" t="s">
        <v>57</v>
      </c>
      <c r="E9718" t="s">
        <v>32</v>
      </c>
      <c r="F9718">
        <v>12073</v>
      </c>
      <c r="G9718">
        <v>775.13</v>
      </c>
      <c r="H9718">
        <v>489.19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10808.68</v>
      </c>
      <c r="U9718">
        <v>1264.32</v>
      </c>
      <c r="V9718">
        <v>1264.32</v>
      </c>
      <c r="W9718">
        <v>0</v>
      </c>
      <c r="X9718">
        <v>0</v>
      </c>
      <c r="Y9718">
        <v>0</v>
      </c>
      <c r="Z9718" t="s">
        <v>993</v>
      </c>
      <c r="AA9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1264.32</v>
      </c>
      <c r="AB9718">
        <f>Table3[[#This Row],[Total Budget]] - Table3[[#This Row],[Projection]]</f>
        <v>10808.68</v>
      </c>
    </row>
    <row r="9719" spans="1:28" x14ac:dyDescent="0.2">
      <c r="A9719" t="s">
        <v>851</v>
      </c>
      <c r="B9719" t="s">
        <v>899</v>
      </c>
      <c r="C9719" t="s">
        <v>900</v>
      </c>
      <c r="D9719" t="s">
        <v>58</v>
      </c>
      <c r="E9719" t="s">
        <v>32</v>
      </c>
      <c r="F9719">
        <v>2439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2439</v>
      </c>
      <c r="U9719">
        <v>0</v>
      </c>
      <c r="V9719">
        <v>0</v>
      </c>
      <c r="W9719">
        <v>0</v>
      </c>
      <c r="X9719">
        <v>0</v>
      </c>
      <c r="Y9719">
        <v>0</v>
      </c>
      <c r="Z9719" t="s">
        <v>993</v>
      </c>
      <c r="AA9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19">
        <f>Table3[[#This Row],[Total Budget]] - Table3[[#This Row],[Projection]]</f>
        <v>2439</v>
      </c>
    </row>
    <row r="9720" spans="1:28" x14ac:dyDescent="0.2">
      <c r="A9720" t="s">
        <v>851</v>
      </c>
      <c r="B9720" t="s">
        <v>899</v>
      </c>
      <c r="C9720" t="s">
        <v>900</v>
      </c>
      <c r="D9720" t="s">
        <v>61</v>
      </c>
      <c r="E9720" t="s">
        <v>32</v>
      </c>
      <c r="F9720">
        <v>60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60</v>
      </c>
      <c r="U9720">
        <v>0</v>
      </c>
      <c r="V9720">
        <v>0</v>
      </c>
      <c r="W9720">
        <v>0</v>
      </c>
      <c r="X9720">
        <v>0</v>
      </c>
      <c r="Y9720">
        <v>0</v>
      </c>
      <c r="Z9720" t="s">
        <v>993</v>
      </c>
      <c r="AA9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20">
        <f>Table3[[#This Row],[Total Budget]] - Table3[[#This Row],[Projection]]</f>
        <v>60</v>
      </c>
    </row>
    <row r="9721" spans="1:28" x14ac:dyDescent="0.2">
      <c r="A9721" t="s">
        <v>851</v>
      </c>
      <c r="B9721" t="s">
        <v>899</v>
      </c>
      <c r="C9721" t="s">
        <v>900</v>
      </c>
      <c r="D9721" t="s">
        <v>513</v>
      </c>
      <c r="E9721" t="s">
        <v>32</v>
      </c>
      <c r="F9721">
        <v>38830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38830</v>
      </c>
      <c r="U9721">
        <v>0</v>
      </c>
      <c r="V9721">
        <v>0</v>
      </c>
      <c r="W9721">
        <v>0</v>
      </c>
      <c r="X9721">
        <v>0</v>
      </c>
      <c r="Y9721">
        <v>0</v>
      </c>
      <c r="Z9721" t="s">
        <v>993</v>
      </c>
      <c r="AA9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21">
        <f>Table3[[#This Row],[Total Budget]] - Table3[[#This Row],[Projection]]</f>
        <v>38830</v>
      </c>
    </row>
    <row r="9722" spans="1:28" x14ac:dyDescent="0.2">
      <c r="A9722" t="s">
        <v>851</v>
      </c>
      <c r="B9722" t="s">
        <v>899</v>
      </c>
      <c r="C9722" t="s">
        <v>900</v>
      </c>
      <c r="D9722" t="s">
        <v>175</v>
      </c>
      <c r="E9722" t="s">
        <v>32</v>
      </c>
      <c r="F9722">
        <v>18582</v>
      </c>
      <c r="G9722">
        <v>0</v>
      </c>
      <c r="H9722">
        <v>7879.98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10702.02</v>
      </c>
      <c r="U9722">
        <v>7879.98</v>
      </c>
      <c r="V9722">
        <v>7879.98</v>
      </c>
      <c r="W9722">
        <v>0</v>
      </c>
      <c r="X9722">
        <v>0</v>
      </c>
      <c r="Y9722">
        <v>0</v>
      </c>
      <c r="Z9722" t="s">
        <v>993</v>
      </c>
      <c r="AA9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7879.98</v>
      </c>
      <c r="AB9722">
        <f>Table3[[#This Row],[Total Budget]] - Table3[[#This Row],[Projection]]</f>
        <v>10702.02</v>
      </c>
    </row>
    <row r="9723" spans="1:28" x14ac:dyDescent="0.2">
      <c r="A9723" t="s">
        <v>851</v>
      </c>
      <c r="B9723" t="s">
        <v>899</v>
      </c>
      <c r="C9723" t="s">
        <v>900</v>
      </c>
      <c r="D9723" t="s">
        <v>65</v>
      </c>
      <c r="E9723" t="s">
        <v>32</v>
      </c>
      <c r="F9723">
        <v>73126</v>
      </c>
      <c r="G9723">
        <v>4590.8900000000003</v>
      </c>
      <c r="H9723">
        <v>5590.85</v>
      </c>
      <c r="I9723">
        <v>4611.6499999999996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6132.62</v>
      </c>
      <c r="P9723">
        <v>6132.62</v>
      </c>
      <c r="Q9723">
        <v>0</v>
      </c>
      <c r="R9723">
        <v>0</v>
      </c>
      <c r="S9723">
        <v>0</v>
      </c>
      <c r="T9723">
        <v>46067.37</v>
      </c>
      <c r="U9723">
        <v>27058.63</v>
      </c>
      <c r="V9723">
        <v>14793.39</v>
      </c>
      <c r="W9723">
        <v>0</v>
      </c>
      <c r="X9723">
        <v>6132.62</v>
      </c>
      <c r="Y9723">
        <v>6132.62</v>
      </c>
      <c r="Z9723" t="s">
        <v>993</v>
      </c>
      <c r="AA9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27058.63</v>
      </c>
      <c r="AB9723">
        <f>Table3[[#This Row],[Total Budget]] - Table3[[#This Row],[Projection]]</f>
        <v>46067.369999999995</v>
      </c>
    </row>
    <row r="9724" spans="1:28" x14ac:dyDescent="0.2">
      <c r="A9724" t="s">
        <v>851</v>
      </c>
      <c r="B9724" t="s">
        <v>899</v>
      </c>
      <c r="C9724" t="s">
        <v>900</v>
      </c>
      <c r="D9724" t="s">
        <v>66</v>
      </c>
      <c r="E9724" t="s">
        <v>32</v>
      </c>
      <c r="F9724">
        <v>22011</v>
      </c>
      <c r="G9724">
        <v>0</v>
      </c>
      <c r="H9724">
        <v>0</v>
      </c>
      <c r="I9724">
        <v>45.06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21965.94</v>
      </c>
      <c r="U9724">
        <v>45.06</v>
      </c>
      <c r="V9724">
        <v>45.06</v>
      </c>
      <c r="W9724">
        <v>0</v>
      </c>
      <c r="X9724">
        <v>0</v>
      </c>
      <c r="Y9724">
        <v>0</v>
      </c>
      <c r="Z9724" t="s">
        <v>993</v>
      </c>
      <c r="AA9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45.06</v>
      </c>
      <c r="AB9724">
        <f>Table3[[#This Row],[Total Budget]] - Table3[[#This Row],[Projection]]</f>
        <v>21965.94</v>
      </c>
    </row>
    <row r="9725" spans="1:28" x14ac:dyDescent="0.2">
      <c r="A9725" t="s">
        <v>851</v>
      </c>
      <c r="B9725" t="s">
        <v>899</v>
      </c>
      <c r="C9725" t="s">
        <v>900</v>
      </c>
      <c r="D9725" t="s">
        <v>101</v>
      </c>
      <c r="E9725" t="s">
        <v>32</v>
      </c>
      <c r="F9725">
        <v>4879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4879</v>
      </c>
      <c r="U9725">
        <v>0</v>
      </c>
      <c r="V9725">
        <v>0</v>
      </c>
      <c r="W9725">
        <v>0</v>
      </c>
      <c r="X9725">
        <v>0</v>
      </c>
      <c r="Y9725">
        <v>0</v>
      </c>
      <c r="Z9725" t="s">
        <v>993</v>
      </c>
      <c r="AA9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25">
        <f>Table3[[#This Row],[Total Budget]] - Table3[[#This Row],[Projection]]</f>
        <v>4879</v>
      </c>
    </row>
    <row r="9726" spans="1:28" x14ac:dyDescent="0.2">
      <c r="A9726" t="s">
        <v>851</v>
      </c>
      <c r="B9726" t="s">
        <v>899</v>
      </c>
      <c r="C9726" t="s">
        <v>900</v>
      </c>
      <c r="D9726" t="s">
        <v>102</v>
      </c>
      <c r="E9726" t="s">
        <v>32</v>
      </c>
      <c r="F9726">
        <v>5548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5548</v>
      </c>
      <c r="U9726">
        <v>0</v>
      </c>
      <c r="V9726">
        <v>0</v>
      </c>
      <c r="W9726">
        <v>0</v>
      </c>
      <c r="X9726">
        <v>0</v>
      </c>
      <c r="Y9726">
        <v>0</v>
      </c>
      <c r="Z9726" t="s">
        <v>993</v>
      </c>
      <c r="AA9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26">
        <f>Table3[[#This Row],[Total Budget]] - Table3[[#This Row],[Projection]]</f>
        <v>5548</v>
      </c>
    </row>
    <row r="9727" spans="1:28" x14ac:dyDescent="0.2">
      <c r="A9727" t="s">
        <v>851</v>
      </c>
      <c r="B9727" t="s">
        <v>899</v>
      </c>
      <c r="C9727" t="s">
        <v>900</v>
      </c>
      <c r="D9727" t="s">
        <v>67</v>
      </c>
      <c r="E9727" t="s">
        <v>32</v>
      </c>
      <c r="F9727">
        <v>12440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12440</v>
      </c>
      <c r="U9727">
        <v>0</v>
      </c>
      <c r="V9727">
        <v>0</v>
      </c>
      <c r="W9727">
        <v>0</v>
      </c>
      <c r="X9727">
        <v>0</v>
      </c>
      <c r="Y9727">
        <v>0</v>
      </c>
      <c r="Z9727" t="s">
        <v>993</v>
      </c>
      <c r="AA9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27">
        <f>Table3[[#This Row],[Total Budget]] - Table3[[#This Row],[Projection]]</f>
        <v>12440</v>
      </c>
    </row>
    <row r="9728" spans="1:28" x14ac:dyDescent="0.2">
      <c r="A9728" t="s">
        <v>851</v>
      </c>
      <c r="B9728" t="s">
        <v>899</v>
      </c>
      <c r="C9728" t="s">
        <v>900</v>
      </c>
      <c r="D9728" t="s">
        <v>68</v>
      </c>
      <c r="E9728" t="s">
        <v>32</v>
      </c>
      <c r="F9728">
        <v>9270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9270</v>
      </c>
      <c r="U9728">
        <v>0</v>
      </c>
      <c r="V9728">
        <v>0</v>
      </c>
      <c r="W9728">
        <v>0</v>
      </c>
      <c r="X9728">
        <v>0</v>
      </c>
      <c r="Y9728">
        <v>0</v>
      </c>
      <c r="Z9728" t="s">
        <v>993</v>
      </c>
      <c r="AA9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28">
        <f>Table3[[#This Row],[Total Budget]] - Table3[[#This Row],[Projection]]</f>
        <v>9270</v>
      </c>
    </row>
    <row r="9729" spans="1:28" x14ac:dyDescent="0.2">
      <c r="A9729" t="s">
        <v>851</v>
      </c>
      <c r="B9729" t="s">
        <v>899</v>
      </c>
      <c r="C9729" t="s">
        <v>900</v>
      </c>
      <c r="D9729" t="s">
        <v>132</v>
      </c>
      <c r="E9729" t="s">
        <v>32</v>
      </c>
      <c r="F9729">
        <v>304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304</v>
      </c>
      <c r="U9729">
        <v>0</v>
      </c>
      <c r="V9729">
        <v>0</v>
      </c>
      <c r="W9729">
        <v>0</v>
      </c>
      <c r="X9729">
        <v>0</v>
      </c>
      <c r="Y9729">
        <v>0</v>
      </c>
      <c r="Z9729" t="s">
        <v>993</v>
      </c>
      <c r="AA9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29">
        <f>Table3[[#This Row],[Total Budget]] - Table3[[#This Row],[Projection]]</f>
        <v>304</v>
      </c>
    </row>
    <row r="9730" spans="1:28" x14ac:dyDescent="0.2">
      <c r="A9730" t="s">
        <v>851</v>
      </c>
      <c r="B9730" t="s">
        <v>899</v>
      </c>
      <c r="C9730" t="s">
        <v>900</v>
      </c>
      <c r="D9730" t="s">
        <v>69</v>
      </c>
      <c r="E9730" t="s">
        <v>32</v>
      </c>
      <c r="F9730">
        <v>9392</v>
      </c>
      <c r="G9730">
        <v>6783.79</v>
      </c>
      <c r="H9730">
        <v>2683.99</v>
      </c>
      <c r="I9730">
        <v>828.02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-903.8</v>
      </c>
      <c r="U9730">
        <v>10295.799999999999</v>
      </c>
      <c r="V9730">
        <v>10295.799999999999</v>
      </c>
      <c r="W9730">
        <v>0</v>
      </c>
      <c r="X9730">
        <v>0</v>
      </c>
      <c r="Y9730">
        <v>0</v>
      </c>
      <c r="Z9730" t="s">
        <v>993</v>
      </c>
      <c r="AA9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10295.799999999999</v>
      </c>
      <c r="AB9730">
        <f>Table3[[#This Row],[Total Budget]] - Table3[[#This Row],[Projection]]</f>
        <v>-903.79999999999927</v>
      </c>
    </row>
    <row r="9731" spans="1:28" x14ac:dyDescent="0.2">
      <c r="A9731" t="s">
        <v>851</v>
      </c>
      <c r="B9731" t="s">
        <v>899</v>
      </c>
      <c r="C9731" t="s">
        <v>900</v>
      </c>
      <c r="D9731" t="s">
        <v>71</v>
      </c>
      <c r="E9731" t="s">
        <v>32</v>
      </c>
      <c r="F9731">
        <v>0</v>
      </c>
      <c r="G9731">
        <v>0</v>
      </c>
      <c r="H9731">
        <v>260.43</v>
      </c>
      <c r="I9731">
        <v>175.2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-435.63</v>
      </c>
      <c r="U9731">
        <v>435.63</v>
      </c>
      <c r="V9731">
        <v>435.63</v>
      </c>
      <c r="W9731">
        <v>0</v>
      </c>
      <c r="X9731">
        <v>0</v>
      </c>
      <c r="Y9731">
        <v>0</v>
      </c>
      <c r="Z9731" t="s">
        <v>993</v>
      </c>
      <c r="AA9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435.63</v>
      </c>
      <c r="AB9731">
        <f>Table3[[#This Row],[Total Budget]] - Table3[[#This Row],[Projection]]</f>
        <v>-435.63</v>
      </c>
    </row>
    <row r="9732" spans="1:28" x14ac:dyDescent="0.2">
      <c r="A9732" t="s">
        <v>851</v>
      </c>
      <c r="B9732" t="s">
        <v>899</v>
      </c>
      <c r="C9732" t="s">
        <v>900</v>
      </c>
      <c r="D9732" t="s">
        <v>75</v>
      </c>
      <c r="E9732" t="s">
        <v>32</v>
      </c>
      <c r="F9732">
        <v>10817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10817</v>
      </c>
      <c r="U9732">
        <v>0</v>
      </c>
      <c r="V9732">
        <v>0</v>
      </c>
      <c r="W9732">
        <v>0</v>
      </c>
      <c r="X9732">
        <v>0</v>
      </c>
      <c r="Y9732">
        <v>0</v>
      </c>
      <c r="Z9732" t="s">
        <v>993</v>
      </c>
      <c r="AA9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32">
        <f>Table3[[#This Row],[Total Budget]] - Table3[[#This Row],[Projection]]</f>
        <v>10817</v>
      </c>
    </row>
    <row r="9733" spans="1:28" x14ac:dyDescent="0.2">
      <c r="A9733" t="s">
        <v>851</v>
      </c>
      <c r="B9733" t="s">
        <v>899</v>
      </c>
      <c r="C9733" t="s">
        <v>900</v>
      </c>
      <c r="D9733" t="s">
        <v>76</v>
      </c>
      <c r="E9733" t="s">
        <v>32</v>
      </c>
      <c r="F9733">
        <v>7935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7935</v>
      </c>
      <c r="U9733">
        <v>0</v>
      </c>
      <c r="V9733">
        <v>0</v>
      </c>
      <c r="W9733">
        <v>0</v>
      </c>
      <c r="X9733">
        <v>0</v>
      </c>
      <c r="Y9733">
        <v>0</v>
      </c>
      <c r="Z9733" t="s">
        <v>993</v>
      </c>
      <c r="AA9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33">
        <f>Table3[[#This Row],[Total Budget]] - Table3[[#This Row],[Projection]]</f>
        <v>7935</v>
      </c>
    </row>
    <row r="9734" spans="1:28" x14ac:dyDescent="0.2">
      <c r="A9734" t="s">
        <v>851</v>
      </c>
      <c r="B9734" t="s">
        <v>899</v>
      </c>
      <c r="C9734" t="s">
        <v>900</v>
      </c>
      <c r="D9734" t="s">
        <v>77</v>
      </c>
      <c r="E9734" t="s">
        <v>32</v>
      </c>
      <c r="F9734">
        <v>27486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27486</v>
      </c>
      <c r="U9734">
        <v>0</v>
      </c>
      <c r="V9734">
        <v>0</v>
      </c>
      <c r="W9734">
        <v>0</v>
      </c>
      <c r="X9734">
        <v>0</v>
      </c>
      <c r="Y9734">
        <v>0</v>
      </c>
      <c r="Z9734" t="s">
        <v>993</v>
      </c>
      <c r="AA9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34">
        <f>Table3[[#This Row],[Total Budget]] - Table3[[#This Row],[Projection]]</f>
        <v>27486</v>
      </c>
    </row>
    <row r="9735" spans="1:28" x14ac:dyDescent="0.2">
      <c r="A9735" t="s">
        <v>851</v>
      </c>
      <c r="B9735" t="s">
        <v>899</v>
      </c>
      <c r="C9735" t="s">
        <v>900</v>
      </c>
      <c r="D9735" t="s">
        <v>79</v>
      </c>
      <c r="E9735" t="s">
        <v>32</v>
      </c>
      <c r="F9735">
        <v>0</v>
      </c>
      <c r="G9735">
        <v>152534.98000000001</v>
      </c>
      <c r="H9735">
        <v>169109.64</v>
      </c>
      <c r="I9735">
        <v>127283.86</v>
      </c>
      <c r="J9735">
        <v>156879.79</v>
      </c>
      <c r="K9735">
        <v>131520.78</v>
      </c>
      <c r="L9735">
        <v>128947.79</v>
      </c>
      <c r="M9735">
        <v>63325.51</v>
      </c>
      <c r="N9735">
        <v>-7646.15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-921956.2</v>
      </c>
      <c r="U9735">
        <v>921956.2</v>
      </c>
      <c r="V9735">
        <v>448928.48</v>
      </c>
      <c r="W9735">
        <v>417348.36</v>
      </c>
      <c r="X9735">
        <v>55679.360000000001</v>
      </c>
      <c r="Y9735">
        <v>0</v>
      </c>
      <c r="Z9735" t="s">
        <v>993</v>
      </c>
      <c r="AA9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921956.2</v>
      </c>
      <c r="AB9735">
        <f>Table3[[#This Row],[Total Budget]] - Table3[[#This Row],[Projection]]</f>
        <v>-921956.2</v>
      </c>
    </row>
    <row r="9736" spans="1:28" x14ac:dyDescent="0.2">
      <c r="A9736" t="s">
        <v>851</v>
      </c>
      <c r="B9736" t="s">
        <v>899</v>
      </c>
      <c r="C9736" t="s">
        <v>901</v>
      </c>
      <c r="D9736" t="s">
        <v>31</v>
      </c>
      <c r="E9736" t="s">
        <v>32</v>
      </c>
      <c r="F9736">
        <v>929900</v>
      </c>
      <c r="G9736">
        <v>48728.27</v>
      </c>
      <c r="H9736">
        <v>35175.47</v>
      </c>
      <c r="I9736">
        <v>-24192.95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870189.21</v>
      </c>
      <c r="U9736">
        <v>59710.79</v>
      </c>
      <c r="V9736">
        <v>59710.79</v>
      </c>
      <c r="W9736">
        <v>0</v>
      </c>
      <c r="X9736">
        <v>0</v>
      </c>
      <c r="Y9736">
        <v>0</v>
      </c>
      <c r="Z9736" t="s">
        <v>993</v>
      </c>
      <c r="AA9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59710.79</v>
      </c>
      <c r="AB9736">
        <f>Table3[[#This Row],[Total Budget]] - Table3[[#This Row],[Projection]]</f>
        <v>870189.21</v>
      </c>
    </row>
    <row r="9737" spans="1:28" x14ac:dyDescent="0.2">
      <c r="A9737" t="s">
        <v>851</v>
      </c>
      <c r="B9737" t="s">
        <v>899</v>
      </c>
      <c r="C9737" t="s">
        <v>901</v>
      </c>
      <c r="D9737" t="s">
        <v>130</v>
      </c>
      <c r="E9737" t="s">
        <v>32</v>
      </c>
      <c r="F9737">
        <v>80347</v>
      </c>
      <c r="G9737">
        <v>24712.6</v>
      </c>
      <c r="H9737">
        <v>20612.43</v>
      </c>
      <c r="I9737">
        <v>-13073.58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48095.55</v>
      </c>
      <c r="U9737">
        <v>32251.45</v>
      </c>
      <c r="V9737">
        <v>32251.45</v>
      </c>
      <c r="W9737">
        <v>0</v>
      </c>
      <c r="X9737">
        <v>0</v>
      </c>
      <c r="Y9737">
        <v>0</v>
      </c>
      <c r="Z9737" t="s">
        <v>993</v>
      </c>
      <c r="AA9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32251.45</v>
      </c>
      <c r="AB9737">
        <f>Table3[[#This Row],[Total Budget]] - Table3[[#This Row],[Projection]]</f>
        <v>48095.55</v>
      </c>
    </row>
    <row r="9738" spans="1:28" x14ac:dyDescent="0.2">
      <c r="A9738" t="s">
        <v>851</v>
      </c>
      <c r="B9738" t="s">
        <v>899</v>
      </c>
      <c r="C9738" t="s">
        <v>901</v>
      </c>
      <c r="D9738" t="s">
        <v>123</v>
      </c>
      <c r="E9738" t="s">
        <v>32</v>
      </c>
      <c r="F9738">
        <v>4897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4897</v>
      </c>
      <c r="U9738">
        <v>0</v>
      </c>
      <c r="V9738">
        <v>0</v>
      </c>
      <c r="W9738">
        <v>0</v>
      </c>
      <c r="X9738">
        <v>0</v>
      </c>
      <c r="Y9738">
        <v>0</v>
      </c>
      <c r="Z9738" t="s">
        <v>993</v>
      </c>
      <c r="AA9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38">
        <f>Table3[[#This Row],[Total Budget]] - Table3[[#This Row],[Projection]]</f>
        <v>4897</v>
      </c>
    </row>
    <row r="9739" spans="1:28" x14ac:dyDescent="0.2">
      <c r="A9739" t="s">
        <v>851</v>
      </c>
      <c r="B9739" t="s">
        <v>899</v>
      </c>
      <c r="C9739" t="s">
        <v>901</v>
      </c>
      <c r="D9739" t="s">
        <v>126</v>
      </c>
      <c r="E9739" t="s">
        <v>32</v>
      </c>
      <c r="F9739">
        <v>0</v>
      </c>
      <c r="G9739">
        <v>0</v>
      </c>
      <c r="H9739">
        <v>21390</v>
      </c>
      <c r="I9739">
        <v>-12090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-9300</v>
      </c>
      <c r="U9739">
        <v>9300</v>
      </c>
      <c r="V9739">
        <v>9300</v>
      </c>
      <c r="W9739">
        <v>0</v>
      </c>
      <c r="X9739">
        <v>0</v>
      </c>
      <c r="Y9739">
        <v>0</v>
      </c>
      <c r="Z9739" t="s">
        <v>993</v>
      </c>
      <c r="AA9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9300</v>
      </c>
      <c r="AB9739">
        <f>Table3[[#This Row],[Total Budget]] - Table3[[#This Row],[Projection]]</f>
        <v>-9300</v>
      </c>
    </row>
    <row r="9740" spans="1:28" x14ac:dyDescent="0.2">
      <c r="A9740" t="s">
        <v>851</v>
      </c>
      <c r="B9740" t="s">
        <v>899</v>
      </c>
      <c r="C9740" t="s">
        <v>901</v>
      </c>
      <c r="D9740" t="s">
        <v>90</v>
      </c>
      <c r="E9740" t="s">
        <v>32</v>
      </c>
      <c r="F9740">
        <v>2500</v>
      </c>
      <c r="G9740">
        <v>211.53</v>
      </c>
      <c r="H9740">
        <v>201.92</v>
      </c>
      <c r="I9740">
        <v>-125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2211.5500000000002</v>
      </c>
      <c r="U9740">
        <v>288.45</v>
      </c>
      <c r="V9740">
        <v>288.45</v>
      </c>
      <c r="W9740">
        <v>0</v>
      </c>
      <c r="X9740">
        <v>0</v>
      </c>
      <c r="Y9740">
        <v>0</v>
      </c>
      <c r="Z9740" t="s">
        <v>993</v>
      </c>
      <c r="AA9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288.45</v>
      </c>
      <c r="AB9740">
        <f>Table3[[#This Row],[Total Budget]] - Table3[[#This Row],[Projection]]</f>
        <v>2211.5500000000002</v>
      </c>
    </row>
    <row r="9741" spans="1:28" x14ac:dyDescent="0.2">
      <c r="A9741" t="s">
        <v>851</v>
      </c>
      <c r="B9741" t="s">
        <v>899</v>
      </c>
      <c r="C9741" t="s">
        <v>901</v>
      </c>
      <c r="D9741" t="s">
        <v>35</v>
      </c>
      <c r="E9741" t="s">
        <v>32</v>
      </c>
      <c r="F9741">
        <v>57656</v>
      </c>
      <c r="G9741">
        <v>5772.75</v>
      </c>
      <c r="H9741">
        <v>6301.5</v>
      </c>
      <c r="I9741">
        <v>-3989.22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49570.97</v>
      </c>
      <c r="U9741">
        <v>8085.03</v>
      </c>
      <c r="V9741">
        <v>8085.03</v>
      </c>
      <c r="W9741">
        <v>0</v>
      </c>
      <c r="X9741">
        <v>0</v>
      </c>
      <c r="Y9741">
        <v>0</v>
      </c>
      <c r="Z9741" t="s">
        <v>993</v>
      </c>
      <c r="AA9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8085.03</v>
      </c>
      <c r="AB9741">
        <f>Table3[[#This Row],[Total Budget]] - Table3[[#This Row],[Projection]]</f>
        <v>49570.97</v>
      </c>
    </row>
    <row r="9742" spans="1:28" x14ac:dyDescent="0.2">
      <c r="A9742" t="s">
        <v>851</v>
      </c>
      <c r="B9742" t="s">
        <v>899</v>
      </c>
      <c r="C9742" t="s">
        <v>901</v>
      </c>
      <c r="D9742" t="s">
        <v>92</v>
      </c>
      <c r="E9742" t="s">
        <v>32</v>
      </c>
      <c r="F9742">
        <v>158279</v>
      </c>
      <c r="G9742">
        <v>529.63</v>
      </c>
      <c r="H9742">
        <v>505.55</v>
      </c>
      <c r="I9742">
        <v>-312.95999999999998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157556.78</v>
      </c>
      <c r="U9742">
        <v>722.22</v>
      </c>
      <c r="V9742">
        <v>722.22</v>
      </c>
      <c r="W9742">
        <v>0</v>
      </c>
      <c r="X9742">
        <v>0</v>
      </c>
      <c r="Y9742">
        <v>0</v>
      </c>
      <c r="Z9742" t="s">
        <v>993</v>
      </c>
      <c r="AA9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722.22</v>
      </c>
      <c r="AB9742">
        <f>Table3[[#This Row],[Total Budget]] - Table3[[#This Row],[Projection]]</f>
        <v>157556.78</v>
      </c>
    </row>
    <row r="9743" spans="1:28" x14ac:dyDescent="0.2">
      <c r="A9743" t="s">
        <v>851</v>
      </c>
      <c r="B9743" t="s">
        <v>899</v>
      </c>
      <c r="C9743" t="s">
        <v>901</v>
      </c>
      <c r="D9743" t="s">
        <v>93</v>
      </c>
      <c r="E9743" t="s">
        <v>32</v>
      </c>
      <c r="F9743">
        <v>126891</v>
      </c>
      <c r="G9743">
        <v>10395.76</v>
      </c>
      <c r="H9743">
        <v>6473.7</v>
      </c>
      <c r="I9743">
        <v>-4784.04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114805.58</v>
      </c>
      <c r="U9743">
        <v>12085.42</v>
      </c>
      <c r="V9743">
        <v>12085.42</v>
      </c>
      <c r="W9743">
        <v>0</v>
      </c>
      <c r="X9743">
        <v>0</v>
      </c>
      <c r="Y9743">
        <v>0</v>
      </c>
      <c r="Z9743" t="s">
        <v>993</v>
      </c>
      <c r="AA9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12085.42</v>
      </c>
      <c r="AB9743">
        <f>Table3[[#This Row],[Total Budget]] - Table3[[#This Row],[Projection]]</f>
        <v>114805.58</v>
      </c>
    </row>
    <row r="9744" spans="1:28" x14ac:dyDescent="0.2">
      <c r="A9744" t="s">
        <v>851</v>
      </c>
      <c r="B9744" t="s">
        <v>899</v>
      </c>
      <c r="C9744" t="s">
        <v>901</v>
      </c>
      <c r="D9744" t="s">
        <v>131</v>
      </c>
      <c r="E9744" t="s">
        <v>32</v>
      </c>
      <c r="F9744">
        <v>1642</v>
      </c>
      <c r="G9744">
        <v>176</v>
      </c>
      <c r="H9744">
        <v>216.25</v>
      </c>
      <c r="I9744">
        <v>-113.75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1363.5</v>
      </c>
      <c r="U9744">
        <v>278.5</v>
      </c>
      <c r="V9744">
        <v>278.5</v>
      </c>
      <c r="W9744">
        <v>0</v>
      </c>
      <c r="X9744">
        <v>0</v>
      </c>
      <c r="Y9744">
        <v>0</v>
      </c>
      <c r="Z9744" t="s">
        <v>993</v>
      </c>
      <c r="AA9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278.5</v>
      </c>
      <c r="AB9744">
        <f>Table3[[#This Row],[Total Budget]] - Table3[[#This Row],[Projection]]</f>
        <v>1363.5</v>
      </c>
    </row>
    <row r="9745" spans="1:28" x14ac:dyDescent="0.2">
      <c r="A9745" t="s">
        <v>851</v>
      </c>
      <c r="B9745" t="s">
        <v>899</v>
      </c>
      <c r="C9745" t="s">
        <v>901</v>
      </c>
      <c r="D9745" t="s">
        <v>94</v>
      </c>
      <c r="E9745" t="s">
        <v>32</v>
      </c>
      <c r="F9745">
        <v>15960</v>
      </c>
      <c r="G9745">
        <v>1368.09</v>
      </c>
      <c r="H9745">
        <v>879.02</v>
      </c>
      <c r="I9745">
        <v>-640.25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14353.14</v>
      </c>
      <c r="U9745">
        <v>1606.86</v>
      </c>
      <c r="V9745">
        <v>1606.86</v>
      </c>
      <c r="W9745">
        <v>0</v>
      </c>
      <c r="X9745">
        <v>0</v>
      </c>
      <c r="Y9745">
        <v>0</v>
      </c>
      <c r="Z9745" t="s">
        <v>993</v>
      </c>
      <c r="AA9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1606.86</v>
      </c>
      <c r="AB9745">
        <f>Table3[[#This Row],[Total Budget]] - Table3[[#This Row],[Projection]]</f>
        <v>14353.14</v>
      </c>
    </row>
    <row r="9746" spans="1:28" x14ac:dyDescent="0.2">
      <c r="A9746" t="s">
        <v>851</v>
      </c>
      <c r="B9746" t="s">
        <v>899</v>
      </c>
      <c r="C9746" t="s">
        <v>901</v>
      </c>
      <c r="D9746" t="s">
        <v>95</v>
      </c>
      <c r="E9746" t="s">
        <v>32</v>
      </c>
      <c r="F9746">
        <v>517</v>
      </c>
      <c r="G9746">
        <v>43.32</v>
      </c>
      <c r="H9746">
        <v>29.53</v>
      </c>
      <c r="I9746">
        <v>-20.94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465.09</v>
      </c>
      <c r="U9746">
        <v>51.91</v>
      </c>
      <c r="V9746">
        <v>51.91</v>
      </c>
      <c r="W9746">
        <v>0</v>
      </c>
      <c r="X9746">
        <v>0</v>
      </c>
      <c r="Y9746">
        <v>0</v>
      </c>
      <c r="Z9746" t="s">
        <v>993</v>
      </c>
      <c r="AA9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51.91</v>
      </c>
      <c r="AB9746">
        <f>Table3[[#This Row],[Total Budget]] - Table3[[#This Row],[Projection]]</f>
        <v>465.09000000000003</v>
      </c>
    </row>
    <row r="9747" spans="1:28" x14ac:dyDescent="0.2">
      <c r="A9747" t="s">
        <v>851</v>
      </c>
      <c r="B9747" t="s">
        <v>899</v>
      </c>
      <c r="C9747" t="s">
        <v>901</v>
      </c>
      <c r="D9747" t="s">
        <v>36</v>
      </c>
      <c r="E9747" t="s">
        <v>32</v>
      </c>
      <c r="F9747">
        <v>13485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13485</v>
      </c>
      <c r="U9747">
        <v>0</v>
      </c>
      <c r="V9747">
        <v>0</v>
      </c>
      <c r="W9747">
        <v>0</v>
      </c>
      <c r="X9747">
        <v>0</v>
      </c>
      <c r="Y9747">
        <v>0</v>
      </c>
      <c r="Z9747" t="s">
        <v>993</v>
      </c>
      <c r="AA9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47">
        <f>Table3[[#This Row],[Total Budget]] - Table3[[#This Row],[Projection]]</f>
        <v>13485</v>
      </c>
    </row>
    <row r="9748" spans="1:28" x14ac:dyDescent="0.2">
      <c r="A9748" t="s">
        <v>851</v>
      </c>
      <c r="B9748" t="s">
        <v>899</v>
      </c>
      <c r="C9748" t="s">
        <v>901</v>
      </c>
      <c r="D9748" t="s">
        <v>96</v>
      </c>
      <c r="E9748" t="s">
        <v>32</v>
      </c>
      <c r="F9748">
        <v>2255</v>
      </c>
      <c r="G9748">
        <v>96.76</v>
      </c>
      <c r="H9748">
        <v>67.64</v>
      </c>
      <c r="I9748">
        <v>-47.44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2138.04</v>
      </c>
      <c r="U9748">
        <v>116.96</v>
      </c>
      <c r="V9748">
        <v>116.96</v>
      </c>
      <c r="W9748">
        <v>0</v>
      </c>
      <c r="X9748">
        <v>0</v>
      </c>
      <c r="Y9748">
        <v>0</v>
      </c>
      <c r="Z9748" t="s">
        <v>993</v>
      </c>
      <c r="AA9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116.96</v>
      </c>
      <c r="AB9748">
        <f>Table3[[#This Row],[Total Budget]] - Table3[[#This Row],[Projection]]</f>
        <v>2138.04</v>
      </c>
    </row>
    <row r="9749" spans="1:28" x14ac:dyDescent="0.2">
      <c r="A9749" t="s">
        <v>851</v>
      </c>
      <c r="B9749" t="s">
        <v>899</v>
      </c>
      <c r="C9749" t="s">
        <v>901</v>
      </c>
      <c r="D9749" t="s">
        <v>97</v>
      </c>
      <c r="E9749" t="s">
        <v>32</v>
      </c>
      <c r="F9749">
        <v>3135</v>
      </c>
      <c r="G9749">
        <v>242.25</v>
      </c>
      <c r="H9749">
        <v>152.88</v>
      </c>
      <c r="I9749">
        <v>-112.28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2852.15</v>
      </c>
      <c r="U9749">
        <v>282.85000000000002</v>
      </c>
      <c r="V9749">
        <v>282.85000000000002</v>
      </c>
      <c r="W9749">
        <v>0</v>
      </c>
      <c r="X9749">
        <v>0</v>
      </c>
      <c r="Y9749">
        <v>0</v>
      </c>
      <c r="Z9749" t="s">
        <v>993</v>
      </c>
      <c r="AA9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282.85000000000002</v>
      </c>
      <c r="AB9749">
        <f>Table3[[#This Row],[Total Budget]] - Table3[[#This Row],[Projection]]</f>
        <v>2852.15</v>
      </c>
    </row>
    <row r="9750" spans="1:28" x14ac:dyDescent="0.2">
      <c r="A9750" t="s">
        <v>851</v>
      </c>
      <c r="B9750" t="s">
        <v>899</v>
      </c>
      <c r="C9750" t="s">
        <v>901</v>
      </c>
      <c r="D9750" t="s">
        <v>41</v>
      </c>
      <c r="E9750" t="s">
        <v>32</v>
      </c>
      <c r="F9750">
        <v>5819</v>
      </c>
      <c r="G9750">
        <v>57.92</v>
      </c>
      <c r="H9750">
        <v>0</v>
      </c>
      <c r="I9750">
        <v>115.84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5645.24</v>
      </c>
      <c r="U9750">
        <v>173.76</v>
      </c>
      <c r="V9750">
        <v>173.76</v>
      </c>
      <c r="W9750">
        <v>0</v>
      </c>
      <c r="X9750">
        <v>0</v>
      </c>
      <c r="Y9750">
        <v>0</v>
      </c>
      <c r="Z9750" t="s">
        <v>993</v>
      </c>
      <c r="AA9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173.76</v>
      </c>
      <c r="AB9750">
        <f>Table3[[#This Row],[Total Budget]] - Table3[[#This Row],[Projection]]</f>
        <v>5645.24</v>
      </c>
    </row>
    <row r="9751" spans="1:28" x14ac:dyDescent="0.2">
      <c r="A9751" t="s">
        <v>851</v>
      </c>
      <c r="B9751" t="s">
        <v>899</v>
      </c>
      <c r="C9751" t="s">
        <v>901</v>
      </c>
      <c r="D9751" t="s">
        <v>42</v>
      </c>
      <c r="E9751" t="s">
        <v>32</v>
      </c>
      <c r="F9751">
        <v>950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950</v>
      </c>
      <c r="U9751">
        <v>0</v>
      </c>
      <c r="V9751">
        <v>0</v>
      </c>
      <c r="W9751">
        <v>0</v>
      </c>
      <c r="X9751">
        <v>0</v>
      </c>
      <c r="Y9751">
        <v>0</v>
      </c>
      <c r="Z9751" t="s">
        <v>993</v>
      </c>
      <c r="AA9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51">
        <f>Table3[[#This Row],[Total Budget]] - Table3[[#This Row],[Projection]]</f>
        <v>950</v>
      </c>
    </row>
    <row r="9752" spans="1:28" x14ac:dyDescent="0.2">
      <c r="A9752" t="s">
        <v>851</v>
      </c>
      <c r="B9752" t="s">
        <v>899</v>
      </c>
      <c r="C9752" t="s">
        <v>901</v>
      </c>
      <c r="D9752" t="s">
        <v>53</v>
      </c>
      <c r="E9752" t="s">
        <v>32</v>
      </c>
      <c r="F9752">
        <v>73169</v>
      </c>
      <c r="G9752">
        <v>0</v>
      </c>
      <c r="H9752">
        <v>5826.64</v>
      </c>
      <c r="I9752">
        <v>2332.4499999999998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65009.91</v>
      </c>
      <c r="U9752">
        <v>8159.09</v>
      </c>
      <c r="V9752">
        <v>8159.09</v>
      </c>
      <c r="W9752">
        <v>0</v>
      </c>
      <c r="X9752">
        <v>0</v>
      </c>
      <c r="Y9752">
        <v>0</v>
      </c>
      <c r="Z9752" t="s">
        <v>993</v>
      </c>
      <c r="AA9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8159.09</v>
      </c>
      <c r="AB9752">
        <f>Table3[[#This Row],[Total Budget]] - Table3[[#This Row],[Projection]]</f>
        <v>65009.91</v>
      </c>
    </row>
    <row r="9753" spans="1:28" x14ac:dyDescent="0.2">
      <c r="A9753" t="s">
        <v>851</v>
      </c>
      <c r="B9753" t="s">
        <v>899</v>
      </c>
      <c r="C9753" t="s">
        <v>901</v>
      </c>
      <c r="D9753" t="s">
        <v>61</v>
      </c>
      <c r="E9753" t="s">
        <v>32</v>
      </c>
      <c r="F9753">
        <v>60</v>
      </c>
      <c r="G9753">
        <v>10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50</v>
      </c>
      <c r="U9753">
        <v>10</v>
      </c>
      <c r="V9753">
        <v>10</v>
      </c>
      <c r="W9753">
        <v>0</v>
      </c>
      <c r="X9753">
        <v>0</v>
      </c>
      <c r="Y9753">
        <v>0</v>
      </c>
      <c r="Z9753" t="s">
        <v>993</v>
      </c>
      <c r="AA9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</v>
      </c>
      <c r="AB9753">
        <f>Table3[[#This Row],[Total Budget]] - Table3[[#This Row],[Projection]]</f>
        <v>50</v>
      </c>
    </row>
    <row r="9754" spans="1:28" x14ac:dyDescent="0.2">
      <c r="A9754" t="s">
        <v>851</v>
      </c>
      <c r="B9754" t="s">
        <v>899</v>
      </c>
      <c r="C9754" t="s">
        <v>901</v>
      </c>
      <c r="D9754" t="s">
        <v>902</v>
      </c>
      <c r="E9754" t="s">
        <v>32</v>
      </c>
      <c r="F9754">
        <v>1924540</v>
      </c>
      <c r="G9754">
        <v>615.63</v>
      </c>
      <c r="H9754">
        <v>32456.29</v>
      </c>
      <c r="I9754">
        <v>137457.92000000001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1754010.16</v>
      </c>
      <c r="U9754">
        <v>170529.84</v>
      </c>
      <c r="V9754">
        <v>170529.84</v>
      </c>
      <c r="W9754">
        <v>0</v>
      </c>
      <c r="X9754">
        <v>0</v>
      </c>
      <c r="Y9754">
        <v>0</v>
      </c>
      <c r="Z9754" t="s">
        <v>993</v>
      </c>
      <c r="AA9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170529.84</v>
      </c>
      <c r="AB9754">
        <f>Table3[[#This Row],[Total Budget]] - Table3[[#This Row],[Projection]]</f>
        <v>1754010.16</v>
      </c>
    </row>
    <row r="9755" spans="1:28" x14ac:dyDescent="0.2">
      <c r="A9755" t="s">
        <v>851</v>
      </c>
      <c r="B9755" t="s">
        <v>899</v>
      </c>
      <c r="C9755" t="s">
        <v>901</v>
      </c>
      <c r="D9755" t="s">
        <v>66</v>
      </c>
      <c r="E9755" t="s">
        <v>32</v>
      </c>
      <c r="F9755">
        <v>696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696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993</v>
      </c>
      <c r="AA9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55">
        <f>Table3[[#This Row],[Total Budget]] - Table3[[#This Row],[Projection]]</f>
        <v>696</v>
      </c>
    </row>
    <row r="9756" spans="1:28" x14ac:dyDescent="0.2">
      <c r="A9756" t="s">
        <v>851</v>
      </c>
      <c r="B9756" t="s">
        <v>899</v>
      </c>
      <c r="C9756" t="s">
        <v>901</v>
      </c>
      <c r="D9756" t="s">
        <v>101</v>
      </c>
      <c r="E9756" t="s">
        <v>32</v>
      </c>
      <c r="F9756">
        <v>976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976</v>
      </c>
      <c r="U9756">
        <v>0</v>
      </c>
      <c r="V9756">
        <v>0</v>
      </c>
      <c r="W9756">
        <v>0</v>
      </c>
      <c r="X9756">
        <v>0</v>
      </c>
      <c r="Y9756">
        <v>0</v>
      </c>
      <c r="Z9756" t="s">
        <v>993</v>
      </c>
      <c r="AA9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56">
        <f>Table3[[#This Row],[Total Budget]] - Table3[[#This Row],[Projection]]</f>
        <v>976</v>
      </c>
    </row>
    <row r="9757" spans="1:28" x14ac:dyDescent="0.2">
      <c r="A9757" t="s">
        <v>851</v>
      </c>
      <c r="B9757" t="s">
        <v>899</v>
      </c>
      <c r="C9757" t="s">
        <v>901</v>
      </c>
      <c r="D9757" t="s">
        <v>67</v>
      </c>
      <c r="E9757" t="s">
        <v>32</v>
      </c>
      <c r="F9757">
        <v>3291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3291</v>
      </c>
      <c r="U9757">
        <v>0</v>
      </c>
      <c r="V9757">
        <v>0</v>
      </c>
      <c r="W9757">
        <v>0</v>
      </c>
      <c r="X9757">
        <v>0</v>
      </c>
      <c r="Y9757">
        <v>0</v>
      </c>
      <c r="Z9757" t="s">
        <v>993</v>
      </c>
      <c r="AA9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57">
        <f>Table3[[#This Row],[Total Budget]] - Table3[[#This Row],[Projection]]</f>
        <v>3291</v>
      </c>
    </row>
    <row r="9758" spans="1:28" x14ac:dyDescent="0.2">
      <c r="A9758" t="s">
        <v>851</v>
      </c>
      <c r="B9758" t="s">
        <v>899</v>
      </c>
      <c r="C9758" t="s">
        <v>901</v>
      </c>
      <c r="D9758" t="s">
        <v>69</v>
      </c>
      <c r="E9758" t="s">
        <v>32</v>
      </c>
      <c r="F9758">
        <v>17073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17073</v>
      </c>
      <c r="U9758">
        <v>0</v>
      </c>
      <c r="V9758">
        <v>0</v>
      </c>
      <c r="W9758">
        <v>0</v>
      </c>
      <c r="X9758">
        <v>0</v>
      </c>
      <c r="Y9758">
        <v>0</v>
      </c>
      <c r="Z9758" t="s">
        <v>993</v>
      </c>
      <c r="AA9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58">
        <f>Table3[[#This Row],[Total Budget]] - Table3[[#This Row],[Projection]]</f>
        <v>17073</v>
      </c>
    </row>
    <row r="9759" spans="1:28" x14ac:dyDescent="0.2">
      <c r="A9759" t="s">
        <v>851</v>
      </c>
      <c r="B9759" t="s">
        <v>899</v>
      </c>
      <c r="C9759" t="s">
        <v>901</v>
      </c>
      <c r="D9759" t="s">
        <v>858</v>
      </c>
      <c r="E9759" t="s">
        <v>32</v>
      </c>
      <c r="F9759">
        <v>3658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3658</v>
      </c>
      <c r="U9759">
        <v>0</v>
      </c>
      <c r="V9759">
        <v>0</v>
      </c>
      <c r="W9759">
        <v>0</v>
      </c>
      <c r="X9759">
        <v>0</v>
      </c>
      <c r="Y9759">
        <v>0</v>
      </c>
      <c r="Z9759" t="s">
        <v>993</v>
      </c>
      <c r="AA9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59">
        <f>Table3[[#This Row],[Total Budget]] - Table3[[#This Row],[Projection]]</f>
        <v>3658</v>
      </c>
    </row>
    <row r="9760" spans="1:28" x14ac:dyDescent="0.2">
      <c r="A9760" t="s">
        <v>851</v>
      </c>
      <c r="B9760" t="s">
        <v>899</v>
      </c>
      <c r="C9760" t="s">
        <v>901</v>
      </c>
      <c r="D9760" t="s">
        <v>73</v>
      </c>
      <c r="E9760" t="s">
        <v>32</v>
      </c>
      <c r="F9760">
        <v>0</v>
      </c>
      <c r="G9760">
        <v>1206</v>
      </c>
      <c r="H9760">
        <v>301.5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-1507.5</v>
      </c>
      <c r="U9760">
        <v>1507.5</v>
      </c>
      <c r="V9760">
        <v>1507.5</v>
      </c>
      <c r="W9760">
        <v>0</v>
      </c>
      <c r="X9760">
        <v>0</v>
      </c>
      <c r="Y9760">
        <v>0</v>
      </c>
      <c r="Z9760" t="s">
        <v>993</v>
      </c>
      <c r="AA9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1507.5</v>
      </c>
      <c r="AB9760">
        <f>Table3[[#This Row],[Total Budget]] - Table3[[#This Row],[Projection]]</f>
        <v>-1507.5</v>
      </c>
    </row>
    <row r="9761" spans="1:28" x14ac:dyDescent="0.2">
      <c r="A9761" t="s">
        <v>851</v>
      </c>
      <c r="B9761" t="s">
        <v>899</v>
      </c>
      <c r="C9761" t="s">
        <v>901</v>
      </c>
      <c r="D9761" t="s">
        <v>75</v>
      </c>
      <c r="E9761" t="s">
        <v>32</v>
      </c>
      <c r="F9761">
        <v>2003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2003</v>
      </c>
      <c r="U9761">
        <v>0</v>
      </c>
      <c r="V9761">
        <v>0</v>
      </c>
      <c r="W9761">
        <v>0</v>
      </c>
      <c r="X9761">
        <v>0</v>
      </c>
      <c r="Y9761">
        <v>0</v>
      </c>
      <c r="Z9761" t="s">
        <v>993</v>
      </c>
      <c r="AA9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61">
        <f>Table3[[#This Row],[Total Budget]] - Table3[[#This Row],[Projection]]</f>
        <v>2003</v>
      </c>
    </row>
    <row r="9762" spans="1:28" x14ac:dyDescent="0.2">
      <c r="A9762" t="s">
        <v>851</v>
      </c>
      <c r="B9762" t="s">
        <v>899</v>
      </c>
      <c r="C9762" t="s">
        <v>901</v>
      </c>
      <c r="D9762" t="s">
        <v>76</v>
      </c>
      <c r="E9762" t="s">
        <v>32</v>
      </c>
      <c r="F9762">
        <v>6172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6172</v>
      </c>
      <c r="U9762">
        <v>0</v>
      </c>
      <c r="V9762">
        <v>0</v>
      </c>
      <c r="W9762">
        <v>0</v>
      </c>
      <c r="X9762">
        <v>0</v>
      </c>
      <c r="Y9762">
        <v>0</v>
      </c>
      <c r="Z9762" t="s">
        <v>993</v>
      </c>
      <c r="AA9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62">
        <f>Table3[[#This Row],[Total Budget]] - Table3[[#This Row],[Projection]]</f>
        <v>6172</v>
      </c>
    </row>
    <row r="9763" spans="1:28" x14ac:dyDescent="0.2">
      <c r="A9763" t="s">
        <v>851</v>
      </c>
      <c r="B9763" t="s">
        <v>899</v>
      </c>
      <c r="C9763" t="s">
        <v>901</v>
      </c>
      <c r="D9763" t="s">
        <v>77</v>
      </c>
      <c r="E9763" t="s">
        <v>32</v>
      </c>
      <c r="F9763">
        <v>21378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21378</v>
      </c>
      <c r="U9763">
        <v>0</v>
      </c>
      <c r="V9763">
        <v>0</v>
      </c>
      <c r="W9763">
        <v>0</v>
      </c>
      <c r="X9763">
        <v>0</v>
      </c>
      <c r="Y9763">
        <v>0</v>
      </c>
      <c r="Z9763" t="s">
        <v>993</v>
      </c>
      <c r="AA9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63">
        <f>Table3[[#This Row],[Total Budget]] - Table3[[#This Row],[Projection]]</f>
        <v>21378</v>
      </c>
    </row>
    <row r="9764" spans="1:28" x14ac:dyDescent="0.2">
      <c r="A9764" t="s">
        <v>851</v>
      </c>
      <c r="B9764" t="s">
        <v>899</v>
      </c>
      <c r="C9764" t="s">
        <v>901</v>
      </c>
      <c r="D9764" t="s">
        <v>79</v>
      </c>
      <c r="E9764" t="s">
        <v>32</v>
      </c>
      <c r="F9764">
        <v>0</v>
      </c>
      <c r="G9764">
        <v>98601.77</v>
      </c>
      <c r="H9764">
        <v>85646.55</v>
      </c>
      <c r="I9764">
        <v>92563.09</v>
      </c>
      <c r="J9764">
        <v>93923.08</v>
      </c>
      <c r="K9764">
        <v>87440.54</v>
      </c>
      <c r="L9764">
        <v>98268.81</v>
      </c>
      <c r="M9764">
        <v>45786.59</v>
      </c>
      <c r="N9764">
        <v>-1301.8900000000001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-600928.54</v>
      </c>
      <c r="U9764">
        <v>600928.54</v>
      </c>
      <c r="V9764">
        <v>276811.40999999997</v>
      </c>
      <c r="W9764">
        <v>279632.43</v>
      </c>
      <c r="X9764">
        <v>44484.7</v>
      </c>
      <c r="Y9764">
        <v>0</v>
      </c>
      <c r="Z9764" t="s">
        <v>993</v>
      </c>
      <c r="AA9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600928.54</v>
      </c>
      <c r="AB9764">
        <f>Table3[[#This Row],[Total Budget]] - Table3[[#This Row],[Projection]]</f>
        <v>-600928.54</v>
      </c>
    </row>
    <row r="9765" spans="1:28" x14ac:dyDescent="0.2">
      <c r="A9765" t="s">
        <v>851</v>
      </c>
      <c r="B9765" t="s">
        <v>899</v>
      </c>
      <c r="C9765" t="s">
        <v>903</v>
      </c>
      <c r="D9765" t="s">
        <v>31</v>
      </c>
      <c r="E9765" t="s">
        <v>32</v>
      </c>
      <c r="F9765">
        <v>546089</v>
      </c>
      <c r="G9765">
        <v>32801.85</v>
      </c>
      <c r="H9765">
        <v>32134.560000000001</v>
      </c>
      <c r="I9765">
        <v>-19756.72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500909.31</v>
      </c>
      <c r="U9765">
        <v>45179.69</v>
      </c>
      <c r="V9765">
        <v>45179.69</v>
      </c>
      <c r="W9765">
        <v>0</v>
      </c>
      <c r="X9765">
        <v>0</v>
      </c>
      <c r="Y9765">
        <v>0</v>
      </c>
      <c r="Z9765" t="s">
        <v>993</v>
      </c>
      <c r="AA9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45179.69</v>
      </c>
      <c r="AB9765">
        <f>Table3[[#This Row],[Total Budget]] - Table3[[#This Row],[Projection]]</f>
        <v>500909.31</v>
      </c>
    </row>
    <row r="9766" spans="1:28" x14ac:dyDescent="0.2">
      <c r="A9766" t="s">
        <v>851</v>
      </c>
      <c r="B9766" t="s">
        <v>899</v>
      </c>
      <c r="C9766" t="s">
        <v>903</v>
      </c>
      <c r="D9766" t="s">
        <v>130</v>
      </c>
      <c r="E9766" t="s">
        <v>32</v>
      </c>
      <c r="F9766">
        <v>3585</v>
      </c>
      <c r="G9766">
        <v>11264.62</v>
      </c>
      <c r="H9766">
        <v>7870.05</v>
      </c>
      <c r="I9766">
        <v>-5289.27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-10260.4</v>
      </c>
      <c r="U9766">
        <v>13845.4</v>
      </c>
      <c r="V9766">
        <v>13845.4</v>
      </c>
      <c r="W9766">
        <v>0</v>
      </c>
      <c r="X9766">
        <v>0</v>
      </c>
      <c r="Y9766">
        <v>0</v>
      </c>
      <c r="Z9766" t="s">
        <v>993</v>
      </c>
      <c r="AA9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13845.4</v>
      </c>
      <c r="AB9766">
        <f>Table3[[#This Row],[Total Budget]] - Table3[[#This Row],[Projection]]</f>
        <v>-10260.4</v>
      </c>
    </row>
    <row r="9767" spans="1:28" x14ac:dyDescent="0.2">
      <c r="A9767" t="s">
        <v>851</v>
      </c>
      <c r="B9767" t="s">
        <v>899</v>
      </c>
      <c r="C9767" t="s">
        <v>903</v>
      </c>
      <c r="D9767" t="s">
        <v>123</v>
      </c>
      <c r="E9767" t="s">
        <v>32</v>
      </c>
      <c r="F9767">
        <v>1226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1226</v>
      </c>
      <c r="U9767">
        <v>0</v>
      </c>
      <c r="V9767">
        <v>0</v>
      </c>
      <c r="W9767">
        <v>0</v>
      </c>
      <c r="X9767">
        <v>0</v>
      </c>
      <c r="Y9767">
        <v>0</v>
      </c>
      <c r="Z9767" t="s">
        <v>993</v>
      </c>
      <c r="AA9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67">
        <f>Table3[[#This Row],[Total Budget]] - Table3[[#This Row],[Projection]]</f>
        <v>1226</v>
      </c>
    </row>
    <row r="9768" spans="1:28" x14ac:dyDescent="0.2">
      <c r="A9768" t="s">
        <v>851</v>
      </c>
      <c r="B9768" t="s">
        <v>899</v>
      </c>
      <c r="C9768" t="s">
        <v>903</v>
      </c>
      <c r="D9768" t="s">
        <v>126</v>
      </c>
      <c r="E9768" t="s">
        <v>32</v>
      </c>
      <c r="F9768">
        <v>0</v>
      </c>
      <c r="G9768">
        <v>0</v>
      </c>
      <c r="H9768">
        <v>20930</v>
      </c>
      <c r="I9768">
        <v>-11830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-9100</v>
      </c>
      <c r="U9768">
        <v>9100</v>
      </c>
      <c r="V9768">
        <v>9100</v>
      </c>
      <c r="W9768">
        <v>0</v>
      </c>
      <c r="X9768">
        <v>0</v>
      </c>
      <c r="Y9768">
        <v>0</v>
      </c>
      <c r="Z9768" t="s">
        <v>993</v>
      </c>
      <c r="AA9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9100</v>
      </c>
      <c r="AB9768">
        <f>Table3[[#This Row],[Total Budget]] - Table3[[#This Row],[Projection]]</f>
        <v>-9100</v>
      </c>
    </row>
    <row r="9769" spans="1:28" x14ac:dyDescent="0.2">
      <c r="A9769" t="s">
        <v>851</v>
      </c>
      <c r="B9769" t="s">
        <v>899</v>
      </c>
      <c r="C9769" t="s">
        <v>903</v>
      </c>
      <c r="D9769" t="s">
        <v>90</v>
      </c>
      <c r="E9769" t="s">
        <v>32</v>
      </c>
      <c r="F9769">
        <v>1430</v>
      </c>
      <c r="G9769">
        <v>66</v>
      </c>
      <c r="H9769">
        <v>63</v>
      </c>
      <c r="I9769">
        <v>-39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1340</v>
      </c>
      <c r="U9769">
        <v>90</v>
      </c>
      <c r="V9769">
        <v>90</v>
      </c>
      <c r="W9769">
        <v>0</v>
      </c>
      <c r="X9769">
        <v>0</v>
      </c>
      <c r="Y9769">
        <v>0</v>
      </c>
      <c r="Z9769" t="s">
        <v>993</v>
      </c>
      <c r="AA9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90</v>
      </c>
      <c r="AB9769">
        <f>Table3[[#This Row],[Total Budget]] - Table3[[#This Row],[Projection]]</f>
        <v>1340</v>
      </c>
    </row>
    <row r="9770" spans="1:28" x14ac:dyDescent="0.2">
      <c r="A9770" t="s">
        <v>851</v>
      </c>
      <c r="B9770" t="s">
        <v>899</v>
      </c>
      <c r="C9770" t="s">
        <v>903</v>
      </c>
      <c r="D9770" t="s">
        <v>35</v>
      </c>
      <c r="E9770" t="s">
        <v>32</v>
      </c>
      <c r="F9770">
        <v>33734</v>
      </c>
      <c r="G9770">
        <v>3461.37</v>
      </c>
      <c r="H9770">
        <v>4616.47</v>
      </c>
      <c r="I9770">
        <v>-2837.2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28493.360000000001</v>
      </c>
      <c r="U9770">
        <v>5240.6400000000003</v>
      </c>
      <c r="V9770">
        <v>5240.6400000000003</v>
      </c>
      <c r="W9770">
        <v>0</v>
      </c>
      <c r="X9770">
        <v>0</v>
      </c>
      <c r="Y9770">
        <v>0</v>
      </c>
      <c r="Z9770" t="s">
        <v>993</v>
      </c>
      <c r="AA9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5240.6400000000003</v>
      </c>
      <c r="AB9770">
        <f>Table3[[#This Row],[Total Budget]] - Table3[[#This Row],[Projection]]</f>
        <v>28493.360000000001</v>
      </c>
    </row>
    <row r="9771" spans="1:28" x14ac:dyDescent="0.2">
      <c r="A9771" t="s">
        <v>851</v>
      </c>
      <c r="B9771" t="s">
        <v>899</v>
      </c>
      <c r="C9771" t="s">
        <v>903</v>
      </c>
      <c r="D9771" t="s">
        <v>92</v>
      </c>
      <c r="E9771" t="s">
        <v>32</v>
      </c>
      <c r="F9771">
        <v>92614</v>
      </c>
      <c r="G9771">
        <v>358.03</v>
      </c>
      <c r="H9771">
        <v>341.75</v>
      </c>
      <c r="I9771">
        <v>-211.56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92125.78</v>
      </c>
      <c r="U9771">
        <v>488.22</v>
      </c>
      <c r="V9771">
        <v>488.22</v>
      </c>
      <c r="W9771">
        <v>0</v>
      </c>
      <c r="X9771">
        <v>0</v>
      </c>
      <c r="Y9771">
        <v>0</v>
      </c>
      <c r="Z9771" t="s">
        <v>993</v>
      </c>
      <c r="AA9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488.22</v>
      </c>
      <c r="AB9771">
        <f>Table3[[#This Row],[Total Budget]] - Table3[[#This Row],[Projection]]</f>
        <v>92125.78</v>
      </c>
    </row>
    <row r="9772" spans="1:28" x14ac:dyDescent="0.2">
      <c r="A9772" t="s">
        <v>851</v>
      </c>
      <c r="B9772" t="s">
        <v>899</v>
      </c>
      <c r="C9772" t="s">
        <v>903</v>
      </c>
      <c r="D9772" t="s">
        <v>93</v>
      </c>
      <c r="E9772" t="s">
        <v>32</v>
      </c>
      <c r="F9772">
        <v>51435</v>
      </c>
      <c r="G9772">
        <v>4233.29</v>
      </c>
      <c r="H9772">
        <v>4040.86</v>
      </c>
      <c r="I9772">
        <v>-2501.4899999999998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45662.34</v>
      </c>
      <c r="U9772">
        <v>5772.66</v>
      </c>
      <c r="V9772">
        <v>5772.66</v>
      </c>
      <c r="W9772">
        <v>0</v>
      </c>
      <c r="X9772">
        <v>0</v>
      </c>
      <c r="Y9772">
        <v>0</v>
      </c>
      <c r="Z9772" t="s">
        <v>993</v>
      </c>
      <c r="AA9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5772.66</v>
      </c>
      <c r="AB9772">
        <f>Table3[[#This Row],[Total Budget]] - Table3[[#This Row],[Projection]]</f>
        <v>45662.34</v>
      </c>
    </row>
    <row r="9773" spans="1:28" x14ac:dyDescent="0.2">
      <c r="A9773" t="s">
        <v>851</v>
      </c>
      <c r="B9773" t="s">
        <v>899</v>
      </c>
      <c r="C9773" t="s">
        <v>903</v>
      </c>
      <c r="D9773" t="s">
        <v>131</v>
      </c>
      <c r="E9773" t="s">
        <v>32</v>
      </c>
      <c r="F9773">
        <v>0</v>
      </c>
      <c r="G9773">
        <v>148.5</v>
      </c>
      <c r="H9773">
        <v>193.5</v>
      </c>
      <c r="I9773">
        <v>-117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-225</v>
      </c>
      <c r="U9773">
        <v>225</v>
      </c>
      <c r="V9773">
        <v>225</v>
      </c>
      <c r="W9773">
        <v>0</v>
      </c>
      <c r="X9773">
        <v>0</v>
      </c>
      <c r="Y9773">
        <v>0</v>
      </c>
      <c r="Z9773" t="s">
        <v>993</v>
      </c>
      <c r="AA9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225</v>
      </c>
      <c r="AB9773">
        <f>Table3[[#This Row],[Total Budget]] - Table3[[#This Row],[Projection]]</f>
        <v>-225</v>
      </c>
    </row>
    <row r="9774" spans="1:28" x14ac:dyDescent="0.2">
      <c r="A9774" t="s">
        <v>851</v>
      </c>
      <c r="B9774" t="s">
        <v>899</v>
      </c>
      <c r="C9774" t="s">
        <v>903</v>
      </c>
      <c r="D9774" t="s">
        <v>94</v>
      </c>
      <c r="E9774" t="s">
        <v>32</v>
      </c>
      <c r="F9774">
        <v>6530</v>
      </c>
      <c r="G9774">
        <v>599.46</v>
      </c>
      <c r="H9774">
        <v>572.20000000000005</v>
      </c>
      <c r="I9774">
        <v>-354.22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5712.56</v>
      </c>
      <c r="U9774">
        <v>817.44</v>
      </c>
      <c r="V9774">
        <v>817.44</v>
      </c>
      <c r="W9774">
        <v>0</v>
      </c>
      <c r="X9774">
        <v>0</v>
      </c>
      <c r="Y9774">
        <v>0</v>
      </c>
      <c r="Z9774" t="s">
        <v>993</v>
      </c>
      <c r="AA9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817.44</v>
      </c>
      <c r="AB9774">
        <f>Table3[[#This Row],[Total Budget]] - Table3[[#This Row],[Projection]]</f>
        <v>5712.5599999999995</v>
      </c>
    </row>
    <row r="9775" spans="1:28" x14ac:dyDescent="0.2">
      <c r="A9775" t="s">
        <v>851</v>
      </c>
      <c r="B9775" t="s">
        <v>899</v>
      </c>
      <c r="C9775" t="s">
        <v>903</v>
      </c>
      <c r="D9775" t="s">
        <v>95</v>
      </c>
      <c r="E9775" t="s">
        <v>32</v>
      </c>
      <c r="F9775">
        <v>329</v>
      </c>
      <c r="G9775">
        <v>31.5</v>
      </c>
      <c r="H9775">
        <v>30.08</v>
      </c>
      <c r="I9775">
        <v>-18.62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286.04000000000002</v>
      </c>
      <c r="U9775">
        <v>42.96</v>
      </c>
      <c r="V9775">
        <v>42.96</v>
      </c>
      <c r="W9775">
        <v>0</v>
      </c>
      <c r="X9775">
        <v>0</v>
      </c>
      <c r="Y9775">
        <v>0</v>
      </c>
      <c r="Z9775" t="s">
        <v>993</v>
      </c>
      <c r="AA9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42.96</v>
      </c>
      <c r="AB9775">
        <f>Table3[[#This Row],[Total Budget]] - Table3[[#This Row],[Projection]]</f>
        <v>286.04000000000002</v>
      </c>
    </row>
    <row r="9776" spans="1:28" x14ac:dyDescent="0.2">
      <c r="A9776" t="s">
        <v>851</v>
      </c>
      <c r="B9776" t="s">
        <v>899</v>
      </c>
      <c r="C9776" t="s">
        <v>903</v>
      </c>
      <c r="D9776" t="s">
        <v>36</v>
      </c>
      <c r="E9776" t="s">
        <v>32</v>
      </c>
      <c r="F9776">
        <v>7887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7887</v>
      </c>
      <c r="U9776">
        <v>0</v>
      </c>
      <c r="V9776">
        <v>0</v>
      </c>
      <c r="W9776">
        <v>0</v>
      </c>
      <c r="X9776">
        <v>0</v>
      </c>
      <c r="Y9776">
        <v>0</v>
      </c>
      <c r="Z9776" t="s">
        <v>993</v>
      </c>
      <c r="AA9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76">
        <f>Table3[[#This Row],[Total Budget]] - Table3[[#This Row],[Projection]]</f>
        <v>7887</v>
      </c>
    </row>
    <row r="9777" spans="1:28" x14ac:dyDescent="0.2">
      <c r="A9777" t="s">
        <v>851</v>
      </c>
      <c r="B9777" t="s">
        <v>899</v>
      </c>
      <c r="C9777" t="s">
        <v>903</v>
      </c>
      <c r="D9777" t="s">
        <v>96</v>
      </c>
      <c r="E9777" t="s">
        <v>32</v>
      </c>
      <c r="F9777">
        <v>1321</v>
      </c>
      <c r="G9777">
        <v>87.01</v>
      </c>
      <c r="H9777">
        <v>83.06</v>
      </c>
      <c r="I9777">
        <v>-51.42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1202.3499999999999</v>
      </c>
      <c r="U9777">
        <v>118.65</v>
      </c>
      <c r="V9777">
        <v>118.65</v>
      </c>
      <c r="W9777">
        <v>0</v>
      </c>
      <c r="X9777">
        <v>0</v>
      </c>
      <c r="Y9777">
        <v>0</v>
      </c>
      <c r="Z9777" t="s">
        <v>993</v>
      </c>
      <c r="AA9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118.65</v>
      </c>
      <c r="AB9777">
        <f>Table3[[#This Row],[Total Budget]] - Table3[[#This Row],[Projection]]</f>
        <v>1202.3499999999999</v>
      </c>
    </row>
    <row r="9778" spans="1:28" x14ac:dyDescent="0.2">
      <c r="A9778" t="s">
        <v>851</v>
      </c>
      <c r="B9778" t="s">
        <v>899</v>
      </c>
      <c r="C9778" t="s">
        <v>903</v>
      </c>
      <c r="D9778" t="s">
        <v>97</v>
      </c>
      <c r="E9778" t="s">
        <v>32</v>
      </c>
      <c r="F9778">
        <v>1995</v>
      </c>
      <c r="G9778">
        <v>117.04</v>
      </c>
      <c r="H9778">
        <v>111.72</v>
      </c>
      <c r="I9778">
        <v>-69.16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1835.4</v>
      </c>
      <c r="U9778">
        <v>159.6</v>
      </c>
      <c r="V9778">
        <v>159.6</v>
      </c>
      <c r="W9778">
        <v>0</v>
      </c>
      <c r="X9778">
        <v>0</v>
      </c>
      <c r="Y9778">
        <v>0</v>
      </c>
      <c r="Z9778" t="s">
        <v>993</v>
      </c>
      <c r="AA9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159.6</v>
      </c>
      <c r="AB9778">
        <f>Table3[[#This Row],[Total Budget]] - Table3[[#This Row],[Projection]]</f>
        <v>1835.4</v>
      </c>
    </row>
    <row r="9779" spans="1:28" x14ac:dyDescent="0.2">
      <c r="A9779" t="s">
        <v>851</v>
      </c>
      <c r="B9779" t="s">
        <v>899</v>
      </c>
      <c r="C9779" t="s">
        <v>903</v>
      </c>
      <c r="D9779" t="s">
        <v>53</v>
      </c>
      <c r="E9779" t="s">
        <v>32</v>
      </c>
      <c r="F9779">
        <v>61586</v>
      </c>
      <c r="G9779">
        <v>68241.56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-6655.56</v>
      </c>
      <c r="U9779">
        <v>68241.56</v>
      </c>
      <c r="V9779">
        <v>68241.56</v>
      </c>
      <c r="W9779">
        <v>0</v>
      </c>
      <c r="X9779">
        <v>0</v>
      </c>
      <c r="Y9779">
        <v>0</v>
      </c>
      <c r="Z9779" t="s">
        <v>993</v>
      </c>
      <c r="AA9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68241.56</v>
      </c>
      <c r="AB9779">
        <f>Table3[[#This Row],[Total Budget]] - Table3[[#This Row],[Projection]]</f>
        <v>-6655.5599999999977</v>
      </c>
    </row>
    <row r="9780" spans="1:28" x14ac:dyDescent="0.2">
      <c r="A9780" t="s">
        <v>851</v>
      </c>
      <c r="B9780" t="s">
        <v>899</v>
      </c>
      <c r="C9780" t="s">
        <v>903</v>
      </c>
      <c r="D9780" t="s">
        <v>62</v>
      </c>
      <c r="E9780" t="s">
        <v>32</v>
      </c>
      <c r="F9780">
        <v>0</v>
      </c>
      <c r="G9780">
        <v>0</v>
      </c>
      <c r="H9780">
        <v>0</v>
      </c>
      <c r="I9780">
        <v>3958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-3958</v>
      </c>
      <c r="U9780">
        <v>3958</v>
      </c>
      <c r="V9780">
        <v>3958</v>
      </c>
      <c r="W9780">
        <v>0</v>
      </c>
      <c r="X9780">
        <v>0</v>
      </c>
      <c r="Y9780">
        <v>0</v>
      </c>
      <c r="Z9780" t="s">
        <v>993</v>
      </c>
      <c r="AA9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3958</v>
      </c>
      <c r="AB9780">
        <f>Table3[[#This Row],[Total Budget]] - Table3[[#This Row],[Projection]]</f>
        <v>-3958</v>
      </c>
    </row>
    <row r="9781" spans="1:28" x14ac:dyDescent="0.2">
      <c r="A9781" t="s">
        <v>851</v>
      </c>
      <c r="B9781" t="s">
        <v>899</v>
      </c>
      <c r="C9781" t="s">
        <v>903</v>
      </c>
      <c r="D9781" t="s">
        <v>75</v>
      </c>
      <c r="E9781" t="s">
        <v>32</v>
      </c>
      <c r="F9781">
        <v>4407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4407</v>
      </c>
      <c r="U9781">
        <v>0</v>
      </c>
      <c r="V9781">
        <v>0</v>
      </c>
      <c r="W9781">
        <v>0</v>
      </c>
      <c r="X9781">
        <v>0</v>
      </c>
      <c r="Y9781">
        <v>0</v>
      </c>
      <c r="Z9781" t="s">
        <v>993</v>
      </c>
      <c r="AA9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81">
        <f>Table3[[#This Row],[Total Budget]] - Table3[[#This Row],[Projection]]</f>
        <v>4407</v>
      </c>
    </row>
    <row r="9782" spans="1:28" x14ac:dyDescent="0.2">
      <c r="A9782" t="s">
        <v>851</v>
      </c>
      <c r="B9782" t="s">
        <v>899</v>
      </c>
      <c r="C9782" t="s">
        <v>903</v>
      </c>
      <c r="D9782" t="s">
        <v>76</v>
      </c>
      <c r="E9782" t="s">
        <v>32</v>
      </c>
      <c r="F9782">
        <v>3400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3400</v>
      </c>
      <c r="U9782">
        <v>0</v>
      </c>
      <c r="V9782">
        <v>0</v>
      </c>
      <c r="W9782">
        <v>0</v>
      </c>
      <c r="X9782">
        <v>0</v>
      </c>
      <c r="Y9782">
        <v>0</v>
      </c>
      <c r="Z9782" t="s">
        <v>993</v>
      </c>
      <c r="AA9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82">
        <f>Table3[[#This Row],[Total Budget]] - Table3[[#This Row],[Projection]]</f>
        <v>3400</v>
      </c>
    </row>
    <row r="9783" spans="1:28" x14ac:dyDescent="0.2">
      <c r="A9783" t="s">
        <v>851</v>
      </c>
      <c r="B9783" t="s">
        <v>899</v>
      </c>
      <c r="C9783" t="s">
        <v>903</v>
      </c>
      <c r="D9783" t="s">
        <v>77</v>
      </c>
      <c r="E9783" t="s">
        <v>32</v>
      </c>
      <c r="F9783">
        <v>14252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14252</v>
      </c>
      <c r="U9783">
        <v>0</v>
      </c>
      <c r="V9783">
        <v>0</v>
      </c>
      <c r="W9783">
        <v>0</v>
      </c>
      <c r="X9783">
        <v>0</v>
      </c>
      <c r="Y9783">
        <v>0</v>
      </c>
      <c r="Z9783" t="s">
        <v>993</v>
      </c>
      <c r="AA9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83">
        <f>Table3[[#This Row],[Total Budget]] - Table3[[#This Row],[Projection]]</f>
        <v>14252</v>
      </c>
    </row>
    <row r="9784" spans="1:28" x14ac:dyDescent="0.2">
      <c r="A9784" t="s">
        <v>851</v>
      </c>
      <c r="B9784" t="s">
        <v>899</v>
      </c>
      <c r="C9784" t="s">
        <v>903</v>
      </c>
      <c r="D9784" t="s">
        <v>79</v>
      </c>
      <c r="E9784" t="s">
        <v>32</v>
      </c>
      <c r="F9784">
        <v>0</v>
      </c>
      <c r="G9784">
        <v>21607.439999999999</v>
      </c>
      <c r="H9784">
        <v>56965.18</v>
      </c>
      <c r="I9784">
        <v>35632.199999999997</v>
      </c>
      <c r="J9784">
        <v>36020.69</v>
      </c>
      <c r="K9784">
        <v>36763.980000000003</v>
      </c>
      <c r="L9784">
        <v>38208.35</v>
      </c>
      <c r="M9784">
        <v>19774.45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-244972.29</v>
      </c>
      <c r="U9784">
        <v>244972.29</v>
      </c>
      <c r="V9784">
        <v>114204.82</v>
      </c>
      <c r="W9784">
        <v>110993.02</v>
      </c>
      <c r="X9784">
        <v>19774.45</v>
      </c>
      <c r="Y9784">
        <v>0</v>
      </c>
      <c r="Z9784" t="s">
        <v>993</v>
      </c>
      <c r="AA9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244972.29</v>
      </c>
      <c r="AB9784">
        <f>Table3[[#This Row],[Total Budget]] - Table3[[#This Row],[Projection]]</f>
        <v>-244972.29</v>
      </c>
    </row>
    <row r="9785" spans="1:28" x14ac:dyDescent="0.2">
      <c r="A9785" t="s">
        <v>851</v>
      </c>
      <c r="B9785" t="s">
        <v>904</v>
      </c>
      <c r="C9785" t="s">
        <v>905</v>
      </c>
      <c r="D9785" t="s">
        <v>31</v>
      </c>
      <c r="E9785" t="s">
        <v>32</v>
      </c>
      <c r="F9785">
        <v>75015</v>
      </c>
      <c r="G9785">
        <v>6223</v>
      </c>
      <c r="H9785">
        <v>6463.9</v>
      </c>
      <c r="I9785">
        <v>-2019.64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64347.74</v>
      </c>
      <c r="U9785">
        <v>10667.26</v>
      </c>
      <c r="V9785">
        <v>10667.26</v>
      </c>
      <c r="W9785">
        <v>0</v>
      </c>
      <c r="X9785">
        <v>0</v>
      </c>
      <c r="Y9785">
        <v>0</v>
      </c>
      <c r="Z9785" t="s">
        <v>993</v>
      </c>
      <c r="AA9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10667.26</v>
      </c>
      <c r="AB9785">
        <f>Table3[[#This Row],[Total Budget]] - Table3[[#This Row],[Projection]]</f>
        <v>64347.74</v>
      </c>
    </row>
    <row r="9786" spans="1:28" x14ac:dyDescent="0.2">
      <c r="A9786" t="s">
        <v>851</v>
      </c>
      <c r="B9786" t="s">
        <v>904</v>
      </c>
      <c r="C9786" t="s">
        <v>905</v>
      </c>
      <c r="D9786" t="s">
        <v>35</v>
      </c>
      <c r="E9786" t="s">
        <v>32</v>
      </c>
      <c r="F9786">
        <v>4651</v>
      </c>
      <c r="G9786">
        <v>472.76</v>
      </c>
      <c r="H9786">
        <v>489.89</v>
      </c>
      <c r="I9786">
        <v>-153.04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3841.39</v>
      </c>
      <c r="U9786">
        <v>809.61</v>
      </c>
      <c r="V9786">
        <v>809.61</v>
      </c>
      <c r="W9786">
        <v>0</v>
      </c>
      <c r="X9786">
        <v>0</v>
      </c>
      <c r="Y9786">
        <v>0</v>
      </c>
      <c r="Z9786" t="s">
        <v>993</v>
      </c>
      <c r="AA9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809.61</v>
      </c>
      <c r="AB9786">
        <f>Table3[[#This Row],[Total Budget]] - Table3[[#This Row],[Projection]]</f>
        <v>3841.39</v>
      </c>
    </row>
    <row r="9787" spans="1:28" x14ac:dyDescent="0.2">
      <c r="A9787" t="s">
        <v>851</v>
      </c>
      <c r="B9787" t="s">
        <v>904</v>
      </c>
      <c r="C9787" t="s">
        <v>905</v>
      </c>
      <c r="D9787" t="s">
        <v>92</v>
      </c>
      <c r="E9787" t="s">
        <v>32</v>
      </c>
      <c r="F9787">
        <v>12768</v>
      </c>
      <c r="G9787">
        <v>186.69</v>
      </c>
      <c r="H9787">
        <v>191.28</v>
      </c>
      <c r="I9787">
        <v>-60.59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12450.62</v>
      </c>
      <c r="U9787">
        <v>317.38</v>
      </c>
      <c r="V9787">
        <v>317.38</v>
      </c>
      <c r="W9787">
        <v>0</v>
      </c>
      <c r="X9787">
        <v>0</v>
      </c>
      <c r="Y9787">
        <v>0</v>
      </c>
      <c r="Z9787" t="s">
        <v>993</v>
      </c>
      <c r="AA9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317.38</v>
      </c>
      <c r="AB9787">
        <f>Table3[[#This Row],[Total Budget]] - Table3[[#This Row],[Projection]]</f>
        <v>12450.62</v>
      </c>
    </row>
    <row r="9788" spans="1:28" x14ac:dyDescent="0.2">
      <c r="A9788" t="s">
        <v>851</v>
      </c>
      <c r="B9788" t="s">
        <v>904</v>
      </c>
      <c r="C9788" t="s">
        <v>905</v>
      </c>
      <c r="D9788" t="s">
        <v>93</v>
      </c>
      <c r="E9788" t="s">
        <v>32</v>
      </c>
      <c r="F9788">
        <v>6122</v>
      </c>
      <c r="G9788">
        <v>505.08</v>
      </c>
      <c r="H9788">
        <v>505.08</v>
      </c>
      <c r="I9788">
        <v>-160.71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5272.55</v>
      </c>
      <c r="U9788">
        <v>849.45</v>
      </c>
      <c r="V9788">
        <v>849.45</v>
      </c>
      <c r="W9788">
        <v>0</v>
      </c>
      <c r="X9788">
        <v>0</v>
      </c>
      <c r="Y9788">
        <v>0</v>
      </c>
      <c r="Z9788" t="s">
        <v>993</v>
      </c>
      <c r="AA9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849.45</v>
      </c>
      <c r="AB9788">
        <f>Table3[[#This Row],[Total Budget]] - Table3[[#This Row],[Projection]]</f>
        <v>5272.55</v>
      </c>
    </row>
    <row r="9789" spans="1:28" x14ac:dyDescent="0.2">
      <c r="A9789" t="s">
        <v>851</v>
      </c>
      <c r="B9789" t="s">
        <v>904</v>
      </c>
      <c r="C9789" t="s">
        <v>905</v>
      </c>
      <c r="D9789" t="s">
        <v>94</v>
      </c>
      <c r="E9789" t="s">
        <v>32</v>
      </c>
      <c r="F9789">
        <v>832</v>
      </c>
      <c r="G9789">
        <v>67.760000000000005</v>
      </c>
      <c r="H9789">
        <v>67.760000000000005</v>
      </c>
      <c r="I9789">
        <v>-21.56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718.04</v>
      </c>
      <c r="U9789">
        <v>113.96</v>
      </c>
      <c r="V9789">
        <v>113.96</v>
      </c>
      <c r="W9789">
        <v>0</v>
      </c>
      <c r="X9789">
        <v>0</v>
      </c>
      <c r="Y9789">
        <v>0</v>
      </c>
      <c r="Z9789" t="s">
        <v>993</v>
      </c>
      <c r="AA9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9789">
        <f>Table3[[#This Row],[Total Budget]] - Table3[[#This Row],[Projection]]</f>
        <v>718.04</v>
      </c>
    </row>
    <row r="9790" spans="1:28" x14ac:dyDescent="0.2">
      <c r="A9790" t="s">
        <v>851</v>
      </c>
      <c r="B9790" t="s">
        <v>904</v>
      </c>
      <c r="C9790" t="s">
        <v>905</v>
      </c>
      <c r="D9790" t="s">
        <v>95</v>
      </c>
      <c r="E9790" t="s">
        <v>32</v>
      </c>
      <c r="F9790">
        <v>47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47</v>
      </c>
      <c r="U9790">
        <v>0</v>
      </c>
      <c r="V9790">
        <v>0</v>
      </c>
      <c r="W9790">
        <v>0</v>
      </c>
      <c r="X9790">
        <v>0</v>
      </c>
      <c r="Y9790">
        <v>0</v>
      </c>
      <c r="Z9790" t="s">
        <v>993</v>
      </c>
      <c r="AA9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90">
        <f>Table3[[#This Row],[Total Budget]] - Table3[[#This Row],[Projection]]</f>
        <v>47</v>
      </c>
    </row>
    <row r="9791" spans="1:28" x14ac:dyDescent="0.2">
      <c r="A9791" t="s">
        <v>851</v>
      </c>
      <c r="B9791" t="s">
        <v>904</v>
      </c>
      <c r="C9791" t="s">
        <v>905</v>
      </c>
      <c r="D9791" t="s">
        <v>36</v>
      </c>
      <c r="E9791" t="s">
        <v>32</v>
      </c>
      <c r="F9791">
        <v>1088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1088</v>
      </c>
      <c r="U9791">
        <v>0</v>
      </c>
      <c r="V9791">
        <v>0</v>
      </c>
      <c r="W9791">
        <v>0</v>
      </c>
      <c r="X9791">
        <v>0</v>
      </c>
      <c r="Y9791">
        <v>0</v>
      </c>
      <c r="Z9791" t="s">
        <v>993</v>
      </c>
      <c r="AA9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91">
        <f>Table3[[#This Row],[Total Budget]] - Table3[[#This Row],[Projection]]</f>
        <v>1088</v>
      </c>
    </row>
    <row r="9792" spans="1:28" x14ac:dyDescent="0.2">
      <c r="A9792" t="s">
        <v>851</v>
      </c>
      <c r="B9792" t="s">
        <v>904</v>
      </c>
      <c r="C9792" t="s">
        <v>905</v>
      </c>
      <c r="D9792" t="s">
        <v>96</v>
      </c>
      <c r="E9792" t="s">
        <v>32</v>
      </c>
      <c r="F9792">
        <v>182</v>
      </c>
      <c r="G9792">
        <v>31.57</v>
      </c>
      <c r="H9792">
        <v>31.57</v>
      </c>
      <c r="I9792">
        <v>-10.050000000000001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128.91</v>
      </c>
      <c r="U9792">
        <v>53.09</v>
      </c>
      <c r="V9792">
        <v>53.09</v>
      </c>
      <c r="W9792">
        <v>0</v>
      </c>
      <c r="X9792">
        <v>0</v>
      </c>
      <c r="Y9792">
        <v>0</v>
      </c>
      <c r="Z9792" t="s">
        <v>993</v>
      </c>
      <c r="AA9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53.09</v>
      </c>
      <c r="AB9792">
        <f>Table3[[#This Row],[Total Budget]] - Table3[[#This Row],[Projection]]</f>
        <v>128.91</v>
      </c>
    </row>
    <row r="9793" spans="1:28" x14ac:dyDescent="0.2">
      <c r="A9793" t="s">
        <v>851</v>
      </c>
      <c r="B9793" t="s">
        <v>904</v>
      </c>
      <c r="C9793" t="s">
        <v>905</v>
      </c>
      <c r="D9793" t="s">
        <v>97</v>
      </c>
      <c r="E9793" t="s">
        <v>32</v>
      </c>
      <c r="F9793">
        <v>285</v>
      </c>
      <c r="G9793">
        <v>13.05</v>
      </c>
      <c r="H9793">
        <v>13.04</v>
      </c>
      <c r="I9793">
        <v>-4.1500000000000004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263.06</v>
      </c>
      <c r="U9793">
        <v>21.94</v>
      </c>
      <c r="V9793">
        <v>21.94</v>
      </c>
      <c r="W9793">
        <v>0</v>
      </c>
      <c r="X9793">
        <v>0</v>
      </c>
      <c r="Y9793">
        <v>0</v>
      </c>
      <c r="Z9793" t="s">
        <v>993</v>
      </c>
      <c r="AA9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9793">
        <f>Table3[[#This Row],[Total Budget]] - Table3[[#This Row],[Projection]]</f>
        <v>263.06</v>
      </c>
    </row>
    <row r="9794" spans="1:28" x14ac:dyDescent="0.2">
      <c r="A9794" t="s">
        <v>851</v>
      </c>
      <c r="B9794" t="s">
        <v>904</v>
      </c>
      <c r="C9794" t="s">
        <v>905</v>
      </c>
      <c r="D9794" t="s">
        <v>53</v>
      </c>
      <c r="E9794" t="s">
        <v>32</v>
      </c>
      <c r="F9794">
        <v>233385</v>
      </c>
      <c r="G9794">
        <v>10413.120000000001</v>
      </c>
      <c r="H9794">
        <v>49455.94</v>
      </c>
      <c r="I9794">
        <v>13709.69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159806.25</v>
      </c>
      <c r="U9794">
        <v>73578.75</v>
      </c>
      <c r="V9794">
        <v>73578.75</v>
      </c>
      <c r="W9794">
        <v>0</v>
      </c>
      <c r="X9794">
        <v>0</v>
      </c>
      <c r="Y9794">
        <v>0</v>
      </c>
      <c r="Z9794" t="s">
        <v>993</v>
      </c>
      <c r="AA9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73578.75</v>
      </c>
      <c r="AB9794">
        <f>Table3[[#This Row],[Total Budget]] - Table3[[#This Row],[Projection]]</f>
        <v>159806.25</v>
      </c>
    </row>
    <row r="9795" spans="1:28" x14ac:dyDescent="0.2">
      <c r="A9795" t="s">
        <v>851</v>
      </c>
      <c r="B9795" t="s">
        <v>904</v>
      </c>
      <c r="C9795" t="s">
        <v>905</v>
      </c>
      <c r="D9795" t="s">
        <v>75</v>
      </c>
      <c r="E9795" t="s">
        <v>32</v>
      </c>
      <c r="F9795">
        <v>401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401</v>
      </c>
      <c r="U9795">
        <v>0</v>
      </c>
      <c r="V9795">
        <v>0</v>
      </c>
      <c r="W9795">
        <v>0</v>
      </c>
      <c r="X9795">
        <v>0</v>
      </c>
      <c r="Y9795">
        <v>0</v>
      </c>
      <c r="Z9795" t="s">
        <v>993</v>
      </c>
      <c r="AA9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95">
        <f>Table3[[#This Row],[Total Budget]] - Table3[[#This Row],[Projection]]</f>
        <v>401</v>
      </c>
    </row>
    <row r="9796" spans="1:28" x14ac:dyDescent="0.2">
      <c r="A9796" t="s">
        <v>851</v>
      </c>
      <c r="B9796" t="s">
        <v>904</v>
      </c>
      <c r="C9796" t="s">
        <v>905</v>
      </c>
      <c r="D9796" t="s">
        <v>76</v>
      </c>
      <c r="E9796" t="s">
        <v>32</v>
      </c>
      <c r="F9796">
        <v>295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295</v>
      </c>
      <c r="U9796">
        <v>0</v>
      </c>
      <c r="V9796">
        <v>0</v>
      </c>
      <c r="W9796">
        <v>0</v>
      </c>
      <c r="X9796">
        <v>0</v>
      </c>
      <c r="Y9796">
        <v>0</v>
      </c>
      <c r="Z9796" t="s">
        <v>993</v>
      </c>
      <c r="AA9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96">
        <f>Table3[[#This Row],[Total Budget]] - Table3[[#This Row],[Projection]]</f>
        <v>295</v>
      </c>
    </row>
    <row r="9797" spans="1:28" x14ac:dyDescent="0.2">
      <c r="A9797" t="s">
        <v>851</v>
      </c>
      <c r="B9797" t="s">
        <v>904</v>
      </c>
      <c r="C9797" t="s">
        <v>905</v>
      </c>
      <c r="D9797" t="s">
        <v>77</v>
      </c>
      <c r="E9797" t="s">
        <v>32</v>
      </c>
      <c r="F9797">
        <v>1018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1018</v>
      </c>
      <c r="U9797">
        <v>0</v>
      </c>
      <c r="V9797">
        <v>0</v>
      </c>
      <c r="W9797">
        <v>0</v>
      </c>
      <c r="X9797">
        <v>0</v>
      </c>
      <c r="Y9797">
        <v>0</v>
      </c>
      <c r="Z9797" t="s">
        <v>993</v>
      </c>
      <c r="AA9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97">
        <f>Table3[[#This Row],[Total Budget]] - Table3[[#This Row],[Projection]]</f>
        <v>1018</v>
      </c>
    </row>
    <row r="9798" spans="1:28" x14ac:dyDescent="0.2">
      <c r="A9798" t="s">
        <v>851</v>
      </c>
      <c r="B9798" t="s">
        <v>904</v>
      </c>
      <c r="C9798" t="s">
        <v>905</v>
      </c>
      <c r="D9798" t="s">
        <v>79</v>
      </c>
      <c r="E9798" t="s">
        <v>32</v>
      </c>
      <c r="F9798">
        <v>0</v>
      </c>
      <c r="G9798">
        <v>7548.75</v>
      </c>
      <c r="H9798">
        <v>7816.5</v>
      </c>
      <c r="I9798">
        <v>7437.89</v>
      </c>
      <c r="J9798">
        <v>7609.74</v>
      </c>
      <c r="K9798">
        <v>7295.68</v>
      </c>
      <c r="L9798">
        <v>8340.7099999999991</v>
      </c>
      <c r="M9798">
        <v>5842.2</v>
      </c>
      <c r="N9798">
        <v>-527.92999999999995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-51363.54</v>
      </c>
      <c r="U9798">
        <v>51363.54</v>
      </c>
      <c r="V9798">
        <v>22803.14</v>
      </c>
      <c r="W9798">
        <v>23246.13</v>
      </c>
      <c r="X9798">
        <v>5314.27</v>
      </c>
      <c r="Y9798">
        <v>0</v>
      </c>
      <c r="Z9798" t="s">
        <v>993</v>
      </c>
      <c r="AA9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51363.54</v>
      </c>
      <c r="AB9798">
        <f>Table3[[#This Row],[Total Budget]] - Table3[[#This Row],[Projection]]</f>
        <v>-51363.54</v>
      </c>
    </row>
    <row r="9799" spans="1:28" x14ac:dyDescent="0.2">
      <c r="A9799" t="s">
        <v>851</v>
      </c>
      <c r="B9799" t="s">
        <v>904</v>
      </c>
      <c r="C9799" t="s">
        <v>906</v>
      </c>
      <c r="D9799" t="s">
        <v>130</v>
      </c>
      <c r="E9799" t="s">
        <v>32</v>
      </c>
      <c r="F9799">
        <v>15997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15997</v>
      </c>
      <c r="U9799">
        <v>0</v>
      </c>
      <c r="V9799">
        <v>0</v>
      </c>
      <c r="W9799">
        <v>0</v>
      </c>
      <c r="X9799">
        <v>0</v>
      </c>
      <c r="Y9799">
        <v>0</v>
      </c>
      <c r="Z9799" t="s">
        <v>993</v>
      </c>
      <c r="AA9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799">
        <f>Table3[[#This Row],[Total Budget]] - Table3[[#This Row],[Projection]]</f>
        <v>15997</v>
      </c>
    </row>
    <row r="9800" spans="1:28" x14ac:dyDescent="0.2">
      <c r="A9800" t="s">
        <v>851</v>
      </c>
      <c r="B9800" t="s">
        <v>904</v>
      </c>
      <c r="C9800" t="s">
        <v>906</v>
      </c>
      <c r="D9800" t="s">
        <v>226</v>
      </c>
      <c r="E9800" t="s">
        <v>32</v>
      </c>
      <c r="F9800">
        <v>123725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123725</v>
      </c>
      <c r="U9800">
        <v>0</v>
      </c>
      <c r="V9800">
        <v>0</v>
      </c>
      <c r="W9800">
        <v>0</v>
      </c>
      <c r="X9800">
        <v>0</v>
      </c>
      <c r="Y9800">
        <v>0</v>
      </c>
      <c r="Z9800" t="s">
        <v>993</v>
      </c>
      <c r="AA9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00">
        <f>Table3[[#This Row],[Total Budget]] - Table3[[#This Row],[Projection]]</f>
        <v>123725</v>
      </c>
    </row>
    <row r="9801" spans="1:28" x14ac:dyDescent="0.2">
      <c r="A9801" t="s">
        <v>851</v>
      </c>
      <c r="B9801" t="s">
        <v>904</v>
      </c>
      <c r="C9801" t="s">
        <v>906</v>
      </c>
      <c r="D9801" t="s">
        <v>772</v>
      </c>
      <c r="E9801" t="s">
        <v>32</v>
      </c>
      <c r="F9801">
        <v>15917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15917</v>
      </c>
      <c r="U9801">
        <v>0</v>
      </c>
      <c r="V9801">
        <v>0</v>
      </c>
      <c r="W9801">
        <v>0</v>
      </c>
      <c r="X9801">
        <v>0</v>
      </c>
      <c r="Y9801">
        <v>0</v>
      </c>
      <c r="Z9801" t="s">
        <v>993</v>
      </c>
      <c r="AA9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01">
        <f>Table3[[#This Row],[Total Budget]] - Table3[[#This Row],[Projection]]</f>
        <v>15917</v>
      </c>
    </row>
    <row r="9802" spans="1:28" x14ac:dyDescent="0.2">
      <c r="A9802" t="s">
        <v>851</v>
      </c>
      <c r="B9802" t="s">
        <v>907</v>
      </c>
      <c r="C9802" t="s">
        <v>908</v>
      </c>
      <c r="D9802" t="s">
        <v>31</v>
      </c>
      <c r="E9802" t="s">
        <v>32</v>
      </c>
      <c r="F9802">
        <v>674410</v>
      </c>
      <c r="G9802">
        <v>50078.83</v>
      </c>
      <c r="H9802">
        <v>52416.18</v>
      </c>
      <c r="I9802">
        <v>-16241.38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588156.37</v>
      </c>
      <c r="U9802">
        <v>86253.63</v>
      </c>
      <c r="V9802">
        <v>86253.63</v>
      </c>
      <c r="W9802">
        <v>0</v>
      </c>
      <c r="X9802">
        <v>0</v>
      </c>
      <c r="Y9802">
        <v>0</v>
      </c>
      <c r="Z9802" t="s">
        <v>993</v>
      </c>
      <c r="AA9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86253.63</v>
      </c>
      <c r="AB9802">
        <f>Table3[[#This Row],[Total Budget]] - Table3[[#This Row],[Projection]]</f>
        <v>588156.37</v>
      </c>
    </row>
    <row r="9803" spans="1:28" x14ac:dyDescent="0.2">
      <c r="A9803" t="s">
        <v>851</v>
      </c>
      <c r="B9803" t="s">
        <v>907</v>
      </c>
      <c r="C9803" t="s">
        <v>908</v>
      </c>
      <c r="D9803" t="s">
        <v>130</v>
      </c>
      <c r="E9803" t="s">
        <v>32</v>
      </c>
      <c r="F9803">
        <v>0</v>
      </c>
      <c r="G9803">
        <v>24197.97</v>
      </c>
      <c r="H9803">
        <v>24499.69</v>
      </c>
      <c r="I9803">
        <v>-7515.41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-41182.25</v>
      </c>
      <c r="U9803">
        <v>41182.25</v>
      </c>
      <c r="V9803">
        <v>41182.25</v>
      </c>
      <c r="W9803">
        <v>0</v>
      </c>
      <c r="X9803">
        <v>0</v>
      </c>
      <c r="Y9803">
        <v>0</v>
      </c>
      <c r="Z9803" t="s">
        <v>993</v>
      </c>
      <c r="AA9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41182.25</v>
      </c>
      <c r="AB9803">
        <f>Table3[[#This Row],[Total Budget]] - Table3[[#This Row],[Projection]]</f>
        <v>-41182.25</v>
      </c>
    </row>
    <row r="9804" spans="1:28" x14ac:dyDescent="0.2">
      <c r="A9804" t="s">
        <v>851</v>
      </c>
      <c r="B9804" t="s">
        <v>907</v>
      </c>
      <c r="C9804" t="s">
        <v>908</v>
      </c>
      <c r="D9804" t="s">
        <v>126</v>
      </c>
      <c r="E9804" t="s">
        <v>32</v>
      </c>
      <c r="F9804">
        <v>0</v>
      </c>
      <c r="G9804">
        <v>2230</v>
      </c>
      <c r="H9804">
        <v>9190</v>
      </c>
      <c r="I9804">
        <v>-2670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-8750</v>
      </c>
      <c r="U9804">
        <v>8750</v>
      </c>
      <c r="V9804">
        <v>8750</v>
      </c>
      <c r="W9804">
        <v>0</v>
      </c>
      <c r="X9804">
        <v>0</v>
      </c>
      <c r="Y9804">
        <v>0</v>
      </c>
      <c r="Z9804" t="s">
        <v>993</v>
      </c>
      <c r="AA9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8750</v>
      </c>
      <c r="AB9804">
        <f>Table3[[#This Row],[Total Budget]] - Table3[[#This Row],[Projection]]</f>
        <v>-8750</v>
      </c>
    </row>
    <row r="9805" spans="1:28" x14ac:dyDescent="0.2">
      <c r="A9805" t="s">
        <v>851</v>
      </c>
      <c r="B9805" t="s">
        <v>907</v>
      </c>
      <c r="C9805" t="s">
        <v>908</v>
      </c>
      <c r="D9805" t="s">
        <v>91</v>
      </c>
      <c r="E9805" t="s">
        <v>32</v>
      </c>
      <c r="F9805">
        <v>-16349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-16349</v>
      </c>
      <c r="U9805">
        <v>0</v>
      </c>
      <c r="V9805">
        <v>0</v>
      </c>
      <c r="W9805">
        <v>0</v>
      </c>
      <c r="X9805">
        <v>0</v>
      </c>
      <c r="Y9805">
        <v>0</v>
      </c>
      <c r="Z9805" t="s">
        <v>993</v>
      </c>
      <c r="AA9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05">
        <f>Table3[[#This Row],[Total Budget]] - Table3[[#This Row],[Projection]]</f>
        <v>-16349</v>
      </c>
    </row>
    <row r="9806" spans="1:28" x14ac:dyDescent="0.2">
      <c r="A9806" t="s">
        <v>851</v>
      </c>
      <c r="B9806" t="s">
        <v>907</v>
      </c>
      <c r="C9806" t="s">
        <v>908</v>
      </c>
      <c r="D9806" t="s">
        <v>35</v>
      </c>
      <c r="E9806" t="s">
        <v>32</v>
      </c>
      <c r="F9806">
        <v>41813</v>
      </c>
      <c r="G9806">
        <v>5684.57</v>
      </c>
      <c r="H9806">
        <v>6323.75</v>
      </c>
      <c r="I9806">
        <v>-1935.57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31740.25</v>
      </c>
      <c r="U9806">
        <v>10072.75</v>
      </c>
      <c r="V9806">
        <v>10072.75</v>
      </c>
      <c r="W9806">
        <v>0</v>
      </c>
      <c r="X9806">
        <v>0</v>
      </c>
      <c r="Y9806">
        <v>0</v>
      </c>
      <c r="Z9806" t="s">
        <v>993</v>
      </c>
      <c r="AA9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10072.75</v>
      </c>
      <c r="AB9806">
        <f>Table3[[#This Row],[Total Budget]] - Table3[[#This Row],[Projection]]</f>
        <v>31740.25</v>
      </c>
    </row>
    <row r="9807" spans="1:28" x14ac:dyDescent="0.2">
      <c r="A9807" t="s">
        <v>851</v>
      </c>
      <c r="B9807" t="s">
        <v>907</v>
      </c>
      <c r="C9807" t="s">
        <v>908</v>
      </c>
      <c r="D9807" t="s">
        <v>92</v>
      </c>
      <c r="E9807" t="s">
        <v>32</v>
      </c>
      <c r="F9807">
        <v>114791</v>
      </c>
      <c r="G9807">
        <v>276.67</v>
      </c>
      <c r="H9807">
        <v>276.68</v>
      </c>
      <c r="I9807">
        <v>-96.42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114334.07</v>
      </c>
      <c r="U9807">
        <v>456.93</v>
      </c>
      <c r="V9807">
        <v>456.93</v>
      </c>
      <c r="W9807">
        <v>0</v>
      </c>
      <c r="X9807">
        <v>0</v>
      </c>
      <c r="Y9807">
        <v>0</v>
      </c>
      <c r="Z9807" t="s">
        <v>993</v>
      </c>
      <c r="AA9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456.93</v>
      </c>
      <c r="AB9807">
        <f>Table3[[#This Row],[Total Budget]] - Table3[[#This Row],[Projection]]</f>
        <v>114334.07</v>
      </c>
    </row>
    <row r="9808" spans="1:28" x14ac:dyDescent="0.2">
      <c r="A9808" t="s">
        <v>851</v>
      </c>
      <c r="B9808" t="s">
        <v>907</v>
      </c>
      <c r="C9808" t="s">
        <v>908</v>
      </c>
      <c r="D9808" t="s">
        <v>93</v>
      </c>
      <c r="E9808" t="s">
        <v>32</v>
      </c>
      <c r="F9808">
        <v>171462</v>
      </c>
      <c r="G9808">
        <v>13824.23</v>
      </c>
      <c r="H9808">
        <v>14597.57</v>
      </c>
      <c r="I9808">
        <v>-4316.24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147356.44</v>
      </c>
      <c r="U9808">
        <v>24105.56</v>
      </c>
      <c r="V9808">
        <v>24105.56</v>
      </c>
      <c r="W9808">
        <v>0</v>
      </c>
      <c r="X9808">
        <v>0</v>
      </c>
      <c r="Y9808">
        <v>0</v>
      </c>
      <c r="Z9808" t="s">
        <v>993</v>
      </c>
      <c r="AA9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24105.56</v>
      </c>
      <c r="AB9808">
        <f>Table3[[#This Row],[Total Budget]] - Table3[[#This Row],[Projection]]</f>
        <v>147356.44</v>
      </c>
    </row>
    <row r="9809" spans="1:28" x14ac:dyDescent="0.2">
      <c r="A9809" t="s">
        <v>851</v>
      </c>
      <c r="B9809" t="s">
        <v>907</v>
      </c>
      <c r="C9809" t="s">
        <v>908</v>
      </c>
      <c r="D9809" t="s">
        <v>131</v>
      </c>
      <c r="E9809" t="s">
        <v>32</v>
      </c>
      <c r="F9809">
        <v>0</v>
      </c>
      <c r="G9809">
        <v>153.4</v>
      </c>
      <c r="H9809">
        <v>193.3</v>
      </c>
      <c r="I9809">
        <v>-44.9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-301.8</v>
      </c>
      <c r="U9809">
        <v>301.8</v>
      </c>
      <c r="V9809">
        <v>301.8</v>
      </c>
      <c r="W9809">
        <v>0</v>
      </c>
      <c r="X9809">
        <v>0</v>
      </c>
      <c r="Y9809">
        <v>0</v>
      </c>
      <c r="Z9809" t="s">
        <v>993</v>
      </c>
      <c r="AA9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301.8</v>
      </c>
      <c r="AB9809">
        <f>Table3[[#This Row],[Total Budget]] - Table3[[#This Row],[Projection]]</f>
        <v>-301.8</v>
      </c>
    </row>
    <row r="9810" spans="1:28" x14ac:dyDescent="0.2">
      <c r="A9810" t="s">
        <v>851</v>
      </c>
      <c r="B9810" t="s">
        <v>907</v>
      </c>
      <c r="C9810" t="s">
        <v>908</v>
      </c>
      <c r="D9810" t="s">
        <v>94</v>
      </c>
      <c r="E9810" t="s">
        <v>32</v>
      </c>
      <c r="F9810">
        <v>21865</v>
      </c>
      <c r="G9810">
        <v>1752.3</v>
      </c>
      <c r="H9810">
        <v>1849.31</v>
      </c>
      <c r="I9810">
        <v>-547.24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18810.63</v>
      </c>
      <c r="U9810">
        <v>3054.37</v>
      </c>
      <c r="V9810">
        <v>3054.37</v>
      </c>
      <c r="W9810">
        <v>0</v>
      </c>
      <c r="X9810">
        <v>0</v>
      </c>
      <c r="Y9810">
        <v>0</v>
      </c>
      <c r="Z9810" t="s">
        <v>993</v>
      </c>
      <c r="AA9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3054.37</v>
      </c>
      <c r="AB9810">
        <f>Table3[[#This Row],[Total Budget]] - Table3[[#This Row],[Projection]]</f>
        <v>18810.63</v>
      </c>
    </row>
    <row r="9811" spans="1:28" x14ac:dyDescent="0.2">
      <c r="A9811" t="s">
        <v>851</v>
      </c>
      <c r="B9811" t="s">
        <v>907</v>
      </c>
      <c r="C9811" t="s">
        <v>908</v>
      </c>
      <c r="D9811" t="s">
        <v>95</v>
      </c>
      <c r="E9811" t="s">
        <v>32</v>
      </c>
      <c r="F9811">
        <v>658</v>
      </c>
      <c r="G9811">
        <v>54.68</v>
      </c>
      <c r="H9811">
        <v>57.37</v>
      </c>
      <c r="I9811">
        <v>-17.2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563.15</v>
      </c>
      <c r="U9811">
        <v>94.85</v>
      </c>
      <c r="V9811">
        <v>94.85</v>
      </c>
      <c r="W9811">
        <v>0</v>
      </c>
      <c r="X9811">
        <v>0</v>
      </c>
      <c r="Y9811">
        <v>0</v>
      </c>
      <c r="Z9811" t="s">
        <v>993</v>
      </c>
      <c r="AA9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94.85</v>
      </c>
      <c r="AB9811">
        <f>Table3[[#This Row],[Total Budget]] - Table3[[#This Row],[Projection]]</f>
        <v>563.15</v>
      </c>
    </row>
    <row r="9812" spans="1:28" x14ac:dyDescent="0.2">
      <c r="A9812" t="s">
        <v>851</v>
      </c>
      <c r="B9812" t="s">
        <v>907</v>
      </c>
      <c r="C9812" t="s">
        <v>908</v>
      </c>
      <c r="D9812" t="s">
        <v>36</v>
      </c>
      <c r="E9812" t="s">
        <v>32</v>
      </c>
      <c r="F9812">
        <v>9780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9780</v>
      </c>
      <c r="U9812">
        <v>0</v>
      </c>
      <c r="V9812">
        <v>0</v>
      </c>
      <c r="W9812">
        <v>0</v>
      </c>
      <c r="X9812">
        <v>0</v>
      </c>
      <c r="Y9812">
        <v>0</v>
      </c>
      <c r="Z9812" t="s">
        <v>993</v>
      </c>
      <c r="AA9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12">
        <f>Table3[[#This Row],[Total Budget]] - Table3[[#This Row],[Projection]]</f>
        <v>9780</v>
      </c>
    </row>
    <row r="9813" spans="1:28" x14ac:dyDescent="0.2">
      <c r="A9813" t="s">
        <v>851</v>
      </c>
      <c r="B9813" t="s">
        <v>907</v>
      </c>
      <c r="C9813" t="s">
        <v>908</v>
      </c>
      <c r="D9813" t="s">
        <v>96</v>
      </c>
      <c r="E9813" t="s">
        <v>32</v>
      </c>
      <c r="F9813">
        <v>1636</v>
      </c>
      <c r="G9813">
        <v>105.28</v>
      </c>
      <c r="H9813">
        <v>109.76</v>
      </c>
      <c r="I9813">
        <v>-33.380000000000003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1454.34</v>
      </c>
      <c r="U9813">
        <v>181.66</v>
      </c>
      <c r="V9813">
        <v>181.66</v>
      </c>
      <c r="W9813">
        <v>0</v>
      </c>
      <c r="X9813">
        <v>0</v>
      </c>
      <c r="Y9813">
        <v>0</v>
      </c>
      <c r="Z9813" t="s">
        <v>993</v>
      </c>
      <c r="AA9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181.66</v>
      </c>
      <c r="AB9813">
        <f>Table3[[#This Row],[Total Budget]] - Table3[[#This Row],[Projection]]</f>
        <v>1454.34</v>
      </c>
    </row>
    <row r="9814" spans="1:28" x14ac:dyDescent="0.2">
      <c r="A9814" t="s">
        <v>851</v>
      </c>
      <c r="B9814" t="s">
        <v>907</v>
      </c>
      <c r="C9814" t="s">
        <v>908</v>
      </c>
      <c r="D9814" t="s">
        <v>97</v>
      </c>
      <c r="E9814" t="s">
        <v>32</v>
      </c>
      <c r="F9814">
        <v>3990</v>
      </c>
      <c r="G9814">
        <v>329.41</v>
      </c>
      <c r="H9814">
        <v>347.2</v>
      </c>
      <c r="I9814">
        <v>-102.95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3416.34</v>
      </c>
      <c r="U9814">
        <v>573.66</v>
      </c>
      <c r="V9814">
        <v>573.66</v>
      </c>
      <c r="W9814">
        <v>0</v>
      </c>
      <c r="X9814">
        <v>0</v>
      </c>
      <c r="Y9814">
        <v>0</v>
      </c>
      <c r="Z9814" t="s">
        <v>993</v>
      </c>
      <c r="AA9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573.66</v>
      </c>
      <c r="AB9814">
        <f>Table3[[#This Row],[Total Budget]] - Table3[[#This Row],[Projection]]</f>
        <v>3416.34</v>
      </c>
    </row>
    <row r="9815" spans="1:28" x14ac:dyDescent="0.2">
      <c r="A9815" t="s">
        <v>851</v>
      </c>
      <c r="B9815" t="s">
        <v>907</v>
      </c>
      <c r="C9815" t="s">
        <v>908</v>
      </c>
      <c r="D9815" t="s">
        <v>48</v>
      </c>
      <c r="E9815" t="s">
        <v>32</v>
      </c>
      <c r="F9815">
        <v>9929</v>
      </c>
      <c r="G9815">
        <v>0</v>
      </c>
      <c r="H9815">
        <v>2608.16</v>
      </c>
      <c r="I9815">
        <v>-272.58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7593.42</v>
      </c>
      <c r="U9815">
        <v>2335.58</v>
      </c>
      <c r="V9815">
        <v>2335.58</v>
      </c>
      <c r="W9815">
        <v>0</v>
      </c>
      <c r="X9815">
        <v>0</v>
      </c>
      <c r="Y9815">
        <v>0</v>
      </c>
      <c r="Z9815" t="s">
        <v>993</v>
      </c>
      <c r="AA9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2335.58</v>
      </c>
      <c r="AB9815">
        <f>Table3[[#This Row],[Total Budget]] - Table3[[#This Row],[Projection]]</f>
        <v>7593.42</v>
      </c>
    </row>
    <row r="9816" spans="1:28" x14ac:dyDescent="0.2">
      <c r="A9816" t="s">
        <v>851</v>
      </c>
      <c r="B9816" t="s">
        <v>907</v>
      </c>
      <c r="C9816" t="s">
        <v>908</v>
      </c>
      <c r="D9816" t="s">
        <v>53</v>
      </c>
      <c r="E9816" t="s">
        <v>32</v>
      </c>
      <c r="F9816">
        <v>2389905</v>
      </c>
      <c r="G9816">
        <v>451002.38</v>
      </c>
      <c r="H9816">
        <v>290099.82</v>
      </c>
      <c r="I9816">
        <v>289733.42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1359069.38</v>
      </c>
      <c r="U9816">
        <v>1030835.62</v>
      </c>
      <c r="V9816">
        <v>1030835.62</v>
      </c>
      <c r="W9816">
        <v>0</v>
      </c>
      <c r="X9816">
        <v>0</v>
      </c>
      <c r="Y9816">
        <v>0</v>
      </c>
      <c r="Z9816" t="s">
        <v>993</v>
      </c>
      <c r="AA9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1030835.62</v>
      </c>
      <c r="AB9816">
        <f>Table3[[#This Row],[Total Budget]] - Table3[[#This Row],[Projection]]</f>
        <v>1359069.38</v>
      </c>
    </row>
    <row r="9817" spans="1:28" x14ac:dyDescent="0.2">
      <c r="A9817" t="s">
        <v>851</v>
      </c>
      <c r="B9817" t="s">
        <v>907</v>
      </c>
      <c r="C9817" t="s">
        <v>908</v>
      </c>
      <c r="D9817" t="s">
        <v>55</v>
      </c>
      <c r="E9817" t="s">
        <v>32</v>
      </c>
      <c r="F9817">
        <v>386752</v>
      </c>
      <c r="G9817">
        <v>6215.48</v>
      </c>
      <c r="H9817">
        <v>6250.48</v>
      </c>
      <c r="I9817">
        <v>6175.48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6175.48</v>
      </c>
      <c r="P9817">
        <v>6175.48</v>
      </c>
      <c r="Q9817">
        <v>0</v>
      </c>
      <c r="R9817">
        <v>0</v>
      </c>
      <c r="S9817">
        <v>0</v>
      </c>
      <c r="T9817">
        <v>355759.6</v>
      </c>
      <c r="U9817">
        <v>30992.400000000001</v>
      </c>
      <c r="V9817">
        <v>18641.439999999999</v>
      </c>
      <c r="W9817">
        <v>0</v>
      </c>
      <c r="X9817">
        <v>6175.48</v>
      </c>
      <c r="Y9817">
        <v>6175.48</v>
      </c>
      <c r="Z9817" t="s">
        <v>993</v>
      </c>
      <c r="AA9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30992.400000000001</v>
      </c>
      <c r="AB9817">
        <f>Table3[[#This Row],[Total Budget]] - Table3[[#This Row],[Projection]]</f>
        <v>355759.6</v>
      </c>
    </row>
    <row r="9818" spans="1:28" x14ac:dyDescent="0.2">
      <c r="A9818" t="s">
        <v>851</v>
      </c>
      <c r="B9818" t="s">
        <v>907</v>
      </c>
      <c r="C9818" t="s">
        <v>908</v>
      </c>
      <c r="D9818" t="s">
        <v>56</v>
      </c>
      <c r="E9818" t="s">
        <v>32</v>
      </c>
      <c r="F9818">
        <v>595995</v>
      </c>
      <c r="G9818">
        <v>58075.66</v>
      </c>
      <c r="H9818">
        <v>66414.03</v>
      </c>
      <c r="I9818">
        <v>39494.06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54286.25</v>
      </c>
      <c r="P9818">
        <v>54286.25</v>
      </c>
      <c r="Q9818">
        <v>0</v>
      </c>
      <c r="R9818">
        <v>0</v>
      </c>
      <c r="S9818">
        <v>0</v>
      </c>
      <c r="T9818">
        <v>323438.75</v>
      </c>
      <c r="U9818">
        <v>272556.25</v>
      </c>
      <c r="V9818">
        <v>163983.75</v>
      </c>
      <c r="W9818">
        <v>0</v>
      </c>
      <c r="X9818">
        <v>54286.25</v>
      </c>
      <c r="Y9818">
        <v>54286.25</v>
      </c>
      <c r="Z9818" t="s">
        <v>993</v>
      </c>
      <c r="AA9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272556.25</v>
      </c>
      <c r="AB9818">
        <f>Table3[[#This Row],[Total Budget]] - Table3[[#This Row],[Projection]]</f>
        <v>323438.75</v>
      </c>
    </row>
    <row r="9819" spans="1:28" x14ac:dyDescent="0.2">
      <c r="A9819" t="s">
        <v>851</v>
      </c>
      <c r="B9819" t="s">
        <v>907</v>
      </c>
      <c r="C9819" t="s">
        <v>908</v>
      </c>
      <c r="D9819" t="s">
        <v>65</v>
      </c>
      <c r="E9819" t="s">
        <v>32</v>
      </c>
      <c r="F9819">
        <v>80689</v>
      </c>
      <c r="G9819">
        <v>4726.8900000000003</v>
      </c>
      <c r="H9819">
        <v>4921.0200000000004</v>
      </c>
      <c r="I9819">
        <v>4394.55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5669.43</v>
      </c>
      <c r="P9819">
        <v>5669.43</v>
      </c>
      <c r="Q9819">
        <v>0</v>
      </c>
      <c r="R9819">
        <v>0</v>
      </c>
      <c r="S9819">
        <v>0</v>
      </c>
      <c r="T9819">
        <v>55307.68</v>
      </c>
      <c r="U9819">
        <v>25381.32</v>
      </c>
      <c r="V9819">
        <v>14042.46</v>
      </c>
      <c r="W9819">
        <v>0</v>
      </c>
      <c r="X9819">
        <v>5669.43</v>
      </c>
      <c r="Y9819">
        <v>5669.43</v>
      </c>
      <c r="Z9819" t="s">
        <v>993</v>
      </c>
      <c r="AA9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25381.32</v>
      </c>
      <c r="AB9819">
        <f>Table3[[#This Row],[Total Budget]] - Table3[[#This Row],[Projection]]</f>
        <v>55307.68</v>
      </c>
    </row>
    <row r="9820" spans="1:28" x14ac:dyDescent="0.2">
      <c r="A9820" t="s">
        <v>851</v>
      </c>
      <c r="B9820" t="s">
        <v>907</v>
      </c>
      <c r="C9820" t="s">
        <v>908</v>
      </c>
      <c r="D9820" t="s">
        <v>69</v>
      </c>
      <c r="E9820" t="s">
        <v>32</v>
      </c>
      <c r="F9820">
        <v>0</v>
      </c>
      <c r="G9820">
        <v>9388.44</v>
      </c>
      <c r="H9820">
        <v>0</v>
      </c>
      <c r="I9820">
        <v>2111.92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-11500.36</v>
      </c>
      <c r="U9820">
        <v>11500.36</v>
      </c>
      <c r="V9820">
        <v>11500.36</v>
      </c>
      <c r="W9820">
        <v>0</v>
      </c>
      <c r="X9820">
        <v>0</v>
      </c>
      <c r="Y9820">
        <v>0</v>
      </c>
      <c r="Z9820" t="s">
        <v>993</v>
      </c>
      <c r="AA9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11500.36</v>
      </c>
      <c r="AB9820">
        <f>Table3[[#This Row],[Total Budget]] - Table3[[#This Row],[Projection]]</f>
        <v>-11500.36</v>
      </c>
    </row>
    <row r="9821" spans="1:28" x14ac:dyDescent="0.2">
      <c r="A9821" t="s">
        <v>851</v>
      </c>
      <c r="B9821" t="s">
        <v>907</v>
      </c>
      <c r="C9821" t="s">
        <v>908</v>
      </c>
      <c r="D9821" t="s">
        <v>71</v>
      </c>
      <c r="E9821" t="s">
        <v>32</v>
      </c>
      <c r="F9821">
        <v>0</v>
      </c>
      <c r="G9821">
        <v>0</v>
      </c>
      <c r="H9821">
        <v>89.16</v>
      </c>
      <c r="I9821">
        <v>37.799999999999997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-126.96</v>
      </c>
      <c r="U9821">
        <v>126.96</v>
      </c>
      <c r="V9821">
        <v>126.96</v>
      </c>
      <c r="W9821">
        <v>0</v>
      </c>
      <c r="X9821">
        <v>0</v>
      </c>
      <c r="Y9821">
        <v>0</v>
      </c>
      <c r="Z9821" t="s">
        <v>993</v>
      </c>
      <c r="AA9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126.96</v>
      </c>
      <c r="AB9821">
        <f>Table3[[#This Row],[Total Budget]] - Table3[[#This Row],[Projection]]</f>
        <v>-126.96</v>
      </c>
    </row>
    <row r="9822" spans="1:28" x14ac:dyDescent="0.2">
      <c r="A9822" t="s">
        <v>851</v>
      </c>
      <c r="B9822" t="s">
        <v>907</v>
      </c>
      <c r="C9822" t="s">
        <v>908</v>
      </c>
      <c r="D9822" t="s">
        <v>75</v>
      </c>
      <c r="E9822" t="s">
        <v>32</v>
      </c>
      <c r="F9822">
        <v>1202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1202</v>
      </c>
      <c r="U9822">
        <v>0</v>
      </c>
      <c r="V9822">
        <v>0</v>
      </c>
      <c r="W9822">
        <v>0</v>
      </c>
      <c r="X9822">
        <v>0</v>
      </c>
      <c r="Y9822">
        <v>0</v>
      </c>
      <c r="Z9822" t="s">
        <v>993</v>
      </c>
      <c r="AA9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22">
        <f>Table3[[#This Row],[Total Budget]] - Table3[[#This Row],[Projection]]</f>
        <v>1202</v>
      </c>
    </row>
    <row r="9823" spans="1:28" x14ac:dyDescent="0.2">
      <c r="A9823" t="s">
        <v>851</v>
      </c>
      <c r="B9823" t="s">
        <v>907</v>
      </c>
      <c r="C9823" t="s">
        <v>908</v>
      </c>
      <c r="D9823" t="s">
        <v>76</v>
      </c>
      <c r="E9823" t="s">
        <v>32</v>
      </c>
      <c r="F9823">
        <v>2741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2741</v>
      </c>
      <c r="U9823">
        <v>0</v>
      </c>
      <c r="V9823">
        <v>0</v>
      </c>
      <c r="W9823">
        <v>0</v>
      </c>
      <c r="X9823">
        <v>0</v>
      </c>
      <c r="Y9823">
        <v>0</v>
      </c>
      <c r="Z9823" t="s">
        <v>993</v>
      </c>
      <c r="AA9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23">
        <f>Table3[[#This Row],[Total Budget]] - Table3[[#This Row],[Projection]]</f>
        <v>2741</v>
      </c>
    </row>
    <row r="9824" spans="1:28" x14ac:dyDescent="0.2">
      <c r="A9824" t="s">
        <v>851</v>
      </c>
      <c r="B9824" t="s">
        <v>907</v>
      </c>
      <c r="C9824" t="s">
        <v>908</v>
      </c>
      <c r="D9824" t="s">
        <v>77</v>
      </c>
      <c r="E9824" t="s">
        <v>32</v>
      </c>
      <c r="F9824">
        <v>15270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15270</v>
      </c>
      <c r="U9824">
        <v>0</v>
      </c>
      <c r="V9824">
        <v>0</v>
      </c>
      <c r="W9824">
        <v>0</v>
      </c>
      <c r="X9824">
        <v>0</v>
      </c>
      <c r="Y9824">
        <v>0</v>
      </c>
      <c r="Z9824" t="s">
        <v>993</v>
      </c>
      <c r="AA9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24">
        <f>Table3[[#This Row],[Total Budget]] - Table3[[#This Row],[Projection]]</f>
        <v>15270</v>
      </c>
    </row>
    <row r="9825" spans="1:28" x14ac:dyDescent="0.2">
      <c r="A9825" t="s">
        <v>851</v>
      </c>
      <c r="B9825" t="s">
        <v>907</v>
      </c>
      <c r="C9825" t="s">
        <v>908</v>
      </c>
      <c r="D9825" t="s">
        <v>79</v>
      </c>
      <c r="E9825" t="s">
        <v>32</v>
      </c>
      <c r="F9825">
        <v>0</v>
      </c>
      <c r="G9825">
        <v>89765.78</v>
      </c>
      <c r="H9825">
        <v>99852.14</v>
      </c>
      <c r="I9825">
        <v>84051.97</v>
      </c>
      <c r="J9825">
        <v>87672.58</v>
      </c>
      <c r="K9825">
        <v>74234.259999999995</v>
      </c>
      <c r="L9825">
        <v>78529.33</v>
      </c>
      <c r="M9825">
        <v>24649.89</v>
      </c>
      <c r="N9825">
        <v>960.35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-539716.30000000005</v>
      </c>
      <c r="U9825">
        <v>539716.30000000005</v>
      </c>
      <c r="V9825">
        <v>273669.89</v>
      </c>
      <c r="W9825">
        <v>240436.17</v>
      </c>
      <c r="X9825">
        <v>25610.240000000002</v>
      </c>
      <c r="Y9825">
        <v>0</v>
      </c>
      <c r="Z9825" t="s">
        <v>993</v>
      </c>
      <c r="AA9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539716.30000000005</v>
      </c>
      <c r="AB9825">
        <f>Table3[[#This Row],[Total Budget]] - Table3[[#This Row],[Projection]]</f>
        <v>-539716.30000000005</v>
      </c>
    </row>
    <row r="9826" spans="1:28" x14ac:dyDescent="0.2">
      <c r="A9826" t="s">
        <v>851</v>
      </c>
      <c r="B9826" t="s">
        <v>909</v>
      </c>
      <c r="C9826" t="s">
        <v>910</v>
      </c>
      <c r="D9826" t="s">
        <v>31</v>
      </c>
      <c r="E9826" t="s">
        <v>32</v>
      </c>
      <c r="F9826">
        <v>1438233</v>
      </c>
      <c r="G9826">
        <v>104198.6</v>
      </c>
      <c r="H9826">
        <v>107543.58</v>
      </c>
      <c r="I9826">
        <v>-31782.25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1258273.07</v>
      </c>
      <c r="U9826">
        <v>179959.93</v>
      </c>
      <c r="V9826">
        <v>179959.93</v>
      </c>
      <c r="W9826">
        <v>0</v>
      </c>
      <c r="X9826">
        <v>0</v>
      </c>
      <c r="Y9826">
        <v>0</v>
      </c>
      <c r="Z9826" t="s">
        <v>993</v>
      </c>
      <c r="AA9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179959.93</v>
      </c>
      <c r="AB9826">
        <f>Table3[[#This Row],[Total Budget]] - Table3[[#This Row],[Projection]]</f>
        <v>1258273.07</v>
      </c>
    </row>
    <row r="9827" spans="1:28" x14ac:dyDescent="0.2">
      <c r="A9827" t="s">
        <v>851</v>
      </c>
      <c r="B9827" t="s">
        <v>909</v>
      </c>
      <c r="C9827" t="s">
        <v>910</v>
      </c>
      <c r="D9827" t="s">
        <v>130</v>
      </c>
      <c r="E9827" t="s">
        <v>32</v>
      </c>
      <c r="F9827">
        <v>186030</v>
      </c>
      <c r="G9827">
        <v>25465.13</v>
      </c>
      <c r="H9827">
        <v>25021.81</v>
      </c>
      <c r="I9827">
        <v>-6421.33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141964.39000000001</v>
      </c>
      <c r="U9827">
        <v>44065.61</v>
      </c>
      <c r="V9827">
        <v>44065.61</v>
      </c>
      <c r="W9827">
        <v>0</v>
      </c>
      <c r="X9827">
        <v>0</v>
      </c>
      <c r="Y9827">
        <v>0</v>
      </c>
      <c r="Z9827" t="s">
        <v>993</v>
      </c>
      <c r="AA9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44065.61</v>
      </c>
      <c r="AB9827">
        <f>Table3[[#This Row],[Total Budget]] - Table3[[#This Row],[Projection]]</f>
        <v>141964.39000000001</v>
      </c>
    </row>
    <row r="9828" spans="1:28" x14ac:dyDescent="0.2">
      <c r="A9828" t="s">
        <v>851</v>
      </c>
      <c r="B9828" t="s">
        <v>909</v>
      </c>
      <c r="C9828" t="s">
        <v>910</v>
      </c>
      <c r="D9828" t="s">
        <v>123</v>
      </c>
      <c r="E9828" t="s">
        <v>32</v>
      </c>
      <c r="F9828">
        <v>9180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9180</v>
      </c>
      <c r="U9828">
        <v>0</v>
      </c>
      <c r="V9828">
        <v>0</v>
      </c>
      <c r="W9828">
        <v>0</v>
      </c>
      <c r="X9828">
        <v>0</v>
      </c>
      <c r="Y9828">
        <v>0</v>
      </c>
      <c r="Z9828" t="s">
        <v>993</v>
      </c>
      <c r="AA9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28">
        <f>Table3[[#This Row],[Total Budget]] - Table3[[#This Row],[Projection]]</f>
        <v>9180</v>
      </c>
    </row>
    <row r="9829" spans="1:28" x14ac:dyDescent="0.2">
      <c r="A9829" t="s">
        <v>851</v>
      </c>
      <c r="B9829" t="s">
        <v>909</v>
      </c>
      <c r="C9829" t="s">
        <v>910</v>
      </c>
      <c r="D9829" t="s">
        <v>89</v>
      </c>
      <c r="E9829" t="s">
        <v>32</v>
      </c>
      <c r="F9829">
        <v>0</v>
      </c>
      <c r="G9829">
        <v>0</v>
      </c>
      <c r="H9829">
        <v>12338.21</v>
      </c>
      <c r="I9829">
        <v>-5080.4399999999996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-7257.77</v>
      </c>
      <c r="U9829">
        <v>7257.77</v>
      </c>
      <c r="V9829">
        <v>7257.77</v>
      </c>
      <c r="W9829">
        <v>0</v>
      </c>
      <c r="X9829">
        <v>0</v>
      </c>
      <c r="Y9829">
        <v>0</v>
      </c>
      <c r="Z9829" t="s">
        <v>993</v>
      </c>
      <c r="AA9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7257.77</v>
      </c>
      <c r="AB9829">
        <f>Table3[[#This Row],[Total Budget]] - Table3[[#This Row],[Projection]]</f>
        <v>-7257.77</v>
      </c>
    </row>
    <row r="9830" spans="1:28" x14ac:dyDescent="0.2">
      <c r="A9830" t="s">
        <v>851</v>
      </c>
      <c r="B9830" t="s">
        <v>909</v>
      </c>
      <c r="C9830" t="s">
        <v>910</v>
      </c>
      <c r="D9830" t="s">
        <v>126</v>
      </c>
      <c r="E9830" t="s">
        <v>32</v>
      </c>
      <c r="F9830">
        <v>0</v>
      </c>
      <c r="G9830">
        <v>3410</v>
      </c>
      <c r="H9830">
        <v>15820</v>
      </c>
      <c r="I9830">
        <v>-4770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-14460</v>
      </c>
      <c r="U9830">
        <v>14460</v>
      </c>
      <c r="V9830">
        <v>14460</v>
      </c>
      <c r="W9830">
        <v>0</v>
      </c>
      <c r="X9830">
        <v>0</v>
      </c>
      <c r="Y9830">
        <v>0</v>
      </c>
      <c r="Z9830" t="s">
        <v>993</v>
      </c>
      <c r="AA9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14460</v>
      </c>
      <c r="AB9830">
        <f>Table3[[#This Row],[Total Budget]] - Table3[[#This Row],[Projection]]</f>
        <v>-14460</v>
      </c>
    </row>
    <row r="9831" spans="1:28" x14ac:dyDescent="0.2">
      <c r="A9831" t="s">
        <v>851</v>
      </c>
      <c r="B9831" t="s">
        <v>909</v>
      </c>
      <c r="C9831" t="s">
        <v>910</v>
      </c>
      <c r="D9831" t="s">
        <v>90</v>
      </c>
      <c r="E9831" t="s">
        <v>32</v>
      </c>
      <c r="F9831">
        <v>2500</v>
      </c>
      <c r="G9831">
        <v>211.53</v>
      </c>
      <c r="H9831">
        <v>211.53</v>
      </c>
      <c r="I9831">
        <v>-67.31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2144.25</v>
      </c>
      <c r="U9831">
        <v>355.75</v>
      </c>
      <c r="V9831">
        <v>355.75</v>
      </c>
      <c r="W9831">
        <v>0</v>
      </c>
      <c r="X9831">
        <v>0</v>
      </c>
      <c r="Y9831">
        <v>0</v>
      </c>
      <c r="Z9831" t="s">
        <v>993</v>
      </c>
      <c r="AA9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9831">
        <f>Table3[[#This Row],[Total Budget]] - Table3[[#This Row],[Projection]]</f>
        <v>2144.25</v>
      </c>
    </row>
    <row r="9832" spans="1:28" x14ac:dyDescent="0.2">
      <c r="A9832" t="s">
        <v>851</v>
      </c>
      <c r="B9832" t="s">
        <v>909</v>
      </c>
      <c r="C9832" t="s">
        <v>910</v>
      </c>
      <c r="D9832" t="s">
        <v>91</v>
      </c>
      <c r="E9832" t="s">
        <v>32</v>
      </c>
      <c r="F9832">
        <v>-108584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-108584</v>
      </c>
      <c r="U9832">
        <v>0</v>
      </c>
      <c r="V9832">
        <v>0</v>
      </c>
      <c r="W9832">
        <v>0</v>
      </c>
      <c r="X9832">
        <v>0</v>
      </c>
      <c r="Y9832">
        <v>0</v>
      </c>
      <c r="Z9832" t="s">
        <v>993</v>
      </c>
      <c r="AA9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32">
        <f>Table3[[#This Row],[Total Budget]] - Table3[[#This Row],[Projection]]</f>
        <v>-108584</v>
      </c>
    </row>
    <row r="9833" spans="1:28" x14ac:dyDescent="0.2">
      <c r="A9833" t="s">
        <v>851</v>
      </c>
      <c r="B9833" t="s">
        <v>909</v>
      </c>
      <c r="C9833" t="s">
        <v>910</v>
      </c>
      <c r="D9833" t="s">
        <v>35</v>
      </c>
      <c r="E9833" t="s">
        <v>32</v>
      </c>
      <c r="F9833">
        <v>88682</v>
      </c>
      <c r="G9833">
        <v>10077.14</v>
      </c>
      <c r="H9833">
        <v>12201.83</v>
      </c>
      <c r="I9833">
        <v>-3684.15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70087.179999999993</v>
      </c>
      <c r="U9833">
        <v>18594.82</v>
      </c>
      <c r="V9833">
        <v>18594.82</v>
      </c>
      <c r="W9833">
        <v>0</v>
      </c>
      <c r="X9833">
        <v>0</v>
      </c>
      <c r="Y9833">
        <v>0</v>
      </c>
      <c r="Z9833" t="s">
        <v>993</v>
      </c>
      <c r="AA9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18594.82</v>
      </c>
      <c r="AB9833">
        <f>Table3[[#This Row],[Total Budget]] - Table3[[#This Row],[Projection]]</f>
        <v>70087.179999999993</v>
      </c>
    </row>
    <row r="9834" spans="1:28" x14ac:dyDescent="0.2">
      <c r="A9834" t="s">
        <v>851</v>
      </c>
      <c r="B9834" t="s">
        <v>909</v>
      </c>
      <c r="C9834" t="s">
        <v>910</v>
      </c>
      <c r="D9834" t="s">
        <v>92</v>
      </c>
      <c r="E9834" t="s">
        <v>32</v>
      </c>
      <c r="F9834">
        <v>243466</v>
      </c>
      <c r="G9834">
        <v>378.29</v>
      </c>
      <c r="H9834">
        <v>378.29</v>
      </c>
      <c r="I9834">
        <v>-128.75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242838.17</v>
      </c>
      <c r="U9834">
        <v>627.83000000000004</v>
      </c>
      <c r="V9834">
        <v>627.83000000000004</v>
      </c>
      <c r="W9834">
        <v>0</v>
      </c>
      <c r="X9834">
        <v>0</v>
      </c>
      <c r="Y9834">
        <v>0</v>
      </c>
      <c r="Z9834" t="s">
        <v>993</v>
      </c>
      <c r="AA9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627.83000000000004</v>
      </c>
      <c r="AB9834">
        <f>Table3[[#This Row],[Total Budget]] - Table3[[#This Row],[Projection]]</f>
        <v>242838.17</v>
      </c>
    </row>
    <row r="9835" spans="1:28" x14ac:dyDescent="0.2">
      <c r="A9835" t="s">
        <v>851</v>
      </c>
      <c r="B9835" t="s">
        <v>909</v>
      </c>
      <c r="C9835" t="s">
        <v>910</v>
      </c>
      <c r="D9835" t="s">
        <v>93</v>
      </c>
      <c r="E9835" t="s">
        <v>32</v>
      </c>
      <c r="F9835">
        <v>295936</v>
      </c>
      <c r="G9835">
        <v>22764.52</v>
      </c>
      <c r="H9835">
        <v>22233.01</v>
      </c>
      <c r="I9835">
        <v>-6954.81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257893.28</v>
      </c>
      <c r="U9835">
        <v>38042.720000000001</v>
      </c>
      <c r="V9835">
        <v>38042.720000000001</v>
      </c>
      <c r="W9835">
        <v>0</v>
      </c>
      <c r="X9835">
        <v>0</v>
      </c>
      <c r="Y9835">
        <v>0</v>
      </c>
      <c r="Z9835" t="s">
        <v>993</v>
      </c>
      <c r="AA9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38042.720000000001</v>
      </c>
      <c r="AB9835">
        <f>Table3[[#This Row],[Total Budget]] - Table3[[#This Row],[Projection]]</f>
        <v>257893.28</v>
      </c>
    </row>
    <row r="9836" spans="1:28" x14ac:dyDescent="0.2">
      <c r="A9836" t="s">
        <v>851</v>
      </c>
      <c r="B9836" t="s">
        <v>909</v>
      </c>
      <c r="C9836" t="s">
        <v>910</v>
      </c>
      <c r="D9836" t="s">
        <v>131</v>
      </c>
      <c r="E9836" t="s">
        <v>32</v>
      </c>
      <c r="F9836">
        <v>612</v>
      </c>
      <c r="G9836">
        <v>512.04999999999995</v>
      </c>
      <c r="H9836">
        <v>393.35</v>
      </c>
      <c r="I9836">
        <v>-100.9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-192.5</v>
      </c>
      <c r="U9836">
        <v>804.5</v>
      </c>
      <c r="V9836">
        <v>804.5</v>
      </c>
      <c r="W9836">
        <v>0</v>
      </c>
      <c r="X9836">
        <v>0</v>
      </c>
      <c r="Y9836">
        <v>0</v>
      </c>
      <c r="Z9836" t="s">
        <v>993</v>
      </c>
      <c r="AA9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804.5</v>
      </c>
      <c r="AB9836">
        <f>Table3[[#This Row],[Total Budget]] - Table3[[#This Row],[Projection]]</f>
        <v>-192.5</v>
      </c>
    </row>
    <row r="9837" spans="1:28" x14ac:dyDescent="0.2">
      <c r="A9837" t="s">
        <v>851</v>
      </c>
      <c r="B9837" t="s">
        <v>909</v>
      </c>
      <c r="C9837" t="s">
        <v>910</v>
      </c>
      <c r="D9837" t="s">
        <v>94</v>
      </c>
      <c r="E9837" t="s">
        <v>32</v>
      </c>
      <c r="F9837">
        <v>37706</v>
      </c>
      <c r="G9837">
        <v>2873.81</v>
      </c>
      <c r="H9837">
        <v>2808.52</v>
      </c>
      <c r="I9837">
        <v>-878.87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32902.54</v>
      </c>
      <c r="U9837">
        <v>4803.46</v>
      </c>
      <c r="V9837">
        <v>4803.46</v>
      </c>
      <c r="W9837">
        <v>0</v>
      </c>
      <c r="X9837">
        <v>0</v>
      </c>
      <c r="Y9837">
        <v>0</v>
      </c>
      <c r="Z9837" t="s">
        <v>993</v>
      </c>
      <c r="AA9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4803.46</v>
      </c>
      <c r="AB9837">
        <f>Table3[[#This Row],[Total Budget]] - Table3[[#This Row],[Projection]]</f>
        <v>32902.54</v>
      </c>
    </row>
    <row r="9838" spans="1:28" x14ac:dyDescent="0.2">
      <c r="A9838" t="s">
        <v>851</v>
      </c>
      <c r="B9838" t="s">
        <v>909</v>
      </c>
      <c r="C9838" t="s">
        <v>910</v>
      </c>
      <c r="D9838" t="s">
        <v>95</v>
      </c>
      <c r="E9838" t="s">
        <v>32</v>
      </c>
      <c r="F9838">
        <v>1316</v>
      </c>
      <c r="G9838">
        <v>103.76</v>
      </c>
      <c r="H9838">
        <v>104.3</v>
      </c>
      <c r="I9838">
        <v>-31.88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1139.82</v>
      </c>
      <c r="U9838">
        <v>176.18</v>
      </c>
      <c r="V9838">
        <v>176.18</v>
      </c>
      <c r="W9838">
        <v>0</v>
      </c>
      <c r="X9838">
        <v>0</v>
      </c>
      <c r="Y9838">
        <v>0</v>
      </c>
      <c r="Z9838" t="s">
        <v>993</v>
      </c>
      <c r="AA9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176.18</v>
      </c>
      <c r="AB9838">
        <f>Table3[[#This Row],[Total Budget]] - Table3[[#This Row],[Projection]]</f>
        <v>1139.82</v>
      </c>
    </row>
    <row r="9839" spans="1:28" x14ac:dyDescent="0.2">
      <c r="A9839" t="s">
        <v>851</v>
      </c>
      <c r="B9839" t="s">
        <v>909</v>
      </c>
      <c r="C9839" t="s">
        <v>910</v>
      </c>
      <c r="D9839" t="s">
        <v>36</v>
      </c>
      <c r="E9839" t="s">
        <v>32</v>
      </c>
      <c r="F9839">
        <v>20739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20739</v>
      </c>
      <c r="U9839">
        <v>0</v>
      </c>
      <c r="V9839">
        <v>0</v>
      </c>
      <c r="W9839">
        <v>0</v>
      </c>
      <c r="X9839">
        <v>0</v>
      </c>
      <c r="Y9839">
        <v>0</v>
      </c>
      <c r="Z9839" t="s">
        <v>993</v>
      </c>
      <c r="AA9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39">
        <f>Table3[[#This Row],[Total Budget]] - Table3[[#This Row],[Projection]]</f>
        <v>20739</v>
      </c>
    </row>
    <row r="9840" spans="1:28" x14ac:dyDescent="0.2">
      <c r="A9840" t="s">
        <v>851</v>
      </c>
      <c r="B9840" t="s">
        <v>909</v>
      </c>
      <c r="C9840" t="s">
        <v>910</v>
      </c>
      <c r="D9840" t="s">
        <v>96</v>
      </c>
      <c r="E9840" t="s">
        <v>32</v>
      </c>
      <c r="F9840">
        <v>3467</v>
      </c>
      <c r="G9840">
        <v>262.39999999999998</v>
      </c>
      <c r="H9840">
        <v>264.27</v>
      </c>
      <c r="I9840">
        <v>-80.650000000000006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3020.98</v>
      </c>
      <c r="U9840">
        <v>446.02</v>
      </c>
      <c r="V9840">
        <v>446.02</v>
      </c>
      <c r="W9840">
        <v>0</v>
      </c>
      <c r="X9840">
        <v>0</v>
      </c>
      <c r="Y9840">
        <v>0</v>
      </c>
      <c r="Z9840" t="s">
        <v>993</v>
      </c>
      <c r="AA9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446.02</v>
      </c>
      <c r="AB9840">
        <f>Table3[[#This Row],[Total Budget]] - Table3[[#This Row],[Projection]]</f>
        <v>3020.98</v>
      </c>
    </row>
    <row r="9841" spans="1:28" x14ac:dyDescent="0.2">
      <c r="A9841" t="s">
        <v>851</v>
      </c>
      <c r="B9841" t="s">
        <v>909</v>
      </c>
      <c r="C9841" t="s">
        <v>910</v>
      </c>
      <c r="D9841" t="s">
        <v>97</v>
      </c>
      <c r="E9841" t="s">
        <v>32</v>
      </c>
      <c r="F9841">
        <v>7980</v>
      </c>
      <c r="G9841">
        <v>545.87</v>
      </c>
      <c r="H9841">
        <v>534.57000000000005</v>
      </c>
      <c r="I9841">
        <v>-167.35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7066.91</v>
      </c>
      <c r="U9841">
        <v>913.09</v>
      </c>
      <c r="V9841">
        <v>913.09</v>
      </c>
      <c r="W9841">
        <v>0</v>
      </c>
      <c r="X9841">
        <v>0</v>
      </c>
      <c r="Y9841">
        <v>0</v>
      </c>
      <c r="Z9841" t="s">
        <v>993</v>
      </c>
      <c r="AA9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913.09</v>
      </c>
      <c r="AB9841">
        <f>Table3[[#This Row],[Total Budget]] - Table3[[#This Row],[Projection]]</f>
        <v>7066.91</v>
      </c>
    </row>
    <row r="9842" spans="1:28" x14ac:dyDescent="0.2">
      <c r="A9842" t="s">
        <v>851</v>
      </c>
      <c r="B9842" t="s">
        <v>909</v>
      </c>
      <c r="C9842" t="s">
        <v>910</v>
      </c>
      <c r="D9842" t="s">
        <v>124</v>
      </c>
      <c r="E9842" t="s">
        <v>32</v>
      </c>
      <c r="F9842">
        <v>208</v>
      </c>
      <c r="G9842">
        <v>83.48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124.52</v>
      </c>
      <c r="U9842">
        <v>83.48</v>
      </c>
      <c r="V9842">
        <v>83.48</v>
      </c>
      <c r="W9842">
        <v>0</v>
      </c>
      <c r="X9842">
        <v>0</v>
      </c>
      <c r="Y9842">
        <v>0</v>
      </c>
      <c r="Z9842" t="s">
        <v>993</v>
      </c>
      <c r="AA9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83.48</v>
      </c>
      <c r="AB9842">
        <f>Table3[[#This Row],[Total Budget]] - Table3[[#This Row],[Projection]]</f>
        <v>124.52</v>
      </c>
    </row>
    <row r="9843" spans="1:28" x14ac:dyDescent="0.2">
      <c r="A9843" t="s">
        <v>851</v>
      </c>
      <c r="B9843" t="s">
        <v>909</v>
      </c>
      <c r="C9843" t="s">
        <v>910</v>
      </c>
      <c r="D9843" t="s">
        <v>98</v>
      </c>
      <c r="E9843" t="s">
        <v>32</v>
      </c>
      <c r="F9843">
        <v>47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47</v>
      </c>
      <c r="U9843">
        <v>0</v>
      </c>
      <c r="V9843">
        <v>0</v>
      </c>
      <c r="W9843">
        <v>0</v>
      </c>
      <c r="X9843">
        <v>0</v>
      </c>
      <c r="Y9843">
        <v>0</v>
      </c>
      <c r="Z9843" t="s">
        <v>993</v>
      </c>
      <c r="AA9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43">
        <f>Table3[[#This Row],[Total Budget]] - Table3[[#This Row],[Projection]]</f>
        <v>47</v>
      </c>
    </row>
    <row r="9844" spans="1:28" x14ac:dyDescent="0.2">
      <c r="A9844" t="s">
        <v>851</v>
      </c>
      <c r="B9844" t="s">
        <v>909</v>
      </c>
      <c r="C9844" t="s">
        <v>910</v>
      </c>
      <c r="D9844" t="s">
        <v>41</v>
      </c>
      <c r="E9844" t="s">
        <v>32</v>
      </c>
      <c r="F9844">
        <v>6107</v>
      </c>
      <c r="G9844">
        <v>28.96</v>
      </c>
      <c r="H9844">
        <v>0</v>
      </c>
      <c r="I9844">
        <v>57.92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6020.12</v>
      </c>
      <c r="U9844">
        <v>86.88</v>
      </c>
      <c r="V9844">
        <v>86.88</v>
      </c>
      <c r="W9844">
        <v>0</v>
      </c>
      <c r="X9844">
        <v>0</v>
      </c>
      <c r="Y9844">
        <v>0</v>
      </c>
      <c r="Z9844" t="s">
        <v>993</v>
      </c>
      <c r="AA9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86.88</v>
      </c>
      <c r="AB9844">
        <f>Table3[[#This Row],[Total Budget]] - Table3[[#This Row],[Projection]]</f>
        <v>6020.12</v>
      </c>
    </row>
    <row r="9845" spans="1:28" x14ac:dyDescent="0.2">
      <c r="A9845" t="s">
        <v>851</v>
      </c>
      <c r="B9845" t="s">
        <v>909</v>
      </c>
      <c r="C9845" t="s">
        <v>910</v>
      </c>
      <c r="D9845" t="s">
        <v>45</v>
      </c>
      <c r="E9845" t="s">
        <v>32</v>
      </c>
      <c r="F9845">
        <v>380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380</v>
      </c>
      <c r="U9845">
        <v>0</v>
      </c>
      <c r="V9845">
        <v>0</v>
      </c>
      <c r="W9845">
        <v>0</v>
      </c>
      <c r="X9845">
        <v>0</v>
      </c>
      <c r="Y9845">
        <v>0</v>
      </c>
      <c r="Z9845" t="s">
        <v>993</v>
      </c>
      <c r="AA9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45">
        <f>Table3[[#This Row],[Total Budget]] - Table3[[#This Row],[Projection]]</f>
        <v>380</v>
      </c>
    </row>
    <row r="9846" spans="1:28" x14ac:dyDescent="0.2">
      <c r="A9846" t="s">
        <v>851</v>
      </c>
      <c r="B9846" t="s">
        <v>909</v>
      </c>
      <c r="C9846" t="s">
        <v>910</v>
      </c>
      <c r="D9846" t="s">
        <v>46</v>
      </c>
      <c r="E9846" t="s">
        <v>32</v>
      </c>
      <c r="F9846">
        <v>10121</v>
      </c>
      <c r="G9846">
        <v>2227.12</v>
      </c>
      <c r="H9846">
        <v>757.54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7136.34</v>
      </c>
      <c r="U9846">
        <v>2984.66</v>
      </c>
      <c r="V9846">
        <v>2984.66</v>
      </c>
      <c r="W9846">
        <v>0</v>
      </c>
      <c r="X9846">
        <v>0</v>
      </c>
      <c r="Y9846">
        <v>0</v>
      </c>
      <c r="Z9846" t="s">
        <v>993</v>
      </c>
      <c r="AA9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2984.66</v>
      </c>
      <c r="AB9846">
        <f>Table3[[#This Row],[Total Budget]] - Table3[[#This Row],[Projection]]</f>
        <v>7136.34</v>
      </c>
    </row>
    <row r="9847" spans="1:28" x14ac:dyDescent="0.2">
      <c r="A9847" t="s">
        <v>851</v>
      </c>
      <c r="B9847" t="s">
        <v>909</v>
      </c>
      <c r="C9847" t="s">
        <v>910</v>
      </c>
      <c r="D9847" t="s">
        <v>47</v>
      </c>
      <c r="E9847" t="s">
        <v>32</v>
      </c>
      <c r="F9847">
        <v>1097</v>
      </c>
      <c r="G9847">
        <v>315</v>
      </c>
      <c r="H9847">
        <v>315</v>
      </c>
      <c r="I9847">
        <v>315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152</v>
      </c>
      <c r="U9847">
        <v>945</v>
      </c>
      <c r="V9847">
        <v>945</v>
      </c>
      <c r="W9847">
        <v>0</v>
      </c>
      <c r="X9847">
        <v>0</v>
      </c>
      <c r="Y9847">
        <v>0</v>
      </c>
      <c r="Z9847" t="s">
        <v>993</v>
      </c>
      <c r="AA9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945</v>
      </c>
      <c r="AB9847">
        <f>Table3[[#This Row],[Total Budget]] - Table3[[#This Row],[Projection]]</f>
        <v>152</v>
      </c>
    </row>
    <row r="9848" spans="1:28" x14ac:dyDescent="0.2">
      <c r="A9848" t="s">
        <v>851</v>
      </c>
      <c r="B9848" t="s">
        <v>909</v>
      </c>
      <c r="C9848" t="s">
        <v>910</v>
      </c>
      <c r="D9848" t="s">
        <v>48</v>
      </c>
      <c r="E9848" t="s">
        <v>32</v>
      </c>
      <c r="F9848">
        <v>19418</v>
      </c>
      <c r="G9848">
        <v>783.4</v>
      </c>
      <c r="H9848">
        <v>4074.78</v>
      </c>
      <c r="I9848">
        <v>-1839.55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16399.37</v>
      </c>
      <c r="U9848">
        <v>3018.63</v>
      </c>
      <c r="V9848">
        <v>3018.63</v>
      </c>
      <c r="W9848">
        <v>0</v>
      </c>
      <c r="X9848">
        <v>0</v>
      </c>
      <c r="Y9848">
        <v>0</v>
      </c>
      <c r="Z9848" t="s">
        <v>993</v>
      </c>
      <c r="AA9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3018.63</v>
      </c>
      <c r="AB9848">
        <f>Table3[[#This Row],[Total Budget]] - Table3[[#This Row],[Projection]]</f>
        <v>16399.37</v>
      </c>
    </row>
    <row r="9849" spans="1:28" x14ac:dyDescent="0.2">
      <c r="A9849" t="s">
        <v>851</v>
      </c>
      <c r="B9849" t="s">
        <v>909</v>
      </c>
      <c r="C9849" t="s">
        <v>910</v>
      </c>
      <c r="D9849" t="s">
        <v>49</v>
      </c>
      <c r="E9849" t="s">
        <v>32</v>
      </c>
      <c r="F9849">
        <v>8537</v>
      </c>
      <c r="G9849">
        <v>0</v>
      </c>
      <c r="H9849">
        <v>0</v>
      </c>
      <c r="I9849">
        <v>341.3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8195.7000000000007</v>
      </c>
      <c r="U9849">
        <v>341.3</v>
      </c>
      <c r="V9849">
        <v>341.3</v>
      </c>
      <c r="W9849">
        <v>0</v>
      </c>
      <c r="X9849">
        <v>0</v>
      </c>
      <c r="Y9849">
        <v>0</v>
      </c>
      <c r="Z9849" t="s">
        <v>993</v>
      </c>
      <c r="AA9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341.3</v>
      </c>
      <c r="AB9849">
        <f>Table3[[#This Row],[Total Budget]] - Table3[[#This Row],[Projection]]</f>
        <v>8195.7000000000007</v>
      </c>
    </row>
    <row r="9850" spans="1:28" x14ac:dyDescent="0.2">
      <c r="A9850" t="s">
        <v>851</v>
      </c>
      <c r="B9850" t="s">
        <v>909</v>
      </c>
      <c r="C9850" t="s">
        <v>910</v>
      </c>
      <c r="D9850" t="s">
        <v>50</v>
      </c>
      <c r="E9850" t="s">
        <v>32</v>
      </c>
      <c r="F9850">
        <v>242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242</v>
      </c>
      <c r="U9850">
        <v>0</v>
      </c>
      <c r="V9850">
        <v>0</v>
      </c>
      <c r="W9850">
        <v>0</v>
      </c>
      <c r="X9850">
        <v>0</v>
      </c>
      <c r="Y9850">
        <v>0</v>
      </c>
      <c r="Z9850" t="s">
        <v>993</v>
      </c>
      <c r="AA9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50">
        <f>Table3[[#This Row],[Total Budget]] - Table3[[#This Row],[Projection]]</f>
        <v>242</v>
      </c>
    </row>
    <row r="9851" spans="1:28" x14ac:dyDescent="0.2">
      <c r="A9851" t="s">
        <v>851</v>
      </c>
      <c r="B9851" t="s">
        <v>909</v>
      </c>
      <c r="C9851" t="s">
        <v>910</v>
      </c>
      <c r="D9851" t="s">
        <v>51</v>
      </c>
      <c r="E9851" t="s">
        <v>32</v>
      </c>
      <c r="F9851">
        <v>365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365</v>
      </c>
      <c r="U9851">
        <v>0</v>
      </c>
      <c r="V9851">
        <v>0</v>
      </c>
      <c r="W9851">
        <v>0</v>
      </c>
      <c r="X9851">
        <v>0</v>
      </c>
      <c r="Y9851">
        <v>0</v>
      </c>
      <c r="Z9851" t="s">
        <v>993</v>
      </c>
      <c r="AA9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51">
        <f>Table3[[#This Row],[Total Budget]] - Table3[[#This Row],[Projection]]</f>
        <v>365</v>
      </c>
    </row>
    <row r="9852" spans="1:28" x14ac:dyDescent="0.2">
      <c r="A9852" t="s">
        <v>851</v>
      </c>
      <c r="B9852" t="s">
        <v>909</v>
      </c>
      <c r="C9852" t="s">
        <v>910</v>
      </c>
      <c r="D9852" t="s">
        <v>52</v>
      </c>
      <c r="E9852" t="s">
        <v>32</v>
      </c>
      <c r="F9852">
        <v>610</v>
      </c>
      <c r="G9852">
        <v>52.69</v>
      </c>
      <c r="H9852">
        <v>0</v>
      </c>
      <c r="I9852">
        <v>105.88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451.43</v>
      </c>
      <c r="U9852">
        <v>158.57</v>
      </c>
      <c r="V9852">
        <v>158.57</v>
      </c>
      <c r="W9852">
        <v>0</v>
      </c>
      <c r="X9852">
        <v>0</v>
      </c>
      <c r="Y9852">
        <v>0</v>
      </c>
      <c r="Z9852" t="s">
        <v>993</v>
      </c>
      <c r="AA9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158.57</v>
      </c>
      <c r="AB9852">
        <f>Table3[[#This Row],[Total Budget]] - Table3[[#This Row],[Projection]]</f>
        <v>451.43</v>
      </c>
    </row>
    <row r="9853" spans="1:28" x14ac:dyDescent="0.2">
      <c r="A9853" t="s">
        <v>851</v>
      </c>
      <c r="B9853" t="s">
        <v>909</v>
      </c>
      <c r="C9853" t="s">
        <v>910</v>
      </c>
      <c r="D9853" t="s">
        <v>53</v>
      </c>
      <c r="E9853" t="s">
        <v>32</v>
      </c>
      <c r="F9853">
        <v>60755</v>
      </c>
      <c r="G9853">
        <v>97.66</v>
      </c>
      <c r="H9853">
        <v>548.57000000000005</v>
      </c>
      <c r="I9853">
        <v>28.74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60080.03</v>
      </c>
      <c r="U9853">
        <v>674.97</v>
      </c>
      <c r="V9853">
        <v>674.97</v>
      </c>
      <c r="W9853">
        <v>0</v>
      </c>
      <c r="X9853">
        <v>0</v>
      </c>
      <c r="Y9853">
        <v>0</v>
      </c>
      <c r="Z9853" t="s">
        <v>993</v>
      </c>
      <c r="AA9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674.97</v>
      </c>
      <c r="AB9853">
        <f>Table3[[#This Row],[Total Budget]] - Table3[[#This Row],[Projection]]</f>
        <v>60080.03</v>
      </c>
    </row>
    <row r="9854" spans="1:28" x14ac:dyDescent="0.2">
      <c r="A9854" t="s">
        <v>851</v>
      </c>
      <c r="B9854" t="s">
        <v>909</v>
      </c>
      <c r="C9854" t="s">
        <v>910</v>
      </c>
      <c r="D9854" t="s">
        <v>55</v>
      </c>
      <c r="E9854" t="s">
        <v>32</v>
      </c>
      <c r="F9854">
        <v>172776</v>
      </c>
      <c r="G9854">
        <v>1110.8800000000001</v>
      </c>
      <c r="H9854">
        <v>1110.8800000000001</v>
      </c>
      <c r="I9854">
        <v>1110.8800000000001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1164.67</v>
      </c>
      <c r="P9854">
        <v>1164.67</v>
      </c>
      <c r="Q9854">
        <v>0</v>
      </c>
      <c r="R9854">
        <v>0</v>
      </c>
      <c r="S9854">
        <v>0</v>
      </c>
      <c r="T9854">
        <v>167114.01999999999</v>
      </c>
      <c r="U9854">
        <v>5661.98</v>
      </c>
      <c r="V9854">
        <v>3332.64</v>
      </c>
      <c r="W9854">
        <v>0</v>
      </c>
      <c r="X9854">
        <v>1164.67</v>
      </c>
      <c r="Y9854">
        <v>1164.67</v>
      </c>
      <c r="Z9854" t="s">
        <v>993</v>
      </c>
      <c r="AA9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5661.98</v>
      </c>
      <c r="AB9854">
        <f>Table3[[#This Row],[Total Budget]] - Table3[[#This Row],[Projection]]</f>
        <v>167114.01999999999</v>
      </c>
    </row>
    <row r="9855" spans="1:28" x14ac:dyDescent="0.2">
      <c r="A9855" t="s">
        <v>851</v>
      </c>
      <c r="B9855" t="s">
        <v>909</v>
      </c>
      <c r="C9855" t="s">
        <v>910</v>
      </c>
      <c r="D9855" t="s">
        <v>56</v>
      </c>
      <c r="E9855" t="s">
        <v>32</v>
      </c>
      <c r="F9855">
        <v>175866</v>
      </c>
      <c r="G9855">
        <v>6020.73</v>
      </c>
      <c r="H9855">
        <v>10792.04</v>
      </c>
      <c r="I9855">
        <v>7692.79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9074.94</v>
      </c>
      <c r="P9855">
        <v>9074.94</v>
      </c>
      <c r="Q9855">
        <v>0</v>
      </c>
      <c r="R9855">
        <v>0</v>
      </c>
      <c r="S9855">
        <v>0</v>
      </c>
      <c r="T9855">
        <v>133210.56</v>
      </c>
      <c r="U9855">
        <v>42655.44</v>
      </c>
      <c r="V9855">
        <v>24505.56</v>
      </c>
      <c r="W9855">
        <v>0</v>
      </c>
      <c r="X9855">
        <v>9074.94</v>
      </c>
      <c r="Y9855">
        <v>9074.94</v>
      </c>
      <c r="Z9855" t="s">
        <v>993</v>
      </c>
      <c r="AA9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42655.44</v>
      </c>
      <c r="AB9855">
        <f>Table3[[#This Row],[Total Budget]] - Table3[[#This Row],[Projection]]</f>
        <v>133210.56</v>
      </c>
    </row>
    <row r="9856" spans="1:28" x14ac:dyDescent="0.2">
      <c r="A9856" t="s">
        <v>851</v>
      </c>
      <c r="B9856" t="s">
        <v>909</v>
      </c>
      <c r="C9856" t="s">
        <v>910</v>
      </c>
      <c r="D9856" t="s">
        <v>57</v>
      </c>
      <c r="E9856" t="s">
        <v>32</v>
      </c>
      <c r="F9856">
        <v>8772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8772</v>
      </c>
      <c r="U9856">
        <v>0</v>
      </c>
      <c r="V9856">
        <v>0</v>
      </c>
      <c r="W9856">
        <v>0</v>
      </c>
      <c r="X9856">
        <v>0</v>
      </c>
      <c r="Y9856">
        <v>0</v>
      </c>
      <c r="Z9856" t="s">
        <v>993</v>
      </c>
      <c r="AA9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56">
        <f>Table3[[#This Row],[Total Budget]] - Table3[[#This Row],[Projection]]</f>
        <v>8772</v>
      </c>
    </row>
    <row r="9857" spans="1:28" x14ac:dyDescent="0.2">
      <c r="A9857" t="s">
        <v>851</v>
      </c>
      <c r="B9857" t="s">
        <v>909</v>
      </c>
      <c r="C9857" t="s">
        <v>910</v>
      </c>
      <c r="D9857" t="s">
        <v>83</v>
      </c>
      <c r="E9857" t="s">
        <v>32</v>
      </c>
      <c r="F9857">
        <v>544567</v>
      </c>
      <c r="G9857">
        <v>108839.47</v>
      </c>
      <c r="H9857">
        <v>104344.32000000001</v>
      </c>
      <c r="I9857">
        <v>141930.21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189453</v>
      </c>
      <c r="U9857">
        <v>355114</v>
      </c>
      <c r="V9857">
        <v>355114</v>
      </c>
      <c r="W9857">
        <v>0</v>
      </c>
      <c r="X9857">
        <v>0</v>
      </c>
      <c r="Y9857">
        <v>0</v>
      </c>
      <c r="Z9857" t="s">
        <v>993</v>
      </c>
      <c r="AA9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355114</v>
      </c>
      <c r="AB9857">
        <f>Table3[[#This Row],[Total Budget]] - Table3[[#This Row],[Projection]]</f>
        <v>189453</v>
      </c>
    </row>
    <row r="9858" spans="1:28" x14ac:dyDescent="0.2">
      <c r="A9858" t="s">
        <v>851</v>
      </c>
      <c r="B9858" t="s">
        <v>909</v>
      </c>
      <c r="C9858" t="s">
        <v>910</v>
      </c>
      <c r="D9858" t="s">
        <v>61</v>
      </c>
      <c r="E9858" t="s">
        <v>32</v>
      </c>
      <c r="F9858">
        <v>80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80</v>
      </c>
      <c r="U9858">
        <v>0</v>
      </c>
      <c r="V9858">
        <v>0</v>
      </c>
      <c r="W9858">
        <v>0</v>
      </c>
      <c r="X9858">
        <v>0</v>
      </c>
      <c r="Y9858">
        <v>0</v>
      </c>
      <c r="Z9858" t="s">
        <v>993</v>
      </c>
      <c r="AA9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58">
        <f>Table3[[#This Row],[Total Budget]] - Table3[[#This Row],[Projection]]</f>
        <v>80</v>
      </c>
    </row>
    <row r="9859" spans="1:28" x14ac:dyDescent="0.2">
      <c r="A9859" t="s">
        <v>851</v>
      </c>
      <c r="B9859" t="s">
        <v>909</v>
      </c>
      <c r="C9859" t="s">
        <v>910</v>
      </c>
      <c r="D9859" t="s">
        <v>65</v>
      </c>
      <c r="E9859" t="s">
        <v>32</v>
      </c>
      <c r="F9859">
        <v>38347</v>
      </c>
      <c r="G9859">
        <v>1304.6199999999999</v>
      </c>
      <c r="H9859">
        <v>1765.18</v>
      </c>
      <c r="I9859">
        <v>1401.17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1973.62</v>
      </c>
      <c r="P9859">
        <v>1973.62</v>
      </c>
      <c r="Q9859">
        <v>0</v>
      </c>
      <c r="R9859">
        <v>0</v>
      </c>
      <c r="S9859">
        <v>0</v>
      </c>
      <c r="T9859">
        <v>29928.79</v>
      </c>
      <c r="U9859">
        <v>8418.2099999999991</v>
      </c>
      <c r="V9859">
        <v>4470.97</v>
      </c>
      <c r="W9859">
        <v>0</v>
      </c>
      <c r="X9859">
        <v>1973.62</v>
      </c>
      <c r="Y9859">
        <v>1973.62</v>
      </c>
      <c r="Z9859" t="s">
        <v>993</v>
      </c>
      <c r="AA9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8418.2099999999991</v>
      </c>
      <c r="AB9859">
        <f>Table3[[#This Row],[Total Budget]] - Table3[[#This Row],[Projection]]</f>
        <v>29928.79</v>
      </c>
    </row>
    <row r="9860" spans="1:28" x14ac:dyDescent="0.2">
      <c r="A9860" t="s">
        <v>851</v>
      </c>
      <c r="B9860" t="s">
        <v>909</v>
      </c>
      <c r="C9860" t="s">
        <v>910</v>
      </c>
      <c r="D9860" t="s">
        <v>66</v>
      </c>
      <c r="E9860" t="s">
        <v>32</v>
      </c>
      <c r="F9860">
        <v>2740</v>
      </c>
      <c r="G9860">
        <v>0</v>
      </c>
      <c r="H9860">
        <v>0</v>
      </c>
      <c r="I9860">
        <v>311.72000000000003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2428.2800000000002</v>
      </c>
      <c r="U9860">
        <v>311.72000000000003</v>
      </c>
      <c r="V9860">
        <v>311.72000000000003</v>
      </c>
      <c r="W9860">
        <v>0</v>
      </c>
      <c r="X9860">
        <v>0</v>
      </c>
      <c r="Y9860">
        <v>0</v>
      </c>
      <c r="Z9860" t="s">
        <v>993</v>
      </c>
      <c r="AA9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311.72000000000003</v>
      </c>
      <c r="AB9860">
        <f>Table3[[#This Row],[Total Budget]] - Table3[[#This Row],[Projection]]</f>
        <v>2428.2799999999997</v>
      </c>
    </row>
    <row r="9861" spans="1:28" x14ac:dyDescent="0.2">
      <c r="A9861" t="s">
        <v>851</v>
      </c>
      <c r="B9861" t="s">
        <v>909</v>
      </c>
      <c r="C9861" t="s">
        <v>910</v>
      </c>
      <c r="D9861" t="s">
        <v>101</v>
      </c>
      <c r="E9861" t="s">
        <v>32</v>
      </c>
      <c r="F9861">
        <v>2686</v>
      </c>
      <c r="G9861">
        <v>133.5</v>
      </c>
      <c r="H9861">
        <v>120</v>
      </c>
      <c r="I9861">
        <v>133.5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2299</v>
      </c>
      <c r="U9861">
        <v>387</v>
      </c>
      <c r="V9861">
        <v>387</v>
      </c>
      <c r="W9861">
        <v>0</v>
      </c>
      <c r="X9861">
        <v>0</v>
      </c>
      <c r="Y9861">
        <v>0</v>
      </c>
      <c r="Z9861" t="s">
        <v>993</v>
      </c>
      <c r="AA9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387</v>
      </c>
      <c r="AB9861">
        <f>Table3[[#This Row],[Total Budget]] - Table3[[#This Row],[Projection]]</f>
        <v>2299</v>
      </c>
    </row>
    <row r="9862" spans="1:28" x14ac:dyDescent="0.2">
      <c r="A9862" t="s">
        <v>851</v>
      </c>
      <c r="B9862" t="s">
        <v>909</v>
      </c>
      <c r="C9862" t="s">
        <v>910</v>
      </c>
      <c r="D9862" t="s">
        <v>164</v>
      </c>
      <c r="E9862" t="s">
        <v>32</v>
      </c>
      <c r="F9862">
        <v>1382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1382</v>
      </c>
      <c r="U9862">
        <v>0</v>
      </c>
      <c r="V9862">
        <v>0</v>
      </c>
      <c r="W9862">
        <v>0</v>
      </c>
      <c r="X9862">
        <v>0</v>
      </c>
      <c r="Y9862">
        <v>0</v>
      </c>
      <c r="Z9862" t="s">
        <v>993</v>
      </c>
      <c r="AA9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62">
        <f>Table3[[#This Row],[Total Budget]] - Table3[[#This Row],[Projection]]</f>
        <v>1382</v>
      </c>
    </row>
    <row r="9863" spans="1:28" x14ac:dyDescent="0.2">
      <c r="A9863" t="s">
        <v>851</v>
      </c>
      <c r="B9863" t="s">
        <v>909</v>
      </c>
      <c r="C9863" t="s">
        <v>910</v>
      </c>
      <c r="D9863" t="s">
        <v>102</v>
      </c>
      <c r="E9863" t="s">
        <v>32</v>
      </c>
      <c r="F9863">
        <v>365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365</v>
      </c>
      <c r="U9863">
        <v>0</v>
      </c>
      <c r="V9863">
        <v>0</v>
      </c>
      <c r="W9863">
        <v>0</v>
      </c>
      <c r="X9863">
        <v>0</v>
      </c>
      <c r="Y9863">
        <v>0</v>
      </c>
      <c r="Z9863" t="s">
        <v>993</v>
      </c>
      <c r="AA9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63">
        <f>Table3[[#This Row],[Total Budget]] - Table3[[#This Row],[Projection]]</f>
        <v>365</v>
      </c>
    </row>
    <row r="9864" spans="1:28" x14ac:dyDescent="0.2">
      <c r="A9864" t="s">
        <v>851</v>
      </c>
      <c r="B9864" t="s">
        <v>909</v>
      </c>
      <c r="C9864" t="s">
        <v>910</v>
      </c>
      <c r="D9864" t="s">
        <v>67</v>
      </c>
      <c r="E9864" t="s">
        <v>32</v>
      </c>
      <c r="F9864">
        <v>2439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2439</v>
      </c>
      <c r="U9864">
        <v>0</v>
      </c>
      <c r="V9864">
        <v>0</v>
      </c>
      <c r="W9864">
        <v>0</v>
      </c>
      <c r="X9864">
        <v>0</v>
      </c>
      <c r="Y9864">
        <v>0</v>
      </c>
      <c r="Z9864" t="s">
        <v>993</v>
      </c>
      <c r="AA9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64">
        <f>Table3[[#This Row],[Total Budget]] - Table3[[#This Row],[Projection]]</f>
        <v>2439</v>
      </c>
    </row>
    <row r="9865" spans="1:28" x14ac:dyDescent="0.2">
      <c r="A9865" t="s">
        <v>851</v>
      </c>
      <c r="B9865" t="s">
        <v>909</v>
      </c>
      <c r="C9865" t="s">
        <v>910</v>
      </c>
      <c r="D9865" t="s">
        <v>68</v>
      </c>
      <c r="E9865" t="s">
        <v>32</v>
      </c>
      <c r="F9865">
        <v>242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242</v>
      </c>
      <c r="U9865">
        <v>0</v>
      </c>
      <c r="V9865">
        <v>0</v>
      </c>
      <c r="W9865">
        <v>0</v>
      </c>
      <c r="X9865">
        <v>0</v>
      </c>
      <c r="Y9865">
        <v>0</v>
      </c>
      <c r="Z9865" t="s">
        <v>993</v>
      </c>
      <c r="AA9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65">
        <f>Table3[[#This Row],[Total Budget]] - Table3[[#This Row],[Projection]]</f>
        <v>242</v>
      </c>
    </row>
    <row r="9866" spans="1:28" x14ac:dyDescent="0.2">
      <c r="A9866" t="s">
        <v>851</v>
      </c>
      <c r="B9866" t="s">
        <v>909</v>
      </c>
      <c r="C9866" t="s">
        <v>910</v>
      </c>
      <c r="D9866" t="s">
        <v>132</v>
      </c>
      <c r="E9866" t="s">
        <v>32</v>
      </c>
      <c r="F9866">
        <v>1219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1219</v>
      </c>
      <c r="U9866">
        <v>0</v>
      </c>
      <c r="V9866">
        <v>0</v>
      </c>
      <c r="W9866">
        <v>0</v>
      </c>
      <c r="X9866">
        <v>0</v>
      </c>
      <c r="Y9866">
        <v>0</v>
      </c>
      <c r="Z9866" t="s">
        <v>993</v>
      </c>
      <c r="AA9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66">
        <f>Table3[[#This Row],[Total Budget]] - Table3[[#This Row],[Projection]]</f>
        <v>1219</v>
      </c>
    </row>
    <row r="9867" spans="1:28" x14ac:dyDescent="0.2">
      <c r="A9867" t="s">
        <v>851</v>
      </c>
      <c r="B9867" t="s">
        <v>909</v>
      </c>
      <c r="C9867" t="s">
        <v>910</v>
      </c>
      <c r="D9867" t="s">
        <v>69</v>
      </c>
      <c r="E9867" t="s">
        <v>32</v>
      </c>
      <c r="F9867">
        <v>423677</v>
      </c>
      <c r="G9867">
        <v>13.19</v>
      </c>
      <c r="H9867">
        <v>157.38</v>
      </c>
      <c r="I9867">
        <v>4401.1499999999996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419105.28000000003</v>
      </c>
      <c r="U9867">
        <v>4571.72</v>
      </c>
      <c r="V9867">
        <v>4571.72</v>
      </c>
      <c r="W9867">
        <v>0</v>
      </c>
      <c r="X9867">
        <v>0</v>
      </c>
      <c r="Y9867">
        <v>0</v>
      </c>
      <c r="Z9867" t="s">
        <v>993</v>
      </c>
      <c r="AA9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4571.72</v>
      </c>
      <c r="AB9867">
        <f>Table3[[#This Row],[Total Budget]] - Table3[[#This Row],[Projection]]</f>
        <v>419105.28000000003</v>
      </c>
    </row>
    <row r="9868" spans="1:28" x14ac:dyDescent="0.2">
      <c r="A9868" t="s">
        <v>851</v>
      </c>
      <c r="B9868" t="s">
        <v>909</v>
      </c>
      <c r="C9868" t="s">
        <v>910</v>
      </c>
      <c r="D9868" t="s">
        <v>71</v>
      </c>
      <c r="E9868" t="s">
        <v>32</v>
      </c>
      <c r="F9868">
        <v>0</v>
      </c>
      <c r="G9868">
        <v>0</v>
      </c>
      <c r="H9868">
        <v>27.3</v>
      </c>
      <c r="I9868">
        <v>32.04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-59.34</v>
      </c>
      <c r="U9868">
        <v>59.34</v>
      </c>
      <c r="V9868">
        <v>59.34</v>
      </c>
      <c r="W9868">
        <v>0</v>
      </c>
      <c r="X9868">
        <v>0</v>
      </c>
      <c r="Y9868">
        <v>0</v>
      </c>
      <c r="Z9868" t="s">
        <v>993</v>
      </c>
      <c r="AA9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59.34</v>
      </c>
      <c r="AB9868">
        <f>Table3[[#This Row],[Total Budget]] - Table3[[#This Row],[Projection]]</f>
        <v>-59.34</v>
      </c>
    </row>
    <row r="9869" spans="1:28" x14ac:dyDescent="0.2">
      <c r="A9869" t="s">
        <v>851</v>
      </c>
      <c r="B9869" t="s">
        <v>909</v>
      </c>
      <c r="C9869" t="s">
        <v>910</v>
      </c>
      <c r="D9869" t="s">
        <v>858</v>
      </c>
      <c r="E9869" t="s">
        <v>32</v>
      </c>
      <c r="F9869">
        <v>1219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1219</v>
      </c>
      <c r="U9869">
        <v>0</v>
      </c>
      <c r="V9869">
        <v>0</v>
      </c>
      <c r="W9869">
        <v>0</v>
      </c>
      <c r="X9869">
        <v>0</v>
      </c>
      <c r="Y9869">
        <v>0</v>
      </c>
      <c r="Z9869" t="s">
        <v>993</v>
      </c>
      <c r="AA9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69">
        <f>Table3[[#This Row],[Total Budget]] - Table3[[#This Row],[Projection]]</f>
        <v>1219</v>
      </c>
    </row>
    <row r="9870" spans="1:28" x14ac:dyDescent="0.2">
      <c r="A9870" t="s">
        <v>851</v>
      </c>
      <c r="B9870" t="s">
        <v>909</v>
      </c>
      <c r="C9870" t="s">
        <v>910</v>
      </c>
      <c r="D9870" t="s">
        <v>874</v>
      </c>
      <c r="E9870" t="s">
        <v>32</v>
      </c>
      <c r="F9870">
        <v>11316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11316</v>
      </c>
      <c r="U9870">
        <v>0</v>
      </c>
      <c r="V9870">
        <v>0</v>
      </c>
      <c r="W9870">
        <v>0</v>
      </c>
      <c r="X9870">
        <v>0</v>
      </c>
      <c r="Y9870">
        <v>0</v>
      </c>
      <c r="Z9870" t="s">
        <v>993</v>
      </c>
      <c r="AA9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70">
        <f>Table3[[#This Row],[Total Budget]] - Table3[[#This Row],[Projection]]</f>
        <v>11316</v>
      </c>
    </row>
    <row r="9871" spans="1:28" x14ac:dyDescent="0.2">
      <c r="A9871" t="s">
        <v>851</v>
      </c>
      <c r="B9871" t="s">
        <v>909</v>
      </c>
      <c r="C9871" t="s">
        <v>910</v>
      </c>
      <c r="D9871" t="s">
        <v>75</v>
      </c>
      <c r="E9871" t="s">
        <v>32</v>
      </c>
      <c r="F9871">
        <v>3606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3606</v>
      </c>
      <c r="U9871">
        <v>0</v>
      </c>
      <c r="V9871">
        <v>0</v>
      </c>
      <c r="W9871">
        <v>0</v>
      </c>
      <c r="X9871">
        <v>0</v>
      </c>
      <c r="Y9871">
        <v>0</v>
      </c>
      <c r="Z9871" t="s">
        <v>993</v>
      </c>
      <c r="AA9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71">
        <f>Table3[[#This Row],[Total Budget]] - Table3[[#This Row],[Projection]]</f>
        <v>3606</v>
      </c>
    </row>
    <row r="9872" spans="1:28" x14ac:dyDescent="0.2">
      <c r="A9872" t="s">
        <v>851</v>
      </c>
      <c r="B9872" t="s">
        <v>909</v>
      </c>
      <c r="C9872" t="s">
        <v>910</v>
      </c>
      <c r="D9872" t="s">
        <v>76</v>
      </c>
      <c r="E9872" t="s">
        <v>32</v>
      </c>
      <c r="F9872">
        <v>5537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5537</v>
      </c>
      <c r="U9872">
        <v>0</v>
      </c>
      <c r="V9872">
        <v>0</v>
      </c>
      <c r="W9872">
        <v>0</v>
      </c>
      <c r="X9872">
        <v>0</v>
      </c>
      <c r="Y9872">
        <v>0</v>
      </c>
      <c r="Z9872" t="s">
        <v>993</v>
      </c>
      <c r="AA9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72">
        <f>Table3[[#This Row],[Total Budget]] - Table3[[#This Row],[Projection]]</f>
        <v>5537</v>
      </c>
    </row>
    <row r="9873" spans="1:28" x14ac:dyDescent="0.2">
      <c r="A9873" t="s">
        <v>851</v>
      </c>
      <c r="B9873" t="s">
        <v>909</v>
      </c>
      <c r="C9873" t="s">
        <v>910</v>
      </c>
      <c r="D9873" t="s">
        <v>772</v>
      </c>
      <c r="E9873" t="s">
        <v>32</v>
      </c>
      <c r="F9873">
        <v>27028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27028</v>
      </c>
      <c r="U9873">
        <v>0</v>
      </c>
      <c r="V9873">
        <v>0</v>
      </c>
      <c r="W9873">
        <v>0</v>
      </c>
      <c r="X9873">
        <v>0</v>
      </c>
      <c r="Y9873">
        <v>0</v>
      </c>
      <c r="Z9873" t="s">
        <v>993</v>
      </c>
      <c r="AA9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73">
        <f>Table3[[#This Row],[Total Budget]] - Table3[[#This Row],[Projection]]</f>
        <v>27028</v>
      </c>
    </row>
    <row r="9874" spans="1:28" x14ac:dyDescent="0.2">
      <c r="A9874" t="s">
        <v>851</v>
      </c>
      <c r="B9874" t="s">
        <v>909</v>
      </c>
      <c r="C9874" t="s">
        <v>910</v>
      </c>
      <c r="D9874" t="s">
        <v>77</v>
      </c>
      <c r="E9874" t="s">
        <v>32</v>
      </c>
      <c r="F9874">
        <v>31558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31558</v>
      </c>
      <c r="U9874">
        <v>0</v>
      </c>
      <c r="V9874">
        <v>0</v>
      </c>
      <c r="W9874">
        <v>0</v>
      </c>
      <c r="X9874">
        <v>0</v>
      </c>
      <c r="Y9874">
        <v>0</v>
      </c>
      <c r="Z9874" t="s">
        <v>993</v>
      </c>
      <c r="AA9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74">
        <f>Table3[[#This Row],[Total Budget]] - Table3[[#This Row],[Projection]]</f>
        <v>31558</v>
      </c>
    </row>
    <row r="9875" spans="1:28" x14ac:dyDescent="0.2">
      <c r="A9875" t="s">
        <v>851</v>
      </c>
      <c r="B9875" t="s">
        <v>909</v>
      </c>
      <c r="C9875" t="s">
        <v>910</v>
      </c>
      <c r="D9875" t="s">
        <v>79</v>
      </c>
      <c r="E9875" t="s">
        <v>32</v>
      </c>
      <c r="F9875">
        <v>0</v>
      </c>
      <c r="G9875">
        <v>161068.95000000001</v>
      </c>
      <c r="H9875">
        <v>188957.42</v>
      </c>
      <c r="I9875">
        <v>146649.87</v>
      </c>
      <c r="J9875">
        <v>152120.78</v>
      </c>
      <c r="K9875">
        <v>128861.42</v>
      </c>
      <c r="L9875">
        <v>168915.54</v>
      </c>
      <c r="M9875">
        <v>57746.98</v>
      </c>
      <c r="N9875">
        <v>47.34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-1004368.3</v>
      </c>
      <c r="U9875">
        <v>1004368.3</v>
      </c>
      <c r="V9875">
        <v>496676.24</v>
      </c>
      <c r="W9875">
        <v>449897.74</v>
      </c>
      <c r="X9875">
        <v>57794.32</v>
      </c>
      <c r="Y9875">
        <v>0</v>
      </c>
      <c r="Z9875" t="s">
        <v>993</v>
      </c>
      <c r="AA9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1004368.3</v>
      </c>
      <c r="AB9875">
        <f>Table3[[#This Row],[Total Budget]] - Table3[[#This Row],[Projection]]</f>
        <v>-1004368.3</v>
      </c>
    </row>
    <row r="9876" spans="1:28" x14ac:dyDescent="0.2">
      <c r="A9876" t="s">
        <v>851</v>
      </c>
      <c r="B9876" t="s">
        <v>909</v>
      </c>
      <c r="C9876" t="s">
        <v>911</v>
      </c>
      <c r="D9876" t="s">
        <v>129</v>
      </c>
      <c r="E9876" t="s">
        <v>32</v>
      </c>
      <c r="F9876">
        <v>-851754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-851754</v>
      </c>
      <c r="U9876">
        <v>0</v>
      </c>
      <c r="V9876">
        <v>0</v>
      </c>
      <c r="W9876">
        <v>0</v>
      </c>
      <c r="X9876">
        <v>0</v>
      </c>
      <c r="Y9876">
        <v>0</v>
      </c>
      <c r="Z9876" t="s">
        <v>993</v>
      </c>
      <c r="AA9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76">
        <f>Table3[[#This Row],[Total Budget]] - Table3[[#This Row],[Projection]]</f>
        <v>-851754</v>
      </c>
    </row>
    <row r="9877" spans="1:28" x14ac:dyDescent="0.2">
      <c r="A9877" t="s">
        <v>851</v>
      </c>
      <c r="B9877" t="s">
        <v>909</v>
      </c>
      <c r="C9877" t="s">
        <v>911</v>
      </c>
      <c r="D9877" t="s">
        <v>31</v>
      </c>
      <c r="E9877" t="s">
        <v>32</v>
      </c>
      <c r="F9877">
        <v>651696</v>
      </c>
      <c r="G9877">
        <v>44853.98</v>
      </c>
      <c r="H9877">
        <v>49066.9</v>
      </c>
      <c r="I9877">
        <v>-15426.83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573201.94999999995</v>
      </c>
      <c r="U9877">
        <v>78494.05</v>
      </c>
      <c r="V9877">
        <v>78494.05</v>
      </c>
      <c r="W9877">
        <v>0</v>
      </c>
      <c r="X9877">
        <v>0</v>
      </c>
      <c r="Y9877">
        <v>0</v>
      </c>
      <c r="Z9877" t="s">
        <v>993</v>
      </c>
      <c r="AA9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78494.05</v>
      </c>
      <c r="AB9877">
        <f>Table3[[#This Row],[Total Budget]] - Table3[[#This Row],[Projection]]</f>
        <v>573201.94999999995</v>
      </c>
    </row>
    <row r="9878" spans="1:28" x14ac:dyDescent="0.2">
      <c r="A9878" t="s">
        <v>851</v>
      </c>
      <c r="B9878" t="s">
        <v>909</v>
      </c>
      <c r="C9878" t="s">
        <v>911</v>
      </c>
      <c r="D9878" t="s">
        <v>126</v>
      </c>
      <c r="E9878" t="s">
        <v>32</v>
      </c>
      <c r="F9878">
        <v>0</v>
      </c>
      <c r="G9878">
        <v>210</v>
      </c>
      <c r="H9878">
        <v>1320</v>
      </c>
      <c r="I9878">
        <v>-420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-1110</v>
      </c>
      <c r="U9878">
        <v>1110</v>
      </c>
      <c r="V9878">
        <v>1110</v>
      </c>
      <c r="W9878">
        <v>0</v>
      </c>
      <c r="X9878">
        <v>0</v>
      </c>
      <c r="Y9878">
        <v>0</v>
      </c>
      <c r="Z9878" t="s">
        <v>993</v>
      </c>
      <c r="AA9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1110</v>
      </c>
      <c r="AB9878">
        <f>Table3[[#This Row],[Total Budget]] - Table3[[#This Row],[Projection]]</f>
        <v>-1110</v>
      </c>
    </row>
    <row r="9879" spans="1:28" x14ac:dyDescent="0.2">
      <c r="A9879" t="s">
        <v>851</v>
      </c>
      <c r="B9879" t="s">
        <v>909</v>
      </c>
      <c r="C9879" t="s">
        <v>911</v>
      </c>
      <c r="D9879" t="s">
        <v>90</v>
      </c>
      <c r="E9879" t="s">
        <v>32</v>
      </c>
      <c r="F9879">
        <v>780</v>
      </c>
      <c r="G9879">
        <v>66</v>
      </c>
      <c r="H9879">
        <v>66</v>
      </c>
      <c r="I9879">
        <v>-21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669</v>
      </c>
      <c r="U9879">
        <v>111</v>
      </c>
      <c r="V9879">
        <v>111</v>
      </c>
      <c r="W9879">
        <v>0</v>
      </c>
      <c r="X9879">
        <v>0</v>
      </c>
      <c r="Y9879">
        <v>0</v>
      </c>
      <c r="Z9879" t="s">
        <v>993</v>
      </c>
      <c r="AA9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</v>
      </c>
      <c r="AB9879">
        <f>Table3[[#This Row],[Total Budget]] - Table3[[#This Row],[Projection]]</f>
        <v>669</v>
      </c>
    </row>
    <row r="9880" spans="1:28" x14ac:dyDescent="0.2">
      <c r="A9880" t="s">
        <v>851</v>
      </c>
      <c r="B9880" t="s">
        <v>909</v>
      </c>
      <c r="C9880" t="s">
        <v>911</v>
      </c>
      <c r="D9880" t="s">
        <v>91</v>
      </c>
      <c r="E9880" t="s">
        <v>32</v>
      </c>
      <c r="F9880">
        <v>-24185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-24185</v>
      </c>
      <c r="U9880">
        <v>0</v>
      </c>
      <c r="V9880">
        <v>0</v>
      </c>
      <c r="W9880">
        <v>0</v>
      </c>
      <c r="X9880">
        <v>0</v>
      </c>
      <c r="Y9880">
        <v>0</v>
      </c>
      <c r="Z9880" t="s">
        <v>993</v>
      </c>
      <c r="AA9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80">
        <f>Table3[[#This Row],[Total Budget]] - Table3[[#This Row],[Projection]]</f>
        <v>-24185</v>
      </c>
    </row>
    <row r="9881" spans="1:28" x14ac:dyDescent="0.2">
      <c r="A9881" t="s">
        <v>851</v>
      </c>
      <c r="B9881" t="s">
        <v>909</v>
      </c>
      <c r="C9881" t="s">
        <v>911</v>
      </c>
      <c r="D9881" t="s">
        <v>35</v>
      </c>
      <c r="E9881" t="s">
        <v>32</v>
      </c>
      <c r="F9881">
        <v>40407</v>
      </c>
      <c r="G9881">
        <v>3543.07</v>
      </c>
      <c r="H9881">
        <v>3847.13</v>
      </c>
      <c r="I9881">
        <v>-1196.5899999999999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34213.39</v>
      </c>
      <c r="U9881">
        <v>6193.61</v>
      </c>
      <c r="V9881">
        <v>6193.61</v>
      </c>
      <c r="W9881">
        <v>0</v>
      </c>
      <c r="X9881">
        <v>0</v>
      </c>
      <c r="Y9881">
        <v>0</v>
      </c>
      <c r="Z9881" t="s">
        <v>993</v>
      </c>
      <c r="AA9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6193.61</v>
      </c>
      <c r="AB9881">
        <f>Table3[[#This Row],[Total Budget]] - Table3[[#This Row],[Projection]]</f>
        <v>34213.39</v>
      </c>
    </row>
    <row r="9882" spans="1:28" x14ac:dyDescent="0.2">
      <c r="A9882" t="s">
        <v>851</v>
      </c>
      <c r="B9882" t="s">
        <v>909</v>
      </c>
      <c r="C9882" t="s">
        <v>911</v>
      </c>
      <c r="D9882" t="s">
        <v>92</v>
      </c>
      <c r="E9882" t="s">
        <v>32</v>
      </c>
      <c r="F9882">
        <v>110926</v>
      </c>
      <c r="G9882">
        <v>288.11</v>
      </c>
      <c r="H9882">
        <v>297.44</v>
      </c>
      <c r="I9882">
        <v>-93.16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110433.61</v>
      </c>
      <c r="U9882">
        <v>492.39</v>
      </c>
      <c r="V9882">
        <v>492.39</v>
      </c>
      <c r="W9882">
        <v>0</v>
      </c>
      <c r="X9882">
        <v>0</v>
      </c>
      <c r="Y9882">
        <v>0</v>
      </c>
      <c r="Z9882" t="s">
        <v>993</v>
      </c>
      <c r="AA9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492.39</v>
      </c>
      <c r="AB9882">
        <f>Table3[[#This Row],[Total Budget]] - Table3[[#This Row],[Projection]]</f>
        <v>110433.61</v>
      </c>
    </row>
    <row r="9883" spans="1:28" x14ac:dyDescent="0.2">
      <c r="A9883" t="s">
        <v>851</v>
      </c>
      <c r="B9883" t="s">
        <v>909</v>
      </c>
      <c r="C9883" t="s">
        <v>911</v>
      </c>
      <c r="D9883" t="s">
        <v>93</v>
      </c>
      <c r="E9883" t="s">
        <v>32</v>
      </c>
      <c r="F9883">
        <v>75615</v>
      </c>
      <c r="G9883">
        <v>6238.81</v>
      </c>
      <c r="H9883">
        <v>6238.81</v>
      </c>
      <c r="I9883">
        <v>-1985.08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65122.46</v>
      </c>
      <c r="U9883">
        <v>10492.54</v>
      </c>
      <c r="V9883">
        <v>10492.54</v>
      </c>
      <c r="W9883">
        <v>0</v>
      </c>
      <c r="X9883">
        <v>0</v>
      </c>
      <c r="Y9883">
        <v>0</v>
      </c>
      <c r="Z9883" t="s">
        <v>993</v>
      </c>
      <c r="AA9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10492.54</v>
      </c>
      <c r="AB9883">
        <f>Table3[[#This Row],[Total Budget]] - Table3[[#This Row],[Projection]]</f>
        <v>65122.46</v>
      </c>
    </row>
    <row r="9884" spans="1:28" x14ac:dyDescent="0.2">
      <c r="A9884" t="s">
        <v>851</v>
      </c>
      <c r="B9884" t="s">
        <v>909</v>
      </c>
      <c r="C9884" t="s">
        <v>911</v>
      </c>
      <c r="D9884" t="s">
        <v>94</v>
      </c>
      <c r="E9884" t="s">
        <v>32</v>
      </c>
      <c r="F9884">
        <v>10060</v>
      </c>
      <c r="G9884">
        <v>819.9</v>
      </c>
      <c r="H9884">
        <v>819.9</v>
      </c>
      <c r="I9884">
        <v>-260.88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8681.08</v>
      </c>
      <c r="U9884">
        <v>1378.92</v>
      </c>
      <c r="V9884">
        <v>1378.92</v>
      </c>
      <c r="W9884">
        <v>0</v>
      </c>
      <c r="X9884">
        <v>0</v>
      </c>
      <c r="Y9884">
        <v>0</v>
      </c>
      <c r="Z9884" t="s">
        <v>993</v>
      </c>
      <c r="AA9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1378.92</v>
      </c>
      <c r="AB9884">
        <f>Table3[[#This Row],[Total Budget]] - Table3[[#This Row],[Projection]]</f>
        <v>8681.08</v>
      </c>
    </row>
    <row r="9885" spans="1:28" x14ac:dyDescent="0.2">
      <c r="A9885" t="s">
        <v>851</v>
      </c>
      <c r="B9885" t="s">
        <v>909</v>
      </c>
      <c r="C9885" t="s">
        <v>911</v>
      </c>
      <c r="D9885" t="s">
        <v>95</v>
      </c>
      <c r="E9885" t="s">
        <v>32</v>
      </c>
      <c r="F9885">
        <v>235</v>
      </c>
      <c r="G9885">
        <v>23.63</v>
      </c>
      <c r="H9885">
        <v>23.63</v>
      </c>
      <c r="I9885">
        <v>-7.52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195.26</v>
      </c>
      <c r="U9885">
        <v>39.74</v>
      </c>
      <c r="V9885">
        <v>39.74</v>
      </c>
      <c r="W9885">
        <v>0</v>
      </c>
      <c r="X9885">
        <v>0</v>
      </c>
      <c r="Y9885">
        <v>0</v>
      </c>
      <c r="Z9885" t="s">
        <v>993</v>
      </c>
      <c r="AA9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39.74</v>
      </c>
      <c r="AB9885">
        <f>Table3[[#This Row],[Total Budget]] - Table3[[#This Row],[Projection]]</f>
        <v>195.26</v>
      </c>
    </row>
    <row r="9886" spans="1:28" x14ac:dyDescent="0.2">
      <c r="A9886" t="s">
        <v>851</v>
      </c>
      <c r="B9886" t="s">
        <v>909</v>
      </c>
      <c r="C9886" t="s">
        <v>911</v>
      </c>
      <c r="D9886" t="s">
        <v>36</v>
      </c>
      <c r="E9886" t="s">
        <v>32</v>
      </c>
      <c r="F9886">
        <v>9450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9450</v>
      </c>
      <c r="U9886">
        <v>0</v>
      </c>
      <c r="V9886">
        <v>0</v>
      </c>
      <c r="W9886">
        <v>0</v>
      </c>
      <c r="X9886">
        <v>0</v>
      </c>
      <c r="Y9886">
        <v>0</v>
      </c>
      <c r="Z9886" t="s">
        <v>993</v>
      </c>
      <c r="AA9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86">
        <f>Table3[[#This Row],[Total Budget]] - Table3[[#This Row],[Projection]]</f>
        <v>9450</v>
      </c>
    </row>
    <row r="9887" spans="1:28" x14ac:dyDescent="0.2">
      <c r="A9887" t="s">
        <v>851</v>
      </c>
      <c r="B9887" t="s">
        <v>909</v>
      </c>
      <c r="C9887" t="s">
        <v>911</v>
      </c>
      <c r="D9887" t="s">
        <v>96</v>
      </c>
      <c r="E9887" t="s">
        <v>32</v>
      </c>
      <c r="F9887">
        <v>1580</v>
      </c>
      <c r="G9887">
        <v>236.81</v>
      </c>
      <c r="H9887">
        <v>236.81</v>
      </c>
      <c r="I9887">
        <v>-75.349999999999994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1181.73</v>
      </c>
      <c r="U9887">
        <v>398.27</v>
      </c>
      <c r="V9887">
        <v>398.27</v>
      </c>
      <c r="W9887">
        <v>0</v>
      </c>
      <c r="X9887">
        <v>0</v>
      </c>
      <c r="Y9887">
        <v>0</v>
      </c>
      <c r="Z9887" t="s">
        <v>993</v>
      </c>
      <c r="AA9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398.27</v>
      </c>
      <c r="AB9887">
        <f>Table3[[#This Row],[Total Budget]] - Table3[[#This Row],[Projection]]</f>
        <v>1181.73</v>
      </c>
    </row>
    <row r="9888" spans="1:28" x14ac:dyDescent="0.2">
      <c r="A9888" t="s">
        <v>851</v>
      </c>
      <c r="B9888" t="s">
        <v>909</v>
      </c>
      <c r="C9888" t="s">
        <v>911</v>
      </c>
      <c r="D9888" t="s">
        <v>97</v>
      </c>
      <c r="E9888" t="s">
        <v>32</v>
      </c>
      <c r="F9888">
        <v>1425</v>
      </c>
      <c r="G9888">
        <v>150.9</v>
      </c>
      <c r="H9888">
        <v>150.88999999999999</v>
      </c>
      <c r="I9888">
        <v>-48.01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1171.22</v>
      </c>
      <c r="U9888">
        <v>253.78</v>
      </c>
      <c r="V9888">
        <v>253.78</v>
      </c>
      <c r="W9888">
        <v>0</v>
      </c>
      <c r="X9888">
        <v>0</v>
      </c>
      <c r="Y9888">
        <v>0</v>
      </c>
      <c r="Z9888" t="s">
        <v>993</v>
      </c>
      <c r="AA9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253.78</v>
      </c>
      <c r="AB9888">
        <f>Table3[[#This Row],[Total Budget]] - Table3[[#This Row],[Projection]]</f>
        <v>1171.22</v>
      </c>
    </row>
    <row r="9889" spans="1:28" x14ac:dyDescent="0.2">
      <c r="A9889" t="s">
        <v>851</v>
      </c>
      <c r="B9889" t="s">
        <v>909</v>
      </c>
      <c r="C9889" t="s">
        <v>911</v>
      </c>
      <c r="D9889" t="s">
        <v>41</v>
      </c>
      <c r="E9889" t="s">
        <v>32</v>
      </c>
      <c r="F9889">
        <v>5092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5092</v>
      </c>
      <c r="U9889">
        <v>0</v>
      </c>
      <c r="V9889">
        <v>0</v>
      </c>
      <c r="W9889">
        <v>0</v>
      </c>
      <c r="X9889">
        <v>0</v>
      </c>
      <c r="Y9889">
        <v>0</v>
      </c>
      <c r="Z9889" t="s">
        <v>993</v>
      </c>
      <c r="AA9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89">
        <f>Table3[[#This Row],[Total Budget]] - Table3[[#This Row],[Projection]]</f>
        <v>5092</v>
      </c>
    </row>
    <row r="9890" spans="1:28" x14ac:dyDescent="0.2">
      <c r="A9890" t="s">
        <v>851</v>
      </c>
      <c r="B9890" t="s">
        <v>909</v>
      </c>
      <c r="C9890" t="s">
        <v>911</v>
      </c>
      <c r="D9890" t="s">
        <v>52</v>
      </c>
      <c r="E9890" t="s">
        <v>32</v>
      </c>
      <c r="F9890">
        <v>2263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2263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993</v>
      </c>
      <c r="AA9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90">
        <f>Table3[[#This Row],[Total Budget]] - Table3[[#This Row],[Projection]]</f>
        <v>2263</v>
      </c>
    </row>
    <row r="9891" spans="1:28" x14ac:dyDescent="0.2">
      <c r="A9891" t="s">
        <v>851</v>
      </c>
      <c r="B9891" t="s">
        <v>909</v>
      </c>
      <c r="C9891" t="s">
        <v>911</v>
      </c>
      <c r="D9891" t="s">
        <v>53</v>
      </c>
      <c r="E9891" t="s">
        <v>32</v>
      </c>
      <c r="F9891">
        <v>0</v>
      </c>
      <c r="G9891">
        <v>58317.66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-58317.66</v>
      </c>
      <c r="U9891">
        <v>58317.66</v>
      </c>
      <c r="V9891">
        <v>58317.66</v>
      </c>
      <c r="W9891">
        <v>0</v>
      </c>
      <c r="X9891">
        <v>0</v>
      </c>
      <c r="Y9891">
        <v>0</v>
      </c>
      <c r="Z9891" t="s">
        <v>993</v>
      </c>
      <c r="AA9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58317.66</v>
      </c>
      <c r="AB9891">
        <f>Table3[[#This Row],[Total Budget]] - Table3[[#This Row],[Projection]]</f>
        <v>-58317.66</v>
      </c>
    </row>
    <row r="9892" spans="1:28" x14ac:dyDescent="0.2">
      <c r="A9892" t="s">
        <v>851</v>
      </c>
      <c r="B9892" t="s">
        <v>909</v>
      </c>
      <c r="C9892" t="s">
        <v>911</v>
      </c>
      <c r="D9892" t="s">
        <v>66</v>
      </c>
      <c r="E9892" t="s">
        <v>32</v>
      </c>
      <c r="F9892">
        <v>2165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2165</v>
      </c>
      <c r="U9892">
        <v>0</v>
      </c>
      <c r="V9892">
        <v>0</v>
      </c>
      <c r="W9892">
        <v>0</v>
      </c>
      <c r="X9892">
        <v>0</v>
      </c>
      <c r="Y9892">
        <v>0</v>
      </c>
      <c r="Z9892" t="s">
        <v>993</v>
      </c>
      <c r="AA9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92">
        <f>Table3[[#This Row],[Total Budget]] - Table3[[#This Row],[Projection]]</f>
        <v>2165</v>
      </c>
    </row>
    <row r="9893" spans="1:28" x14ac:dyDescent="0.2">
      <c r="A9893" t="s">
        <v>851</v>
      </c>
      <c r="B9893" t="s">
        <v>909</v>
      </c>
      <c r="C9893" t="s">
        <v>911</v>
      </c>
      <c r="D9893" t="s">
        <v>75</v>
      </c>
      <c r="E9893" t="s">
        <v>32</v>
      </c>
      <c r="F9893">
        <v>2805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2805</v>
      </c>
      <c r="U9893">
        <v>0</v>
      </c>
      <c r="V9893">
        <v>0</v>
      </c>
      <c r="W9893">
        <v>0</v>
      </c>
      <c r="X9893">
        <v>0</v>
      </c>
      <c r="Y9893">
        <v>0</v>
      </c>
      <c r="Z9893" t="s">
        <v>993</v>
      </c>
      <c r="AA9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93">
        <f>Table3[[#This Row],[Total Budget]] - Table3[[#This Row],[Projection]]</f>
        <v>2805</v>
      </c>
    </row>
    <row r="9894" spans="1:28" x14ac:dyDescent="0.2">
      <c r="A9894" t="s">
        <v>851</v>
      </c>
      <c r="B9894" t="s">
        <v>909</v>
      </c>
      <c r="C9894" t="s">
        <v>911</v>
      </c>
      <c r="D9894" t="s">
        <v>76</v>
      </c>
      <c r="E9894" t="s">
        <v>32</v>
      </c>
      <c r="F9894">
        <v>2058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2058</v>
      </c>
      <c r="U9894">
        <v>0</v>
      </c>
      <c r="V9894">
        <v>0</v>
      </c>
      <c r="W9894">
        <v>0</v>
      </c>
      <c r="X9894">
        <v>0</v>
      </c>
      <c r="Y9894">
        <v>0</v>
      </c>
      <c r="Z9894" t="s">
        <v>993</v>
      </c>
      <c r="AA9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94">
        <f>Table3[[#This Row],[Total Budget]] - Table3[[#This Row],[Projection]]</f>
        <v>2058</v>
      </c>
    </row>
    <row r="9895" spans="1:28" x14ac:dyDescent="0.2">
      <c r="A9895" t="s">
        <v>851</v>
      </c>
      <c r="B9895" t="s">
        <v>909</v>
      </c>
      <c r="C9895" t="s">
        <v>911</v>
      </c>
      <c r="D9895" t="s">
        <v>77</v>
      </c>
      <c r="E9895" t="s">
        <v>32</v>
      </c>
      <c r="F9895">
        <v>7126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7126</v>
      </c>
      <c r="U9895">
        <v>0</v>
      </c>
      <c r="V9895">
        <v>0</v>
      </c>
      <c r="W9895">
        <v>0</v>
      </c>
      <c r="X9895">
        <v>0</v>
      </c>
      <c r="Y9895">
        <v>0</v>
      </c>
      <c r="Z9895" t="s">
        <v>993</v>
      </c>
      <c r="AA9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95">
        <f>Table3[[#This Row],[Total Budget]] - Table3[[#This Row],[Projection]]</f>
        <v>7126</v>
      </c>
    </row>
    <row r="9896" spans="1:28" x14ac:dyDescent="0.2">
      <c r="A9896" t="s">
        <v>851</v>
      </c>
      <c r="B9896" t="s">
        <v>909</v>
      </c>
      <c r="C9896" t="s">
        <v>911</v>
      </c>
      <c r="D9896" t="s">
        <v>79</v>
      </c>
      <c r="E9896" t="s">
        <v>32</v>
      </c>
      <c r="F9896">
        <v>0</v>
      </c>
      <c r="G9896">
        <v>56723.33</v>
      </c>
      <c r="H9896">
        <v>62382.58</v>
      </c>
      <c r="I9896">
        <v>57105.36</v>
      </c>
      <c r="J9896">
        <v>60750.3</v>
      </c>
      <c r="K9896">
        <v>58411.77</v>
      </c>
      <c r="L9896">
        <v>67018.399999999994</v>
      </c>
      <c r="M9896">
        <v>73811.33</v>
      </c>
      <c r="N9896">
        <v>-5916.91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-430286.16</v>
      </c>
      <c r="U9896">
        <v>430286.16</v>
      </c>
      <c r="V9896">
        <v>176211.27</v>
      </c>
      <c r="W9896">
        <v>186180.47</v>
      </c>
      <c r="X9896">
        <v>67894.42</v>
      </c>
      <c r="Y9896">
        <v>0</v>
      </c>
      <c r="Z9896" t="s">
        <v>993</v>
      </c>
      <c r="AA9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430286.16</v>
      </c>
      <c r="AB9896">
        <f>Table3[[#This Row],[Total Budget]] - Table3[[#This Row],[Projection]]</f>
        <v>-430286.16</v>
      </c>
    </row>
    <row r="9897" spans="1:28" x14ac:dyDescent="0.2">
      <c r="A9897" t="s">
        <v>851</v>
      </c>
      <c r="B9897" t="s">
        <v>912</v>
      </c>
      <c r="C9897" t="s">
        <v>913</v>
      </c>
      <c r="D9897" t="s">
        <v>129</v>
      </c>
      <c r="E9897" t="s">
        <v>32</v>
      </c>
      <c r="F9897">
        <v>-562299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-562299</v>
      </c>
      <c r="U9897">
        <v>0</v>
      </c>
      <c r="V9897">
        <v>0</v>
      </c>
      <c r="W9897">
        <v>0</v>
      </c>
      <c r="X9897">
        <v>0</v>
      </c>
      <c r="Y9897">
        <v>0</v>
      </c>
      <c r="Z9897" t="s">
        <v>993</v>
      </c>
      <c r="AA9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897">
        <f>Table3[[#This Row],[Total Budget]] - Table3[[#This Row],[Projection]]</f>
        <v>-562299</v>
      </c>
    </row>
    <row r="9898" spans="1:28" x14ac:dyDescent="0.2">
      <c r="A9898" t="s">
        <v>851</v>
      </c>
      <c r="B9898" t="s">
        <v>912</v>
      </c>
      <c r="C9898" t="s">
        <v>913</v>
      </c>
      <c r="D9898" t="s">
        <v>105</v>
      </c>
      <c r="E9898" t="s">
        <v>32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1379.91</v>
      </c>
      <c r="N9898">
        <v>197.13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-1577.04</v>
      </c>
      <c r="U9898">
        <v>1577.04</v>
      </c>
      <c r="V9898">
        <v>0</v>
      </c>
      <c r="W9898">
        <v>0</v>
      </c>
      <c r="X9898">
        <v>1577.04</v>
      </c>
      <c r="Y9898">
        <v>0</v>
      </c>
      <c r="Z9898" t="s">
        <v>993</v>
      </c>
      <c r="AA9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1577.04</v>
      </c>
      <c r="AB9898">
        <f>Table3[[#This Row],[Total Budget]] - Table3[[#This Row],[Projection]]</f>
        <v>-1577.04</v>
      </c>
    </row>
    <row r="9899" spans="1:28" x14ac:dyDescent="0.2">
      <c r="A9899" t="s">
        <v>851</v>
      </c>
      <c r="B9899" t="s">
        <v>912</v>
      </c>
      <c r="C9899" t="s">
        <v>913</v>
      </c>
      <c r="D9899" t="s">
        <v>31</v>
      </c>
      <c r="E9899" t="s">
        <v>32</v>
      </c>
      <c r="F9899">
        <v>533087</v>
      </c>
      <c r="G9899">
        <v>44297.57</v>
      </c>
      <c r="H9899">
        <v>44980.42</v>
      </c>
      <c r="I9899">
        <v>-14254.82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458063.83</v>
      </c>
      <c r="U9899">
        <v>75023.17</v>
      </c>
      <c r="V9899">
        <v>75023.17</v>
      </c>
      <c r="W9899">
        <v>0</v>
      </c>
      <c r="X9899">
        <v>0</v>
      </c>
      <c r="Y9899">
        <v>0</v>
      </c>
      <c r="Z9899" t="s">
        <v>993</v>
      </c>
      <c r="AA9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75023.17</v>
      </c>
      <c r="AB9899">
        <f>Table3[[#This Row],[Total Budget]] - Table3[[#This Row],[Projection]]</f>
        <v>458063.83</v>
      </c>
    </row>
    <row r="9900" spans="1:28" x14ac:dyDescent="0.2">
      <c r="A9900" t="s">
        <v>851</v>
      </c>
      <c r="B9900" t="s">
        <v>912</v>
      </c>
      <c r="C9900" t="s">
        <v>913</v>
      </c>
      <c r="D9900" t="s">
        <v>130</v>
      </c>
      <c r="E9900" t="s">
        <v>32</v>
      </c>
      <c r="F9900">
        <v>1237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1237</v>
      </c>
      <c r="U9900">
        <v>0</v>
      </c>
      <c r="V9900">
        <v>0</v>
      </c>
      <c r="W9900">
        <v>0</v>
      </c>
      <c r="X9900">
        <v>0</v>
      </c>
      <c r="Y9900">
        <v>0</v>
      </c>
      <c r="Z9900" t="s">
        <v>993</v>
      </c>
      <c r="AA9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00">
        <f>Table3[[#This Row],[Total Budget]] - Table3[[#This Row],[Projection]]</f>
        <v>1237</v>
      </c>
    </row>
    <row r="9901" spans="1:28" x14ac:dyDescent="0.2">
      <c r="A9901" t="s">
        <v>851</v>
      </c>
      <c r="B9901" t="s">
        <v>912</v>
      </c>
      <c r="C9901" t="s">
        <v>913</v>
      </c>
      <c r="D9901" t="s">
        <v>126</v>
      </c>
      <c r="E9901" t="s">
        <v>32</v>
      </c>
      <c r="F9901">
        <v>0</v>
      </c>
      <c r="G9901">
        <v>910</v>
      </c>
      <c r="H9901">
        <v>5720</v>
      </c>
      <c r="I9901">
        <v>-1820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-4810</v>
      </c>
      <c r="U9901">
        <v>4810</v>
      </c>
      <c r="V9901">
        <v>4810</v>
      </c>
      <c r="W9901">
        <v>0</v>
      </c>
      <c r="X9901">
        <v>0</v>
      </c>
      <c r="Y9901">
        <v>0</v>
      </c>
      <c r="Z9901" t="s">
        <v>993</v>
      </c>
      <c r="AA9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4810</v>
      </c>
      <c r="AB9901">
        <f>Table3[[#This Row],[Total Budget]] - Table3[[#This Row],[Projection]]</f>
        <v>-4810</v>
      </c>
    </row>
    <row r="9902" spans="1:28" x14ac:dyDescent="0.2">
      <c r="A9902" t="s">
        <v>851</v>
      </c>
      <c r="B9902" t="s">
        <v>912</v>
      </c>
      <c r="C9902" t="s">
        <v>913</v>
      </c>
      <c r="D9902" t="s">
        <v>90</v>
      </c>
      <c r="E9902" t="s">
        <v>32</v>
      </c>
      <c r="F9902">
        <v>0</v>
      </c>
      <c r="G9902">
        <v>211.53</v>
      </c>
      <c r="H9902">
        <v>211.53</v>
      </c>
      <c r="I9902">
        <v>-67.31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-355.75</v>
      </c>
      <c r="U9902">
        <v>355.75</v>
      </c>
      <c r="V9902">
        <v>355.75</v>
      </c>
      <c r="W9902">
        <v>0</v>
      </c>
      <c r="X9902">
        <v>0</v>
      </c>
      <c r="Y9902">
        <v>0</v>
      </c>
      <c r="Z9902" t="s">
        <v>993</v>
      </c>
      <c r="AA9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9902">
        <f>Table3[[#This Row],[Total Budget]] - Table3[[#This Row],[Projection]]</f>
        <v>-355.75</v>
      </c>
    </row>
    <row r="9903" spans="1:28" x14ac:dyDescent="0.2">
      <c r="A9903" t="s">
        <v>851</v>
      </c>
      <c r="B9903" t="s">
        <v>912</v>
      </c>
      <c r="C9903" t="s">
        <v>913</v>
      </c>
      <c r="D9903" t="s">
        <v>35</v>
      </c>
      <c r="E9903" t="s">
        <v>32</v>
      </c>
      <c r="F9903">
        <v>33052</v>
      </c>
      <c r="G9903">
        <v>3321.81</v>
      </c>
      <c r="H9903">
        <v>3743.59</v>
      </c>
      <c r="I9903">
        <v>-1186.77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27173.37</v>
      </c>
      <c r="U9903">
        <v>5878.63</v>
      </c>
      <c r="V9903">
        <v>5878.63</v>
      </c>
      <c r="W9903">
        <v>0</v>
      </c>
      <c r="X9903">
        <v>0</v>
      </c>
      <c r="Y9903">
        <v>0</v>
      </c>
      <c r="Z9903" t="s">
        <v>993</v>
      </c>
      <c r="AA9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5878.63</v>
      </c>
      <c r="AB9903">
        <f>Table3[[#This Row],[Total Budget]] - Table3[[#This Row],[Projection]]</f>
        <v>27173.37</v>
      </c>
    </row>
    <row r="9904" spans="1:28" x14ac:dyDescent="0.2">
      <c r="A9904" t="s">
        <v>851</v>
      </c>
      <c r="B9904" t="s">
        <v>912</v>
      </c>
      <c r="C9904" t="s">
        <v>913</v>
      </c>
      <c r="D9904" t="s">
        <v>92</v>
      </c>
      <c r="E9904" t="s">
        <v>32</v>
      </c>
      <c r="F9904">
        <v>90737</v>
      </c>
      <c r="G9904">
        <v>125.76</v>
      </c>
      <c r="H9904">
        <v>141.97999999999999</v>
      </c>
      <c r="I9904">
        <v>-44.95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90514.21</v>
      </c>
      <c r="U9904">
        <v>222.79</v>
      </c>
      <c r="V9904">
        <v>222.79</v>
      </c>
      <c r="W9904">
        <v>0</v>
      </c>
      <c r="X9904">
        <v>0</v>
      </c>
      <c r="Y9904">
        <v>0</v>
      </c>
      <c r="Z9904" t="s">
        <v>993</v>
      </c>
      <c r="AA9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222.79</v>
      </c>
      <c r="AB9904">
        <f>Table3[[#This Row],[Total Budget]] - Table3[[#This Row],[Projection]]</f>
        <v>90514.21</v>
      </c>
    </row>
    <row r="9905" spans="1:28" x14ac:dyDescent="0.2">
      <c r="A9905" t="s">
        <v>851</v>
      </c>
      <c r="B9905" t="s">
        <v>912</v>
      </c>
      <c r="C9905" t="s">
        <v>913</v>
      </c>
      <c r="D9905" t="s">
        <v>93</v>
      </c>
      <c r="E9905" t="s">
        <v>32</v>
      </c>
      <c r="F9905">
        <v>87458</v>
      </c>
      <c r="G9905">
        <v>6702.18</v>
      </c>
      <c r="H9905">
        <v>6702.18</v>
      </c>
      <c r="I9905">
        <v>-2132.52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76186.16</v>
      </c>
      <c r="U9905">
        <v>11271.84</v>
      </c>
      <c r="V9905">
        <v>11271.84</v>
      </c>
      <c r="W9905">
        <v>0</v>
      </c>
      <c r="X9905">
        <v>0</v>
      </c>
      <c r="Y9905">
        <v>0</v>
      </c>
      <c r="Z9905" t="s">
        <v>993</v>
      </c>
      <c r="AA9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11271.84</v>
      </c>
      <c r="AB9905">
        <f>Table3[[#This Row],[Total Budget]] - Table3[[#This Row],[Projection]]</f>
        <v>76186.16</v>
      </c>
    </row>
    <row r="9906" spans="1:28" x14ac:dyDescent="0.2">
      <c r="A9906" t="s">
        <v>851</v>
      </c>
      <c r="B9906" t="s">
        <v>912</v>
      </c>
      <c r="C9906" t="s">
        <v>913</v>
      </c>
      <c r="D9906" t="s">
        <v>94</v>
      </c>
      <c r="E9906" t="s">
        <v>32</v>
      </c>
      <c r="F9906">
        <v>11060</v>
      </c>
      <c r="G9906">
        <v>840.22</v>
      </c>
      <c r="H9906">
        <v>840.22</v>
      </c>
      <c r="I9906">
        <v>-267.33999999999997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9646.9</v>
      </c>
      <c r="U9906">
        <v>1413.1</v>
      </c>
      <c r="V9906">
        <v>1413.1</v>
      </c>
      <c r="W9906">
        <v>0</v>
      </c>
      <c r="X9906">
        <v>0</v>
      </c>
      <c r="Y9906">
        <v>0</v>
      </c>
      <c r="Z9906" t="s">
        <v>993</v>
      </c>
      <c r="AA9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1413.1</v>
      </c>
      <c r="AB9906">
        <f>Table3[[#This Row],[Total Budget]] - Table3[[#This Row],[Projection]]</f>
        <v>9646.9</v>
      </c>
    </row>
    <row r="9907" spans="1:28" x14ac:dyDescent="0.2">
      <c r="A9907" t="s">
        <v>851</v>
      </c>
      <c r="B9907" t="s">
        <v>912</v>
      </c>
      <c r="C9907" t="s">
        <v>913</v>
      </c>
      <c r="D9907" t="s">
        <v>95</v>
      </c>
      <c r="E9907" t="s">
        <v>32</v>
      </c>
      <c r="F9907">
        <v>376</v>
      </c>
      <c r="G9907">
        <v>31.5</v>
      </c>
      <c r="H9907">
        <v>31.5</v>
      </c>
      <c r="I9907">
        <v>-10.02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323.02</v>
      </c>
      <c r="U9907">
        <v>52.98</v>
      </c>
      <c r="V9907">
        <v>52.98</v>
      </c>
      <c r="W9907">
        <v>0</v>
      </c>
      <c r="X9907">
        <v>0</v>
      </c>
      <c r="Y9907">
        <v>0</v>
      </c>
      <c r="Z9907" t="s">
        <v>993</v>
      </c>
      <c r="AA9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52.98</v>
      </c>
      <c r="AB9907">
        <f>Table3[[#This Row],[Total Budget]] - Table3[[#This Row],[Projection]]</f>
        <v>323.02</v>
      </c>
    </row>
    <row r="9908" spans="1:28" x14ac:dyDescent="0.2">
      <c r="A9908" t="s">
        <v>851</v>
      </c>
      <c r="B9908" t="s">
        <v>912</v>
      </c>
      <c r="C9908" t="s">
        <v>913</v>
      </c>
      <c r="D9908" t="s">
        <v>36</v>
      </c>
      <c r="E9908" t="s">
        <v>32</v>
      </c>
      <c r="F9908">
        <v>7730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7730</v>
      </c>
      <c r="U9908">
        <v>0</v>
      </c>
      <c r="V9908">
        <v>0</v>
      </c>
      <c r="W9908">
        <v>0</v>
      </c>
      <c r="X9908">
        <v>0</v>
      </c>
      <c r="Y9908">
        <v>0</v>
      </c>
      <c r="Z9908" t="s">
        <v>993</v>
      </c>
      <c r="AA9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08">
        <f>Table3[[#This Row],[Total Budget]] - Table3[[#This Row],[Projection]]</f>
        <v>7730</v>
      </c>
    </row>
    <row r="9909" spans="1:28" x14ac:dyDescent="0.2">
      <c r="A9909" t="s">
        <v>851</v>
      </c>
      <c r="B9909" t="s">
        <v>912</v>
      </c>
      <c r="C9909" t="s">
        <v>913</v>
      </c>
      <c r="D9909" t="s">
        <v>96</v>
      </c>
      <c r="E9909" t="s">
        <v>32</v>
      </c>
      <c r="F9909">
        <v>1293</v>
      </c>
      <c r="G9909">
        <v>115.31</v>
      </c>
      <c r="H9909">
        <v>115.3</v>
      </c>
      <c r="I9909">
        <v>-36.69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1099.08</v>
      </c>
      <c r="U9909">
        <v>193.92</v>
      </c>
      <c r="V9909">
        <v>193.92</v>
      </c>
      <c r="W9909">
        <v>0</v>
      </c>
      <c r="X9909">
        <v>0</v>
      </c>
      <c r="Y9909">
        <v>0</v>
      </c>
      <c r="Z9909" t="s">
        <v>993</v>
      </c>
      <c r="AA9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193.92</v>
      </c>
      <c r="AB9909">
        <f>Table3[[#This Row],[Total Budget]] - Table3[[#This Row],[Projection]]</f>
        <v>1099.08</v>
      </c>
    </row>
    <row r="9910" spans="1:28" x14ac:dyDescent="0.2">
      <c r="A9910" t="s">
        <v>851</v>
      </c>
      <c r="B9910" t="s">
        <v>912</v>
      </c>
      <c r="C9910" t="s">
        <v>913</v>
      </c>
      <c r="D9910" t="s">
        <v>97</v>
      </c>
      <c r="E9910" t="s">
        <v>32</v>
      </c>
      <c r="F9910">
        <v>2280</v>
      </c>
      <c r="G9910">
        <v>156.65</v>
      </c>
      <c r="H9910">
        <v>156.63</v>
      </c>
      <c r="I9910">
        <v>-49.84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2016.56</v>
      </c>
      <c r="U9910">
        <v>263.44</v>
      </c>
      <c r="V9910">
        <v>263.44</v>
      </c>
      <c r="W9910">
        <v>0</v>
      </c>
      <c r="X9910">
        <v>0</v>
      </c>
      <c r="Y9910">
        <v>0</v>
      </c>
      <c r="Z9910" t="s">
        <v>993</v>
      </c>
      <c r="AA9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263.44</v>
      </c>
      <c r="AB9910">
        <f>Table3[[#This Row],[Total Budget]] - Table3[[#This Row],[Projection]]</f>
        <v>2016.56</v>
      </c>
    </row>
    <row r="9911" spans="1:28" x14ac:dyDescent="0.2">
      <c r="A9911" t="s">
        <v>851</v>
      </c>
      <c r="B9911" t="s">
        <v>912</v>
      </c>
      <c r="C9911" t="s">
        <v>913</v>
      </c>
      <c r="D9911" t="s">
        <v>41</v>
      </c>
      <c r="E9911" t="s">
        <v>32</v>
      </c>
      <c r="F9911">
        <v>6850</v>
      </c>
      <c r="G9911">
        <v>161.03</v>
      </c>
      <c r="H9911">
        <v>0</v>
      </c>
      <c r="I9911">
        <v>276.27999999999997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6412.69</v>
      </c>
      <c r="U9911">
        <v>437.31</v>
      </c>
      <c r="V9911">
        <v>437.31</v>
      </c>
      <c r="W9911">
        <v>0</v>
      </c>
      <c r="X9911">
        <v>0</v>
      </c>
      <c r="Y9911">
        <v>0</v>
      </c>
      <c r="Z9911" t="s">
        <v>993</v>
      </c>
      <c r="AA9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437.31</v>
      </c>
      <c r="AB9911">
        <f>Table3[[#This Row],[Total Budget]] - Table3[[#This Row],[Projection]]</f>
        <v>6412.69</v>
      </c>
    </row>
    <row r="9912" spans="1:28" x14ac:dyDescent="0.2">
      <c r="A9912" t="s">
        <v>851</v>
      </c>
      <c r="B9912" t="s">
        <v>912</v>
      </c>
      <c r="C9912" t="s">
        <v>913</v>
      </c>
      <c r="D9912" t="s">
        <v>42</v>
      </c>
      <c r="E9912" t="s">
        <v>32</v>
      </c>
      <c r="F9912">
        <v>239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239</v>
      </c>
      <c r="U9912">
        <v>0</v>
      </c>
      <c r="V9912">
        <v>0</v>
      </c>
      <c r="W9912">
        <v>0</v>
      </c>
      <c r="X9912">
        <v>0</v>
      </c>
      <c r="Y9912">
        <v>0</v>
      </c>
      <c r="Z9912" t="s">
        <v>993</v>
      </c>
      <c r="AA9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12">
        <f>Table3[[#This Row],[Total Budget]] - Table3[[#This Row],[Projection]]</f>
        <v>239</v>
      </c>
    </row>
    <row r="9913" spans="1:28" x14ac:dyDescent="0.2">
      <c r="A9913" t="s">
        <v>851</v>
      </c>
      <c r="B9913" t="s">
        <v>912</v>
      </c>
      <c r="C9913" t="s">
        <v>913</v>
      </c>
      <c r="D9913" t="s">
        <v>45</v>
      </c>
      <c r="E9913" t="s">
        <v>32</v>
      </c>
      <c r="F9913">
        <v>1111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1111</v>
      </c>
      <c r="U9913">
        <v>0</v>
      </c>
      <c r="V9913">
        <v>0</v>
      </c>
      <c r="W9913">
        <v>0</v>
      </c>
      <c r="X9913">
        <v>0</v>
      </c>
      <c r="Y9913">
        <v>0</v>
      </c>
      <c r="Z9913" t="s">
        <v>993</v>
      </c>
      <c r="AA9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13">
        <f>Table3[[#This Row],[Total Budget]] - Table3[[#This Row],[Projection]]</f>
        <v>1111</v>
      </c>
    </row>
    <row r="9914" spans="1:28" x14ac:dyDescent="0.2">
      <c r="A9914" t="s">
        <v>851</v>
      </c>
      <c r="B9914" t="s">
        <v>912</v>
      </c>
      <c r="C9914" t="s">
        <v>913</v>
      </c>
      <c r="D9914" t="s">
        <v>46</v>
      </c>
      <c r="E9914" t="s">
        <v>32</v>
      </c>
      <c r="F9914">
        <v>5609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5609</v>
      </c>
      <c r="U9914">
        <v>0</v>
      </c>
      <c r="V9914">
        <v>0</v>
      </c>
      <c r="W9914">
        <v>0</v>
      </c>
      <c r="X9914">
        <v>0</v>
      </c>
      <c r="Y9914">
        <v>0</v>
      </c>
      <c r="Z9914" t="s">
        <v>993</v>
      </c>
      <c r="AA9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14">
        <f>Table3[[#This Row],[Total Budget]] - Table3[[#This Row],[Projection]]</f>
        <v>5609</v>
      </c>
    </row>
    <row r="9915" spans="1:28" x14ac:dyDescent="0.2">
      <c r="A9915" t="s">
        <v>851</v>
      </c>
      <c r="B9915" t="s">
        <v>912</v>
      </c>
      <c r="C9915" t="s">
        <v>913</v>
      </c>
      <c r="D9915" t="s">
        <v>173</v>
      </c>
      <c r="E9915" t="s">
        <v>32</v>
      </c>
      <c r="F9915">
        <v>6203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6203</v>
      </c>
      <c r="U9915">
        <v>0</v>
      </c>
      <c r="V9915">
        <v>0</v>
      </c>
      <c r="W9915">
        <v>0</v>
      </c>
      <c r="X9915">
        <v>0</v>
      </c>
      <c r="Y9915">
        <v>0</v>
      </c>
      <c r="Z9915" t="s">
        <v>993</v>
      </c>
      <c r="AA9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15">
        <f>Table3[[#This Row],[Total Budget]] - Table3[[#This Row],[Projection]]</f>
        <v>6203</v>
      </c>
    </row>
    <row r="9916" spans="1:28" x14ac:dyDescent="0.2">
      <c r="A9916" t="s">
        <v>851</v>
      </c>
      <c r="B9916" t="s">
        <v>912</v>
      </c>
      <c r="C9916" t="s">
        <v>913</v>
      </c>
      <c r="D9916" t="s">
        <v>50</v>
      </c>
      <c r="E9916" t="s">
        <v>32</v>
      </c>
      <c r="F9916">
        <v>1229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1229</v>
      </c>
      <c r="U9916">
        <v>0</v>
      </c>
      <c r="V9916">
        <v>0</v>
      </c>
      <c r="W9916">
        <v>0</v>
      </c>
      <c r="X9916">
        <v>0</v>
      </c>
      <c r="Y9916">
        <v>0</v>
      </c>
      <c r="Z9916" t="s">
        <v>993</v>
      </c>
      <c r="AA9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16">
        <f>Table3[[#This Row],[Total Budget]] - Table3[[#This Row],[Projection]]</f>
        <v>1229</v>
      </c>
    </row>
    <row r="9917" spans="1:28" x14ac:dyDescent="0.2">
      <c r="A9917" t="s">
        <v>851</v>
      </c>
      <c r="B9917" t="s">
        <v>912</v>
      </c>
      <c r="C9917" t="s">
        <v>913</v>
      </c>
      <c r="D9917" t="s">
        <v>52</v>
      </c>
      <c r="E9917" t="s">
        <v>32</v>
      </c>
      <c r="F9917">
        <v>1805</v>
      </c>
      <c r="G9917">
        <v>139.38</v>
      </c>
      <c r="H9917">
        <v>0</v>
      </c>
      <c r="I9917">
        <v>321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1344.62</v>
      </c>
      <c r="U9917">
        <v>460.38</v>
      </c>
      <c r="V9917">
        <v>460.38</v>
      </c>
      <c r="W9917">
        <v>0</v>
      </c>
      <c r="X9917">
        <v>0</v>
      </c>
      <c r="Y9917">
        <v>0</v>
      </c>
      <c r="Z9917" t="s">
        <v>993</v>
      </c>
      <c r="AA9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460.38</v>
      </c>
      <c r="AB9917">
        <f>Table3[[#This Row],[Total Budget]] - Table3[[#This Row],[Projection]]</f>
        <v>1344.62</v>
      </c>
    </row>
    <row r="9918" spans="1:28" x14ac:dyDescent="0.2">
      <c r="A9918" t="s">
        <v>851</v>
      </c>
      <c r="B9918" t="s">
        <v>912</v>
      </c>
      <c r="C9918" t="s">
        <v>913</v>
      </c>
      <c r="D9918" t="s">
        <v>65</v>
      </c>
      <c r="E9918" t="s">
        <v>32</v>
      </c>
      <c r="F9918">
        <v>9667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9667</v>
      </c>
      <c r="U9918">
        <v>0</v>
      </c>
      <c r="V9918">
        <v>0</v>
      </c>
      <c r="W9918">
        <v>0</v>
      </c>
      <c r="X9918">
        <v>0</v>
      </c>
      <c r="Y9918">
        <v>0</v>
      </c>
      <c r="Z9918" t="s">
        <v>993</v>
      </c>
      <c r="AA9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18">
        <f>Table3[[#This Row],[Total Budget]] - Table3[[#This Row],[Projection]]</f>
        <v>9667</v>
      </c>
    </row>
    <row r="9919" spans="1:28" x14ac:dyDescent="0.2">
      <c r="A9919" t="s">
        <v>851</v>
      </c>
      <c r="B9919" t="s">
        <v>912</v>
      </c>
      <c r="C9919" t="s">
        <v>913</v>
      </c>
      <c r="D9919" t="s">
        <v>66</v>
      </c>
      <c r="E9919" t="s">
        <v>32</v>
      </c>
      <c r="F9919">
        <v>2336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2336</v>
      </c>
      <c r="U9919">
        <v>0</v>
      </c>
      <c r="V9919">
        <v>0</v>
      </c>
      <c r="W9919">
        <v>0</v>
      </c>
      <c r="X9919">
        <v>0</v>
      </c>
      <c r="Y9919">
        <v>0</v>
      </c>
      <c r="Z9919" t="s">
        <v>993</v>
      </c>
      <c r="AA9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19">
        <f>Table3[[#This Row],[Total Budget]] - Table3[[#This Row],[Projection]]</f>
        <v>2336</v>
      </c>
    </row>
    <row r="9920" spans="1:28" x14ac:dyDescent="0.2">
      <c r="A9920" t="s">
        <v>851</v>
      </c>
      <c r="B9920" t="s">
        <v>912</v>
      </c>
      <c r="C9920" t="s">
        <v>913</v>
      </c>
      <c r="D9920" t="s">
        <v>101</v>
      </c>
      <c r="E9920" t="s">
        <v>32</v>
      </c>
      <c r="F9920">
        <v>993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993</v>
      </c>
      <c r="U9920">
        <v>0</v>
      </c>
      <c r="V9920">
        <v>0</v>
      </c>
      <c r="W9920">
        <v>0</v>
      </c>
      <c r="X9920">
        <v>0</v>
      </c>
      <c r="Y9920">
        <v>0</v>
      </c>
      <c r="Z9920" t="s">
        <v>993</v>
      </c>
      <c r="AA9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20">
        <f>Table3[[#This Row],[Total Budget]] - Table3[[#This Row],[Projection]]</f>
        <v>993</v>
      </c>
    </row>
    <row r="9921" spans="1:28" x14ac:dyDescent="0.2">
      <c r="A9921" t="s">
        <v>851</v>
      </c>
      <c r="B9921" t="s">
        <v>912</v>
      </c>
      <c r="C9921" t="s">
        <v>913</v>
      </c>
      <c r="D9921" t="s">
        <v>67</v>
      </c>
      <c r="E9921" t="s">
        <v>32</v>
      </c>
      <c r="F9921">
        <v>4879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4879</v>
      </c>
      <c r="U9921">
        <v>0</v>
      </c>
      <c r="V9921">
        <v>0</v>
      </c>
      <c r="W9921">
        <v>0</v>
      </c>
      <c r="X9921">
        <v>0</v>
      </c>
      <c r="Y9921">
        <v>0</v>
      </c>
      <c r="Z9921" t="s">
        <v>993</v>
      </c>
      <c r="AA9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21">
        <f>Table3[[#This Row],[Total Budget]] - Table3[[#This Row],[Projection]]</f>
        <v>4879</v>
      </c>
    </row>
    <row r="9922" spans="1:28" x14ac:dyDescent="0.2">
      <c r="A9922" t="s">
        <v>851</v>
      </c>
      <c r="B9922" t="s">
        <v>912</v>
      </c>
      <c r="C9922" t="s">
        <v>913</v>
      </c>
      <c r="D9922" t="s">
        <v>132</v>
      </c>
      <c r="E9922" t="s">
        <v>32</v>
      </c>
      <c r="F9922">
        <v>610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610</v>
      </c>
      <c r="U9922">
        <v>0</v>
      </c>
      <c r="V9922">
        <v>0</v>
      </c>
      <c r="W9922">
        <v>0</v>
      </c>
      <c r="X9922">
        <v>0</v>
      </c>
      <c r="Y9922">
        <v>0</v>
      </c>
      <c r="Z9922" t="s">
        <v>993</v>
      </c>
      <c r="AA9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22">
        <f>Table3[[#This Row],[Total Budget]] - Table3[[#This Row],[Projection]]</f>
        <v>610</v>
      </c>
    </row>
    <row r="9923" spans="1:28" x14ac:dyDescent="0.2">
      <c r="A9923" t="s">
        <v>851</v>
      </c>
      <c r="B9923" t="s">
        <v>912</v>
      </c>
      <c r="C9923" t="s">
        <v>913</v>
      </c>
      <c r="D9923" t="s">
        <v>71</v>
      </c>
      <c r="E9923" t="s">
        <v>32</v>
      </c>
      <c r="F9923">
        <v>0</v>
      </c>
      <c r="G9923">
        <v>0</v>
      </c>
      <c r="H9923">
        <v>32.82</v>
      </c>
      <c r="I9923">
        <v>16.41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-49.23</v>
      </c>
      <c r="U9923">
        <v>49.23</v>
      </c>
      <c r="V9923">
        <v>49.23</v>
      </c>
      <c r="W9923">
        <v>0</v>
      </c>
      <c r="X9923">
        <v>0</v>
      </c>
      <c r="Y9923">
        <v>0</v>
      </c>
      <c r="Z9923" t="s">
        <v>993</v>
      </c>
      <c r="AA9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49.23</v>
      </c>
      <c r="AB9923">
        <f>Table3[[#This Row],[Total Budget]] - Table3[[#This Row],[Projection]]</f>
        <v>-49.23</v>
      </c>
    </row>
    <row r="9924" spans="1:28" x14ac:dyDescent="0.2">
      <c r="A9924" t="s">
        <v>851</v>
      </c>
      <c r="B9924" t="s">
        <v>912</v>
      </c>
      <c r="C9924" t="s">
        <v>913</v>
      </c>
      <c r="D9924" t="s">
        <v>75</v>
      </c>
      <c r="E9924" t="s">
        <v>32</v>
      </c>
      <c r="F9924">
        <v>3606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3606</v>
      </c>
      <c r="U9924">
        <v>0</v>
      </c>
      <c r="V9924">
        <v>0</v>
      </c>
      <c r="W9924">
        <v>0</v>
      </c>
      <c r="X9924">
        <v>0</v>
      </c>
      <c r="Y9924">
        <v>0</v>
      </c>
      <c r="Z9924" t="s">
        <v>993</v>
      </c>
      <c r="AA9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24">
        <f>Table3[[#This Row],[Total Budget]] - Table3[[#This Row],[Projection]]</f>
        <v>3606</v>
      </c>
    </row>
    <row r="9925" spans="1:28" x14ac:dyDescent="0.2">
      <c r="A9925" t="s">
        <v>851</v>
      </c>
      <c r="B9925" t="s">
        <v>912</v>
      </c>
      <c r="C9925" t="s">
        <v>913</v>
      </c>
      <c r="D9925" t="s">
        <v>76</v>
      </c>
      <c r="E9925" t="s">
        <v>32</v>
      </c>
      <c r="F9925">
        <v>2646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2646</v>
      </c>
      <c r="U9925">
        <v>0</v>
      </c>
      <c r="V9925">
        <v>0</v>
      </c>
      <c r="W9925">
        <v>0</v>
      </c>
      <c r="X9925">
        <v>0</v>
      </c>
      <c r="Y9925">
        <v>0</v>
      </c>
      <c r="Z9925" t="s">
        <v>993</v>
      </c>
      <c r="AA9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25">
        <f>Table3[[#This Row],[Total Budget]] - Table3[[#This Row],[Projection]]</f>
        <v>2646</v>
      </c>
    </row>
    <row r="9926" spans="1:28" x14ac:dyDescent="0.2">
      <c r="A9926" t="s">
        <v>851</v>
      </c>
      <c r="B9926" t="s">
        <v>912</v>
      </c>
      <c r="C9926" t="s">
        <v>913</v>
      </c>
      <c r="D9926" t="s">
        <v>192</v>
      </c>
      <c r="E9926" t="s">
        <v>32</v>
      </c>
      <c r="F9926">
        <v>5305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5305</v>
      </c>
      <c r="U9926">
        <v>0</v>
      </c>
      <c r="V9926">
        <v>0</v>
      </c>
      <c r="W9926">
        <v>0</v>
      </c>
      <c r="X9926">
        <v>0</v>
      </c>
      <c r="Y9926">
        <v>0</v>
      </c>
      <c r="Z9926" t="s">
        <v>993</v>
      </c>
      <c r="AA9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26">
        <f>Table3[[#This Row],[Total Budget]] - Table3[[#This Row],[Projection]]</f>
        <v>5305</v>
      </c>
    </row>
    <row r="9927" spans="1:28" x14ac:dyDescent="0.2">
      <c r="A9927" t="s">
        <v>851</v>
      </c>
      <c r="B9927" t="s">
        <v>912</v>
      </c>
      <c r="C9927" t="s">
        <v>913</v>
      </c>
      <c r="D9927" t="s">
        <v>208</v>
      </c>
      <c r="E9927" t="s">
        <v>32</v>
      </c>
      <c r="F9927">
        <v>6001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6001</v>
      </c>
      <c r="U9927">
        <v>0</v>
      </c>
      <c r="V9927">
        <v>0</v>
      </c>
      <c r="W9927">
        <v>0</v>
      </c>
      <c r="X9927">
        <v>0</v>
      </c>
      <c r="Y9927">
        <v>0</v>
      </c>
      <c r="Z9927" t="s">
        <v>993</v>
      </c>
      <c r="AA9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27">
        <f>Table3[[#This Row],[Total Budget]] - Table3[[#This Row],[Projection]]</f>
        <v>6001</v>
      </c>
    </row>
    <row r="9928" spans="1:28" x14ac:dyDescent="0.2">
      <c r="A9928" t="s">
        <v>851</v>
      </c>
      <c r="B9928" t="s">
        <v>912</v>
      </c>
      <c r="C9928" t="s">
        <v>913</v>
      </c>
      <c r="D9928" t="s">
        <v>77</v>
      </c>
      <c r="E9928" t="s">
        <v>32</v>
      </c>
      <c r="F9928">
        <v>9162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9162</v>
      </c>
      <c r="U9928">
        <v>0</v>
      </c>
      <c r="V9928">
        <v>0</v>
      </c>
      <c r="W9928">
        <v>0</v>
      </c>
      <c r="X9928">
        <v>0</v>
      </c>
      <c r="Y9928">
        <v>0</v>
      </c>
      <c r="Z9928" t="s">
        <v>993</v>
      </c>
      <c r="AA9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28">
        <f>Table3[[#This Row],[Total Budget]] - Table3[[#This Row],[Projection]]</f>
        <v>9162</v>
      </c>
    </row>
    <row r="9929" spans="1:28" x14ac:dyDescent="0.2">
      <c r="A9929" t="s">
        <v>851</v>
      </c>
      <c r="B9929" t="s">
        <v>912</v>
      </c>
      <c r="C9929" t="s">
        <v>913</v>
      </c>
      <c r="D9929" t="s">
        <v>79</v>
      </c>
      <c r="E9929" t="s">
        <v>32</v>
      </c>
      <c r="F9929">
        <v>0</v>
      </c>
      <c r="G9929">
        <v>57001.88</v>
      </c>
      <c r="H9929">
        <v>62170.239999999998</v>
      </c>
      <c r="I9929">
        <v>54235.01</v>
      </c>
      <c r="J9929">
        <v>54884.71</v>
      </c>
      <c r="K9929">
        <v>53848.85</v>
      </c>
      <c r="L9929">
        <v>57124.160000000003</v>
      </c>
      <c r="M9929">
        <v>30816.880000000001</v>
      </c>
      <c r="N9929">
        <v>-1178.8900000000001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-368902.84</v>
      </c>
      <c r="U9929">
        <v>368902.84</v>
      </c>
      <c r="V9929">
        <v>173407.13</v>
      </c>
      <c r="W9929">
        <v>165857.72</v>
      </c>
      <c r="X9929">
        <v>29637.99</v>
      </c>
      <c r="Y9929">
        <v>0</v>
      </c>
      <c r="Z9929" t="s">
        <v>993</v>
      </c>
      <c r="AA9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368902.84</v>
      </c>
      <c r="AB9929">
        <f>Table3[[#This Row],[Total Budget]] - Table3[[#This Row],[Projection]]</f>
        <v>-368902.84</v>
      </c>
    </row>
    <row r="9930" spans="1:28" x14ac:dyDescent="0.2">
      <c r="A9930" t="s">
        <v>851</v>
      </c>
      <c r="B9930" t="s">
        <v>914</v>
      </c>
      <c r="C9930" t="s">
        <v>915</v>
      </c>
      <c r="D9930" t="s">
        <v>31</v>
      </c>
      <c r="E9930" t="s">
        <v>32</v>
      </c>
      <c r="F9930">
        <v>411626</v>
      </c>
      <c r="G9930">
        <v>23969.759999999998</v>
      </c>
      <c r="H9930">
        <v>24764.69</v>
      </c>
      <c r="I9930">
        <v>-7927.57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370819.12</v>
      </c>
      <c r="U9930">
        <v>40806.879999999997</v>
      </c>
      <c r="V9930">
        <v>40806.879999999997</v>
      </c>
      <c r="W9930">
        <v>0</v>
      </c>
      <c r="X9930">
        <v>0</v>
      </c>
      <c r="Y9930">
        <v>0</v>
      </c>
      <c r="Z9930" t="s">
        <v>993</v>
      </c>
      <c r="AA9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40806.879999999997</v>
      </c>
      <c r="AB9930">
        <f>Table3[[#This Row],[Total Budget]] - Table3[[#This Row],[Projection]]</f>
        <v>370819.12</v>
      </c>
    </row>
    <row r="9931" spans="1:28" x14ac:dyDescent="0.2">
      <c r="A9931" t="s">
        <v>851</v>
      </c>
      <c r="B9931" t="s">
        <v>914</v>
      </c>
      <c r="C9931" t="s">
        <v>915</v>
      </c>
      <c r="D9931" t="s">
        <v>130</v>
      </c>
      <c r="E9931" t="s">
        <v>32</v>
      </c>
      <c r="F9931">
        <v>62418</v>
      </c>
      <c r="G9931">
        <v>0</v>
      </c>
      <c r="H9931">
        <v>319.14</v>
      </c>
      <c r="I9931">
        <v>-82.74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62181.599999999999</v>
      </c>
      <c r="U9931">
        <v>236.4</v>
      </c>
      <c r="V9931">
        <v>236.4</v>
      </c>
      <c r="W9931">
        <v>0</v>
      </c>
      <c r="X9931">
        <v>0</v>
      </c>
      <c r="Y9931">
        <v>0</v>
      </c>
      <c r="Z9931" t="s">
        <v>993</v>
      </c>
      <c r="AA9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236.4</v>
      </c>
      <c r="AB9931">
        <f>Table3[[#This Row],[Total Budget]] - Table3[[#This Row],[Projection]]</f>
        <v>62181.599999999999</v>
      </c>
    </row>
    <row r="9932" spans="1:28" x14ac:dyDescent="0.2">
      <c r="A9932" t="s">
        <v>851</v>
      </c>
      <c r="B9932" t="s">
        <v>914</v>
      </c>
      <c r="C9932" t="s">
        <v>915</v>
      </c>
      <c r="D9932" t="s">
        <v>123</v>
      </c>
      <c r="E9932" t="s">
        <v>32</v>
      </c>
      <c r="F9932">
        <v>2448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2448</v>
      </c>
      <c r="U9932">
        <v>0</v>
      </c>
      <c r="V9932">
        <v>0</v>
      </c>
      <c r="W9932">
        <v>0</v>
      </c>
      <c r="X9932">
        <v>0</v>
      </c>
      <c r="Y9932">
        <v>0</v>
      </c>
      <c r="Z9932" t="s">
        <v>993</v>
      </c>
      <c r="AA9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32">
        <f>Table3[[#This Row],[Total Budget]] - Table3[[#This Row],[Projection]]</f>
        <v>2448</v>
      </c>
    </row>
    <row r="9933" spans="1:28" x14ac:dyDescent="0.2">
      <c r="A9933" t="s">
        <v>851</v>
      </c>
      <c r="B9933" t="s">
        <v>914</v>
      </c>
      <c r="C9933" t="s">
        <v>915</v>
      </c>
      <c r="D9933" t="s">
        <v>126</v>
      </c>
      <c r="E9933" t="s">
        <v>32</v>
      </c>
      <c r="F9933">
        <v>0</v>
      </c>
      <c r="G9933">
        <v>430</v>
      </c>
      <c r="H9933">
        <v>2570</v>
      </c>
      <c r="I9933">
        <v>-770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-2230</v>
      </c>
      <c r="U9933">
        <v>2230</v>
      </c>
      <c r="V9933">
        <v>2230</v>
      </c>
      <c r="W9933">
        <v>0</v>
      </c>
      <c r="X9933">
        <v>0</v>
      </c>
      <c r="Y9933">
        <v>0</v>
      </c>
      <c r="Z9933" t="s">
        <v>993</v>
      </c>
      <c r="AA9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2230</v>
      </c>
      <c r="AB9933">
        <f>Table3[[#This Row],[Total Budget]] - Table3[[#This Row],[Projection]]</f>
        <v>-2230</v>
      </c>
    </row>
    <row r="9934" spans="1:28" x14ac:dyDescent="0.2">
      <c r="A9934" t="s">
        <v>851</v>
      </c>
      <c r="B9934" t="s">
        <v>914</v>
      </c>
      <c r="C9934" t="s">
        <v>915</v>
      </c>
      <c r="D9934" t="s">
        <v>91</v>
      </c>
      <c r="E9934" t="s">
        <v>32</v>
      </c>
      <c r="F9934">
        <v>-9777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-9777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993</v>
      </c>
      <c r="AA9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34">
        <f>Table3[[#This Row],[Total Budget]] - Table3[[#This Row],[Projection]]</f>
        <v>-9777</v>
      </c>
    </row>
    <row r="9935" spans="1:28" x14ac:dyDescent="0.2">
      <c r="A9935" t="s">
        <v>851</v>
      </c>
      <c r="B9935" t="s">
        <v>914</v>
      </c>
      <c r="C9935" t="s">
        <v>915</v>
      </c>
      <c r="D9935" t="s">
        <v>35</v>
      </c>
      <c r="E9935" t="s">
        <v>32</v>
      </c>
      <c r="F9935">
        <v>25520</v>
      </c>
      <c r="G9935">
        <v>1752.65</v>
      </c>
      <c r="H9935">
        <v>2007.13</v>
      </c>
      <c r="I9935">
        <v>-634.47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22394.69</v>
      </c>
      <c r="U9935">
        <v>3125.31</v>
      </c>
      <c r="V9935">
        <v>3125.31</v>
      </c>
      <c r="W9935">
        <v>0</v>
      </c>
      <c r="X9935">
        <v>0</v>
      </c>
      <c r="Y9935">
        <v>0</v>
      </c>
      <c r="Z9935" t="s">
        <v>993</v>
      </c>
      <c r="AA9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3125.31</v>
      </c>
      <c r="AB9935">
        <f>Table3[[#This Row],[Total Budget]] - Table3[[#This Row],[Projection]]</f>
        <v>22394.69</v>
      </c>
    </row>
    <row r="9936" spans="1:28" x14ac:dyDescent="0.2">
      <c r="A9936" t="s">
        <v>851</v>
      </c>
      <c r="B9936" t="s">
        <v>914</v>
      </c>
      <c r="C9936" t="s">
        <v>915</v>
      </c>
      <c r="D9936" t="s">
        <v>92</v>
      </c>
      <c r="E9936" t="s">
        <v>32</v>
      </c>
      <c r="F9936">
        <v>70061</v>
      </c>
      <c r="G9936">
        <v>95.35</v>
      </c>
      <c r="H9936">
        <v>95.35</v>
      </c>
      <c r="I9936">
        <v>-30.34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69900.639999999999</v>
      </c>
      <c r="U9936">
        <v>160.36000000000001</v>
      </c>
      <c r="V9936">
        <v>160.36000000000001</v>
      </c>
      <c r="W9936">
        <v>0</v>
      </c>
      <c r="X9936">
        <v>0</v>
      </c>
      <c r="Y9936">
        <v>0</v>
      </c>
      <c r="Z9936" t="s">
        <v>993</v>
      </c>
      <c r="AA9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160.36000000000001</v>
      </c>
      <c r="AB9936">
        <f>Table3[[#This Row],[Total Budget]] - Table3[[#This Row],[Projection]]</f>
        <v>69900.639999999999</v>
      </c>
    </row>
    <row r="9937" spans="1:28" x14ac:dyDescent="0.2">
      <c r="A9937" t="s">
        <v>851</v>
      </c>
      <c r="B9937" t="s">
        <v>914</v>
      </c>
      <c r="C9937" t="s">
        <v>915</v>
      </c>
      <c r="D9937" t="s">
        <v>93</v>
      </c>
      <c r="E9937" t="s">
        <v>32</v>
      </c>
      <c r="F9937">
        <v>95575</v>
      </c>
      <c r="G9937">
        <v>5583</v>
      </c>
      <c r="H9937">
        <v>5789.6</v>
      </c>
      <c r="I9937">
        <v>-1842.15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86044.55</v>
      </c>
      <c r="U9937">
        <v>9530.4500000000007</v>
      </c>
      <c r="V9937">
        <v>9530.4500000000007</v>
      </c>
      <c r="W9937">
        <v>0</v>
      </c>
      <c r="X9937">
        <v>0</v>
      </c>
      <c r="Y9937">
        <v>0</v>
      </c>
      <c r="Z9937" t="s">
        <v>993</v>
      </c>
      <c r="AA9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9530.4500000000007</v>
      </c>
      <c r="AB9937">
        <f>Table3[[#This Row],[Total Budget]] - Table3[[#This Row],[Projection]]</f>
        <v>86044.55</v>
      </c>
    </row>
    <row r="9938" spans="1:28" x14ac:dyDescent="0.2">
      <c r="A9938" t="s">
        <v>851</v>
      </c>
      <c r="B9938" t="s">
        <v>914</v>
      </c>
      <c r="C9938" t="s">
        <v>915</v>
      </c>
      <c r="D9938" t="s">
        <v>94</v>
      </c>
      <c r="E9938" t="s">
        <v>32</v>
      </c>
      <c r="F9938">
        <v>12554</v>
      </c>
      <c r="G9938">
        <v>714.25</v>
      </c>
      <c r="H9938">
        <v>741.97</v>
      </c>
      <c r="I9938">
        <v>-236.08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11333.86</v>
      </c>
      <c r="U9938">
        <v>1220.1400000000001</v>
      </c>
      <c r="V9938">
        <v>1220.1400000000001</v>
      </c>
      <c r="W9938">
        <v>0</v>
      </c>
      <c r="X9938">
        <v>0</v>
      </c>
      <c r="Y9938">
        <v>0</v>
      </c>
      <c r="Z9938" t="s">
        <v>993</v>
      </c>
      <c r="AA9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1220.1400000000001</v>
      </c>
      <c r="AB9938">
        <f>Table3[[#This Row],[Total Budget]] - Table3[[#This Row],[Projection]]</f>
        <v>11333.86</v>
      </c>
    </row>
    <row r="9939" spans="1:28" x14ac:dyDescent="0.2">
      <c r="A9939" t="s">
        <v>851</v>
      </c>
      <c r="B9939" t="s">
        <v>914</v>
      </c>
      <c r="C9939" t="s">
        <v>915</v>
      </c>
      <c r="D9939" t="s">
        <v>95</v>
      </c>
      <c r="E9939" t="s">
        <v>32</v>
      </c>
      <c r="F9939">
        <v>282</v>
      </c>
      <c r="G9939">
        <v>19.16</v>
      </c>
      <c r="H9939">
        <v>19.690000000000001</v>
      </c>
      <c r="I9939">
        <v>-6.27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249.42</v>
      </c>
      <c r="U9939">
        <v>32.58</v>
      </c>
      <c r="V9939">
        <v>32.58</v>
      </c>
      <c r="W9939">
        <v>0</v>
      </c>
      <c r="X9939">
        <v>0</v>
      </c>
      <c r="Y9939">
        <v>0</v>
      </c>
      <c r="Z9939" t="s">
        <v>993</v>
      </c>
      <c r="AA9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32.58</v>
      </c>
      <c r="AB9939">
        <f>Table3[[#This Row],[Total Budget]] - Table3[[#This Row],[Projection]]</f>
        <v>249.42000000000002</v>
      </c>
    </row>
    <row r="9940" spans="1:28" x14ac:dyDescent="0.2">
      <c r="A9940" t="s">
        <v>851</v>
      </c>
      <c r="B9940" t="s">
        <v>914</v>
      </c>
      <c r="C9940" t="s">
        <v>915</v>
      </c>
      <c r="D9940" t="s">
        <v>36</v>
      </c>
      <c r="E9940" t="s">
        <v>32</v>
      </c>
      <c r="F9940">
        <v>5968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5968</v>
      </c>
      <c r="U9940">
        <v>0</v>
      </c>
      <c r="V9940">
        <v>0</v>
      </c>
      <c r="W9940">
        <v>0</v>
      </c>
      <c r="X9940">
        <v>0</v>
      </c>
      <c r="Y9940">
        <v>0</v>
      </c>
      <c r="Z9940" t="s">
        <v>993</v>
      </c>
      <c r="AA9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40">
        <f>Table3[[#This Row],[Total Budget]] - Table3[[#This Row],[Projection]]</f>
        <v>5968</v>
      </c>
    </row>
    <row r="9941" spans="1:28" x14ac:dyDescent="0.2">
      <c r="A9941" t="s">
        <v>851</v>
      </c>
      <c r="B9941" t="s">
        <v>914</v>
      </c>
      <c r="C9941" t="s">
        <v>915</v>
      </c>
      <c r="D9941" t="s">
        <v>96</v>
      </c>
      <c r="E9941" t="s">
        <v>32</v>
      </c>
      <c r="F9941">
        <v>997</v>
      </c>
      <c r="G9941">
        <v>46.44</v>
      </c>
      <c r="H9941">
        <v>50.82</v>
      </c>
      <c r="I9941">
        <v>-16.170000000000002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915.91</v>
      </c>
      <c r="U9941">
        <v>81.09</v>
      </c>
      <c r="V9941">
        <v>81.09</v>
      </c>
      <c r="W9941">
        <v>0</v>
      </c>
      <c r="X9941">
        <v>0</v>
      </c>
      <c r="Y9941">
        <v>0</v>
      </c>
      <c r="Z9941" t="s">
        <v>993</v>
      </c>
      <c r="AA9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81.09</v>
      </c>
      <c r="AB9941">
        <f>Table3[[#This Row],[Total Budget]] - Table3[[#This Row],[Projection]]</f>
        <v>915.91</v>
      </c>
    </row>
    <row r="9942" spans="1:28" x14ac:dyDescent="0.2">
      <c r="A9942" t="s">
        <v>851</v>
      </c>
      <c r="B9942" t="s">
        <v>914</v>
      </c>
      <c r="C9942" t="s">
        <v>915</v>
      </c>
      <c r="D9942" t="s">
        <v>97</v>
      </c>
      <c r="E9942" t="s">
        <v>32</v>
      </c>
      <c r="F9942">
        <v>1710</v>
      </c>
      <c r="G9942">
        <v>134.29</v>
      </c>
      <c r="H9942">
        <v>139.36000000000001</v>
      </c>
      <c r="I9942">
        <v>-44.34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1480.69</v>
      </c>
      <c r="U9942">
        <v>229.31</v>
      </c>
      <c r="V9942">
        <v>229.31</v>
      </c>
      <c r="W9942">
        <v>0</v>
      </c>
      <c r="X9942">
        <v>0</v>
      </c>
      <c r="Y9942">
        <v>0</v>
      </c>
      <c r="Z9942" t="s">
        <v>993</v>
      </c>
      <c r="AA9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229.31</v>
      </c>
      <c r="AB9942">
        <f>Table3[[#This Row],[Total Budget]] - Table3[[#This Row],[Projection]]</f>
        <v>1480.69</v>
      </c>
    </row>
    <row r="9943" spans="1:28" x14ac:dyDescent="0.2">
      <c r="A9943" t="s">
        <v>851</v>
      </c>
      <c r="B9943" t="s">
        <v>914</v>
      </c>
      <c r="C9943" t="s">
        <v>915</v>
      </c>
      <c r="D9943" t="s">
        <v>41</v>
      </c>
      <c r="E9943" t="s">
        <v>32</v>
      </c>
      <c r="F9943">
        <v>3464</v>
      </c>
      <c r="G9943">
        <v>57.92</v>
      </c>
      <c r="H9943">
        <v>0</v>
      </c>
      <c r="I9943">
        <v>115.84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3290.24</v>
      </c>
      <c r="U9943">
        <v>173.76</v>
      </c>
      <c r="V9943">
        <v>173.76</v>
      </c>
      <c r="W9943">
        <v>0</v>
      </c>
      <c r="X9943">
        <v>0</v>
      </c>
      <c r="Y9943">
        <v>0</v>
      </c>
      <c r="Z9943" t="s">
        <v>993</v>
      </c>
      <c r="AA9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173.76</v>
      </c>
      <c r="AB9943">
        <f>Table3[[#This Row],[Total Budget]] - Table3[[#This Row],[Projection]]</f>
        <v>3290.24</v>
      </c>
    </row>
    <row r="9944" spans="1:28" x14ac:dyDescent="0.2">
      <c r="A9944" t="s">
        <v>851</v>
      </c>
      <c r="B9944" t="s">
        <v>914</v>
      </c>
      <c r="C9944" t="s">
        <v>915</v>
      </c>
      <c r="D9944" t="s">
        <v>42</v>
      </c>
      <c r="E9944" t="s">
        <v>32</v>
      </c>
      <c r="F9944">
        <v>365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365</v>
      </c>
      <c r="U9944">
        <v>0</v>
      </c>
      <c r="V9944">
        <v>0</v>
      </c>
      <c r="W9944">
        <v>0</v>
      </c>
      <c r="X9944">
        <v>0</v>
      </c>
      <c r="Y9944">
        <v>0</v>
      </c>
      <c r="Z9944" t="s">
        <v>993</v>
      </c>
      <c r="AA9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44">
        <f>Table3[[#This Row],[Total Budget]] - Table3[[#This Row],[Projection]]</f>
        <v>365</v>
      </c>
    </row>
    <row r="9945" spans="1:28" x14ac:dyDescent="0.2">
      <c r="A9945" t="s">
        <v>851</v>
      </c>
      <c r="B9945" t="s">
        <v>914</v>
      </c>
      <c r="C9945" t="s">
        <v>915</v>
      </c>
      <c r="D9945" t="s">
        <v>45</v>
      </c>
      <c r="E9945" t="s">
        <v>32</v>
      </c>
      <c r="F9945">
        <v>371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371</v>
      </c>
      <c r="U9945">
        <v>0</v>
      </c>
      <c r="V9945">
        <v>0</v>
      </c>
      <c r="W9945">
        <v>0</v>
      </c>
      <c r="X9945">
        <v>0</v>
      </c>
      <c r="Y9945">
        <v>0</v>
      </c>
      <c r="Z9945" t="s">
        <v>993</v>
      </c>
      <c r="AA9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45">
        <f>Table3[[#This Row],[Total Budget]] - Table3[[#This Row],[Projection]]</f>
        <v>371</v>
      </c>
    </row>
    <row r="9946" spans="1:28" x14ac:dyDescent="0.2">
      <c r="A9946" t="s">
        <v>851</v>
      </c>
      <c r="B9946" t="s">
        <v>914</v>
      </c>
      <c r="C9946" t="s">
        <v>915</v>
      </c>
      <c r="D9946" t="s">
        <v>46</v>
      </c>
      <c r="E9946" t="s">
        <v>32</v>
      </c>
      <c r="F9946">
        <v>5365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5365</v>
      </c>
      <c r="U9946">
        <v>0</v>
      </c>
      <c r="V9946">
        <v>0</v>
      </c>
      <c r="W9946">
        <v>0</v>
      </c>
      <c r="X9946">
        <v>0</v>
      </c>
      <c r="Y9946">
        <v>0</v>
      </c>
      <c r="Z9946" t="s">
        <v>993</v>
      </c>
      <c r="AA9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46">
        <f>Table3[[#This Row],[Total Budget]] - Table3[[#This Row],[Projection]]</f>
        <v>5365</v>
      </c>
    </row>
    <row r="9947" spans="1:28" x14ac:dyDescent="0.2">
      <c r="A9947" t="s">
        <v>851</v>
      </c>
      <c r="B9947" t="s">
        <v>914</v>
      </c>
      <c r="C9947" t="s">
        <v>915</v>
      </c>
      <c r="D9947" t="s">
        <v>52</v>
      </c>
      <c r="E9947" t="s">
        <v>32</v>
      </c>
      <c r="F9947">
        <v>2684</v>
      </c>
      <c r="G9947">
        <v>95.38</v>
      </c>
      <c r="H9947">
        <v>0</v>
      </c>
      <c r="I9947">
        <v>233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2355.62</v>
      </c>
      <c r="U9947">
        <v>328.38</v>
      </c>
      <c r="V9947">
        <v>328.38</v>
      </c>
      <c r="W9947">
        <v>0</v>
      </c>
      <c r="X9947">
        <v>0</v>
      </c>
      <c r="Y9947">
        <v>0</v>
      </c>
      <c r="Z9947" t="s">
        <v>993</v>
      </c>
      <c r="AA9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328.38</v>
      </c>
      <c r="AB9947">
        <f>Table3[[#This Row],[Total Budget]] - Table3[[#This Row],[Projection]]</f>
        <v>2355.62</v>
      </c>
    </row>
    <row r="9948" spans="1:28" x14ac:dyDescent="0.2">
      <c r="A9948" t="s">
        <v>851</v>
      </c>
      <c r="B9948" t="s">
        <v>914</v>
      </c>
      <c r="C9948" t="s">
        <v>915</v>
      </c>
      <c r="D9948" t="s">
        <v>53</v>
      </c>
      <c r="E9948" t="s">
        <v>32</v>
      </c>
      <c r="F9948">
        <v>43339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43339</v>
      </c>
      <c r="U9948">
        <v>0</v>
      </c>
      <c r="V9948">
        <v>0</v>
      </c>
      <c r="W9948">
        <v>0</v>
      </c>
      <c r="X9948">
        <v>0</v>
      </c>
      <c r="Y9948">
        <v>0</v>
      </c>
      <c r="Z9948" t="s">
        <v>993</v>
      </c>
      <c r="AA9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48">
        <f>Table3[[#This Row],[Total Budget]] - Table3[[#This Row],[Projection]]</f>
        <v>43339</v>
      </c>
    </row>
    <row r="9949" spans="1:28" x14ac:dyDescent="0.2">
      <c r="A9949" t="s">
        <v>851</v>
      </c>
      <c r="B9949" t="s">
        <v>914</v>
      </c>
      <c r="C9949" t="s">
        <v>915</v>
      </c>
      <c r="D9949" t="s">
        <v>55</v>
      </c>
      <c r="E9949" t="s">
        <v>32</v>
      </c>
      <c r="F9949">
        <v>18994</v>
      </c>
      <c r="G9949">
        <v>376.53</v>
      </c>
      <c r="H9949">
        <v>451.53</v>
      </c>
      <c r="I9949">
        <v>416.53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376.53</v>
      </c>
      <c r="P9949">
        <v>376.53</v>
      </c>
      <c r="Q9949">
        <v>0</v>
      </c>
      <c r="R9949">
        <v>0</v>
      </c>
      <c r="S9949">
        <v>0</v>
      </c>
      <c r="T9949">
        <v>16996.349999999999</v>
      </c>
      <c r="U9949">
        <v>1997.65</v>
      </c>
      <c r="V9949">
        <v>1244.5899999999999</v>
      </c>
      <c r="W9949">
        <v>0</v>
      </c>
      <c r="X9949">
        <v>376.53</v>
      </c>
      <c r="Y9949">
        <v>376.53</v>
      </c>
      <c r="Z9949" t="s">
        <v>993</v>
      </c>
      <c r="AA9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1997.65</v>
      </c>
      <c r="AB9949">
        <f>Table3[[#This Row],[Total Budget]] - Table3[[#This Row],[Projection]]</f>
        <v>16996.349999999999</v>
      </c>
    </row>
    <row r="9950" spans="1:28" x14ac:dyDescent="0.2">
      <c r="A9950" t="s">
        <v>851</v>
      </c>
      <c r="B9950" t="s">
        <v>914</v>
      </c>
      <c r="C9950" t="s">
        <v>915</v>
      </c>
      <c r="D9950" t="s">
        <v>56</v>
      </c>
      <c r="E9950" t="s">
        <v>32</v>
      </c>
      <c r="F9950">
        <v>32701</v>
      </c>
      <c r="G9950">
        <v>1919.75</v>
      </c>
      <c r="H9950">
        <v>1904.86</v>
      </c>
      <c r="I9950">
        <v>1093.33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27783.06</v>
      </c>
      <c r="U9950">
        <v>4917.9399999999996</v>
      </c>
      <c r="V9950">
        <v>4917.9399999999996</v>
      </c>
      <c r="W9950">
        <v>0</v>
      </c>
      <c r="X9950">
        <v>0</v>
      </c>
      <c r="Y9950">
        <v>0</v>
      </c>
      <c r="Z9950" t="s">
        <v>993</v>
      </c>
      <c r="AA9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4917.9399999999996</v>
      </c>
      <c r="AB9950">
        <f>Table3[[#This Row],[Total Budget]] - Table3[[#This Row],[Projection]]</f>
        <v>27783.06</v>
      </c>
    </row>
    <row r="9951" spans="1:28" x14ac:dyDescent="0.2">
      <c r="A9951" t="s">
        <v>851</v>
      </c>
      <c r="B9951" t="s">
        <v>914</v>
      </c>
      <c r="C9951" t="s">
        <v>915</v>
      </c>
      <c r="D9951" t="s">
        <v>83</v>
      </c>
      <c r="E9951" t="s">
        <v>32</v>
      </c>
      <c r="F9951">
        <v>318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318</v>
      </c>
      <c r="U9951">
        <v>0</v>
      </c>
      <c r="V9951">
        <v>0</v>
      </c>
      <c r="W9951">
        <v>0</v>
      </c>
      <c r="X9951">
        <v>0</v>
      </c>
      <c r="Y9951">
        <v>0</v>
      </c>
      <c r="Z9951" t="s">
        <v>993</v>
      </c>
      <c r="AA9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51">
        <f>Table3[[#This Row],[Total Budget]] - Table3[[#This Row],[Projection]]</f>
        <v>318</v>
      </c>
    </row>
    <row r="9952" spans="1:28" x14ac:dyDescent="0.2">
      <c r="A9952" t="s">
        <v>851</v>
      </c>
      <c r="B9952" t="s">
        <v>914</v>
      </c>
      <c r="C9952" t="s">
        <v>915</v>
      </c>
      <c r="D9952" t="s">
        <v>61</v>
      </c>
      <c r="E9952" t="s">
        <v>32</v>
      </c>
      <c r="F9952">
        <v>123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123</v>
      </c>
      <c r="U9952">
        <v>0</v>
      </c>
      <c r="V9952">
        <v>0</v>
      </c>
      <c r="W9952">
        <v>0</v>
      </c>
      <c r="X9952">
        <v>0</v>
      </c>
      <c r="Y9952">
        <v>0</v>
      </c>
      <c r="Z9952" t="s">
        <v>993</v>
      </c>
      <c r="AA9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52">
        <f>Table3[[#This Row],[Total Budget]] - Table3[[#This Row],[Projection]]</f>
        <v>123</v>
      </c>
    </row>
    <row r="9953" spans="1:28" x14ac:dyDescent="0.2">
      <c r="A9953" t="s">
        <v>851</v>
      </c>
      <c r="B9953" t="s">
        <v>914</v>
      </c>
      <c r="C9953" t="s">
        <v>915</v>
      </c>
      <c r="D9953" t="s">
        <v>65</v>
      </c>
      <c r="E9953" t="s">
        <v>32</v>
      </c>
      <c r="F9953">
        <v>8449</v>
      </c>
      <c r="G9953">
        <v>677.83</v>
      </c>
      <c r="H9953">
        <v>577.49</v>
      </c>
      <c r="I9953">
        <v>385.62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580.17999999999995</v>
      </c>
      <c r="P9953">
        <v>580.17999999999995</v>
      </c>
      <c r="Q9953">
        <v>0</v>
      </c>
      <c r="R9953">
        <v>0</v>
      </c>
      <c r="S9953">
        <v>0</v>
      </c>
      <c r="T9953">
        <v>5647.7</v>
      </c>
      <c r="U9953">
        <v>2801.3</v>
      </c>
      <c r="V9953">
        <v>1640.94</v>
      </c>
      <c r="W9953">
        <v>0</v>
      </c>
      <c r="X9953">
        <v>580.17999999999995</v>
      </c>
      <c r="Y9953">
        <v>580.17999999999995</v>
      </c>
      <c r="Z9953" t="s">
        <v>993</v>
      </c>
      <c r="AA9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2801.3</v>
      </c>
      <c r="AB9953">
        <f>Table3[[#This Row],[Total Budget]] - Table3[[#This Row],[Projection]]</f>
        <v>5647.7</v>
      </c>
    </row>
    <row r="9954" spans="1:28" x14ac:dyDescent="0.2">
      <c r="A9954" t="s">
        <v>851</v>
      </c>
      <c r="B9954" t="s">
        <v>914</v>
      </c>
      <c r="C9954" t="s">
        <v>915</v>
      </c>
      <c r="D9954" t="s">
        <v>66</v>
      </c>
      <c r="E9954" t="s">
        <v>32</v>
      </c>
      <c r="F9954">
        <v>2317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2317</v>
      </c>
      <c r="U9954">
        <v>0</v>
      </c>
      <c r="V9954">
        <v>0</v>
      </c>
      <c r="W9954">
        <v>0</v>
      </c>
      <c r="X9954">
        <v>0</v>
      </c>
      <c r="Y9954">
        <v>0</v>
      </c>
      <c r="Z9954" t="s">
        <v>993</v>
      </c>
      <c r="AA9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54">
        <f>Table3[[#This Row],[Total Budget]] - Table3[[#This Row],[Projection]]</f>
        <v>2317</v>
      </c>
    </row>
    <row r="9955" spans="1:28" x14ac:dyDescent="0.2">
      <c r="A9955" t="s">
        <v>851</v>
      </c>
      <c r="B9955" t="s">
        <v>914</v>
      </c>
      <c r="C9955" t="s">
        <v>915</v>
      </c>
      <c r="D9955" t="s">
        <v>101</v>
      </c>
      <c r="E9955" t="s">
        <v>32</v>
      </c>
      <c r="F9955">
        <v>610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610</v>
      </c>
      <c r="U9955">
        <v>0</v>
      </c>
      <c r="V9955">
        <v>0</v>
      </c>
      <c r="W9955">
        <v>0</v>
      </c>
      <c r="X9955">
        <v>0</v>
      </c>
      <c r="Y9955">
        <v>0</v>
      </c>
      <c r="Z9955" t="s">
        <v>993</v>
      </c>
      <c r="AA9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55">
        <f>Table3[[#This Row],[Total Budget]] - Table3[[#This Row],[Projection]]</f>
        <v>610</v>
      </c>
    </row>
    <row r="9956" spans="1:28" x14ac:dyDescent="0.2">
      <c r="A9956" t="s">
        <v>851</v>
      </c>
      <c r="B9956" t="s">
        <v>914</v>
      </c>
      <c r="C9956" t="s">
        <v>915</v>
      </c>
      <c r="D9956" t="s">
        <v>69</v>
      </c>
      <c r="E9956" t="s">
        <v>32</v>
      </c>
      <c r="F9956">
        <v>3232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3232</v>
      </c>
      <c r="U9956">
        <v>0</v>
      </c>
      <c r="V9956">
        <v>0</v>
      </c>
      <c r="W9956">
        <v>0</v>
      </c>
      <c r="X9956">
        <v>0</v>
      </c>
      <c r="Y9956">
        <v>0</v>
      </c>
      <c r="Z9956" t="s">
        <v>993</v>
      </c>
      <c r="AA9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56">
        <f>Table3[[#This Row],[Total Budget]] - Table3[[#This Row],[Projection]]</f>
        <v>3232</v>
      </c>
    </row>
    <row r="9957" spans="1:28" x14ac:dyDescent="0.2">
      <c r="A9957" t="s">
        <v>851</v>
      </c>
      <c r="B9957" t="s">
        <v>914</v>
      </c>
      <c r="C9957" t="s">
        <v>915</v>
      </c>
      <c r="D9957" t="s">
        <v>75</v>
      </c>
      <c r="E9957" t="s">
        <v>32</v>
      </c>
      <c r="F9957">
        <v>2805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2805</v>
      </c>
      <c r="U9957">
        <v>0</v>
      </c>
      <c r="V9957">
        <v>0</v>
      </c>
      <c r="W9957">
        <v>0</v>
      </c>
      <c r="X9957">
        <v>0</v>
      </c>
      <c r="Y9957">
        <v>0</v>
      </c>
      <c r="Z9957" t="s">
        <v>993</v>
      </c>
      <c r="AA9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57">
        <f>Table3[[#This Row],[Total Budget]] - Table3[[#This Row],[Projection]]</f>
        <v>2805</v>
      </c>
    </row>
    <row r="9958" spans="1:28" x14ac:dyDescent="0.2">
      <c r="A9958" t="s">
        <v>851</v>
      </c>
      <c r="B9958" t="s">
        <v>914</v>
      </c>
      <c r="C9958" t="s">
        <v>915</v>
      </c>
      <c r="D9958" t="s">
        <v>76</v>
      </c>
      <c r="E9958" t="s">
        <v>32</v>
      </c>
      <c r="F9958">
        <v>2058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2058</v>
      </c>
      <c r="U9958">
        <v>0</v>
      </c>
      <c r="V9958">
        <v>0</v>
      </c>
      <c r="W9958">
        <v>0</v>
      </c>
      <c r="X9958">
        <v>0</v>
      </c>
      <c r="Y9958">
        <v>0</v>
      </c>
      <c r="Z9958" t="s">
        <v>993</v>
      </c>
      <c r="AA9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58">
        <f>Table3[[#This Row],[Total Budget]] - Table3[[#This Row],[Projection]]</f>
        <v>2058</v>
      </c>
    </row>
    <row r="9959" spans="1:28" x14ac:dyDescent="0.2">
      <c r="A9959" t="s">
        <v>851</v>
      </c>
      <c r="B9959" t="s">
        <v>914</v>
      </c>
      <c r="C9959" t="s">
        <v>915</v>
      </c>
      <c r="D9959" t="s">
        <v>77</v>
      </c>
      <c r="E9959" t="s">
        <v>32</v>
      </c>
      <c r="F9959">
        <v>7126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7126</v>
      </c>
      <c r="U9959">
        <v>0</v>
      </c>
      <c r="V9959">
        <v>0</v>
      </c>
      <c r="W9959">
        <v>0</v>
      </c>
      <c r="X9959">
        <v>0</v>
      </c>
      <c r="Y9959">
        <v>0</v>
      </c>
      <c r="Z9959" t="s">
        <v>993</v>
      </c>
      <c r="AA9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59">
        <f>Table3[[#This Row],[Total Budget]] - Table3[[#This Row],[Projection]]</f>
        <v>7126</v>
      </c>
    </row>
    <row r="9960" spans="1:28" x14ac:dyDescent="0.2">
      <c r="A9960" t="s">
        <v>851</v>
      </c>
      <c r="B9960" t="s">
        <v>914</v>
      </c>
      <c r="C9960" t="s">
        <v>915</v>
      </c>
      <c r="D9960" t="s">
        <v>79</v>
      </c>
      <c r="E9960" t="s">
        <v>32</v>
      </c>
      <c r="F9960">
        <v>0</v>
      </c>
      <c r="G9960">
        <v>34241.06</v>
      </c>
      <c r="H9960">
        <v>36236.21</v>
      </c>
      <c r="I9960">
        <v>33060.26</v>
      </c>
      <c r="J9960">
        <v>34008.49</v>
      </c>
      <c r="K9960">
        <v>32327.06</v>
      </c>
      <c r="L9960">
        <v>35457.910000000003</v>
      </c>
      <c r="M9960">
        <v>12731.52</v>
      </c>
      <c r="N9960">
        <v>-17.149999999999999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-218045.36</v>
      </c>
      <c r="U9960">
        <v>218045.36</v>
      </c>
      <c r="V9960">
        <v>103537.53</v>
      </c>
      <c r="W9960">
        <v>101793.46</v>
      </c>
      <c r="X9960">
        <v>12714.37</v>
      </c>
      <c r="Y9960">
        <v>0</v>
      </c>
      <c r="Z9960" t="s">
        <v>993</v>
      </c>
      <c r="AA9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218045.36</v>
      </c>
      <c r="AB9960">
        <f>Table3[[#This Row],[Total Budget]] - Table3[[#This Row],[Projection]]</f>
        <v>-218045.36</v>
      </c>
    </row>
    <row r="9961" spans="1:28" x14ac:dyDescent="0.2">
      <c r="A9961" t="s">
        <v>851</v>
      </c>
      <c r="B9961" t="s">
        <v>916</v>
      </c>
      <c r="C9961" t="s">
        <v>917</v>
      </c>
      <c r="D9961" t="s">
        <v>31</v>
      </c>
      <c r="E9961" t="s">
        <v>32</v>
      </c>
      <c r="F9961">
        <v>716990</v>
      </c>
      <c r="G9961">
        <v>62744.35</v>
      </c>
      <c r="H9961">
        <v>61564.25</v>
      </c>
      <c r="I9961">
        <v>-19128.77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611810.17000000004</v>
      </c>
      <c r="U9961">
        <v>105179.83</v>
      </c>
      <c r="V9961">
        <v>105179.83</v>
      </c>
      <c r="W9961">
        <v>0</v>
      </c>
      <c r="X9961">
        <v>0</v>
      </c>
      <c r="Y9961">
        <v>0</v>
      </c>
      <c r="Z9961" t="s">
        <v>993</v>
      </c>
      <c r="AA9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105179.83</v>
      </c>
      <c r="AB9961">
        <f>Table3[[#This Row],[Total Budget]] - Table3[[#This Row],[Projection]]</f>
        <v>611810.17000000004</v>
      </c>
    </row>
    <row r="9962" spans="1:28" x14ac:dyDescent="0.2">
      <c r="A9962" t="s">
        <v>851</v>
      </c>
      <c r="B9962" t="s">
        <v>916</v>
      </c>
      <c r="C9962" t="s">
        <v>917</v>
      </c>
      <c r="D9962" t="s">
        <v>126</v>
      </c>
      <c r="E9962" t="s">
        <v>32</v>
      </c>
      <c r="F9962">
        <v>0</v>
      </c>
      <c r="G9962">
        <v>0</v>
      </c>
      <c r="H9962">
        <v>880</v>
      </c>
      <c r="I9962">
        <v>-280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-600</v>
      </c>
      <c r="U9962">
        <v>600</v>
      </c>
      <c r="V9962">
        <v>600</v>
      </c>
      <c r="W9962">
        <v>0</v>
      </c>
      <c r="X9962">
        <v>0</v>
      </c>
      <c r="Y9962">
        <v>0</v>
      </c>
      <c r="Z9962" t="s">
        <v>993</v>
      </c>
      <c r="AA9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9962">
        <f>Table3[[#This Row],[Total Budget]] - Table3[[#This Row],[Projection]]</f>
        <v>-600</v>
      </c>
    </row>
    <row r="9963" spans="1:28" x14ac:dyDescent="0.2">
      <c r="A9963" t="s">
        <v>851</v>
      </c>
      <c r="B9963" t="s">
        <v>916</v>
      </c>
      <c r="C9963" t="s">
        <v>917</v>
      </c>
      <c r="D9963" t="s">
        <v>90</v>
      </c>
      <c r="E9963" t="s">
        <v>32</v>
      </c>
      <c r="F9963">
        <v>0</v>
      </c>
      <c r="G9963">
        <v>180</v>
      </c>
      <c r="H9963">
        <v>21</v>
      </c>
      <c r="I9963">
        <v>-21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-180</v>
      </c>
      <c r="U9963">
        <v>180</v>
      </c>
      <c r="V9963">
        <v>180</v>
      </c>
      <c r="W9963">
        <v>0</v>
      </c>
      <c r="X9963">
        <v>0</v>
      </c>
      <c r="Y9963">
        <v>0</v>
      </c>
      <c r="Z9963" t="s">
        <v>993</v>
      </c>
      <c r="AA9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</v>
      </c>
      <c r="AB9963">
        <f>Table3[[#This Row],[Total Budget]] - Table3[[#This Row],[Projection]]</f>
        <v>-180</v>
      </c>
    </row>
    <row r="9964" spans="1:28" x14ac:dyDescent="0.2">
      <c r="A9964" t="s">
        <v>851</v>
      </c>
      <c r="B9964" t="s">
        <v>916</v>
      </c>
      <c r="C9964" t="s">
        <v>917</v>
      </c>
      <c r="D9964" t="s">
        <v>216</v>
      </c>
      <c r="E9964" t="s">
        <v>32</v>
      </c>
      <c r="F9964">
        <v>943167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943167</v>
      </c>
      <c r="U9964">
        <v>0</v>
      </c>
      <c r="V9964">
        <v>0</v>
      </c>
      <c r="W9964">
        <v>0</v>
      </c>
      <c r="X9964">
        <v>0</v>
      </c>
      <c r="Y9964">
        <v>0</v>
      </c>
      <c r="Z9964" t="s">
        <v>993</v>
      </c>
      <c r="AA9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64">
        <f>Table3[[#This Row],[Total Budget]] - Table3[[#This Row],[Projection]]</f>
        <v>943167</v>
      </c>
    </row>
    <row r="9965" spans="1:28" x14ac:dyDescent="0.2">
      <c r="A9965" t="s">
        <v>851</v>
      </c>
      <c r="B9965" t="s">
        <v>916</v>
      </c>
      <c r="C9965" t="s">
        <v>917</v>
      </c>
      <c r="D9965" t="s">
        <v>91</v>
      </c>
      <c r="E9965" t="s">
        <v>32</v>
      </c>
      <c r="F9965">
        <v>-34611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-34611</v>
      </c>
      <c r="U9965">
        <v>0</v>
      </c>
      <c r="V9965">
        <v>0</v>
      </c>
      <c r="W9965">
        <v>0</v>
      </c>
      <c r="X9965">
        <v>0</v>
      </c>
      <c r="Y9965">
        <v>0</v>
      </c>
      <c r="Z9965" t="s">
        <v>993</v>
      </c>
      <c r="AA9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65">
        <f>Table3[[#This Row],[Total Budget]] - Table3[[#This Row],[Projection]]</f>
        <v>-34611</v>
      </c>
    </row>
    <row r="9966" spans="1:28" x14ac:dyDescent="0.2">
      <c r="A9966" t="s">
        <v>851</v>
      </c>
      <c r="B9966" t="s">
        <v>916</v>
      </c>
      <c r="C9966" t="s">
        <v>917</v>
      </c>
      <c r="D9966" t="s">
        <v>35</v>
      </c>
      <c r="E9966" t="s">
        <v>32</v>
      </c>
      <c r="F9966">
        <v>44454</v>
      </c>
      <c r="G9966">
        <v>4757.28</v>
      </c>
      <c r="H9966">
        <v>4832.43</v>
      </c>
      <c r="I9966">
        <v>-1509.52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36373.81</v>
      </c>
      <c r="U9966">
        <v>8080.19</v>
      </c>
      <c r="V9966">
        <v>8080.19</v>
      </c>
      <c r="W9966">
        <v>0</v>
      </c>
      <c r="X9966">
        <v>0</v>
      </c>
      <c r="Y9966">
        <v>0</v>
      </c>
      <c r="Z9966" t="s">
        <v>993</v>
      </c>
      <c r="AA9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8080.19</v>
      </c>
      <c r="AB9966">
        <f>Table3[[#This Row],[Total Budget]] - Table3[[#This Row],[Projection]]</f>
        <v>36373.81</v>
      </c>
    </row>
    <row r="9967" spans="1:28" x14ac:dyDescent="0.2">
      <c r="A9967" t="s">
        <v>851</v>
      </c>
      <c r="B9967" t="s">
        <v>916</v>
      </c>
      <c r="C9967" t="s">
        <v>917</v>
      </c>
      <c r="D9967" t="s">
        <v>92</v>
      </c>
      <c r="E9967" t="s">
        <v>32</v>
      </c>
      <c r="F9967">
        <v>122036</v>
      </c>
      <c r="G9967">
        <v>708.62</v>
      </c>
      <c r="H9967">
        <v>727.97</v>
      </c>
      <c r="I9967">
        <v>-229.65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120829.06</v>
      </c>
      <c r="U9967">
        <v>1206.94</v>
      </c>
      <c r="V9967">
        <v>1206.94</v>
      </c>
      <c r="W9967">
        <v>0</v>
      </c>
      <c r="X9967">
        <v>0</v>
      </c>
      <c r="Y9967">
        <v>0</v>
      </c>
      <c r="Z9967" t="s">
        <v>993</v>
      </c>
      <c r="AA9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1206.94</v>
      </c>
      <c r="AB9967">
        <f>Table3[[#This Row],[Total Budget]] - Table3[[#This Row],[Projection]]</f>
        <v>120829.06</v>
      </c>
    </row>
    <row r="9968" spans="1:28" x14ac:dyDescent="0.2">
      <c r="A9968" t="s">
        <v>851</v>
      </c>
      <c r="B9968" t="s">
        <v>916</v>
      </c>
      <c r="C9968" t="s">
        <v>917</v>
      </c>
      <c r="D9968" t="s">
        <v>93</v>
      </c>
      <c r="E9968" t="s">
        <v>32</v>
      </c>
      <c r="F9968">
        <v>117711</v>
      </c>
      <c r="G9968">
        <v>6479.1</v>
      </c>
      <c r="H9968">
        <v>6549.66</v>
      </c>
      <c r="I9968">
        <v>-2083.98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106766.22</v>
      </c>
      <c r="U9968">
        <v>10944.78</v>
      </c>
      <c r="V9968">
        <v>10944.78</v>
      </c>
      <c r="W9968">
        <v>0</v>
      </c>
      <c r="X9968">
        <v>0</v>
      </c>
      <c r="Y9968">
        <v>0</v>
      </c>
      <c r="Z9968" t="s">
        <v>993</v>
      </c>
      <c r="AA9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10944.78</v>
      </c>
      <c r="AB9968">
        <f>Table3[[#This Row],[Total Budget]] - Table3[[#This Row],[Projection]]</f>
        <v>106766.22</v>
      </c>
    </row>
    <row r="9969" spans="1:28" x14ac:dyDescent="0.2">
      <c r="A9969" t="s">
        <v>851</v>
      </c>
      <c r="B9969" t="s">
        <v>916</v>
      </c>
      <c r="C9969" t="s">
        <v>917</v>
      </c>
      <c r="D9969" t="s">
        <v>94</v>
      </c>
      <c r="E9969" t="s">
        <v>32</v>
      </c>
      <c r="F9969">
        <v>15537</v>
      </c>
      <c r="G9969">
        <v>849.51</v>
      </c>
      <c r="H9969">
        <v>860.13</v>
      </c>
      <c r="I9969">
        <v>-273.68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14101.04</v>
      </c>
      <c r="U9969">
        <v>1435.96</v>
      </c>
      <c r="V9969">
        <v>1435.96</v>
      </c>
      <c r="W9969">
        <v>0</v>
      </c>
      <c r="X9969">
        <v>0</v>
      </c>
      <c r="Y9969">
        <v>0</v>
      </c>
      <c r="Z9969" t="s">
        <v>993</v>
      </c>
      <c r="AA9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1435.96</v>
      </c>
      <c r="AB9969">
        <f>Table3[[#This Row],[Total Budget]] - Table3[[#This Row],[Projection]]</f>
        <v>14101.04</v>
      </c>
    </row>
    <row r="9970" spans="1:28" x14ac:dyDescent="0.2">
      <c r="A9970" t="s">
        <v>851</v>
      </c>
      <c r="B9970" t="s">
        <v>916</v>
      </c>
      <c r="C9970" t="s">
        <v>917</v>
      </c>
      <c r="D9970" t="s">
        <v>95</v>
      </c>
      <c r="E9970" t="s">
        <v>32</v>
      </c>
      <c r="F9970">
        <v>517</v>
      </c>
      <c r="G9970">
        <v>35.450000000000003</v>
      </c>
      <c r="H9970">
        <v>35.44</v>
      </c>
      <c r="I9970">
        <v>-11.28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457.39</v>
      </c>
      <c r="U9970">
        <v>59.61</v>
      </c>
      <c r="V9970">
        <v>59.61</v>
      </c>
      <c r="W9970">
        <v>0</v>
      </c>
      <c r="X9970">
        <v>0</v>
      </c>
      <c r="Y9970">
        <v>0</v>
      </c>
      <c r="Z9970" t="s">
        <v>993</v>
      </c>
      <c r="AA9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59.61</v>
      </c>
      <c r="AB9970">
        <f>Table3[[#This Row],[Total Budget]] - Table3[[#This Row],[Projection]]</f>
        <v>457.39</v>
      </c>
    </row>
    <row r="9971" spans="1:28" x14ac:dyDescent="0.2">
      <c r="A9971" t="s">
        <v>851</v>
      </c>
      <c r="B9971" t="s">
        <v>916</v>
      </c>
      <c r="C9971" t="s">
        <v>917</v>
      </c>
      <c r="D9971" t="s">
        <v>36</v>
      </c>
      <c r="E9971" t="s">
        <v>32</v>
      </c>
      <c r="F9971">
        <v>10397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10397</v>
      </c>
      <c r="U9971">
        <v>0</v>
      </c>
      <c r="V9971">
        <v>0</v>
      </c>
      <c r="W9971">
        <v>0</v>
      </c>
      <c r="X9971">
        <v>0</v>
      </c>
      <c r="Y9971">
        <v>0</v>
      </c>
      <c r="Z9971" t="s">
        <v>993</v>
      </c>
      <c r="AA9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71">
        <f>Table3[[#This Row],[Total Budget]] - Table3[[#This Row],[Projection]]</f>
        <v>10397</v>
      </c>
    </row>
    <row r="9972" spans="1:28" x14ac:dyDescent="0.2">
      <c r="A9972" t="s">
        <v>851</v>
      </c>
      <c r="B9972" t="s">
        <v>916</v>
      </c>
      <c r="C9972" t="s">
        <v>917</v>
      </c>
      <c r="D9972" t="s">
        <v>96</v>
      </c>
      <c r="E9972" t="s">
        <v>32</v>
      </c>
      <c r="F9972">
        <v>1738</v>
      </c>
      <c r="G9972">
        <v>233.95</v>
      </c>
      <c r="H9972">
        <v>233.2</v>
      </c>
      <c r="I9972">
        <v>-74.2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1345.05</v>
      </c>
      <c r="U9972">
        <v>392.95</v>
      </c>
      <c r="V9972">
        <v>392.95</v>
      </c>
      <c r="W9972">
        <v>0</v>
      </c>
      <c r="X9972">
        <v>0</v>
      </c>
      <c r="Y9972">
        <v>0</v>
      </c>
      <c r="Z9972" t="s">
        <v>993</v>
      </c>
      <c r="AA9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392.95</v>
      </c>
      <c r="AB9972">
        <f>Table3[[#This Row],[Total Budget]] - Table3[[#This Row],[Projection]]</f>
        <v>1345.05</v>
      </c>
    </row>
    <row r="9973" spans="1:28" x14ac:dyDescent="0.2">
      <c r="A9973" t="s">
        <v>851</v>
      </c>
      <c r="B9973" t="s">
        <v>916</v>
      </c>
      <c r="C9973" t="s">
        <v>917</v>
      </c>
      <c r="D9973" t="s">
        <v>97</v>
      </c>
      <c r="E9973" t="s">
        <v>32</v>
      </c>
      <c r="F9973">
        <v>3135</v>
      </c>
      <c r="G9973">
        <v>165.39</v>
      </c>
      <c r="H9973">
        <v>166.95</v>
      </c>
      <c r="I9973">
        <v>-53.12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2855.78</v>
      </c>
      <c r="U9973">
        <v>279.22000000000003</v>
      </c>
      <c r="V9973">
        <v>279.22000000000003</v>
      </c>
      <c r="W9973">
        <v>0</v>
      </c>
      <c r="X9973">
        <v>0</v>
      </c>
      <c r="Y9973">
        <v>0</v>
      </c>
      <c r="Z9973" t="s">
        <v>993</v>
      </c>
      <c r="AA9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279.22000000000003</v>
      </c>
      <c r="AB9973">
        <f>Table3[[#This Row],[Total Budget]] - Table3[[#This Row],[Projection]]</f>
        <v>2855.7799999999997</v>
      </c>
    </row>
    <row r="9974" spans="1:28" x14ac:dyDescent="0.2">
      <c r="A9974" t="s">
        <v>851</v>
      </c>
      <c r="B9974" t="s">
        <v>916</v>
      </c>
      <c r="C9974" t="s">
        <v>917</v>
      </c>
      <c r="D9974" t="s">
        <v>41</v>
      </c>
      <c r="E9974" t="s">
        <v>32</v>
      </c>
      <c r="F9974">
        <v>0</v>
      </c>
      <c r="G9974">
        <v>492.32</v>
      </c>
      <c r="H9974">
        <v>0</v>
      </c>
      <c r="I9974">
        <v>984.64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-1476.96</v>
      </c>
      <c r="U9974">
        <v>1476.96</v>
      </c>
      <c r="V9974">
        <v>1476.96</v>
      </c>
      <c r="W9974">
        <v>0</v>
      </c>
      <c r="X9974">
        <v>0</v>
      </c>
      <c r="Y9974">
        <v>0</v>
      </c>
      <c r="Z9974" t="s">
        <v>993</v>
      </c>
      <c r="AA9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1476.96</v>
      </c>
      <c r="AB9974">
        <f>Table3[[#This Row],[Total Budget]] - Table3[[#This Row],[Projection]]</f>
        <v>-1476.96</v>
      </c>
    </row>
    <row r="9975" spans="1:28" x14ac:dyDescent="0.2">
      <c r="A9975" t="s">
        <v>851</v>
      </c>
      <c r="B9975" t="s">
        <v>916</v>
      </c>
      <c r="C9975" t="s">
        <v>917</v>
      </c>
      <c r="D9975" t="s">
        <v>52</v>
      </c>
      <c r="E9975" t="s">
        <v>32</v>
      </c>
      <c r="F9975">
        <v>0</v>
      </c>
      <c r="G9975">
        <v>91.69</v>
      </c>
      <c r="H9975">
        <v>0</v>
      </c>
      <c r="I9975">
        <v>306.27999999999997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-397.97</v>
      </c>
      <c r="U9975">
        <v>397.97</v>
      </c>
      <c r="V9975">
        <v>397.97</v>
      </c>
      <c r="W9975">
        <v>0</v>
      </c>
      <c r="X9975">
        <v>0</v>
      </c>
      <c r="Y9975">
        <v>0</v>
      </c>
      <c r="Z9975" t="s">
        <v>993</v>
      </c>
      <c r="AA9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397.97</v>
      </c>
      <c r="AB9975">
        <f>Table3[[#This Row],[Total Budget]] - Table3[[#This Row],[Projection]]</f>
        <v>-397.97</v>
      </c>
    </row>
    <row r="9976" spans="1:28" x14ac:dyDescent="0.2">
      <c r="A9976" t="s">
        <v>851</v>
      </c>
      <c r="B9976" t="s">
        <v>916</v>
      </c>
      <c r="C9976" t="s">
        <v>917</v>
      </c>
      <c r="D9976" t="s">
        <v>53</v>
      </c>
      <c r="E9976" t="s">
        <v>32</v>
      </c>
      <c r="F9976">
        <v>106113</v>
      </c>
      <c r="G9976">
        <v>0</v>
      </c>
      <c r="H9976">
        <v>4913</v>
      </c>
      <c r="I9976">
        <v>1647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99553</v>
      </c>
      <c r="U9976">
        <v>6560</v>
      </c>
      <c r="V9976">
        <v>6560</v>
      </c>
      <c r="W9976">
        <v>0</v>
      </c>
      <c r="X9976">
        <v>0</v>
      </c>
      <c r="Y9976">
        <v>0</v>
      </c>
      <c r="Z9976" t="s">
        <v>993</v>
      </c>
      <c r="AA9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6560</v>
      </c>
      <c r="AB9976">
        <f>Table3[[#This Row],[Total Budget]] - Table3[[#This Row],[Projection]]</f>
        <v>99553</v>
      </c>
    </row>
    <row r="9977" spans="1:28" x14ac:dyDescent="0.2">
      <c r="A9977" t="s">
        <v>851</v>
      </c>
      <c r="B9977" t="s">
        <v>916</v>
      </c>
      <c r="C9977" t="s">
        <v>917</v>
      </c>
      <c r="D9977" t="s">
        <v>255</v>
      </c>
      <c r="E9977" t="s">
        <v>32</v>
      </c>
      <c r="F9977">
        <v>9862528</v>
      </c>
      <c r="G9977">
        <v>2690715</v>
      </c>
      <c r="H9977">
        <v>21120</v>
      </c>
      <c r="I9977">
        <v>1580403.71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5570289.29</v>
      </c>
      <c r="U9977">
        <v>4292238.71</v>
      </c>
      <c r="V9977">
        <v>4292238.71</v>
      </c>
      <c r="W9977">
        <v>0</v>
      </c>
      <c r="X9977">
        <v>0</v>
      </c>
      <c r="Y9977">
        <v>0</v>
      </c>
      <c r="Z9977" t="s">
        <v>993</v>
      </c>
      <c r="AA99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4292238.71</v>
      </c>
      <c r="AB9977">
        <f>Table3[[#This Row],[Total Budget]] - Table3[[#This Row],[Projection]]</f>
        <v>5570289.29</v>
      </c>
    </row>
    <row r="9978" spans="1:28" x14ac:dyDescent="0.2">
      <c r="A9978" t="s">
        <v>851</v>
      </c>
      <c r="B9978" t="s">
        <v>916</v>
      </c>
      <c r="C9978" t="s">
        <v>917</v>
      </c>
      <c r="D9978" t="s">
        <v>75</v>
      </c>
      <c r="E9978" t="s">
        <v>32</v>
      </c>
      <c r="F9978">
        <v>4407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4407</v>
      </c>
      <c r="U9978">
        <v>0</v>
      </c>
      <c r="V9978">
        <v>0</v>
      </c>
      <c r="W9978">
        <v>0</v>
      </c>
      <c r="X9978">
        <v>0</v>
      </c>
      <c r="Y9978">
        <v>0</v>
      </c>
      <c r="Z9978" t="s">
        <v>993</v>
      </c>
      <c r="AA99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78">
        <f>Table3[[#This Row],[Total Budget]] - Table3[[#This Row],[Projection]]</f>
        <v>4407</v>
      </c>
    </row>
    <row r="9979" spans="1:28" x14ac:dyDescent="0.2">
      <c r="A9979" t="s">
        <v>851</v>
      </c>
      <c r="B9979" t="s">
        <v>916</v>
      </c>
      <c r="C9979" t="s">
        <v>917</v>
      </c>
      <c r="D9979" t="s">
        <v>76</v>
      </c>
      <c r="E9979" t="s">
        <v>32</v>
      </c>
      <c r="F9979">
        <v>3233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3233</v>
      </c>
      <c r="U9979">
        <v>0</v>
      </c>
      <c r="V9979">
        <v>0</v>
      </c>
      <c r="W9979">
        <v>0</v>
      </c>
      <c r="X9979">
        <v>0</v>
      </c>
      <c r="Y9979">
        <v>0</v>
      </c>
      <c r="Z9979" t="s">
        <v>993</v>
      </c>
      <c r="AA99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79">
        <f>Table3[[#This Row],[Total Budget]] - Table3[[#This Row],[Projection]]</f>
        <v>3233</v>
      </c>
    </row>
    <row r="9980" spans="1:28" x14ac:dyDescent="0.2">
      <c r="A9980" t="s">
        <v>851</v>
      </c>
      <c r="B9980" t="s">
        <v>916</v>
      </c>
      <c r="C9980" t="s">
        <v>917</v>
      </c>
      <c r="D9980" t="s">
        <v>77</v>
      </c>
      <c r="E9980" t="s">
        <v>32</v>
      </c>
      <c r="F9980">
        <v>11198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11198</v>
      </c>
      <c r="U9980">
        <v>0</v>
      </c>
      <c r="V9980">
        <v>0</v>
      </c>
      <c r="W9980">
        <v>0</v>
      </c>
      <c r="X9980">
        <v>0</v>
      </c>
      <c r="Y9980">
        <v>0</v>
      </c>
      <c r="Z9980" t="s">
        <v>993</v>
      </c>
      <c r="AA99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80">
        <f>Table3[[#This Row],[Total Budget]] - Table3[[#This Row],[Projection]]</f>
        <v>11198</v>
      </c>
    </row>
    <row r="9981" spans="1:28" x14ac:dyDescent="0.2">
      <c r="A9981" t="s">
        <v>851</v>
      </c>
      <c r="B9981" t="s">
        <v>916</v>
      </c>
      <c r="C9981" t="s">
        <v>917</v>
      </c>
      <c r="D9981" t="s">
        <v>79</v>
      </c>
      <c r="E9981" t="s">
        <v>32</v>
      </c>
      <c r="F9981">
        <v>0</v>
      </c>
      <c r="G9981">
        <v>76662.12</v>
      </c>
      <c r="H9981">
        <v>76238.240000000005</v>
      </c>
      <c r="I9981">
        <v>90188.75</v>
      </c>
      <c r="J9981">
        <v>126384.25</v>
      </c>
      <c r="K9981">
        <v>110510.26</v>
      </c>
      <c r="L9981">
        <v>118068.08</v>
      </c>
      <c r="M9981">
        <v>60634.19</v>
      </c>
      <c r="N9981">
        <v>-9114.91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-649570.98</v>
      </c>
      <c r="U9981">
        <v>649570.98</v>
      </c>
      <c r="V9981">
        <v>243089.11</v>
      </c>
      <c r="W9981">
        <v>354962.59</v>
      </c>
      <c r="X9981">
        <v>51519.28</v>
      </c>
      <c r="Y9981">
        <v>0</v>
      </c>
      <c r="Z9981" t="s">
        <v>993</v>
      </c>
      <c r="AA99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649570.98</v>
      </c>
      <c r="AB9981">
        <f>Table3[[#This Row],[Total Budget]] - Table3[[#This Row],[Projection]]</f>
        <v>-649570.98</v>
      </c>
    </row>
    <row r="9982" spans="1:28" x14ac:dyDescent="0.2">
      <c r="A9982" t="s">
        <v>851</v>
      </c>
      <c r="B9982" t="s">
        <v>916</v>
      </c>
      <c r="C9982" t="s">
        <v>918</v>
      </c>
      <c r="D9982" t="s">
        <v>31</v>
      </c>
      <c r="E9982" t="s">
        <v>32</v>
      </c>
      <c r="F9982">
        <v>134890</v>
      </c>
      <c r="G9982">
        <v>8223.69</v>
      </c>
      <c r="H9982">
        <v>7942.98</v>
      </c>
      <c r="I9982">
        <v>-2443.84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121167.17</v>
      </c>
      <c r="U9982">
        <v>13722.83</v>
      </c>
      <c r="V9982">
        <v>13722.83</v>
      </c>
      <c r="W9982">
        <v>0</v>
      </c>
      <c r="X9982">
        <v>0</v>
      </c>
      <c r="Y9982">
        <v>0</v>
      </c>
      <c r="Z9982" t="s">
        <v>993</v>
      </c>
      <c r="AA99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13722.83</v>
      </c>
      <c r="AB9982">
        <f>Table3[[#This Row],[Total Budget]] - Table3[[#This Row],[Projection]]</f>
        <v>121167.17</v>
      </c>
    </row>
    <row r="9983" spans="1:28" x14ac:dyDescent="0.2">
      <c r="A9983" t="s">
        <v>851</v>
      </c>
      <c r="B9983" t="s">
        <v>916</v>
      </c>
      <c r="C9983" t="s">
        <v>918</v>
      </c>
      <c r="D9983" t="s">
        <v>126</v>
      </c>
      <c r="E9983" t="s">
        <v>32</v>
      </c>
      <c r="F9983">
        <v>0</v>
      </c>
      <c r="G9983">
        <v>0</v>
      </c>
      <c r="H9983">
        <v>1760</v>
      </c>
      <c r="I9983">
        <v>-560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-1200</v>
      </c>
      <c r="U9983">
        <v>1200</v>
      </c>
      <c r="V9983">
        <v>1200</v>
      </c>
      <c r="W9983">
        <v>0</v>
      </c>
      <c r="X9983">
        <v>0</v>
      </c>
      <c r="Y9983">
        <v>0</v>
      </c>
      <c r="Z9983" t="s">
        <v>993</v>
      </c>
      <c r="AA99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1200</v>
      </c>
      <c r="AB9983">
        <f>Table3[[#This Row],[Total Budget]] - Table3[[#This Row],[Projection]]</f>
        <v>-1200</v>
      </c>
    </row>
    <row r="9984" spans="1:28" x14ac:dyDescent="0.2">
      <c r="A9984" t="s">
        <v>851</v>
      </c>
      <c r="B9984" t="s">
        <v>916</v>
      </c>
      <c r="C9984" t="s">
        <v>918</v>
      </c>
      <c r="D9984" t="s">
        <v>35</v>
      </c>
      <c r="E9984" t="s">
        <v>32</v>
      </c>
      <c r="F9984">
        <v>8363</v>
      </c>
      <c r="G9984">
        <v>570.42999999999995</v>
      </c>
      <c r="H9984">
        <v>695.66</v>
      </c>
      <c r="I9984">
        <v>-214.96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7311.87</v>
      </c>
      <c r="U9984">
        <v>1051.1300000000001</v>
      </c>
      <c r="V9984">
        <v>1051.1300000000001</v>
      </c>
      <c r="W9984">
        <v>0</v>
      </c>
      <c r="X9984">
        <v>0</v>
      </c>
      <c r="Y9984">
        <v>0</v>
      </c>
      <c r="Z9984" t="s">
        <v>993</v>
      </c>
      <c r="AA99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1051.1300000000001</v>
      </c>
      <c r="AB9984">
        <f>Table3[[#This Row],[Total Budget]] - Table3[[#This Row],[Projection]]</f>
        <v>7311.87</v>
      </c>
    </row>
    <row r="9985" spans="1:28" x14ac:dyDescent="0.2">
      <c r="A9985" t="s">
        <v>851</v>
      </c>
      <c r="B9985" t="s">
        <v>916</v>
      </c>
      <c r="C9985" t="s">
        <v>918</v>
      </c>
      <c r="D9985" t="s">
        <v>92</v>
      </c>
      <c r="E9985" t="s">
        <v>32</v>
      </c>
      <c r="F9985">
        <v>22960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22960</v>
      </c>
      <c r="U9985">
        <v>0</v>
      </c>
      <c r="V9985">
        <v>0</v>
      </c>
      <c r="W9985">
        <v>0</v>
      </c>
      <c r="X9985">
        <v>0</v>
      </c>
      <c r="Y9985">
        <v>0</v>
      </c>
      <c r="Z9985" t="s">
        <v>993</v>
      </c>
      <c r="AA99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85">
        <f>Table3[[#This Row],[Total Budget]] - Table3[[#This Row],[Projection]]</f>
        <v>22960</v>
      </c>
    </row>
    <row r="9986" spans="1:28" x14ac:dyDescent="0.2">
      <c r="A9986" t="s">
        <v>851</v>
      </c>
      <c r="B9986" t="s">
        <v>916</v>
      </c>
      <c r="C9986" t="s">
        <v>918</v>
      </c>
      <c r="D9986" t="s">
        <v>93</v>
      </c>
      <c r="E9986" t="s">
        <v>32</v>
      </c>
      <c r="F9986">
        <v>20572</v>
      </c>
      <c r="G9986">
        <v>1697.37</v>
      </c>
      <c r="H9986">
        <v>1697.36</v>
      </c>
      <c r="I9986">
        <v>-540.07000000000005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17717.34</v>
      </c>
      <c r="U9986">
        <v>2854.66</v>
      </c>
      <c r="V9986">
        <v>2854.66</v>
      </c>
      <c r="W9986">
        <v>0</v>
      </c>
      <c r="X9986">
        <v>0</v>
      </c>
      <c r="Y9986">
        <v>0</v>
      </c>
      <c r="Z9986" t="s">
        <v>993</v>
      </c>
      <c r="AA99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2854.66</v>
      </c>
      <c r="AB9986">
        <f>Table3[[#This Row],[Total Budget]] - Table3[[#This Row],[Projection]]</f>
        <v>17717.34</v>
      </c>
    </row>
    <row r="9987" spans="1:28" x14ac:dyDescent="0.2">
      <c r="A9987" t="s">
        <v>851</v>
      </c>
      <c r="B9987" t="s">
        <v>916</v>
      </c>
      <c r="C9987" t="s">
        <v>918</v>
      </c>
      <c r="D9987" t="s">
        <v>94</v>
      </c>
      <c r="E9987" t="s">
        <v>32</v>
      </c>
      <c r="F9987">
        <v>2578</v>
      </c>
      <c r="G9987">
        <v>210.06</v>
      </c>
      <c r="H9987">
        <v>210.06</v>
      </c>
      <c r="I9987">
        <v>-66.84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2224.7199999999998</v>
      </c>
      <c r="U9987">
        <v>353.28</v>
      </c>
      <c r="V9987">
        <v>353.28</v>
      </c>
      <c r="W9987">
        <v>0</v>
      </c>
      <c r="X9987">
        <v>0</v>
      </c>
      <c r="Y9987">
        <v>0</v>
      </c>
      <c r="Z9987" t="s">
        <v>993</v>
      </c>
      <c r="AA99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353.28</v>
      </c>
      <c r="AB9987">
        <f>Table3[[#This Row],[Total Budget]] - Table3[[#This Row],[Projection]]</f>
        <v>2224.7200000000003</v>
      </c>
    </row>
    <row r="9988" spans="1:28" x14ac:dyDescent="0.2">
      <c r="A9988" t="s">
        <v>851</v>
      </c>
      <c r="B9988" t="s">
        <v>916</v>
      </c>
      <c r="C9988" t="s">
        <v>918</v>
      </c>
      <c r="D9988" t="s">
        <v>95</v>
      </c>
      <c r="E9988" t="s">
        <v>32</v>
      </c>
      <c r="F9988">
        <v>94</v>
      </c>
      <c r="G9988">
        <v>7.88</v>
      </c>
      <c r="H9988">
        <v>7.88</v>
      </c>
      <c r="I9988">
        <v>-2.5099999999999998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80.75</v>
      </c>
      <c r="U9988">
        <v>13.25</v>
      </c>
      <c r="V9988">
        <v>13.25</v>
      </c>
      <c r="W9988">
        <v>0</v>
      </c>
      <c r="X9988">
        <v>0</v>
      </c>
      <c r="Y9988">
        <v>0</v>
      </c>
      <c r="Z9988" t="s">
        <v>993</v>
      </c>
      <c r="AA99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13.25</v>
      </c>
      <c r="AB9988">
        <f>Table3[[#This Row],[Total Budget]] - Table3[[#This Row],[Projection]]</f>
        <v>80.75</v>
      </c>
    </row>
    <row r="9989" spans="1:28" x14ac:dyDescent="0.2">
      <c r="A9989" t="s">
        <v>851</v>
      </c>
      <c r="B9989" t="s">
        <v>916</v>
      </c>
      <c r="C9989" t="s">
        <v>918</v>
      </c>
      <c r="D9989" t="s">
        <v>36</v>
      </c>
      <c r="E9989" t="s">
        <v>32</v>
      </c>
      <c r="F9989">
        <v>1955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1955</v>
      </c>
      <c r="U9989">
        <v>0</v>
      </c>
      <c r="V9989">
        <v>0</v>
      </c>
      <c r="W9989">
        <v>0</v>
      </c>
      <c r="X9989">
        <v>0</v>
      </c>
      <c r="Y9989">
        <v>0</v>
      </c>
      <c r="Z9989" t="s">
        <v>993</v>
      </c>
      <c r="AA99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89">
        <f>Table3[[#This Row],[Total Budget]] - Table3[[#This Row],[Projection]]</f>
        <v>1955</v>
      </c>
    </row>
    <row r="9990" spans="1:28" x14ac:dyDescent="0.2">
      <c r="A9990" t="s">
        <v>851</v>
      </c>
      <c r="B9990" t="s">
        <v>916</v>
      </c>
      <c r="C9990" t="s">
        <v>918</v>
      </c>
      <c r="D9990" t="s">
        <v>96</v>
      </c>
      <c r="E9990" t="s">
        <v>32</v>
      </c>
      <c r="F9990">
        <v>326</v>
      </c>
      <c r="G9990">
        <v>16.309999999999999</v>
      </c>
      <c r="H9990">
        <v>16.3</v>
      </c>
      <c r="I9990">
        <v>-5.19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298.58</v>
      </c>
      <c r="U9990">
        <v>27.42</v>
      </c>
      <c r="V9990">
        <v>27.42</v>
      </c>
      <c r="W9990">
        <v>0</v>
      </c>
      <c r="X9990">
        <v>0</v>
      </c>
      <c r="Y9990">
        <v>0</v>
      </c>
      <c r="Z9990" t="s">
        <v>993</v>
      </c>
      <c r="AA99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27.42</v>
      </c>
      <c r="AB9990">
        <f>Table3[[#This Row],[Total Budget]] - Table3[[#This Row],[Projection]]</f>
        <v>298.58</v>
      </c>
    </row>
    <row r="9991" spans="1:28" x14ac:dyDescent="0.2">
      <c r="A9991" t="s">
        <v>851</v>
      </c>
      <c r="B9991" t="s">
        <v>916</v>
      </c>
      <c r="C9991" t="s">
        <v>918</v>
      </c>
      <c r="D9991" t="s">
        <v>97</v>
      </c>
      <c r="E9991" t="s">
        <v>32</v>
      </c>
      <c r="F9991">
        <v>570</v>
      </c>
      <c r="G9991">
        <v>39.159999999999997</v>
      </c>
      <c r="H9991">
        <v>39.159999999999997</v>
      </c>
      <c r="I9991">
        <v>-12.46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504.14</v>
      </c>
      <c r="U9991">
        <v>65.86</v>
      </c>
      <c r="V9991">
        <v>65.86</v>
      </c>
      <c r="W9991">
        <v>0</v>
      </c>
      <c r="X9991">
        <v>0</v>
      </c>
      <c r="Y9991">
        <v>0</v>
      </c>
      <c r="Z9991" t="s">
        <v>993</v>
      </c>
      <c r="AA99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65.86</v>
      </c>
      <c r="AB9991">
        <f>Table3[[#This Row],[Total Budget]] - Table3[[#This Row],[Projection]]</f>
        <v>504.14</v>
      </c>
    </row>
    <row r="9992" spans="1:28" x14ac:dyDescent="0.2">
      <c r="A9992" t="s">
        <v>851</v>
      </c>
      <c r="B9992" t="s">
        <v>916</v>
      </c>
      <c r="C9992" t="s">
        <v>918</v>
      </c>
      <c r="D9992" t="s">
        <v>41</v>
      </c>
      <c r="E9992" t="s">
        <v>32</v>
      </c>
      <c r="F9992">
        <v>923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923</v>
      </c>
      <c r="U9992">
        <v>0</v>
      </c>
      <c r="V9992">
        <v>0</v>
      </c>
      <c r="W9992">
        <v>0</v>
      </c>
      <c r="X9992">
        <v>0</v>
      </c>
      <c r="Y9992">
        <v>0</v>
      </c>
      <c r="Z9992" t="s">
        <v>993</v>
      </c>
      <c r="AA99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92">
        <f>Table3[[#This Row],[Total Budget]] - Table3[[#This Row],[Projection]]</f>
        <v>923</v>
      </c>
    </row>
    <row r="9993" spans="1:28" x14ac:dyDescent="0.2">
      <c r="A9993" t="s">
        <v>851</v>
      </c>
      <c r="B9993" t="s">
        <v>916</v>
      </c>
      <c r="C9993" t="s">
        <v>918</v>
      </c>
      <c r="D9993" t="s">
        <v>53</v>
      </c>
      <c r="E9993" t="s">
        <v>32</v>
      </c>
      <c r="F9993">
        <v>0</v>
      </c>
      <c r="G9993">
        <v>550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-550</v>
      </c>
      <c r="U9993">
        <v>550</v>
      </c>
      <c r="V9993">
        <v>550</v>
      </c>
      <c r="W9993">
        <v>0</v>
      </c>
      <c r="X9993">
        <v>0</v>
      </c>
      <c r="Y9993">
        <v>0</v>
      </c>
      <c r="Z9993" t="s">
        <v>993</v>
      </c>
      <c r="AA99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</v>
      </c>
      <c r="AB9993">
        <f>Table3[[#This Row],[Total Budget]] - Table3[[#This Row],[Projection]]</f>
        <v>-550</v>
      </c>
    </row>
    <row r="9994" spans="1:28" x14ac:dyDescent="0.2">
      <c r="A9994" t="s">
        <v>851</v>
      </c>
      <c r="B9994" t="s">
        <v>916</v>
      </c>
      <c r="C9994" t="s">
        <v>918</v>
      </c>
      <c r="D9994" t="s">
        <v>66</v>
      </c>
      <c r="E9994" t="s">
        <v>32</v>
      </c>
      <c r="F9994">
        <v>1158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1158</v>
      </c>
      <c r="U9994">
        <v>0</v>
      </c>
      <c r="V9994">
        <v>0</v>
      </c>
      <c r="W9994">
        <v>0</v>
      </c>
      <c r="X9994">
        <v>0</v>
      </c>
      <c r="Y9994">
        <v>0</v>
      </c>
      <c r="Z9994" t="s">
        <v>993</v>
      </c>
      <c r="AA99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94">
        <f>Table3[[#This Row],[Total Budget]] - Table3[[#This Row],[Projection]]</f>
        <v>1158</v>
      </c>
    </row>
    <row r="9995" spans="1:28" x14ac:dyDescent="0.2">
      <c r="A9995" t="s">
        <v>851</v>
      </c>
      <c r="B9995" t="s">
        <v>916</v>
      </c>
      <c r="C9995" t="s">
        <v>918</v>
      </c>
      <c r="D9995" t="s">
        <v>75</v>
      </c>
      <c r="E9995" t="s">
        <v>32</v>
      </c>
      <c r="F9995">
        <v>1202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1202</v>
      </c>
      <c r="U9995">
        <v>0</v>
      </c>
      <c r="V9995">
        <v>0</v>
      </c>
      <c r="W9995">
        <v>0</v>
      </c>
      <c r="X9995">
        <v>0</v>
      </c>
      <c r="Y9995">
        <v>0</v>
      </c>
      <c r="Z9995" t="s">
        <v>993</v>
      </c>
      <c r="AA99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95">
        <f>Table3[[#This Row],[Total Budget]] - Table3[[#This Row],[Projection]]</f>
        <v>1202</v>
      </c>
    </row>
    <row r="9996" spans="1:28" x14ac:dyDescent="0.2">
      <c r="A9996" t="s">
        <v>851</v>
      </c>
      <c r="B9996" t="s">
        <v>916</v>
      </c>
      <c r="C9996" t="s">
        <v>918</v>
      </c>
      <c r="D9996" t="s">
        <v>76</v>
      </c>
      <c r="E9996" t="s">
        <v>32</v>
      </c>
      <c r="F9996">
        <v>882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882</v>
      </c>
      <c r="U9996">
        <v>0</v>
      </c>
      <c r="V9996">
        <v>0</v>
      </c>
      <c r="W9996">
        <v>0</v>
      </c>
      <c r="X9996">
        <v>0</v>
      </c>
      <c r="Y9996">
        <v>0</v>
      </c>
      <c r="Z9996" t="s">
        <v>993</v>
      </c>
      <c r="AA99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96">
        <f>Table3[[#This Row],[Total Budget]] - Table3[[#This Row],[Projection]]</f>
        <v>882</v>
      </c>
    </row>
    <row r="9997" spans="1:28" x14ac:dyDescent="0.2">
      <c r="A9997" t="s">
        <v>851</v>
      </c>
      <c r="B9997" t="s">
        <v>916</v>
      </c>
      <c r="C9997" t="s">
        <v>918</v>
      </c>
      <c r="D9997" t="s">
        <v>77</v>
      </c>
      <c r="E9997" t="s">
        <v>32</v>
      </c>
      <c r="F9997">
        <v>3054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3054</v>
      </c>
      <c r="U9997">
        <v>0</v>
      </c>
      <c r="V9997">
        <v>0</v>
      </c>
      <c r="W9997">
        <v>0</v>
      </c>
      <c r="X9997">
        <v>0</v>
      </c>
      <c r="Y9997">
        <v>0</v>
      </c>
      <c r="Z9997" t="s">
        <v>993</v>
      </c>
      <c r="AA99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9997">
        <f>Table3[[#This Row],[Total Budget]] - Table3[[#This Row],[Projection]]</f>
        <v>3054</v>
      </c>
    </row>
    <row r="9998" spans="1:28" x14ac:dyDescent="0.2">
      <c r="A9998" t="s">
        <v>851</v>
      </c>
      <c r="B9998" t="s">
        <v>916</v>
      </c>
      <c r="C9998" t="s">
        <v>918</v>
      </c>
      <c r="D9998" t="s">
        <v>79</v>
      </c>
      <c r="E9998" t="s">
        <v>32</v>
      </c>
      <c r="F9998">
        <v>0</v>
      </c>
      <c r="G9998">
        <v>10897.18</v>
      </c>
      <c r="H9998">
        <v>12306.21</v>
      </c>
      <c r="I9998">
        <v>9991.23</v>
      </c>
      <c r="J9998">
        <v>10675.61</v>
      </c>
      <c r="K9998">
        <v>10330.530000000001</v>
      </c>
      <c r="L9998">
        <v>10674.88</v>
      </c>
      <c r="M9998">
        <v>4260.8</v>
      </c>
      <c r="N9998">
        <v>-110.8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-69025.64</v>
      </c>
      <c r="U9998">
        <v>69025.64</v>
      </c>
      <c r="V9998">
        <v>33194.620000000003</v>
      </c>
      <c r="W9998">
        <v>31681.02</v>
      </c>
      <c r="X9998">
        <v>4150</v>
      </c>
      <c r="Y9998">
        <v>0</v>
      </c>
      <c r="Z9998" t="s">
        <v>993</v>
      </c>
      <c r="AA99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69025.64</v>
      </c>
      <c r="AB9998">
        <f>Table3[[#This Row],[Total Budget]] - Table3[[#This Row],[Projection]]</f>
        <v>-69025.64</v>
      </c>
    </row>
    <row r="9999" spans="1:28" x14ac:dyDescent="0.2">
      <c r="A9999" t="s">
        <v>851</v>
      </c>
      <c r="B9999" t="s">
        <v>916</v>
      </c>
      <c r="C9999" t="s">
        <v>919</v>
      </c>
      <c r="D9999" t="s">
        <v>31</v>
      </c>
      <c r="E9999" t="s">
        <v>32</v>
      </c>
      <c r="F9999">
        <v>583589</v>
      </c>
      <c r="G9999">
        <v>48374.16</v>
      </c>
      <c r="H9999">
        <v>47641.22</v>
      </c>
      <c r="I9999">
        <v>-19530.650000000001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507104.27</v>
      </c>
      <c r="U9999">
        <v>76484.73</v>
      </c>
      <c r="V9999">
        <v>76484.73</v>
      </c>
      <c r="W9999">
        <v>0</v>
      </c>
      <c r="X9999">
        <v>0</v>
      </c>
      <c r="Y9999">
        <v>0</v>
      </c>
      <c r="Z9999" t="s">
        <v>993</v>
      </c>
      <c r="AA99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76484.73</v>
      </c>
      <c r="AB9999">
        <f>Table3[[#This Row],[Total Budget]] - Table3[[#This Row],[Projection]]</f>
        <v>507104.27</v>
      </c>
    </row>
    <row r="10000" spans="1:28" x14ac:dyDescent="0.2">
      <c r="A10000" t="s">
        <v>851</v>
      </c>
      <c r="B10000" t="s">
        <v>916</v>
      </c>
      <c r="C10000" t="s">
        <v>919</v>
      </c>
      <c r="D10000" t="s">
        <v>130</v>
      </c>
      <c r="E10000" t="s">
        <v>32</v>
      </c>
      <c r="F10000">
        <v>8862</v>
      </c>
      <c r="G10000">
        <v>78.930000000000007</v>
      </c>
      <c r="H10000">
        <v>-32.5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8815.57</v>
      </c>
      <c r="U10000">
        <v>46.43</v>
      </c>
      <c r="V10000">
        <v>46.43</v>
      </c>
      <c r="W10000">
        <v>0</v>
      </c>
      <c r="X10000">
        <v>0</v>
      </c>
      <c r="Y10000">
        <v>0</v>
      </c>
      <c r="Z10000" t="s">
        <v>993</v>
      </c>
      <c r="AA100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46.43</v>
      </c>
      <c r="AB10000">
        <f>Table3[[#This Row],[Total Budget]] - Table3[[#This Row],[Projection]]</f>
        <v>8815.57</v>
      </c>
    </row>
    <row r="10001" spans="1:28" x14ac:dyDescent="0.2">
      <c r="A10001" t="s">
        <v>851</v>
      </c>
      <c r="B10001" t="s">
        <v>916</v>
      </c>
      <c r="C10001" t="s">
        <v>919</v>
      </c>
      <c r="D10001" t="s">
        <v>123</v>
      </c>
      <c r="E10001" t="s">
        <v>32</v>
      </c>
      <c r="F10001">
        <v>1226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1226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 t="s">
        <v>993</v>
      </c>
      <c r="AA100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01">
        <f>Table3[[#This Row],[Total Budget]] - Table3[[#This Row],[Projection]]</f>
        <v>1226</v>
      </c>
    </row>
    <row r="10002" spans="1:28" x14ac:dyDescent="0.2">
      <c r="A10002" t="s">
        <v>851</v>
      </c>
      <c r="B10002" t="s">
        <v>916</v>
      </c>
      <c r="C10002" t="s">
        <v>919</v>
      </c>
      <c r="D10002" t="s">
        <v>126</v>
      </c>
      <c r="E10002" t="s">
        <v>32</v>
      </c>
      <c r="F10002">
        <v>0</v>
      </c>
      <c r="G10002">
        <v>400</v>
      </c>
      <c r="H10002">
        <v>2510</v>
      </c>
      <c r="I10002">
        <v>-810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-2100</v>
      </c>
      <c r="U10002">
        <v>2100</v>
      </c>
      <c r="V10002">
        <v>2100</v>
      </c>
      <c r="W10002">
        <v>0</v>
      </c>
      <c r="X10002">
        <v>0</v>
      </c>
      <c r="Y10002">
        <v>0</v>
      </c>
      <c r="Z10002" t="s">
        <v>993</v>
      </c>
      <c r="AA100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2100</v>
      </c>
      <c r="AB10002">
        <f>Table3[[#This Row],[Total Budget]] - Table3[[#This Row],[Projection]]</f>
        <v>-2100</v>
      </c>
    </row>
    <row r="10003" spans="1:28" x14ac:dyDescent="0.2">
      <c r="A10003" t="s">
        <v>851</v>
      </c>
      <c r="B10003" t="s">
        <v>916</v>
      </c>
      <c r="C10003" t="s">
        <v>919</v>
      </c>
      <c r="D10003" t="s">
        <v>90</v>
      </c>
      <c r="E10003" t="s">
        <v>32</v>
      </c>
      <c r="F10003">
        <v>1300</v>
      </c>
      <c r="G10003">
        <v>55</v>
      </c>
      <c r="H10003">
        <v>55</v>
      </c>
      <c r="I10003">
        <v>-22.5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1212.5</v>
      </c>
      <c r="U10003">
        <v>87.5</v>
      </c>
      <c r="V10003">
        <v>87.5</v>
      </c>
      <c r="W10003">
        <v>0</v>
      </c>
      <c r="X10003">
        <v>0</v>
      </c>
      <c r="Y10003">
        <v>0</v>
      </c>
      <c r="Z10003" t="s">
        <v>993</v>
      </c>
      <c r="AA100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87.5</v>
      </c>
      <c r="AB10003">
        <f>Table3[[#This Row],[Total Budget]] - Table3[[#This Row],[Projection]]</f>
        <v>1212.5</v>
      </c>
    </row>
    <row r="10004" spans="1:28" x14ac:dyDescent="0.2">
      <c r="A10004" t="s">
        <v>851</v>
      </c>
      <c r="B10004" t="s">
        <v>916</v>
      </c>
      <c r="C10004" t="s">
        <v>919</v>
      </c>
      <c r="D10004" t="s">
        <v>35</v>
      </c>
      <c r="E10004" t="s">
        <v>32</v>
      </c>
      <c r="F10004">
        <v>36144</v>
      </c>
      <c r="G10004">
        <v>3611.94</v>
      </c>
      <c r="H10004">
        <v>3769.01</v>
      </c>
      <c r="I10004">
        <v>-1529.58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30292.63</v>
      </c>
      <c r="U10004">
        <v>5851.37</v>
      </c>
      <c r="V10004">
        <v>5851.37</v>
      </c>
      <c r="W10004">
        <v>0</v>
      </c>
      <c r="X10004">
        <v>0</v>
      </c>
      <c r="Y10004">
        <v>0</v>
      </c>
      <c r="Z10004" t="s">
        <v>993</v>
      </c>
      <c r="AA100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5851.37</v>
      </c>
      <c r="AB10004">
        <f>Table3[[#This Row],[Total Budget]] - Table3[[#This Row],[Projection]]</f>
        <v>30292.63</v>
      </c>
    </row>
    <row r="10005" spans="1:28" x14ac:dyDescent="0.2">
      <c r="A10005" t="s">
        <v>851</v>
      </c>
      <c r="B10005" t="s">
        <v>916</v>
      </c>
      <c r="C10005" t="s">
        <v>919</v>
      </c>
      <c r="D10005" t="s">
        <v>92</v>
      </c>
      <c r="E10005" t="s">
        <v>32</v>
      </c>
      <c r="F10005">
        <v>99228</v>
      </c>
      <c r="G10005">
        <v>85.55</v>
      </c>
      <c r="H10005">
        <v>88.98</v>
      </c>
      <c r="I10005">
        <v>-36.200000000000003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99089.67</v>
      </c>
      <c r="U10005">
        <v>138.33000000000001</v>
      </c>
      <c r="V10005">
        <v>138.33000000000001</v>
      </c>
      <c r="W10005">
        <v>0</v>
      </c>
      <c r="X10005">
        <v>0</v>
      </c>
      <c r="Y10005">
        <v>0</v>
      </c>
      <c r="Z10005" t="s">
        <v>993</v>
      </c>
      <c r="AA100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138.33000000000001</v>
      </c>
      <c r="AB10005">
        <f>Table3[[#This Row],[Total Budget]] - Table3[[#This Row],[Projection]]</f>
        <v>99089.67</v>
      </c>
    </row>
    <row r="10006" spans="1:28" x14ac:dyDescent="0.2">
      <c r="A10006" t="s">
        <v>851</v>
      </c>
      <c r="B10006" t="s">
        <v>916</v>
      </c>
      <c r="C10006" t="s">
        <v>919</v>
      </c>
      <c r="D10006" t="s">
        <v>93</v>
      </c>
      <c r="E10006" t="s">
        <v>32</v>
      </c>
      <c r="F10006">
        <v>88492</v>
      </c>
      <c r="G10006">
        <v>6677.93</v>
      </c>
      <c r="H10006">
        <v>6677.92</v>
      </c>
      <c r="I10006">
        <v>-2731.88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77868.03</v>
      </c>
      <c r="U10006">
        <v>10623.97</v>
      </c>
      <c r="V10006">
        <v>10623.97</v>
      </c>
      <c r="W10006">
        <v>0</v>
      </c>
      <c r="X10006">
        <v>0</v>
      </c>
      <c r="Y10006">
        <v>0</v>
      </c>
      <c r="Z10006" t="s">
        <v>993</v>
      </c>
      <c r="AA100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10623.97</v>
      </c>
      <c r="AB10006">
        <f>Table3[[#This Row],[Total Budget]] - Table3[[#This Row],[Projection]]</f>
        <v>77868.03</v>
      </c>
    </row>
    <row r="10007" spans="1:28" x14ac:dyDescent="0.2">
      <c r="A10007" t="s">
        <v>851</v>
      </c>
      <c r="B10007" t="s">
        <v>916</v>
      </c>
      <c r="C10007" t="s">
        <v>919</v>
      </c>
      <c r="D10007" t="s">
        <v>94</v>
      </c>
      <c r="E10007" t="s">
        <v>32</v>
      </c>
      <c r="F10007">
        <v>11599</v>
      </c>
      <c r="G10007">
        <v>867.11</v>
      </c>
      <c r="H10007">
        <v>867.11</v>
      </c>
      <c r="I10007">
        <v>-354.73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10219.51</v>
      </c>
      <c r="U10007">
        <v>1379.49</v>
      </c>
      <c r="V10007">
        <v>1379.49</v>
      </c>
      <c r="W10007">
        <v>0</v>
      </c>
      <c r="X10007">
        <v>0</v>
      </c>
      <c r="Y10007">
        <v>0</v>
      </c>
      <c r="Z10007" t="s">
        <v>993</v>
      </c>
      <c r="AA100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1379.49</v>
      </c>
      <c r="AB10007">
        <f>Table3[[#This Row],[Total Budget]] - Table3[[#This Row],[Projection]]</f>
        <v>10219.51</v>
      </c>
    </row>
    <row r="10008" spans="1:28" x14ac:dyDescent="0.2">
      <c r="A10008" t="s">
        <v>851</v>
      </c>
      <c r="B10008" t="s">
        <v>916</v>
      </c>
      <c r="C10008" t="s">
        <v>919</v>
      </c>
      <c r="D10008" t="s">
        <v>95</v>
      </c>
      <c r="E10008" t="s">
        <v>32</v>
      </c>
      <c r="F10008">
        <v>470</v>
      </c>
      <c r="G10008">
        <v>43.31</v>
      </c>
      <c r="H10008">
        <v>43.32</v>
      </c>
      <c r="I10008">
        <v>-17.72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401.09</v>
      </c>
      <c r="U10008">
        <v>68.91</v>
      </c>
      <c r="V10008">
        <v>68.91</v>
      </c>
      <c r="W10008">
        <v>0</v>
      </c>
      <c r="X10008">
        <v>0</v>
      </c>
      <c r="Y10008">
        <v>0</v>
      </c>
      <c r="Z10008" t="s">
        <v>993</v>
      </c>
      <c r="AA100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68.91</v>
      </c>
      <c r="AB10008">
        <f>Table3[[#This Row],[Total Budget]] - Table3[[#This Row],[Projection]]</f>
        <v>401.09000000000003</v>
      </c>
    </row>
    <row r="10009" spans="1:28" x14ac:dyDescent="0.2">
      <c r="A10009" t="s">
        <v>851</v>
      </c>
      <c r="B10009" t="s">
        <v>916</v>
      </c>
      <c r="C10009" t="s">
        <v>919</v>
      </c>
      <c r="D10009" t="s">
        <v>36</v>
      </c>
      <c r="E10009" t="s">
        <v>32</v>
      </c>
      <c r="F10009">
        <v>8451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8451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 t="s">
        <v>993</v>
      </c>
      <c r="AA100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09">
        <f>Table3[[#This Row],[Total Budget]] - Table3[[#This Row],[Projection]]</f>
        <v>8451</v>
      </c>
    </row>
    <row r="10010" spans="1:28" x14ac:dyDescent="0.2">
      <c r="A10010" t="s">
        <v>851</v>
      </c>
      <c r="B10010" t="s">
        <v>916</v>
      </c>
      <c r="C10010" t="s">
        <v>919</v>
      </c>
      <c r="D10010" t="s">
        <v>96</v>
      </c>
      <c r="E10010" t="s">
        <v>32</v>
      </c>
      <c r="F10010">
        <v>1414</v>
      </c>
      <c r="G10010">
        <v>97.48</v>
      </c>
      <c r="H10010">
        <v>97.48</v>
      </c>
      <c r="I10010">
        <v>-39.880000000000003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1258.92</v>
      </c>
      <c r="U10010">
        <v>155.08000000000001</v>
      </c>
      <c r="V10010">
        <v>155.08000000000001</v>
      </c>
      <c r="W10010">
        <v>0</v>
      </c>
      <c r="X10010">
        <v>0</v>
      </c>
      <c r="Y10010">
        <v>0</v>
      </c>
      <c r="Z10010" t="s">
        <v>993</v>
      </c>
      <c r="AA100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155.08000000000001</v>
      </c>
      <c r="AB10010">
        <f>Table3[[#This Row],[Total Budget]] - Table3[[#This Row],[Projection]]</f>
        <v>1258.92</v>
      </c>
    </row>
    <row r="10011" spans="1:28" x14ac:dyDescent="0.2">
      <c r="A10011" t="s">
        <v>851</v>
      </c>
      <c r="B10011" t="s">
        <v>916</v>
      </c>
      <c r="C10011" t="s">
        <v>919</v>
      </c>
      <c r="D10011" t="s">
        <v>97</v>
      </c>
      <c r="E10011" t="s">
        <v>32</v>
      </c>
      <c r="F10011">
        <v>2850</v>
      </c>
      <c r="G10011">
        <v>181.92</v>
      </c>
      <c r="H10011">
        <v>181.91</v>
      </c>
      <c r="I10011">
        <v>-74.42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2560.59</v>
      </c>
      <c r="U10011">
        <v>289.41000000000003</v>
      </c>
      <c r="V10011">
        <v>289.41000000000003</v>
      </c>
      <c r="W10011">
        <v>0</v>
      </c>
      <c r="X10011">
        <v>0</v>
      </c>
      <c r="Y10011">
        <v>0</v>
      </c>
      <c r="Z10011" t="s">
        <v>993</v>
      </c>
      <c r="AA100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289.41000000000003</v>
      </c>
      <c r="AB10011">
        <f>Table3[[#This Row],[Total Budget]] - Table3[[#This Row],[Projection]]</f>
        <v>2560.59</v>
      </c>
    </row>
    <row r="10012" spans="1:28" x14ac:dyDescent="0.2">
      <c r="A10012" t="s">
        <v>851</v>
      </c>
      <c r="B10012" t="s">
        <v>916</v>
      </c>
      <c r="C10012" t="s">
        <v>919</v>
      </c>
      <c r="D10012" t="s">
        <v>39</v>
      </c>
      <c r="E10012" t="s">
        <v>32</v>
      </c>
      <c r="F10012">
        <v>30488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30488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 t="s">
        <v>993</v>
      </c>
      <c r="AA100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12">
        <f>Table3[[#This Row],[Total Budget]] - Table3[[#This Row],[Projection]]</f>
        <v>30488</v>
      </c>
    </row>
    <row r="10013" spans="1:28" x14ac:dyDescent="0.2">
      <c r="A10013" t="s">
        <v>851</v>
      </c>
      <c r="B10013" t="s">
        <v>916</v>
      </c>
      <c r="C10013" t="s">
        <v>919</v>
      </c>
      <c r="D10013" t="s">
        <v>41</v>
      </c>
      <c r="E10013" t="s">
        <v>32</v>
      </c>
      <c r="F10013">
        <v>3288</v>
      </c>
      <c r="G10013">
        <v>1042.56</v>
      </c>
      <c r="H10013">
        <v>0</v>
      </c>
      <c r="I10013">
        <v>2085.1799999999998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160.26</v>
      </c>
      <c r="U10013">
        <v>3127.74</v>
      </c>
      <c r="V10013">
        <v>3127.74</v>
      </c>
      <c r="W10013">
        <v>0</v>
      </c>
      <c r="X10013">
        <v>0</v>
      </c>
      <c r="Y10013">
        <v>0</v>
      </c>
      <c r="Z10013" t="s">
        <v>993</v>
      </c>
      <c r="AA100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3127.74</v>
      </c>
      <c r="AB10013">
        <f>Table3[[#This Row],[Total Budget]] - Table3[[#This Row],[Projection]]</f>
        <v>160.26000000000022</v>
      </c>
    </row>
    <row r="10014" spans="1:28" x14ac:dyDescent="0.2">
      <c r="A10014" t="s">
        <v>851</v>
      </c>
      <c r="B10014" t="s">
        <v>916</v>
      </c>
      <c r="C10014" t="s">
        <v>919</v>
      </c>
      <c r="D10014" t="s">
        <v>42</v>
      </c>
      <c r="E10014" t="s">
        <v>32</v>
      </c>
      <c r="F10014">
        <v>2439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2439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 t="s">
        <v>993</v>
      </c>
      <c r="AA100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14">
        <f>Table3[[#This Row],[Total Budget]] - Table3[[#This Row],[Projection]]</f>
        <v>2439</v>
      </c>
    </row>
    <row r="10015" spans="1:28" x14ac:dyDescent="0.2">
      <c r="A10015" t="s">
        <v>851</v>
      </c>
      <c r="B10015" t="s">
        <v>916</v>
      </c>
      <c r="C10015" t="s">
        <v>919</v>
      </c>
      <c r="D10015" t="s">
        <v>45</v>
      </c>
      <c r="E10015" t="s">
        <v>32</v>
      </c>
      <c r="F10015">
        <v>1266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1266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 t="s">
        <v>993</v>
      </c>
      <c r="AA100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15">
        <f>Table3[[#This Row],[Total Budget]] - Table3[[#This Row],[Projection]]</f>
        <v>1266</v>
      </c>
    </row>
    <row r="10016" spans="1:28" x14ac:dyDescent="0.2">
      <c r="A10016" t="s">
        <v>851</v>
      </c>
      <c r="B10016" t="s">
        <v>916</v>
      </c>
      <c r="C10016" t="s">
        <v>919</v>
      </c>
      <c r="D10016" t="s">
        <v>224</v>
      </c>
      <c r="E10016" t="s">
        <v>32</v>
      </c>
      <c r="F10016">
        <v>1831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1831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 t="s">
        <v>993</v>
      </c>
      <c r="AA100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16">
        <f>Table3[[#This Row],[Total Budget]] - Table3[[#This Row],[Projection]]</f>
        <v>1831</v>
      </c>
    </row>
    <row r="10017" spans="1:28" x14ac:dyDescent="0.2">
      <c r="A10017" t="s">
        <v>851</v>
      </c>
      <c r="B10017" t="s">
        <v>916</v>
      </c>
      <c r="C10017" t="s">
        <v>919</v>
      </c>
      <c r="D10017" t="s">
        <v>52</v>
      </c>
      <c r="E10017" t="s">
        <v>32</v>
      </c>
      <c r="F10017">
        <v>4137</v>
      </c>
      <c r="G10017">
        <v>28.96</v>
      </c>
      <c r="H10017">
        <v>0</v>
      </c>
      <c r="I10017">
        <v>57.92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4050.12</v>
      </c>
      <c r="U10017">
        <v>86.88</v>
      </c>
      <c r="V10017">
        <v>86.88</v>
      </c>
      <c r="W10017">
        <v>0</v>
      </c>
      <c r="X10017">
        <v>0</v>
      </c>
      <c r="Y10017">
        <v>0</v>
      </c>
      <c r="Z10017" t="s">
        <v>993</v>
      </c>
      <c r="AA100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86.88</v>
      </c>
      <c r="AB10017">
        <f>Table3[[#This Row],[Total Budget]] - Table3[[#This Row],[Projection]]</f>
        <v>4050.12</v>
      </c>
    </row>
    <row r="10018" spans="1:28" x14ac:dyDescent="0.2">
      <c r="A10018" t="s">
        <v>851</v>
      </c>
      <c r="B10018" t="s">
        <v>916</v>
      </c>
      <c r="C10018" t="s">
        <v>919</v>
      </c>
      <c r="D10018" t="s">
        <v>61</v>
      </c>
      <c r="E10018" t="s">
        <v>32</v>
      </c>
      <c r="F10018">
        <v>610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610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 t="s">
        <v>993</v>
      </c>
      <c r="AA100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18">
        <f>Table3[[#This Row],[Total Budget]] - Table3[[#This Row],[Projection]]</f>
        <v>610</v>
      </c>
    </row>
    <row r="10019" spans="1:28" x14ac:dyDescent="0.2">
      <c r="A10019" t="s">
        <v>851</v>
      </c>
      <c r="B10019" t="s">
        <v>916</v>
      </c>
      <c r="C10019" t="s">
        <v>919</v>
      </c>
      <c r="D10019" t="s">
        <v>66</v>
      </c>
      <c r="E10019" t="s">
        <v>32</v>
      </c>
      <c r="F10019">
        <v>2317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2317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 t="s">
        <v>993</v>
      </c>
      <c r="AA100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19">
        <f>Table3[[#This Row],[Total Budget]] - Table3[[#This Row],[Projection]]</f>
        <v>2317</v>
      </c>
    </row>
    <row r="10020" spans="1:28" x14ac:dyDescent="0.2">
      <c r="A10020" t="s">
        <v>851</v>
      </c>
      <c r="B10020" t="s">
        <v>916</v>
      </c>
      <c r="C10020" t="s">
        <v>919</v>
      </c>
      <c r="D10020" t="s">
        <v>101</v>
      </c>
      <c r="E10020" t="s">
        <v>32</v>
      </c>
      <c r="F10020">
        <v>7605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7605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 t="s">
        <v>993</v>
      </c>
      <c r="AA100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20">
        <f>Table3[[#This Row],[Total Budget]] - Table3[[#This Row],[Projection]]</f>
        <v>7605</v>
      </c>
    </row>
    <row r="10021" spans="1:28" x14ac:dyDescent="0.2">
      <c r="A10021" t="s">
        <v>851</v>
      </c>
      <c r="B10021" t="s">
        <v>916</v>
      </c>
      <c r="C10021" t="s">
        <v>919</v>
      </c>
      <c r="D10021" t="s">
        <v>70</v>
      </c>
      <c r="E10021" t="s">
        <v>32</v>
      </c>
      <c r="F10021">
        <v>166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166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 t="s">
        <v>993</v>
      </c>
      <c r="AA100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21">
        <f>Table3[[#This Row],[Total Budget]] - Table3[[#This Row],[Projection]]</f>
        <v>166</v>
      </c>
    </row>
    <row r="10022" spans="1:28" x14ac:dyDescent="0.2">
      <c r="A10022" t="s">
        <v>851</v>
      </c>
      <c r="B10022" t="s">
        <v>916</v>
      </c>
      <c r="C10022" t="s">
        <v>919</v>
      </c>
      <c r="D10022" t="s">
        <v>71</v>
      </c>
      <c r="E10022" t="s">
        <v>32</v>
      </c>
      <c r="F10022">
        <v>0</v>
      </c>
      <c r="G10022">
        <v>0</v>
      </c>
      <c r="H10022">
        <v>11.49</v>
      </c>
      <c r="I10022">
        <v>40.26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-51.75</v>
      </c>
      <c r="U10022">
        <v>51.75</v>
      </c>
      <c r="V10022">
        <v>51.75</v>
      </c>
      <c r="W10022">
        <v>0</v>
      </c>
      <c r="X10022">
        <v>0</v>
      </c>
      <c r="Y10022">
        <v>0</v>
      </c>
      <c r="Z10022" t="s">
        <v>993</v>
      </c>
      <c r="AA100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51.75</v>
      </c>
      <c r="AB10022">
        <f>Table3[[#This Row],[Total Budget]] - Table3[[#This Row],[Projection]]</f>
        <v>-51.75</v>
      </c>
    </row>
    <row r="10023" spans="1:28" x14ac:dyDescent="0.2">
      <c r="A10023" t="s">
        <v>851</v>
      </c>
      <c r="B10023" t="s">
        <v>916</v>
      </c>
      <c r="C10023" t="s">
        <v>919</v>
      </c>
      <c r="D10023" t="s">
        <v>72</v>
      </c>
      <c r="E10023" t="s">
        <v>32</v>
      </c>
      <c r="F10023">
        <v>1227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1227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 t="s">
        <v>993</v>
      </c>
      <c r="AA100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23">
        <f>Table3[[#This Row],[Total Budget]] - Table3[[#This Row],[Projection]]</f>
        <v>1227</v>
      </c>
    </row>
    <row r="10024" spans="1:28" x14ac:dyDescent="0.2">
      <c r="A10024" t="s">
        <v>851</v>
      </c>
      <c r="B10024" t="s">
        <v>916</v>
      </c>
      <c r="C10024" t="s">
        <v>919</v>
      </c>
      <c r="D10024" t="s">
        <v>75</v>
      </c>
      <c r="E10024" t="s">
        <v>32</v>
      </c>
      <c r="F10024">
        <v>4808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4808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 t="s">
        <v>993</v>
      </c>
      <c r="AA100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24">
        <f>Table3[[#This Row],[Total Budget]] - Table3[[#This Row],[Projection]]</f>
        <v>4808</v>
      </c>
    </row>
    <row r="10025" spans="1:28" x14ac:dyDescent="0.2">
      <c r="A10025" t="s">
        <v>851</v>
      </c>
      <c r="B10025" t="s">
        <v>916</v>
      </c>
      <c r="C10025" t="s">
        <v>919</v>
      </c>
      <c r="D10025" t="s">
        <v>76</v>
      </c>
      <c r="E10025" t="s">
        <v>32</v>
      </c>
      <c r="F10025">
        <v>3527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3527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 t="s">
        <v>993</v>
      </c>
      <c r="AA100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25">
        <f>Table3[[#This Row],[Total Budget]] - Table3[[#This Row],[Projection]]</f>
        <v>3527</v>
      </c>
    </row>
    <row r="10026" spans="1:28" x14ac:dyDescent="0.2">
      <c r="A10026" t="s">
        <v>851</v>
      </c>
      <c r="B10026" t="s">
        <v>916</v>
      </c>
      <c r="C10026" t="s">
        <v>919</v>
      </c>
      <c r="D10026" t="s">
        <v>249</v>
      </c>
      <c r="E10026" t="s">
        <v>32</v>
      </c>
      <c r="F10026">
        <v>18405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18405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 t="s">
        <v>993</v>
      </c>
      <c r="AA100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26">
        <f>Table3[[#This Row],[Total Budget]] - Table3[[#This Row],[Projection]]</f>
        <v>18405</v>
      </c>
    </row>
    <row r="10027" spans="1:28" x14ac:dyDescent="0.2">
      <c r="A10027" t="s">
        <v>851</v>
      </c>
      <c r="B10027" t="s">
        <v>916</v>
      </c>
      <c r="C10027" t="s">
        <v>919</v>
      </c>
      <c r="D10027" t="s">
        <v>77</v>
      </c>
      <c r="E10027" t="s">
        <v>32</v>
      </c>
      <c r="F10027">
        <v>12216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12216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 t="s">
        <v>993</v>
      </c>
      <c r="AA100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27">
        <f>Table3[[#This Row],[Total Budget]] - Table3[[#This Row],[Projection]]</f>
        <v>12216</v>
      </c>
    </row>
    <row r="10028" spans="1:28" x14ac:dyDescent="0.2">
      <c r="A10028" t="s">
        <v>851</v>
      </c>
      <c r="B10028" t="s">
        <v>916</v>
      </c>
      <c r="C10028" t="s">
        <v>919</v>
      </c>
      <c r="D10028" t="s">
        <v>79</v>
      </c>
      <c r="E10028" t="s">
        <v>32</v>
      </c>
      <c r="F10028">
        <v>0</v>
      </c>
      <c r="G10028">
        <v>60835.21</v>
      </c>
      <c r="H10028">
        <v>61410.37</v>
      </c>
      <c r="I10028">
        <v>57252.67</v>
      </c>
      <c r="J10028">
        <v>67401.679999999993</v>
      </c>
      <c r="K10028">
        <v>47453.79</v>
      </c>
      <c r="L10028">
        <v>61586.84</v>
      </c>
      <c r="M10028">
        <v>15468.23</v>
      </c>
      <c r="N10028">
        <v>-406.59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-371002.2</v>
      </c>
      <c r="U10028">
        <v>371002.2</v>
      </c>
      <c r="V10028">
        <v>179498.25</v>
      </c>
      <c r="W10028">
        <v>176442.31</v>
      </c>
      <c r="X10028">
        <v>15061.64</v>
      </c>
      <c r="Y10028">
        <v>0</v>
      </c>
      <c r="Z10028" t="s">
        <v>993</v>
      </c>
      <c r="AA100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371002.2</v>
      </c>
      <c r="AB10028">
        <f>Table3[[#This Row],[Total Budget]] - Table3[[#This Row],[Projection]]</f>
        <v>-371002.2</v>
      </c>
    </row>
    <row r="10029" spans="1:28" x14ac:dyDescent="0.2">
      <c r="A10029" t="s">
        <v>851</v>
      </c>
      <c r="B10029" t="s">
        <v>916</v>
      </c>
      <c r="C10029" t="s">
        <v>920</v>
      </c>
      <c r="D10029" t="s">
        <v>31</v>
      </c>
      <c r="E10029" t="s">
        <v>32</v>
      </c>
      <c r="F10029">
        <v>0</v>
      </c>
      <c r="G10029">
        <v>-17554.240000000002</v>
      </c>
      <c r="H10029">
        <v>2635.82</v>
      </c>
      <c r="I10029">
        <v>-1043.81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15962.23</v>
      </c>
      <c r="U10029">
        <v>-15962.23</v>
      </c>
      <c r="V10029">
        <v>-15962.23</v>
      </c>
      <c r="W10029">
        <v>0</v>
      </c>
      <c r="X10029">
        <v>0</v>
      </c>
      <c r="Y10029">
        <v>0</v>
      </c>
      <c r="Z10029" t="s">
        <v>993</v>
      </c>
      <c r="AA100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-15962.23</v>
      </c>
      <c r="AB10029">
        <f>Table3[[#This Row],[Total Budget]] - Table3[[#This Row],[Projection]]</f>
        <v>15962.23</v>
      </c>
    </row>
    <row r="10030" spans="1:28" x14ac:dyDescent="0.2">
      <c r="A10030" t="s">
        <v>851</v>
      </c>
      <c r="B10030" t="s">
        <v>916</v>
      </c>
      <c r="C10030" t="s">
        <v>920</v>
      </c>
      <c r="D10030" t="s">
        <v>34</v>
      </c>
      <c r="E10030" t="s">
        <v>32</v>
      </c>
      <c r="F10030">
        <v>3029528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3029528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 t="s">
        <v>993</v>
      </c>
      <c r="AA100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30">
        <f>Table3[[#This Row],[Total Budget]] - Table3[[#This Row],[Projection]]</f>
        <v>3029528</v>
      </c>
    </row>
    <row r="10031" spans="1:28" x14ac:dyDescent="0.2">
      <c r="A10031" t="s">
        <v>851</v>
      </c>
      <c r="B10031" t="s">
        <v>916</v>
      </c>
      <c r="C10031" t="s">
        <v>920</v>
      </c>
      <c r="D10031" t="s">
        <v>130</v>
      </c>
      <c r="E10031" t="s">
        <v>32</v>
      </c>
      <c r="F10031">
        <v>19151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19151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 t="s">
        <v>993</v>
      </c>
      <c r="AA100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31">
        <f>Table3[[#This Row],[Total Budget]] - Table3[[#This Row],[Projection]]</f>
        <v>19151</v>
      </c>
    </row>
    <row r="10032" spans="1:28" x14ac:dyDescent="0.2">
      <c r="A10032" t="s">
        <v>851</v>
      </c>
      <c r="B10032" t="s">
        <v>916</v>
      </c>
      <c r="C10032" t="s">
        <v>920</v>
      </c>
      <c r="D10032" t="s">
        <v>123</v>
      </c>
      <c r="E10032" t="s">
        <v>32</v>
      </c>
      <c r="F10032">
        <v>19584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19584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 t="s">
        <v>993</v>
      </c>
      <c r="AA100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32">
        <f>Table3[[#This Row],[Total Budget]] - Table3[[#This Row],[Projection]]</f>
        <v>19584</v>
      </c>
    </row>
    <row r="10033" spans="1:28" x14ac:dyDescent="0.2">
      <c r="A10033" t="s">
        <v>851</v>
      </c>
      <c r="B10033" t="s">
        <v>916</v>
      </c>
      <c r="C10033" t="s">
        <v>920</v>
      </c>
      <c r="D10033" t="s">
        <v>89</v>
      </c>
      <c r="E10033" t="s">
        <v>32</v>
      </c>
      <c r="F10033">
        <v>0</v>
      </c>
      <c r="G10033">
        <v>989.08</v>
      </c>
      <c r="H10033">
        <v>800.63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-1789.71</v>
      </c>
      <c r="U10033">
        <v>1789.71</v>
      </c>
      <c r="V10033">
        <v>1789.71</v>
      </c>
      <c r="W10033">
        <v>0</v>
      </c>
      <c r="X10033">
        <v>0</v>
      </c>
      <c r="Y10033">
        <v>0</v>
      </c>
      <c r="Z10033" t="s">
        <v>993</v>
      </c>
      <c r="AA100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1789.71</v>
      </c>
      <c r="AB10033">
        <f>Table3[[#This Row],[Total Budget]] - Table3[[#This Row],[Projection]]</f>
        <v>-1789.71</v>
      </c>
    </row>
    <row r="10034" spans="1:28" x14ac:dyDescent="0.2">
      <c r="A10034" t="s">
        <v>851</v>
      </c>
      <c r="B10034" t="s">
        <v>916</v>
      </c>
      <c r="C10034" t="s">
        <v>920</v>
      </c>
      <c r="D10034" t="s">
        <v>126</v>
      </c>
      <c r="E10034" t="s">
        <v>32</v>
      </c>
      <c r="F10034">
        <v>0</v>
      </c>
      <c r="G10034">
        <v>0</v>
      </c>
      <c r="H10034">
        <v>1520</v>
      </c>
      <c r="I10034">
        <v>-720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-800</v>
      </c>
      <c r="U10034">
        <v>800</v>
      </c>
      <c r="V10034">
        <v>800</v>
      </c>
      <c r="W10034">
        <v>0</v>
      </c>
      <c r="X10034">
        <v>0</v>
      </c>
      <c r="Y10034">
        <v>0</v>
      </c>
      <c r="Z10034" t="s">
        <v>993</v>
      </c>
      <c r="AA100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800</v>
      </c>
      <c r="AB10034">
        <f>Table3[[#This Row],[Total Budget]] - Table3[[#This Row],[Projection]]</f>
        <v>-800</v>
      </c>
    </row>
    <row r="10035" spans="1:28" x14ac:dyDescent="0.2">
      <c r="A10035" t="s">
        <v>851</v>
      </c>
      <c r="B10035" t="s">
        <v>916</v>
      </c>
      <c r="C10035" t="s">
        <v>920</v>
      </c>
      <c r="D10035" t="s">
        <v>159</v>
      </c>
      <c r="E10035" t="s">
        <v>32</v>
      </c>
      <c r="F10035">
        <v>65758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65758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 t="s">
        <v>993</v>
      </c>
      <c r="AA100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35">
        <f>Table3[[#This Row],[Total Budget]] - Table3[[#This Row],[Projection]]</f>
        <v>65758</v>
      </c>
    </row>
    <row r="10036" spans="1:28" x14ac:dyDescent="0.2">
      <c r="A10036" t="s">
        <v>851</v>
      </c>
      <c r="B10036" t="s">
        <v>916</v>
      </c>
      <c r="C10036" t="s">
        <v>920</v>
      </c>
      <c r="D10036" t="s">
        <v>35</v>
      </c>
      <c r="E10036" t="s">
        <v>32</v>
      </c>
      <c r="F10036">
        <v>187840</v>
      </c>
      <c r="G10036">
        <v>-1359.29</v>
      </c>
      <c r="H10036">
        <v>379.17</v>
      </c>
      <c r="I10036">
        <v>-134.93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188955.05</v>
      </c>
      <c r="U10036">
        <v>-1115.05</v>
      </c>
      <c r="V10036">
        <v>-1115.05</v>
      </c>
      <c r="W10036">
        <v>0</v>
      </c>
      <c r="X10036">
        <v>0</v>
      </c>
      <c r="Y10036">
        <v>0</v>
      </c>
      <c r="Z10036" t="s">
        <v>993</v>
      </c>
      <c r="AA100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-1115.05</v>
      </c>
      <c r="AB10036">
        <f>Table3[[#This Row],[Total Budget]] - Table3[[#This Row],[Projection]]</f>
        <v>188955.05</v>
      </c>
    </row>
    <row r="10037" spans="1:28" x14ac:dyDescent="0.2">
      <c r="A10037" t="s">
        <v>851</v>
      </c>
      <c r="B10037" t="s">
        <v>916</v>
      </c>
      <c r="C10037" t="s">
        <v>920</v>
      </c>
      <c r="D10037" t="s">
        <v>93</v>
      </c>
      <c r="E10037" t="s">
        <v>32</v>
      </c>
      <c r="F10037">
        <v>65632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65632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 t="s">
        <v>993</v>
      </c>
      <c r="AA100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37">
        <f>Table3[[#This Row],[Total Budget]] - Table3[[#This Row],[Projection]]</f>
        <v>65632</v>
      </c>
    </row>
    <row r="10038" spans="1:28" x14ac:dyDescent="0.2">
      <c r="A10038" t="s">
        <v>851</v>
      </c>
      <c r="B10038" t="s">
        <v>916</v>
      </c>
      <c r="C10038" t="s">
        <v>920</v>
      </c>
      <c r="D10038" t="s">
        <v>94</v>
      </c>
      <c r="E10038" t="s">
        <v>32</v>
      </c>
      <c r="F10038">
        <v>8484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8484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 t="s">
        <v>993</v>
      </c>
      <c r="AA100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38">
        <f>Table3[[#This Row],[Total Budget]] - Table3[[#This Row],[Projection]]</f>
        <v>8484</v>
      </c>
    </row>
    <row r="10039" spans="1:28" x14ac:dyDescent="0.2">
      <c r="A10039" t="s">
        <v>851</v>
      </c>
      <c r="B10039" t="s">
        <v>916</v>
      </c>
      <c r="C10039" t="s">
        <v>920</v>
      </c>
      <c r="D10039" t="s">
        <v>95</v>
      </c>
      <c r="E10039" t="s">
        <v>32</v>
      </c>
      <c r="F10039">
        <v>376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376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 t="s">
        <v>993</v>
      </c>
      <c r="AA100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39">
        <f>Table3[[#This Row],[Total Budget]] - Table3[[#This Row],[Projection]]</f>
        <v>376</v>
      </c>
    </row>
    <row r="10040" spans="1:28" x14ac:dyDescent="0.2">
      <c r="A10040" t="s">
        <v>851</v>
      </c>
      <c r="B10040" t="s">
        <v>916</v>
      </c>
      <c r="C10040" t="s">
        <v>920</v>
      </c>
      <c r="D10040" t="s">
        <v>36</v>
      </c>
      <c r="E10040" t="s">
        <v>32</v>
      </c>
      <c r="F10040">
        <v>43953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43953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 t="s">
        <v>993</v>
      </c>
      <c r="AA100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0">
        <f>Table3[[#This Row],[Total Budget]] - Table3[[#This Row],[Projection]]</f>
        <v>43953</v>
      </c>
    </row>
    <row r="10041" spans="1:28" x14ac:dyDescent="0.2">
      <c r="A10041" t="s">
        <v>851</v>
      </c>
      <c r="B10041" t="s">
        <v>916</v>
      </c>
      <c r="C10041" t="s">
        <v>920</v>
      </c>
      <c r="D10041" t="s">
        <v>96</v>
      </c>
      <c r="E10041" t="s">
        <v>32</v>
      </c>
      <c r="F10041">
        <v>7297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7297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 t="s">
        <v>993</v>
      </c>
      <c r="AA100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1">
        <f>Table3[[#This Row],[Total Budget]] - Table3[[#This Row],[Projection]]</f>
        <v>7297</v>
      </c>
    </row>
    <row r="10042" spans="1:28" x14ac:dyDescent="0.2">
      <c r="A10042" t="s">
        <v>851</v>
      </c>
      <c r="B10042" t="s">
        <v>916</v>
      </c>
      <c r="C10042" t="s">
        <v>920</v>
      </c>
      <c r="D10042" t="s">
        <v>97</v>
      </c>
      <c r="E10042" t="s">
        <v>32</v>
      </c>
      <c r="F10042">
        <v>2280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2280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 t="s">
        <v>993</v>
      </c>
      <c r="AA100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2">
        <f>Table3[[#This Row],[Total Budget]] - Table3[[#This Row],[Projection]]</f>
        <v>2280</v>
      </c>
    </row>
    <row r="10043" spans="1:28" x14ac:dyDescent="0.2">
      <c r="A10043" t="s">
        <v>851</v>
      </c>
      <c r="B10043" t="s">
        <v>916</v>
      </c>
      <c r="C10043" t="s">
        <v>920</v>
      </c>
      <c r="D10043" t="s">
        <v>37</v>
      </c>
      <c r="E10043" t="s">
        <v>32</v>
      </c>
      <c r="F10043">
        <v>5030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5030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 t="s">
        <v>993</v>
      </c>
      <c r="AA100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3">
        <f>Table3[[#This Row],[Total Budget]] - Table3[[#This Row],[Projection]]</f>
        <v>5030</v>
      </c>
    </row>
    <row r="10044" spans="1:28" x14ac:dyDescent="0.2">
      <c r="A10044" t="s">
        <v>851</v>
      </c>
      <c r="B10044" t="s">
        <v>916</v>
      </c>
      <c r="C10044" t="s">
        <v>920</v>
      </c>
      <c r="D10044" t="s">
        <v>38</v>
      </c>
      <c r="E10044" t="s">
        <v>32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64.94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-64.94</v>
      </c>
      <c r="U10044">
        <v>64.94</v>
      </c>
      <c r="V10044">
        <v>0</v>
      </c>
      <c r="W10044">
        <v>0</v>
      </c>
      <c r="X10044">
        <v>64.94</v>
      </c>
      <c r="Y10044">
        <v>0</v>
      </c>
      <c r="Z10044" t="s">
        <v>993</v>
      </c>
      <c r="AA100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64.94</v>
      </c>
      <c r="AB10044">
        <f>Table3[[#This Row],[Total Budget]] - Table3[[#This Row],[Projection]]</f>
        <v>-64.94</v>
      </c>
    </row>
    <row r="10045" spans="1:28" x14ac:dyDescent="0.2">
      <c r="A10045" t="s">
        <v>851</v>
      </c>
      <c r="B10045" t="s">
        <v>916</v>
      </c>
      <c r="C10045" t="s">
        <v>920</v>
      </c>
      <c r="D10045" t="s">
        <v>39</v>
      </c>
      <c r="E10045" t="s">
        <v>32</v>
      </c>
      <c r="F10045">
        <v>354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354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 t="s">
        <v>993</v>
      </c>
      <c r="AA100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5">
        <f>Table3[[#This Row],[Total Budget]] - Table3[[#This Row],[Projection]]</f>
        <v>354</v>
      </c>
    </row>
    <row r="10046" spans="1:28" x14ac:dyDescent="0.2">
      <c r="A10046" t="s">
        <v>851</v>
      </c>
      <c r="B10046" t="s">
        <v>916</v>
      </c>
      <c r="C10046" t="s">
        <v>920</v>
      </c>
      <c r="D10046" t="s">
        <v>42</v>
      </c>
      <c r="E10046" t="s">
        <v>32</v>
      </c>
      <c r="F10046">
        <v>2439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2439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 t="s">
        <v>993</v>
      </c>
      <c r="AA100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6">
        <f>Table3[[#This Row],[Total Budget]] - Table3[[#This Row],[Projection]]</f>
        <v>2439</v>
      </c>
    </row>
    <row r="10047" spans="1:28" x14ac:dyDescent="0.2">
      <c r="A10047" t="s">
        <v>851</v>
      </c>
      <c r="B10047" t="s">
        <v>916</v>
      </c>
      <c r="C10047" t="s">
        <v>920</v>
      </c>
      <c r="D10047" t="s">
        <v>45</v>
      </c>
      <c r="E10047" t="s">
        <v>32</v>
      </c>
      <c r="F10047">
        <v>2279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2279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 t="s">
        <v>993</v>
      </c>
      <c r="AA100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7">
        <f>Table3[[#This Row],[Total Budget]] - Table3[[#This Row],[Projection]]</f>
        <v>2279</v>
      </c>
    </row>
    <row r="10048" spans="1:28" x14ac:dyDescent="0.2">
      <c r="A10048" t="s">
        <v>851</v>
      </c>
      <c r="B10048" t="s">
        <v>916</v>
      </c>
      <c r="C10048" t="s">
        <v>920</v>
      </c>
      <c r="D10048" t="s">
        <v>53</v>
      </c>
      <c r="E10048" t="s">
        <v>32</v>
      </c>
      <c r="F10048">
        <v>2684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2684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 t="s">
        <v>993</v>
      </c>
      <c r="AA100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8">
        <f>Table3[[#This Row],[Total Budget]] - Table3[[#This Row],[Projection]]</f>
        <v>2684</v>
      </c>
    </row>
    <row r="10049" spans="1:28" x14ac:dyDescent="0.2">
      <c r="A10049" t="s">
        <v>851</v>
      </c>
      <c r="B10049" t="s">
        <v>916</v>
      </c>
      <c r="C10049" t="s">
        <v>920</v>
      </c>
      <c r="D10049" t="s">
        <v>61</v>
      </c>
      <c r="E10049" t="s">
        <v>32</v>
      </c>
      <c r="F10049">
        <v>610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610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 t="s">
        <v>993</v>
      </c>
      <c r="AA100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49">
        <f>Table3[[#This Row],[Total Budget]] - Table3[[#This Row],[Projection]]</f>
        <v>610</v>
      </c>
    </row>
    <row r="10050" spans="1:28" x14ac:dyDescent="0.2">
      <c r="A10050" t="s">
        <v>851</v>
      </c>
      <c r="B10050" t="s">
        <v>916</v>
      </c>
      <c r="C10050" t="s">
        <v>920</v>
      </c>
      <c r="D10050" t="s">
        <v>66</v>
      </c>
      <c r="E10050" t="s">
        <v>32</v>
      </c>
      <c r="F10050">
        <v>2317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2317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 t="s">
        <v>993</v>
      </c>
      <c r="AA100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0">
        <f>Table3[[#This Row],[Total Budget]] - Table3[[#This Row],[Projection]]</f>
        <v>2317</v>
      </c>
    </row>
    <row r="10051" spans="1:28" x14ac:dyDescent="0.2">
      <c r="A10051" t="s">
        <v>851</v>
      </c>
      <c r="B10051" t="s">
        <v>916</v>
      </c>
      <c r="C10051" t="s">
        <v>920</v>
      </c>
      <c r="D10051" t="s">
        <v>101</v>
      </c>
      <c r="E10051" t="s">
        <v>32</v>
      </c>
      <c r="F10051">
        <v>44377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44377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s">
        <v>993</v>
      </c>
      <c r="AA100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1">
        <f>Table3[[#This Row],[Total Budget]] - Table3[[#This Row],[Projection]]</f>
        <v>44377</v>
      </c>
    </row>
    <row r="10052" spans="1:28" x14ac:dyDescent="0.2">
      <c r="A10052" t="s">
        <v>851</v>
      </c>
      <c r="B10052" t="s">
        <v>916</v>
      </c>
      <c r="C10052" t="s">
        <v>920</v>
      </c>
      <c r="D10052" t="s">
        <v>69</v>
      </c>
      <c r="E10052" t="s">
        <v>32</v>
      </c>
      <c r="F10052">
        <v>7429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7429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 t="s">
        <v>993</v>
      </c>
      <c r="AA100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2">
        <f>Table3[[#This Row],[Total Budget]] - Table3[[#This Row],[Projection]]</f>
        <v>7429</v>
      </c>
    </row>
    <row r="10053" spans="1:28" x14ac:dyDescent="0.2">
      <c r="A10053" t="s">
        <v>851</v>
      </c>
      <c r="B10053" t="s">
        <v>916</v>
      </c>
      <c r="C10053" t="s">
        <v>920</v>
      </c>
      <c r="D10053" t="s">
        <v>75</v>
      </c>
      <c r="E10053" t="s">
        <v>32</v>
      </c>
      <c r="F10053">
        <v>100149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100149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 t="s">
        <v>993</v>
      </c>
      <c r="AA100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3">
        <f>Table3[[#This Row],[Total Budget]] - Table3[[#This Row],[Projection]]</f>
        <v>100149</v>
      </c>
    </row>
    <row r="10054" spans="1:28" x14ac:dyDescent="0.2">
      <c r="A10054" t="s">
        <v>851</v>
      </c>
      <c r="B10054" t="s">
        <v>916</v>
      </c>
      <c r="C10054" t="s">
        <v>920</v>
      </c>
      <c r="D10054" t="s">
        <v>76</v>
      </c>
      <c r="E10054" t="s">
        <v>32</v>
      </c>
      <c r="F10054">
        <v>74353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74353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 t="s">
        <v>993</v>
      </c>
      <c r="AA100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4">
        <f>Table3[[#This Row],[Total Budget]] - Table3[[#This Row],[Projection]]</f>
        <v>74353</v>
      </c>
    </row>
    <row r="10055" spans="1:28" x14ac:dyDescent="0.2">
      <c r="A10055" t="s">
        <v>851</v>
      </c>
      <c r="B10055" t="s">
        <v>916</v>
      </c>
      <c r="C10055" t="s">
        <v>920</v>
      </c>
      <c r="D10055" t="s">
        <v>219</v>
      </c>
      <c r="E10055" t="s">
        <v>32</v>
      </c>
      <c r="F10055">
        <v>11190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11190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 t="s">
        <v>993</v>
      </c>
      <c r="AA100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5">
        <f>Table3[[#This Row],[Total Budget]] - Table3[[#This Row],[Projection]]</f>
        <v>11190</v>
      </c>
    </row>
    <row r="10056" spans="1:28" x14ac:dyDescent="0.2">
      <c r="A10056" t="s">
        <v>851</v>
      </c>
      <c r="B10056" t="s">
        <v>916</v>
      </c>
      <c r="C10056" t="s">
        <v>920</v>
      </c>
      <c r="D10056" t="s">
        <v>77</v>
      </c>
      <c r="E10056" t="s">
        <v>32</v>
      </c>
      <c r="F10056">
        <v>257554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257554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t="s">
        <v>993</v>
      </c>
      <c r="AA100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6">
        <f>Table3[[#This Row],[Total Budget]] - Table3[[#This Row],[Projection]]</f>
        <v>257554</v>
      </c>
    </row>
    <row r="10057" spans="1:28" x14ac:dyDescent="0.2">
      <c r="A10057" t="s">
        <v>851</v>
      </c>
      <c r="B10057" t="s">
        <v>916</v>
      </c>
      <c r="C10057" t="s">
        <v>920</v>
      </c>
      <c r="D10057" t="s">
        <v>79</v>
      </c>
      <c r="E10057" t="s">
        <v>32</v>
      </c>
      <c r="F10057">
        <v>0</v>
      </c>
      <c r="G10057">
        <v>-22138.87</v>
      </c>
      <c r="H10057">
        <v>574.55999999999995</v>
      </c>
      <c r="I10057">
        <v>287267.65000000002</v>
      </c>
      <c r="J10057">
        <v>259460.2</v>
      </c>
      <c r="K10057">
        <v>249040.21</v>
      </c>
      <c r="L10057">
        <v>291918.94</v>
      </c>
      <c r="M10057">
        <v>16059.92</v>
      </c>
      <c r="N10057">
        <v>69.73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-1082252.3400000001</v>
      </c>
      <c r="U10057">
        <v>1082252.3400000001</v>
      </c>
      <c r="V10057">
        <v>265703.34000000003</v>
      </c>
      <c r="W10057">
        <v>800419.35</v>
      </c>
      <c r="X10057">
        <v>16129.65</v>
      </c>
      <c r="Y10057">
        <v>0</v>
      </c>
      <c r="Z10057" t="s">
        <v>993</v>
      </c>
      <c r="AA100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1082252.3400000001</v>
      </c>
      <c r="AB10057">
        <f>Table3[[#This Row],[Total Budget]] - Table3[[#This Row],[Projection]]</f>
        <v>-1082252.3400000001</v>
      </c>
    </row>
    <row r="10058" spans="1:28" x14ac:dyDescent="0.2">
      <c r="A10058" t="s">
        <v>851</v>
      </c>
      <c r="B10058" t="s">
        <v>916</v>
      </c>
      <c r="C10058" t="s">
        <v>921</v>
      </c>
      <c r="D10058" t="s">
        <v>129</v>
      </c>
      <c r="E10058" t="s">
        <v>32</v>
      </c>
      <c r="F10058">
        <v>-56750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-56750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 t="s">
        <v>993</v>
      </c>
      <c r="AA100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58">
        <f>Table3[[#This Row],[Total Budget]] - Table3[[#This Row],[Projection]]</f>
        <v>-56750</v>
      </c>
    </row>
    <row r="10059" spans="1:28" x14ac:dyDescent="0.2">
      <c r="A10059" t="s">
        <v>851</v>
      </c>
      <c r="B10059" t="s">
        <v>916</v>
      </c>
      <c r="C10059" t="s">
        <v>921</v>
      </c>
      <c r="D10059" t="s">
        <v>31</v>
      </c>
      <c r="E10059" t="s">
        <v>32</v>
      </c>
      <c r="F10059">
        <v>1336779</v>
      </c>
      <c r="G10059">
        <v>107724.2</v>
      </c>
      <c r="H10059">
        <v>111530.4</v>
      </c>
      <c r="I10059">
        <v>-43439.73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1160964.1299999999</v>
      </c>
      <c r="U10059">
        <v>175814.87</v>
      </c>
      <c r="V10059">
        <v>175814.87</v>
      </c>
      <c r="W10059">
        <v>0</v>
      </c>
      <c r="X10059">
        <v>0</v>
      </c>
      <c r="Y10059">
        <v>0</v>
      </c>
      <c r="Z10059" t="s">
        <v>993</v>
      </c>
      <c r="AA100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175814.87</v>
      </c>
      <c r="AB10059">
        <f>Table3[[#This Row],[Total Budget]] - Table3[[#This Row],[Projection]]</f>
        <v>1160964.1299999999</v>
      </c>
    </row>
    <row r="10060" spans="1:28" x14ac:dyDescent="0.2">
      <c r="A10060" t="s">
        <v>851</v>
      </c>
      <c r="B10060" t="s">
        <v>916</v>
      </c>
      <c r="C10060" t="s">
        <v>921</v>
      </c>
      <c r="D10060" t="s">
        <v>130</v>
      </c>
      <c r="E10060" t="s">
        <v>32</v>
      </c>
      <c r="F10060">
        <v>92706</v>
      </c>
      <c r="G10060">
        <v>14686.09</v>
      </c>
      <c r="H10060">
        <v>19507.740000000002</v>
      </c>
      <c r="I10060">
        <v>-5541.01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64053.18</v>
      </c>
      <c r="U10060">
        <v>28652.82</v>
      </c>
      <c r="V10060">
        <v>28652.82</v>
      </c>
      <c r="W10060">
        <v>0</v>
      </c>
      <c r="X10060">
        <v>0</v>
      </c>
      <c r="Y10060">
        <v>0</v>
      </c>
      <c r="Z10060" t="s">
        <v>993</v>
      </c>
      <c r="AA100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28652.82</v>
      </c>
      <c r="AB10060">
        <f>Table3[[#This Row],[Total Budget]] - Table3[[#This Row],[Projection]]</f>
        <v>64053.18</v>
      </c>
    </row>
    <row r="10061" spans="1:28" x14ac:dyDescent="0.2">
      <c r="A10061" t="s">
        <v>851</v>
      </c>
      <c r="B10061" t="s">
        <v>916</v>
      </c>
      <c r="C10061" t="s">
        <v>921</v>
      </c>
      <c r="D10061" t="s">
        <v>123</v>
      </c>
      <c r="E10061" t="s">
        <v>32</v>
      </c>
      <c r="F10061">
        <v>7712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7712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t="s">
        <v>993</v>
      </c>
      <c r="AA100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61">
        <f>Table3[[#This Row],[Total Budget]] - Table3[[#This Row],[Projection]]</f>
        <v>7712</v>
      </c>
    </row>
    <row r="10062" spans="1:28" x14ac:dyDescent="0.2">
      <c r="A10062" t="s">
        <v>851</v>
      </c>
      <c r="B10062" t="s">
        <v>916</v>
      </c>
      <c r="C10062" t="s">
        <v>921</v>
      </c>
      <c r="D10062" t="s">
        <v>89</v>
      </c>
      <c r="E10062" t="s">
        <v>32</v>
      </c>
      <c r="F10062">
        <v>0</v>
      </c>
      <c r="G10062">
        <v>302.91000000000003</v>
      </c>
      <c r="H10062">
        <v>-124.73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-178.18</v>
      </c>
      <c r="U10062">
        <v>178.18</v>
      </c>
      <c r="V10062">
        <v>178.18</v>
      </c>
      <c r="W10062">
        <v>0</v>
      </c>
      <c r="X10062">
        <v>0</v>
      </c>
      <c r="Y10062">
        <v>0</v>
      </c>
      <c r="Z10062" t="s">
        <v>993</v>
      </c>
      <c r="AA100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178.18</v>
      </c>
      <c r="AB10062">
        <f>Table3[[#This Row],[Total Budget]] - Table3[[#This Row],[Projection]]</f>
        <v>-178.18</v>
      </c>
    </row>
    <row r="10063" spans="1:28" x14ac:dyDescent="0.2">
      <c r="A10063" t="s">
        <v>851</v>
      </c>
      <c r="B10063" t="s">
        <v>916</v>
      </c>
      <c r="C10063" t="s">
        <v>921</v>
      </c>
      <c r="D10063" t="s">
        <v>126</v>
      </c>
      <c r="E10063" t="s">
        <v>32</v>
      </c>
      <c r="F10063">
        <v>0</v>
      </c>
      <c r="G10063">
        <v>9870</v>
      </c>
      <c r="H10063">
        <v>9660</v>
      </c>
      <c r="I10063">
        <v>-3790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-15740</v>
      </c>
      <c r="U10063">
        <v>15740</v>
      </c>
      <c r="V10063">
        <v>15740</v>
      </c>
      <c r="W10063">
        <v>0</v>
      </c>
      <c r="X10063">
        <v>0</v>
      </c>
      <c r="Y10063">
        <v>0</v>
      </c>
      <c r="Z10063" t="s">
        <v>993</v>
      </c>
      <c r="AA100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15740</v>
      </c>
      <c r="AB10063">
        <f>Table3[[#This Row],[Total Budget]] - Table3[[#This Row],[Projection]]</f>
        <v>-15740</v>
      </c>
    </row>
    <row r="10064" spans="1:28" x14ac:dyDescent="0.2">
      <c r="A10064" t="s">
        <v>851</v>
      </c>
      <c r="B10064" t="s">
        <v>916</v>
      </c>
      <c r="C10064" t="s">
        <v>921</v>
      </c>
      <c r="D10064" t="s">
        <v>91</v>
      </c>
      <c r="E10064" t="s">
        <v>32</v>
      </c>
      <c r="F10064">
        <v>-24185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-24185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 t="s">
        <v>993</v>
      </c>
      <c r="AA100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64">
        <f>Table3[[#This Row],[Total Budget]] - Table3[[#This Row],[Projection]]</f>
        <v>-24185</v>
      </c>
    </row>
    <row r="10065" spans="1:28" x14ac:dyDescent="0.2">
      <c r="A10065" t="s">
        <v>851</v>
      </c>
      <c r="B10065" t="s">
        <v>916</v>
      </c>
      <c r="C10065" t="s">
        <v>921</v>
      </c>
      <c r="D10065" t="s">
        <v>35</v>
      </c>
      <c r="E10065" t="s">
        <v>32</v>
      </c>
      <c r="F10065">
        <v>82711</v>
      </c>
      <c r="G10065">
        <v>9709.5400000000009</v>
      </c>
      <c r="H10065">
        <v>10501.99</v>
      </c>
      <c r="I10065">
        <v>-3922.74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66422.210000000006</v>
      </c>
      <c r="U10065">
        <v>16288.79</v>
      </c>
      <c r="V10065">
        <v>16288.79</v>
      </c>
      <c r="W10065">
        <v>0</v>
      </c>
      <c r="X10065">
        <v>0</v>
      </c>
      <c r="Y10065">
        <v>0</v>
      </c>
      <c r="Z10065" t="s">
        <v>993</v>
      </c>
      <c r="AA100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16288.79</v>
      </c>
      <c r="AB10065">
        <f>Table3[[#This Row],[Total Budget]] - Table3[[#This Row],[Projection]]</f>
        <v>66422.209999999992</v>
      </c>
    </row>
    <row r="10066" spans="1:28" x14ac:dyDescent="0.2">
      <c r="A10066" t="s">
        <v>851</v>
      </c>
      <c r="B10066" t="s">
        <v>916</v>
      </c>
      <c r="C10066" t="s">
        <v>921</v>
      </c>
      <c r="D10066" t="s">
        <v>92</v>
      </c>
      <c r="E10066" t="s">
        <v>32</v>
      </c>
      <c r="F10066">
        <v>227069</v>
      </c>
      <c r="G10066">
        <v>910.32</v>
      </c>
      <c r="H10066">
        <v>903.06</v>
      </c>
      <c r="I10066">
        <v>-342.89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225598.51</v>
      </c>
      <c r="U10066">
        <v>1470.49</v>
      </c>
      <c r="V10066">
        <v>1470.49</v>
      </c>
      <c r="W10066">
        <v>0</v>
      </c>
      <c r="X10066">
        <v>0</v>
      </c>
      <c r="Y10066">
        <v>0</v>
      </c>
      <c r="Z10066" t="s">
        <v>993</v>
      </c>
      <c r="AA100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1470.49</v>
      </c>
      <c r="AB10066">
        <f>Table3[[#This Row],[Total Budget]] - Table3[[#This Row],[Projection]]</f>
        <v>225598.51</v>
      </c>
    </row>
    <row r="10067" spans="1:28" x14ac:dyDescent="0.2">
      <c r="A10067" t="s">
        <v>851</v>
      </c>
      <c r="B10067" t="s">
        <v>916</v>
      </c>
      <c r="C10067" t="s">
        <v>921</v>
      </c>
      <c r="D10067" t="s">
        <v>93</v>
      </c>
      <c r="E10067" t="s">
        <v>32</v>
      </c>
      <c r="F10067">
        <v>248141</v>
      </c>
      <c r="G10067">
        <v>21224.09</v>
      </c>
      <c r="H10067">
        <v>20114.060000000001</v>
      </c>
      <c r="I10067">
        <v>-7981.79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214784.64000000001</v>
      </c>
      <c r="U10067">
        <v>33356.36</v>
      </c>
      <c r="V10067">
        <v>33356.36</v>
      </c>
      <c r="W10067">
        <v>0</v>
      </c>
      <c r="X10067">
        <v>0</v>
      </c>
      <c r="Y10067">
        <v>0</v>
      </c>
      <c r="Z10067" t="s">
        <v>993</v>
      </c>
      <c r="AA100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33356.36</v>
      </c>
      <c r="AB10067">
        <f>Table3[[#This Row],[Total Budget]] - Table3[[#This Row],[Projection]]</f>
        <v>214784.64000000001</v>
      </c>
    </row>
    <row r="10068" spans="1:28" x14ac:dyDescent="0.2">
      <c r="A10068" t="s">
        <v>851</v>
      </c>
      <c r="B10068" t="s">
        <v>916</v>
      </c>
      <c r="C10068" t="s">
        <v>921</v>
      </c>
      <c r="D10068" t="s">
        <v>131</v>
      </c>
      <c r="E10068" t="s">
        <v>32</v>
      </c>
      <c r="F10068">
        <v>1225</v>
      </c>
      <c r="G10068">
        <v>129</v>
      </c>
      <c r="H10068">
        <v>272.25</v>
      </c>
      <c r="I10068">
        <v>-64.5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888.25</v>
      </c>
      <c r="U10068">
        <v>336.75</v>
      </c>
      <c r="V10068">
        <v>336.75</v>
      </c>
      <c r="W10068">
        <v>0</v>
      </c>
      <c r="X10068">
        <v>0</v>
      </c>
      <c r="Y10068">
        <v>0</v>
      </c>
      <c r="Z10068" t="s">
        <v>993</v>
      </c>
      <c r="AA100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336.75</v>
      </c>
      <c r="AB10068">
        <f>Table3[[#This Row],[Total Budget]] - Table3[[#This Row],[Projection]]</f>
        <v>888.25</v>
      </c>
    </row>
    <row r="10069" spans="1:28" x14ac:dyDescent="0.2">
      <c r="A10069" t="s">
        <v>851</v>
      </c>
      <c r="B10069" t="s">
        <v>916</v>
      </c>
      <c r="C10069" t="s">
        <v>921</v>
      </c>
      <c r="D10069" t="s">
        <v>94</v>
      </c>
      <c r="E10069" t="s">
        <v>32</v>
      </c>
      <c r="F10069">
        <v>32425</v>
      </c>
      <c r="G10069">
        <v>2812.08</v>
      </c>
      <c r="H10069">
        <v>2664.56</v>
      </c>
      <c r="I10069">
        <v>-1057.47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28005.83</v>
      </c>
      <c r="U10069">
        <v>4419.17</v>
      </c>
      <c r="V10069">
        <v>4419.17</v>
      </c>
      <c r="W10069">
        <v>0</v>
      </c>
      <c r="X10069">
        <v>0</v>
      </c>
      <c r="Y10069">
        <v>0</v>
      </c>
      <c r="Z10069" t="s">
        <v>993</v>
      </c>
      <c r="AA100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4419.17</v>
      </c>
      <c r="AB10069">
        <f>Table3[[#This Row],[Total Budget]] - Table3[[#This Row],[Projection]]</f>
        <v>28005.83</v>
      </c>
    </row>
    <row r="10070" spans="1:28" x14ac:dyDescent="0.2">
      <c r="A10070" t="s">
        <v>851</v>
      </c>
      <c r="B10070" t="s">
        <v>916</v>
      </c>
      <c r="C10070" t="s">
        <v>921</v>
      </c>
      <c r="D10070" t="s">
        <v>95</v>
      </c>
      <c r="E10070" t="s">
        <v>32</v>
      </c>
      <c r="F10070">
        <v>1222</v>
      </c>
      <c r="G10070">
        <v>107.76</v>
      </c>
      <c r="H10070">
        <v>102.92</v>
      </c>
      <c r="I10070">
        <v>-41.17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1052.49</v>
      </c>
      <c r="U10070">
        <v>169.51</v>
      </c>
      <c r="V10070">
        <v>169.51</v>
      </c>
      <c r="W10070">
        <v>0</v>
      </c>
      <c r="X10070">
        <v>0</v>
      </c>
      <c r="Y10070">
        <v>0</v>
      </c>
      <c r="Z10070" t="s">
        <v>993</v>
      </c>
      <c r="AA100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169.51</v>
      </c>
      <c r="AB10070">
        <f>Table3[[#This Row],[Total Budget]] - Table3[[#This Row],[Projection]]</f>
        <v>1052.49</v>
      </c>
    </row>
    <row r="10071" spans="1:28" x14ac:dyDescent="0.2">
      <c r="A10071" t="s">
        <v>851</v>
      </c>
      <c r="B10071" t="s">
        <v>916</v>
      </c>
      <c r="C10071" t="s">
        <v>921</v>
      </c>
      <c r="D10071" t="s">
        <v>36</v>
      </c>
      <c r="E10071" t="s">
        <v>32</v>
      </c>
      <c r="F10071">
        <v>19343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19343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 t="s">
        <v>993</v>
      </c>
      <c r="AA100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71">
        <f>Table3[[#This Row],[Total Budget]] - Table3[[#This Row],[Projection]]</f>
        <v>19343</v>
      </c>
    </row>
    <row r="10072" spans="1:28" x14ac:dyDescent="0.2">
      <c r="A10072" t="s">
        <v>851</v>
      </c>
      <c r="B10072" t="s">
        <v>916</v>
      </c>
      <c r="C10072" t="s">
        <v>921</v>
      </c>
      <c r="D10072" t="s">
        <v>96</v>
      </c>
      <c r="E10072" t="s">
        <v>32</v>
      </c>
      <c r="F10072">
        <v>3233</v>
      </c>
      <c r="G10072">
        <v>271.2</v>
      </c>
      <c r="H10072">
        <v>259.17</v>
      </c>
      <c r="I10072">
        <v>-101.21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2803.84</v>
      </c>
      <c r="U10072">
        <v>429.16</v>
      </c>
      <c r="V10072">
        <v>429.16</v>
      </c>
      <c r="W10072">
        <v>0</v>
      </c>
      <c r="X10072">
        <v>0</v>
      </c>
      <c r="Y10072">
        <v>0</v>
      </c>
      <c r="Z10072" t="s">
        <v>993</v>
      </c>
      <c r="AA100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429.16</v>
      </c>
      <c r="AB10072">
        <f>Table3[[#This Row],[Total Budget]] - Table3[[#This Row],[Projection]]</f>
        <v>2803.84</v>
      </c>
    </row>
    <row r="10073" spans="1:28" x14ac:dyDescent="0.2">
      <c r="A10073" t="s">
        <v>851</v>
      </c>
      <c r="B10073" t="s">
        <v>916</v>
      </c>
      <c r="C10073" t="s">
        <v>921</v>
      </c>
      <c r="D10073" t="s">
        <v>97</v>
      </c>
      <c r="E10073" t="s">
        <v>32</v>
      </c>
      <c r="F10073">
        <v>7410</v>
      </c>
      <c r="G10073">
        <v>492.61</v>
      </c>
      <c r="H10073">
        <v>465.32</v>
      </c>
      <c r="I10073">
        <v>-184.33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6636.4</v>
      </c>
      <c r="U10073">
        <v>773.6</v>
      </c>
      <c r="V10073">
        <v>773.6</v>
      </c>
      <c r="W10073">
        <v>0</v>
      </c>
      <c r="X10073">
        <v>0</v>
      </c>
      <c r="Y10073">
        <v>0</v>
      </c>
      <c r="Z10073" t="s">
        <v>993</v>
      </c>
      <c r="AA100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773.6</v>
      </c>
      <c r="AB10073">
        <f>Table3[[#This Row],[Total Budget]] - Table3[[#This Row],[Projection]]</f>
        <v>6636.4</v>
      </c>
    </row>
    <row r="10074" spans="1:28" x14ac:dyDescent="0.2">
      <c r="A10074" t="s">
        <v>851</v>
      </c>
      <c r="B10074" t="s">
        <v>916</v>
      </c>
      <c r="C10074" t="s">
        <v>921</v>
      </c>
      <c r="D10074" t="s">
        <v>46</v>
      </c>
      <c r="E10074" t="s">
        <v>32</v>
      </c>
      <c r="F10074">
        <v>1831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1831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s">
        <v>993</v>
      </c>
      <c r="AA100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74">
        <f>Table3[[#This Row],[Total Budget]] - Table3[[#This Row],[Projection]]</f>
        <v>1831</v>
      </c>
    </row>
    <row r="10075" spans="1:28" x14ac:dyDescent="0.2">
      <c r="A10075" t="s">
        <v>851</v>
      </c>
      <c r="B10075" t="s">
        <v>916</v>
      </c>
      <c r="C10075" t="s">
        <v>921</v>
      </c>
      <c r="D10075" t="s">
        <v>49</v>
      </c>
      <c r="E10075" t="s">
        <v>32</v>
      </c>
      <c r="F10075">
        <v>25366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25366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 t="s">
        <v>993</v>
      </c>
      <c r="AA100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75">
        <f>Table3[[#This Row],[Total Budget]] - Table3[[#This Row],[Projection]]</f>
        <v>25366</v>
      </c>
    </row>
    <row r="10076" spans="1:28" x14ac:dyDescent="0.2">
      <c r="A10076" t="s">
        <v>851</v>
      </c>
      <c r="B10076" t="s">
        <v>916</v>
      </c>
      <c r="C10076" t="s">
        <v>921</v>
      </c>
      <c r="D10076" t="s">
        <v>52</v>
      </c>
      <c r="E10076" t="s">
        <v>32</v>
      </c>
      <c r="F10076">
        <v>365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365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 t="s">
        <v>993</v>
      </c>
      <c r="AA100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76">
        <f>Table3[[#This Row],[Total Budget]] - Table3[[#This Row],[Projection]]</f>
        <v>365</v>
      </c>
    </row>
    <row r="10077" spans="1:28" x14ac:dyDescent="0.2">
      <c r="A10077" t="s">
        <v>851</v>
      </c>
      <c r="B10077" t="s">
        <v>916</v>
      </c>
      <c r="C10077" t="s">
        <v>921</v>
      </c>
      <c r="D10077" t="s">
        <v>53</v>
      </c>
      <c r="E10077" t="s">
        <v>32</v>
      </c>
      <c r="F10077">
        <v>5658</v>
      </c>
      <c r="G10077">
        <v>9308.9</v>
      </c>
      <c r="H10077">
        <v>128.61000000000001</v>
      </c>
      <c r="I10077">
        <v>1755.9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-5535.41</v>
      </c>
      <c r="U10077">
        <v>11193.41</v>
      </c>
      <c r="V10077">
        <v>11193.41</v>
      </c>
      <c r="W10077">
        <v>0</v>
      </c>
      <c r="X10077">
        <v>0</v>
      </c>
      <c r="Y10077">
        <v>0</v>
      </c>
      <c r="Z10077" t="s">
        <v>993</v>
      </c>
      <c r="AA100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11193.41</v>
      </c>
      <c r="AB10077">
        <f>Table3[[#This Row],[Total Budget]] - Table3[[#This Row],[Projection]]</f>
        <v>-5535.41</v>
      </c>
    </row>
    <row r="10078" spans="1:28" x14ac:dyDescent="0.2">
      <c r="A10078" t="s">
        <v>851</v>
      </c>
      <c r="B10078" t="s">
        <v>916</v>
      </c>
      <c r="C10078" t="s">
        <v>921</v>
      </c>
      <c r="D10078" t="s">
        <v>55</v>
      </c>
      <c r="E10078" t="s">
        <v>32</v>
      </c>
      <c r="F10078">
        <v>86854</v>
      </c>
      <c r="G10078">
        <v>1578.05</v>
      </c>
      <c r="H10078">
        <v>1463.05</v>
      </c>
      <c r="I10078">
        <v>1613.05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1463.05</v>
      </c>
      <c r="P10078">
        <v>1463.05</v>
      </c>
      <c r="Q10078">
        <v>0</v>
      </c>
      <c r="R10078">
        <v>0</v>
      </c>
      <c r="S10078">
        <v>0</v>
      </c>
      <c r="T10078">
        <v>79273.75</v>
      </c>
      <c r="U10078">
        <v>7580.25</v>
      </c>
      <c r="V10078">
        <v>4654.1499999999996</v>
      </c>
      <c r="W10078">
        <v>0</v>
      </c>
      <c r="X10078">
        <v>1463.05</v>
      </c>
      <c r="Y10078">
        <v>1463.05</v>
      </c>
      <c r="Z10078" t="s">
        <v>993</v>
      </c>
      <c r="AA100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7580.25</v>
      </c>
      <c r="AB10078">
        <f>Table3[[#This Row],[Total Budget]] - Table3[[#This Row],[Projection]]</f>
        <v>79273.75</v>
      </c>
    </row>
    <row r="10079" spans="1:28" x14ac:dyDescent="0.2">
      <c r="A10079" t="s">
        <v>851</v>
      </c>
      <c r="B10079" t="s">
        <v>916</v>
      </c>
      <c r="C10079" t="s">
        <v>921</v>
      </c>
      <c r="D10079" t="s">
        <v>56</v>
      </c>
      <c r="E10079" t="s">
        <v>32</v>
      </c>
      <c r="F10079">
        <v>182847</v>
      </c>
      <c r="G10079">
        <v>14403.44</v>
      </c>
      <c r="H10079">
        <v>11914.04</v>
      </c>
      <c r="I10079">
        <v>2819.34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14345.5</v>
      </c>
      <c r="P10079">
        <v>14345.5</v>
      </c>
      <c r="Q10079">
        <v>0</v>
      </c>
      <c r="R10079">
        <v>0</v>
      </c>
      <c r="S10079">
        <v>0</v>
      </c>
      <c r="T10079">
        <v>125019.18</v>
      </c>
      <c r="U10079">
        <v>57827.82</v>
      </c>
      <c r="V10079">
        <v>29136.82</v>
      </c>
      <c r="W10079">
        <v>0</v>
      </c>
      <c r="X10079">
        <v>14345.5</v>
      </c>
      <c r="Y10079">
        <v>14345.5</v>
      </c>
      <c r="Z10079" t="s">
        <v>993</v>
      </c>
      <c r="AA100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57827.82</v>
      </c>
      <c r="AB10079">
        <f>Table3[[#This Row],[Total Budget]] - Table3[[#This Row],[Projection]]</f>
        <v>125019.18</v>
      </c>
    </row>
    <row r="10080" spans="1:28" x14ac:dyDescent="0.2">
      <c r="A10080" t="s">
        <v>851</v>
      </c>
      <c r="B10080" t="s">
        <v>916</v>
      </c>
      <c r="C10080" t="s">
        <v>921</v>
      </c>
      <c r="D10080" t="s">
        <v>61</v>
      </c>
      <c r="E10080" t="s">
        <v>32</v>
      </c>
      <c r="F10080">
        <v>60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60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t="s">
        <v>993</v>
      </c>
      <c r="AA100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80">
        <f>Table3[[#This Row],[Total Budget]] - Table3[[#This Row],[Projection]]</f>
        <v>60</v>
      </c>
    </row>
    <row r="10081" spans="1:28" x14ac:dyDescent="0.2">
      <c r="A10081" t="s">
        <v>851</v>
      </c>
      <c r="B10081" t="s">
        <v>916</v>
      </c>
      <c r="C10081" t="s">
        <v>921</v>
      </c>
      <c r="D10081" t="s">
        <v>65</v>
      </c>
      <c r="E10081" t="s">
        <v>32</v>
      </c>
      <c r="F10081">
        <v>17761</v>
      </c>
      <c r="G10081">
        <v>3173.34</v>
      </c>
      <c r="H10081">
        <v>3780.44</v>
      </c>
      <c r="I10081">
        <v>3228.36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2288.1799999999998</v>
      </c>
      <c r="P10081">
        <v>2288.1799999999998</v>
      </c>
      <c r="Q10081">
        <v>0</v>
      </c>
      <c r="R10081">
        <v>0</v>
      </c>
      <c r="S10081">
        <v>0</v>
      </c>
      <c r="T10081">
        <v>3002.5</v>
      </c>
      <c r="U10081">
        <v>14758.5</v>
      </c>
      <c r="V10081">
        <v>10182.14</v>
      </c>
      <c r="W10081">
        <v>0</v>
      </c>
      <c r="X10081">
        <v>2288.1799999999998</v>
      </c>
      <c r="Y10081">
        <v>2288.1799999999998</v>
      </c>
      <c r="Z10081" t="s">
        <v>993</v>
      </c>
      <c r="AA100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14758.5</v>
      </c>
      <c r="AB10081">
        <f>Table3[[#This Row],[Total Budget]] - Table3[[#This Row],[Projection]]</f>
        <v>3002.5</v>
      </c>
    </row>
    <row r="10082" spans="1:28" x14ac:dyDescent="0.2">
      <c r="A10082" t="s">
        <v>851</v>
      </c>
      <c r="B10082" t="s">
        <v>916</v>
      </c>
      <c r="C10082" t="s">
        <v>921</v>
      </c>
      <c r="D10082" t="s">
        <v>66</v>
      </c>
      <c r="E10082" t="s">
        <v>32</v>
      </c>
      <c r="F10082">
        <v>2319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2319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 t="s">
        <v>993</v>
      </c>
      <c r="AA100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82">
        <f>Table3[[#This Row],[Total Budget]] - Table3[[#This Row],[Projection]]</f>
        <v>2319</v>
      </c>
    </row>
    <row r="10083" spans="1:28" x14ac:dyDescent="0.2">
      <c r="A10083" t="s">
        <v>851</v>
      </c>
      <c r="B10083" t="s">
        <v>916</v>
      </c>
      <c r="C10083" t="s">
        <v>921</v>
      </c>
      <c r="D10083" t="s">
        <v>101</v>
      </c>
      <c r="E10083" t="s">
        <v>32</v>
      </c>
      <c r="F10083">
        <v>1219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1219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 t="s">
        <v>993</v>
      </c>
      <c r="AA100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83">
        <f>Table3[[#This Row],[Total Budget]] - Table3[[#This Row],[Projection]]</f>
        <v>1219</v>
      </c>
    </row>
    <row r="10084" spans="1:28" x14ac:dyDescent="0.2">
      <c r="A10084" t="s">
        <v>851</v>
      </c>
      <c r="B10084" t="s">
        <v>916</v>
      </c>
      <c r="C10084" t="s">
        <v>921</v>
      </c>
      <c r="D10084" t="s">
        <v>67</v>
      </c>
      <c r="E10084" t="s">
        <v>32</v>
      </c>
      <c r="F10084">
        <v>1831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1831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 t="s">
        <v>993</v>
      </c>
      <c r="AA100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84">
        <f>Table3[[#This Row],[Total Budget]] - Table3[[#This Row],[Projection]]</f>
        <v>1831</v>
      </c>
    </row>
    <row r="10085" spans="1:28" x14ac:dyDescent="0.2">
      <c r="A10085" t="s">
        <v>851</v>
      </c>
      <c r="B10085" t="s">
        <v>916</v>
      </c>
      <c r="C10085" t="s">
        <v>921</v>
      </c>
      <c r="D10085" t="s">
        <v>68</v>
      </c>
      <c r="E10085" t="s">
        <v>32</v>
      </c>
      <c r="F10085">
        <v>242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242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 t="s">
        <v>993</v>
      </c>
      <c r="AA100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85">
        <f>Table3[[#This Row],[Total Budget]] - Table3[[#This Row],[Projection]]</f>
        <v>242</v>
      </c>
    </row>
    <row r="10086" spans="1:28" x14ac:dyDescent="0.2">
      <c r="A10086" t="s">
        <v>851</v>
      </c>
      <c r="B10086" t="s">
        <v>916</v>
      </c>
      <c r="C10086" t="s">
        <v>921</v>
      </c>
      <c r="D10086" t="s">
        <v>69</v>
      </c>
      <c r="E10086" t="s">
        <v>32</v>
      </c>
      <c r="F10086">
        <v>482072</v>
      </c>
      <c r="G10086">
        <v>-32.15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482104.15</v>
      </c>
      <c r="U10086">
        <v>-32.15</v>
      </c>
      <c r="V10086">
        <v>-32.15</v>
      </c>
      <c r="W10086">
        <v>0</v>
      </c>
      <c r="X10086">
        <v>0</v>
      </c>
      <c r="Y10086">
        <v>0</v>
      </c>
      <c r="Z10086" t="s">
        <v>993</v>
      </c>
      <c r="AA100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-32.15</v>
      </c>
      <c r="AB10086">
        <f>Table3[[#This Row],[Total Budget]] - Table3[[#This Row],[Projection]]</f>
        <v>482104.15</v>
      </c>
    </row>
    <row r="10087" spans="1:28" x14ac:dyDescent="0.2">
      <c r="A10087" t="s">
        <v>851</v>
      </c>
      <c r="B10087" t="s">
        <v>916</v>
      </c>
      <c r="C10087" t="s">
        <v>921</v>
      </c>
      <c r="D10087" t="s">
        <v>874</v>
      </c>
      <c r="E10087" t="s">
        <v>32</v>
      </c>
      <c r="F10087">
        <v>1219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1219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 t="s">
        <v>993</v>
      </c>
      <c r="AA100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87">
        <f>Table3[[#This Row],[Total Budget]] - Table3[[#This Row],[Projection]]</f>
        <v>1219</v>
      </c>
    </row>
    <row r="10088" spans="1:28" x14ac:dyDescent="0.2">
      <c r="A10088" t="s">
        <v>851</v>
      </c>
      <c r="B10088" t="s">
        <v>916</v>
      </c>
      <c r="C10088" t="s">
        <v>921</v>
      </c>
      <c r="D10088" t="s">
        <v>75</v>
      </c>
      <c r="E10088" t="s">
        <v>32</v>
      </c>
      <c r="F10088">
        <v>2805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2805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 t="s">
        <v>993</v>
      </c>
      <c r="AA100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88">
        <f>Table3[[#This Row],[Total Budget]] - Table3[[#This Row],[Projection]]</f>
        <v>2805</v>
      </c>
    </row>
    <row r="10089" spans="1:28" x14ac:dyDescent="0.2">
      <c r="A10089" t="s">
        <v>851</v>
      </c>
      <c r="B10089" t="s">
        <v>916</v>
      </c>
      <c r="C10089" t="s">
        <v>921</v>
      </c>
      <c r="D10089" t="s">
        <v>76</v>
      </c>
      <c r="E10089" t="s">
        <v>32</v>
      </c>
      <c r="F10089">
        <v>8523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8523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 t="s">
        <v>993</v>
      </c>
      <c r="AA100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89">
        <f>Table3[[#This Row],[Total Budget]] - Table3[[#This Row],[Projection]]</f>
        <v>8523</v>
      </c>
    </row>
    <row r="10090" spans="1:28" x14ac:dyDescent="0.2">
      <c r="A10090" t="s">
        <v>851</v>
      </c>
      <c r="B10090" t="s">
        <v>916</v>
      </c>
      <c r="C10090" t="s">
        <v>921</v>
      </c>
      <c r="D10090" t="s">
        <v>77</v>
      </c>
      <c r="E10090" t="s">
        <v>32</v>
      </c>
      <c r="F10090">
        <v>29522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29522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t="s">
        <v>993</v>
      </c>
      <c r="AA100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90">
        <f>Table3[[#This Row],[Total Budget]] - Table3[[#This Row],[Projection]]</f>
        <v>29522</v>
      </c>
    </row>
    <row r="10091" spans="1:28" x14ac:dyDescent="0.2">
      <c r="A10091" t="s">
        <v>851</v>
      </c>
      <c r="B10091" t="s">
        <v>916</v>
      </c>
      <c r="C10091" t="s">
        <v>921</v>
      </c>
      <c r="D10091" t="s">
        <v>79</v>
      </c>
      <c r="E10091" t="s">
        <v>32</v>
      </c>
      <c r="F10091">
        <v>0</v>
      </c>
      <c r="G10091">
        <v>168424.11</v>
      </c>
      <c r="H10091">
        <v>177752.45</v>
      </c>
      <c r="I10091">
        <v>165844.17000000001</v>
      </c>
      <c r="J10091">
        <v>152089.68</v>
      </c>
      <c r="K10091">
        <v>139599.26999999999</v>
      </c>
      <c r="L10091">
        <v>124397.49</v>
      </c>
      <c r="M10091">
        <v>76389.38</v>
      </c>
      <c r="N10091">
        <v>-4245.57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-1000250.98</v>
      </c>
      <c r="U10091">
        <v>1000250.98</v>
      </c>
      <c r="V10091">
        <v>512020.73</v>
      </c>
      <c r="W10091">
        <v>416086.44</v>
      </c>
      <c r="X10091">
        <v>72143.81</v>
      </c>
      <c r="Y10091">
        <v>0</v>
      </c>
      <c r="Z10091" t="s">
        <v>993</v>
      </c>
      <c r="AA100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1000250.98</v>
      </c>
      <c r="AB10091">
        <f>Table3[[#This Row],[Total Budget]] - Table3[[#This Row],[Projection]]</f>
        <v>-1000250.98</v>
      </c>
    </row>
    <row r="10092" spans="1:28" x14ac:dyDescent="0.2">
      <c r="A10092" t="s">
        <v>851</v>
      </c>
      <c r="B10092" t="s">
        <v>916</v>
      </c>
      <c r="C10092" t="s">
        <v>922</v>
      </c>
      <c r="D10092" t="s">
        <v>129</v>
      </c>
      <c r="E10092" t="s">
        <v>32</v>
      </c>
      <c r="F10092">
        <v>-73777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-73777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 t="s">
        <v>993</v>
      </c>
      <c r="AA100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92">
        <f>Table3[[#This Row],[Total Budget]] - Table3[[#This Row],[Projection]]</f>
        <v>-73777</v>
      </c>
    </row>
    <row r="10093" spans="1:28" x14ac:dyDescent="0.2">
      <c r="A10093" t="s">
        <v>851</v>
      </c>
      <c r="B10093" t="s">
        <v>916</v>
      </c>
      <c r="C10093" t="s">
        <v>922</v>
      </c>
      <c r="D10093" t="s">
        <v>182</v>
      </c>
      <c r="E10093" t="s">
        <v>32</v>
      </c>
      <c r="F10093">
        <v>0</v>
      </c>
      <c r="G10093">
        <v>0</v>
      </c>
      <c r="H10093">
        <v>-3731.99</v>
      </c>
      <c r="I10093">
        <v>1536.7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2195.29</v>
      </c>
      <c r="U10093">
        <v>-2195.29</v>
      </c>
      <c r="V10093">
        <v>-2195.29</v>
      </c>
      <c r="W10093">
        <v>0</v>
      </c>
      <c r="X10093">
        <v>0</v>
      </c>
      <c r="Y10093">
        <v>0</v>
      </c>
      <c r="Z10093" t="s">
        <v>993</v>
      </c>
      <c r="AA100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-2195.29</v>
      </c>
      <c r="AB10093">
        <f>Table3[[#This Row],[Total Budget]] - Table3[[#This Row],[Projection]]</f>
        <v>2195.29</v>
      </c>
    </row>
    <row r="10094" spans="1:28" x14ac:dyDescent="0.2">
      <c r="A10094" t="s">
        <v>851</v>
      </c>
      <c r="B10094" t="s">
        <v>916</v>
      </c>
      <c r="C10094" t="s">
        <v>922</v>
      </c>
      <c r="D10094" t="s">
        <v>31</v>
      </c>
      <c r="E10094" t="s">
        <v>32</v>
      </c>
      <c r="F10094">
        <v>1025424</v>
      </c>
      <c r="G10094">
        <v>74471.06</v>
      </c>
      <c r="H10094">
        <v>75926.759999999995</v>
      </c>
      <c r="I10094">
        <v>-27805.599999999999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902831.78</v>
      </c>
      <c r="U10094">
        <v>122592.22</v>
      </c>
      <c r="V10094">
        <v>122592.22</v>
      </c>
      <c r="W10094">
        <v>0</v>
      </c>
      <c r="X10094">
        <v>0</v>
      </c>
      <c r="Y10094">
        <v>0</v>
      </c>
      <c r="Z10094" t="s">
        <v>993</v>
      </c>
      <c r="AA100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122592.22</v>
      </c>
      <c r="AB10094">
        <f>Table3[[#This Row],[Total Budget]] - Table3[[#This Row],[Projection]]</f>
        <v>902831.78</v>
      </c>
    </row>
    <row r="10095" spans="1:28" x14ac:dyDescent="0.2">
      <c r="A10095" t="s">
        <v>851</v>
      </c>
      <c r="B10095" t="s">
        <v>916</v>
      </c>
      <c r="C10095" t="s">
        <v>922</v>
      </c>
      <c r="D10095" t="s">
        <v>130</v>
      </c>
      <c r="E10095" t="s">
        <v>32</v>
      </c>
      <c r="F10095">
        <v>107381</v>
      </c>
      <c r="G10095">
        <v>16010.7</v>
      </c>
      <c r="H10095">
        <v>12754.11</v>
      </c>
      <c r="I10095">
        <v>-9898.7900000000009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88514.98</v>
      </c>
      <c r="U10095">
        <v>18866.02</v>
      </c>
      <c r="V10095">
        <v>18866.02</v>
      </c>
      <c r="W10095">
        <v>0</v>
      </c>
      <c r="X10095">
        <v>0</v>
      </c>
      <c r="Y10095">
        <v>0</v>
      </c>
      <c r="Z10095" t="s">
        <v>993</v>
      </c>
      <c r="AA100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18866.02</v>
      </c>
      <c r="AB10095">
        <f>Table3[[#This Row],[Total Budget]] - Table3[[#This Row],[Projection]]</f>
        <v>88514.98</v>
      </c>
    </row>
    <row r="10096" spans="1:28" x14ac:dyDescent="0.2">
      <c r="A10096" t="s">
        <v>851</v>
      </c>
      <c r="B10096" t="s">
        <v>916</v>
      </c>
      <c r="C10096" t="s">
        <v>922</v>
      </c>
      <c r="D10096" t="s">
        <v>123</v>
      </c>
      <c r="E10096" t="s">
        <v>32</v>
      </c>
      <c r="F10096">
        <v>2448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2448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 t="s">
        <v>993</v>
      </c>
      <c r="AA100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96">
        <f>Table3[[#This Row],[Total Budget]] - Table3[[#This Row],[Projection]]</f>
        <v>2448</v>
      </c>
    </row>
    <row r="10097" spans="1:28" x14ac:dyDescent="0.2">
      <c r="A10097" t="s">
        <v>851</v>
      </c>
      <c r="B10097" t="s">
        <v>916</v>
      </c>
      <c r="C10097" t="s">
        <v>922</v>
      </c>
      <c r="D10097" t="s">
        <v>126</v>
      </c>
      <c r="E10097" t="s">
        <v>32</v>
      </c>
      <c r="F10097">
        <v>0</v>
      </c>
      <c r="G10097">
        <v>4740</v>
      </c>
      <c r="H10097">
        <v>8160</v>
      </c>
      <c r="I10097">
        <v>-2780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-10120</v>
      </c>
      <c r="U10097">
        <v>10120</v>
      </c>
      <c r="V10097">
        <v>10120</v>
      </c>
      <c r="W10097">
        <v>0</v>
      </c>
      <c r="X10097">
        <v>0</v>
      </c>
      <c r="Y10097">
        <v>0</v>
      </c>
      <c r="Z10097" t="s">
        <v>993</v>
      </c>
      <c r="AA100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10120</v>
      </c>
      <c r="AB10097">
        <f>Table3[[#This Row],[Total Budget]] - Table3[[#This Row],[Projection]]</f>
        <v>-10120</v>
      </c>
    </row>
    <row r="10098" spans="1:28" x14ac:dyDescent="0.2">
      <c r="A10098" t="s">
        <v>851</v>
      </c>
      <c r="B10098" t="s">
        <v>916</v>
      </c>
      <c r="C10098" t="s">
        <v>922</v>
      </c>
      <c r="D10098" t="s">
        <v>90</v>
      </c>
      <c r="E10098" t="s">
        <v>32</v>
      </c>
      <c r="F10098">
        <v>0</v>
      </c>
      <c r="G10098">
        <v>211.53</v>
      </c>
      <c r="H10098">
        <v>211.53</v>
      </c>
      <c r="I10098">
        <v>-67.31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-355.75</v>
      </c>
      <c r="U10098">
        <v>355.75</v>
      </c>
      <c r="V10098">
        <v>355.75</v>
      </c>
      <c r="W10098">
        <v>0</v>
      </c>
      <c r="X10098">
        <v>0</v>
      </c>
      <c r="Y10098">
        <v>0</v>
      </c>
      <c r="Z10098" t="s">
        <v>993</v>
      </c>
      <c r="AA100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355.75</v>
      </c>
      <c r="AB10098">
        <f>Table3[[#This Row],[Total Budget]] - Table3[[#This Row],[Projection]]</f>
        <v>-355.75</v>
      </c>
    </row>
    <row r="10099" spans="1:28" x14ac:dyDescent="0.2">
      <c r="A10099" t="s">
        <v>851</v>
      </c>
      <c r="B10099" t="s">
        <v>916</v>
      </c>
      <c r="C10099" t="s">
        <v>922</v>
      </c>
      <c r="D10099" t="s">
        <v>91</v>
      </c>
      <c r="E10099" t="s">
        <v>32</v>
      </c>
      <c r="F10099">
        <v>-25685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-25685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 t="s">
        <v>993</v>
      </c>
      <c r="AA100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099">
        <f>Table3[[#This Row],[Total Budget]] - Table3[[#This Row],[Projection]]</f>
        <v>-25685</v>
      </c>
    </row>
    <row r="10100" spans="1:28" x14ac:dyDescent="0.2">
      <c r="A10100" t="s">
        <v>851</v>
      </c>
      <c r="B10100" t="s">
        <v>916</v>
      </c>
      <c r="C10100" t="s">
        <v>922</v>
      </c>
      <c r="D10100" t="s">
        <v>35</v>
      </c>
      <c r="E10100" t="s">
        <v>32</v>
      </c>
      <c r="F10100">
        <v>63492</v>
      </c>
      <c r="G10100">
        <v>7175.06</v>
      </c>
      <c r="H10100">
        <v>7497.1</v>
      </c>
      <c r="I10100">
        <v>-2719.19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51539.03</v>
      </c>
      <c r="U10100">
        <v>11952.97</v>
      </c>
      <c r="V10100">
        <v>11952.97</v>
      </c>
      <c r="W10100">
        <v>0</v>
      </c>
      <c r="X10100">
        <v>0</v>
      </c>
      <c r="Y10100">
        <v>0</v>
      </c>
      <c r="Z10100" t="s">
        <v>993</v>
      </c>
      <c r="AA101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11952.97</v>
      </c>
      <c r="AB10100">
        <f>Table3[[#This Row],[Total Budget]] - Table3[[#This Row],[Projection]]</f>
        <v>51539.03</v>
      </c>
    </row>
    <row r="10101" spans="1:28" x14ac:dyDescent="0.2">
      <c r="A10101" t="s">
        <v>851</v>
      </c>
      <c r="B10101" t="s">
        <v>916</v>
      </c>
      <c r="C10101" t="s">
        <v>922</v>
      </c>
      <c r="D10101" t="s">
        <v>92</v>
      </c>
      <c r="E10101" t="s">
        <v>32</v>
      </c>
      <c r="F10101">
        <v>174311</v>
      </c>
      <c r="G10101">
        <v>468.66</v>
      </c>
      <c r="H10101">
        <v>481.92</v>
      </c>
      <c r="I10101">
        <v>-186.09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173546.51</v>
      </c>
      <c r="U10101">
        <v>764.49</v>
      </c>
      <c r="V10101">
        <v>764.49</v>
      </c>
      <c r="W10101">
        <v>0</v>
      </c>
      <c r="X10101">
        <v>0</v>
      </c>
      <c r="Y10101">
        <v>0</v>
      </c>
      <c r="Z10101" t="s">
        <v>993</v>
      </c>
      <c r="AA101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764.49</v>
      </c>
      <c r="AB10101">
        <f>Table3[[#This Row],[Total Budget]] - Table3[[#This Row],[Projection]]</f>
        <v>173546.51</v>
      </c>
    </row>
    <row r="10102" spans="1:28" x14ac:dyDescent="0.2">
      <c r="A10102" t="s">
        <v>851</v>
      </c>
      <c r="B10102" t="s">
        <v>916</v>
      </c>
      <c r="C10102" t="s">
        <v>922</v>
      </c>
      <c r="D10102" t="s">
        <v>93</v>
      </c>
      <c r="E10102" t="s">
        <v>32</v>
      </c>
      <c r="F10102">
        <v>124367</v>
      </c>
      <c r="G10102">
        <v>11763.28</v>
      </c>
      <c r="H10102">
        <v>11763.3</v>
      </c>
      <c r="I10102">
        <v>-4569.49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105409.91</v>
      </c>
      <c r="U10102">
        <v>18957.09</v>
      </c>
      <c r="V10102">
        <v>18957.09</v>
      </c>
      <c r="W10102">
        <v>0</v>
      </c>
      <c r="X10102">
        <v>0</v>
      </c>
      <c r="Y10102">
        <v>0</v>
      </c>
      <c r="Z10102" t="s">
        <v>993</v>
      </c>
      <c r="AA101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18957.09</v>
      </c>
      <c r="AB10102">
        <f>Table3[[#This Row],[Total Budget]] - Table3[[#This Row],[Projection]]</f>
        <v>105409.91</v>
      </c>
    </row>
    <row r="10103" spans="1:28" x14ac:dyDescent="0.2">
      <c r="A10103" t="s">
        <v>851</v>
      </c>
      <c r="B10103" t="s">
        <v>916</v>
      </c>
      <c r="C10103" t="s">
        <v>922</v>
      </c>
      <c r="D10103" t="s">
        <v>131</v>
      </c>
      <c r="E10103" t="s">
        <v>32</v>
      </c>
      <c r="F10103">
        <v>1102</v>
      </c>
      <c r="G10103">
        <v>112.5</v>
      </c>
      <c r="H10103">
        <v>226.5</v>
      </c>
      <c r="I10103">
        <v>-87.75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850.75</v>
      </c>
      <c r="U10103">
        <v>251.25</v>
      </c>
      <c r="V10103">
        <v>251.25</v>
      </c>
      <c r="W10103">
        <v>0</v>
      </c>
      <c r="X10103">
        <v>0</v>
      </c>
      <c r="Y10103">
        <v>0</v>
      </c>
      <c r="Z10103" t="s">
        <v>993</v>
      </c>
      <c r="AA101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251.25</v>
      </c>
      <c r="AB10103">
        <f>Table3[[#This Row],[Total Budget]] - Table3[[#This Row],[Projection]]</f>
        <v>850.75</v>
      </c>
    </row>
    <row r="10104" spans="1:28" x14ac:dyDescent="0.2">
      <c r="A10104" t="s">
        <v>851</v>
      </c>
      <c r="B10104" t="s">
        <v>916</v>
      </c>
      <c r="C10104" t="s">
        <v>922</v>
      </c>
      <c r="D10104" t="s">
        <v>94</v>
      </c>
      <c r="E10104" t="s">
        <v>32</v>
      </c>
      <c r="F10104">
        <v>15794</v>
      </c>
      <c r="G10104">
        <v>1557.82</v>
      </c>
      <c r="H10104">
        <v>1557.82</v>
      </c>
      <c r="I10104">
        <v>-606.49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13284.85</v>
      </c>
      <c r="U10104">
        <v>2509.15</v>
      </c>
      <c r="V10104">
        <v>2509.15</v>
      </c>
      <c r="W10104">
        <v>0</v>
      </c>
      <c r="X10104">
        <v>0</v>
      </c>
      <c r="Y10104">
        <v>0</v>
      </c>
      <c r="Z10104" t="s">
        <v>993</v>
      </c>
      <c r="AA101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2509.15</v>
      </c>
      <c r="AB10104">
        <f>Table3[[#This Row],[Total Budget]] - Table3[[#This Row],[Projection]]</f>
        <v>13284.85</v>
      </c>
    </row>
    <row r="10105" spans="1:28" x14ac:dyDescent="0.2">
      <c r="A10105" t="s">
        <v>851</v>
      </c>
      <c r="B10105" t="s">
        <v>916</v>
      </c>
      <c r="C10105" t="s">
        <v>922</v>
      </c>
      <c r="D10105" t="s">
        <v>95</v>
      </c>
      <c r="E10105" t="s">
        <v>32</v>
      </c>
      <c r="F10105">
        <v>564</v>
      </c>
      <c r="G10105">
        <v>63.01</v>
      </c>
      <c r="H10105">
        <v>63</v>
      </c>
      <c r="I10105">
        <v>-24.7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462.69</v>
      </c>
      <c r="U10105">
        <v>101.31</v>
      </c>
      <c r="V10105">
        <v>101.31</v>
      </c>
      <c r="W10105">
        <v>0</v>
      </c>
      <c r="X10105">
        <v>0</v>
      </c>
      <c r="Y10105">
        <v>0</v>
      </c>
      <c r="Z10105" t="s">
        <v>993</v>
      </c>
      <c r="AA101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101.31</v>
      </c>
      <c r="AB10105">
        <f>Table3[[#This Row],[Total Budget]] - Table3[[#This Row],[Projection]]</f>
        <v>462.69</v>
      </c>
    </row>
    <row r="10106" spans="1:28" x14ac:dyDescent="0.2">
      <c r="A10106" t="s">
        <v>851</v>
      </c>
      <c r="B10106" t="s">
        <v>916</v>
      </c>
      <c r="C10106" t="s">
        <v>922</v>
      </c>
      <c r="D10106" t="s">
        <v>36</v>
      </c>
      <c r="E10106" t="s">
        <v>32</v>
      </c>
      <c r="F10106">
        <v>14850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14850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t="s">
        <v>993</v>
      </c>
      <c r="AA101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06">
        <f>Table3[[#This Row],[Total Budget]] - Table3[[#This Row],[Projection]]</f>
        <v>14850</v>
      </c>
    </row>
    <row r="10107" spans="1:28" x14ac:dyDescent="0.2">
      <c r="A10107" t="s">
        <v>851</v>
      </c>
      <c r="B10107" t="s">
        <v>916</v>
      </c>
      <c r="C10107" t="s">
        <v>922</v>
      </c>
      <c r="D10107" t="s">
        <v>96</v>
      </c>
      <c r="E10107" t="s">
        <v>32</v>
      </c>
      <c r="F10107">
        <v>2483</v>
      </c>
      <c r="G10107">
        <v>149.34</v>
      </c>
      <c r="H10107">
        <v>148.94</v>
      </c>
      <c r="I10107">
        <v>-56.44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2241.16</v>
      </c>
      <c r="U10107">
        <v>241.84</v>
      </c>
      <c r="V10107">
        <v>241.84</v>
      </c>
      <c r="W10107">
        <v>0</v>
      </c>
      <c r="X10107">
        <v>0</v>
      </c>
      <c r="Y10107">
        <v>0</v>
      </c>
      <c r="Z10107" t="s">
        <v>993</v>
      </c>
      <c r="AA101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241.84</v>
      </c>
      <c r="AB10107">
        <f>Table3[[#This Row],[Total Budget]] - Table3[[#This Row],[Projection]]</f>
        <v>2241.16</v>
      </c>
    </row>
    <row r="10108" spans="1:28" x14ac:dyDescent="0.2">
      <c r="A10108" t="s">
        <v>851</v>
      </c>
      <c r="B10108" t="s">
        <v>916</v>
      </c>
      <c r="C10108" t="s">
        <v>922</v>
      </c>
      <c r="D10108" t="s">
        <v>97</v>
      </c>
      <c r="E10108" t="s">
        <v>32</v>
      </c>
      <c r="F10108">
        <v>3420</v>
      </c>
      <c r="G10108">
        <v>358.55</v>
      </c>
      <c r="H10108">
        <v>358.55</v>
      </c>
      <c r="I10108">
        <v>-140.91999999999999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2843.82</v>
      </c>
      <c r="U10108">
        <v>576.17999999999995</v>
      </c>
      <c r="V10108">
        <v>576.17999999999995</v>
      </c>
      <c r="W10108">
        <v>0</v>
      </c>
      <c r="X10108">
        <v>0</v>
      </c>
      <c r="Y10108">
        <v>0</v>
      </c>
      <c r="Z10108" t="s">
        <v>993</v>
      </c>
      <c r="AA101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576.17999999999995</v>
      </c>
      <c r="AB10108">
        <f>Table3[[#This Row],[Total Budget]] - Table3[[#This Row],[Projection]]</f>
        <v>2843.82</v>
      </c>
    </row>
    <row r="10109" spans="1:28" x14ac:dyDescent="0.2">
      <c r="A10109" t="s">
        <v>851</v>
      </c>
      <c r="B10109" t="s">
        <v>916</v>
      </c>
      <c r="C10109" t="s">
        <v>922</v>
      </c>
      <c r="D10109" t="s">
        <v>49</v>
      </c>
      <c r="E10109" t="s">
        <v>32</v>
      </c>
      <c r="F10109">
        <v>0</v>
      </c>
      <c r="G10109">
        <v>323.60000000000002</v>
      </c>
      <c r="H10109">
        <v>2722.93</v>
      </c>
      <c r="I10109">
        <v>1542.51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-4589.04</v>
      </c>
      <c r="U10109">
        <v>4589.04</v>
      </c>
      <c r="V10109">
        <v>4589.04</v>
      </c>
      <c r="W10109">
        <v>0</v>
      </c>
      <c r="X10109">
        <v>0</v>
      </c>
      <c r="Y10109">
        <v>0</v>
      </c>
      <c r="Z10109" t="s">
        <v>993</v>
      </c>
      <c r="AA101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4589.04</v>
      </c>
      <c r="AB10109">
        <f>Table3[[#This Row],[Total Budget]] - Table3[[#This Row],[Projection]]</f>
        <v>-4589.04</v>
      </c>
    </row>
    <row r="10110" spans="1:28" x14ac:dyDescent="0.2">
      <c r="A10110" t="s">
        <v>851</v>
      </c>
      <c r="B10110" t="s">
        <v>916</v>
      </c>
      <c r="C10110" t="s">
        <v>922</v>
      </c>
      <c r="D10110" t="s">
        <v>52</v>
      </c>
      <c r="E10110" t="s">
        <v>32</v>
      </c>
      <c r="F10110">
        <v>182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182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 t="s">
        <v>993</v>
      </c>
      <c r="AA101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10">
        <f>Table3[[#This Row],[Total Budget]] - Table3[[#This Row],[Projection]]</f>
        <v>182</v>
      </c>
    </row>
    <row r="10111" spans="1:28" x14ac:dyDescent="0.2">
      <c r="A10111" t="s">
        <v>851</v>
      </c>
      <c r="B10111" t="s">
        <v>916</v>
      </c>
      <c r="C10111" t="s">
        <v>922</v>
      </c>
      <c r="D10111" t="s">
        <v>53</v>
      </c>
      <c r="E10111" t="s">
        <v>32</v>
      </c>
      <c r="F10111">
        <v>115851</v>
      </c>
      <c r="G10111">
        <v>29355</v>
      </c>
      <c r="H10111">
        <v>81.5</v>
      </c>
      <c r="I10111">
        <v>15346.47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71068.03</v>
      </c>
      <c r="U10111">
        <v>44782.97</v>
      </c>
      <c r="V10111">
        <v>44782.97</v>
      </c>
      <c r="W10111">
        <v>0</v>
      </c>
      <c r="X10111">
        <v>0</v>
      </c>
      <c r="Y10111">
        <v>0</v>
      </c>
      <c r="Z10111" t="s">
        <v>993</v>
      </c>
      <c r="AA101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44782.97</v>
      </c>
      <c r="AB10111">
        <f>Table3[[#This Row],[Total Budget]] - Table3[[#This Row],[Projection]]</f>
        <v>71068.03</v>
      </c>
    </row>
    <row r="10112" spans="1:28" x14ac:dyDescent="0.2">
      <c r="A10112" t="s">
        <v>851</v>
      </c>
      <c r="B10112" t="s">
        <v>916</v>
      </c>
      <c r="C10112" t="s">
        <v>922</v>
      </c>
      <c r="D10112" t="s">
        <v>55</v>
      </c>
      <c r="E10112" t="s">
        <v>32</v>
      </c>
      <c r="F10112">
        <v>85951</v>
      </c>
      <c r="G10112">
        <v>1036.8399999999999</v>
      </c>
      <c r="H10112">
        <v>1036.8399999999999</v>
      </c>
      <c r="I10112">
        <v>1036.8399999999999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1036.8399999999999</v>
      </c>
      <c r="P10112">
        <v>1036.8399999999999</v>
      </c>
      <c r="Q10112">
        <v>0</v>
      </c>
      <c r="R10112">
        <v>0</v>
      </c>
      <c r="S10112">
        <v>0</v>
      </c>
      <c r="T10112">
        <v>80766.8</v>
      </c>
      <c r="U10112">
        <v>5184.2</v>
      </c>
      <c r="V10112">
        <v>3110.52</v>
      </c>
      <c r="W10112">
        <v>0</v>
      </c>
      <c r="X10112">
        <v>1036.8399999999999</v>
      </c>
      <c r="Y10112">
        <v>1036.8399999999999</v>
      </c>
      <c r="Z10112" t="s">
        <v>993</v>
      </c>
      <c r="AA101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5184.2</v>
      </c>
      <c r="AB10112">
        <f>Table3[[#This Row],[Total Budget]] - Table3[[#This Row],[Projection]]</f>
        <v>80766.8</v>
      </c>
    </row>
    <row r="10113" spans="1:28" x14ac:dyDescent="0.2">
      <c r="A10113" t="s">
        <v>851</v>
      </c>
      <c r="B10113" t="s">
        <v>916</v>
      </c>
      <c r="C10113" t="s">
        <v>922</v>
      </c>
      <c r="D10113" t="s">
        <v>56</v>
      </c>
      <c r="E10113" t="s">
        <v>32</v>
      </c>
      <c r="F10113">
        <v>316977</v>
      </c>
      <c r="G10113">
        <v>1949.28</v>
      </c>
      <c r="H10113">
        <v>8411.5400000000009</v>
      </c>
      <c r="I10113">
        <v>23825.79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19395.47</v>
      </c>
      <c r="P10113">
        <v>19395.47</v>
      </c>
      <c r="Q10113">
        <v>0</v>
      </c>
      <c r="R10113">
        <v>0</v>
      </c>
      <c r="S10113">
        <v>0</v>
      </c>
      <c r="T10113">
        <v>243999.45</v>
      </c>
      <c r="U10113">
        <v>72977.55</v>
      </c>
      <c r="V10113">
        <v>34186.61</v>
      </c>
      <c r="W10113">
        <v>0</v>
      </c>
      <c r="X10113">
        <v>19395.47</v>
      </c>
      <c r="Y10113">
        <v>19395.47</v>
      </c>
      <c r="Z10113" t="s">
        <v>993</v>
      </c>
      <c r="AA101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72977.55</v>
      </c>
      <c r="AB10113">
        <f>Table3[[#This Row],[Total Budget]] - Table3[[#This Row],[Projection]]</f>
        <v>243999.45</v>
      </c>
    </row>
    <row r="10114" spans="1:28" x14ac:dyDescent="0.2">
      <c r="A10114" t="s">
        <v>851</v>
      </c>
      <c r="B10114" t="s">
        <v>916</v>
      </c>
      <c r="C10114" t="s">
        <v>922</v>
      </c>
      <c r="D10114" t="s">
        <v>65</v>
      </c>
      <c r="E10114" t="s">
        <v>32</v>
      </c>
      <c r="F10114">
        <v>12798</v>
      </c>
      <c r="G10114">
        <v>3202.22</v>
      </c>
      <c r="H10114">
        <v>2497.39</v>
      </c>
      <c r="I10114">
        <v>2852.09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2220.7399999999998</v>
      </c>
      <c r="P10114">
        <v>2220.7399999999998</v>
      </c>
      <c r="Q10114">
        <v>0</v>
      </c>
      <c r="R10114">
        <v>0</v>
      </c>
      <c r="S10114">
        <v>0</v>
      </c>
      <c r="T10114">
        <v>-195.18</v>
      </c>
      <c r="U10114">
        <v>12993.18</v>
      </c>
      <c r="V10114">
        <v>8551.7000000000007</v>
      </c>
      <c r="W10114">
        <v>0</v>
      </c>
      <c r="X10114">
        <v>2220.7399999999998</v>
      </c>
      <c r="Y10114">
        <v>2220.7399999999998</v>
      </c>
      <c r="Z10114" t="s">
        <v>993</v>
      </c>
      <c r="AA101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12993.18</v>
      </c>
      <c r="AB10114">
        <f>Table3[[#This Row],[Total Budget]] - Table3[[#This Row],[Projection]]</f>
        <v>-195.18000000000029</v>
      </c>
    </row>
    <row r="10115" spans="1:28" x14ac:dyDescent="0.2">
      <c r="A10115" t="s">
        <v>851</v>
      </c>
      <c r="B10115" t="s">
        <v>916</v>
      </c>
      <c r="C10115" t="s">
        <v>922</v>
      </c>
      <c r="D10115" t="s">
        <v>66</v>
      </c>
      <c r="E10115" t="s">
        <v>32</v>
      </c>
      <c r="F10115">
        <v>4096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4096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t="s">
        <v>993</v>
      </c>
      <c r="AA101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15">
        <f>Table3[[#This Row],[Total Budget]] - Table3[[#This Row],[Projection]]</f>
        <v>4096</v>
      </c>
    </row>
    <row r="10116" spans="1:28" x14ac:dyDescent="0.2">
      <c r="A10116" t="s">
        <v>851</v>
      </c>
      <c r="B10116" t="s">
        <v>916</v>
      </c>
      <c r="C10116" t="s">
        <v>922</v>
      </c>
      <c r="D10116" t="s">
        <v>101</v>
      </c>
      <c r="E10116" t="s">
        <v>32</v>
      </c>
      <c r="F10116">
        <v>1219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1219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 t="s">
        <v>993</v>
      </c>
      <c r="AA101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16">
        <f>Table3[[#This Row],[Total Budget]] - Table3[[#This Row],[Projection]]</f>
        <v>1219</v>
      </c>
    </row>
    <row r="10117" spans="1:28" x14ac:dyDescent="0.2">
      <c r="A10117" t="s">
        <v>851</v>
      </c>
      <c r="B10117" t="s">
        <v>916</v>
      </c>
      <c r="C10117" t="s">
        <v>922</v>
      </c>
      <c r="D10117" t="s">
        <v>69</v>
      </c>
      <c r="E10117" t="s">
        <v>32</v>
      </c>
      <c r="F10117">
        <v>260207</v>
      </c>
      <c r="G10117">
        <v>35078.9</v>
      </c>
      <c r="H10117">
        <v>43060.2</v>
      </c>
      <c r="I10117">
        <v>22782.86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159285.04</v>
      </c>
      <c r="U10117">
        <v>100921.96</v>
      </c>
      <c r="V10117">
        <v>100921.96</v>
      </c>
      <c r="W10117">
        <v>0</v>
      </c>
      <c r="X10117">
        <v>0</v>
      </c>
      <c r="Y10117">
        <v>0</v>
      </c>
      <c r="Z10117" t="s">
        <v>993</v>
      </c>
      <c r="AA101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100921.96</v>
      </c>
      <c r="AB10117">
        <f>Table3[[#This Row],[Total Budget]] - Table3[[#This Row],[Projection]]</f>
        <v>159285.03999999998</v>
      </c>
    </row>
    <row r="10118" spans="1:28" x14ac:dyDescent="0.2">
      <c r="A10118" t="s">
        <v>851</v>
      </c>
      <c r="B10118" t="s">
        <v>916</v>
      </c>
      <c r="C10118" t="s">
        <v>922</v>
      </c>
      <c r="D10118" t="s">
        <v>874</v>
      </c>
      <c r="E10118" t="s">
        <v>32</v>
      </c>
      <c r="F10118">
        <v>12194</v>
      </c>
      <c r="G10118">
        <v>2016.08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10177.92</v>
      </c>
      <c r="U10118">
        <v>2016.08</v>
      </c>
      <c r="V10118">
        <v>2016.08</v>
      </c>
      <c r="W10118">
        <v>0</v>
      </c>
      <c r="X10118">
        <v>0</v>
      </c>
      <c r="Y10118">
        <v>0</v>
      </c>
      <c r="Z10118" t="s">
        <v>993</v>
      </c>
      <c r="AA101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2016.08</v>
      </c>
      <c r="AB10118">
        <f>Table3[[#This Row],[Total Budget]] - Table3[[#This Row],[Projection]]</f>
        <v>10177.92</v>
      </c>
    </row>
    <row r="10119" spans="1:28" x14ac:dyDescent="0.2">
      <c r="A10119" t="s">
        <v>851</v>
      </c>
      <c r="B10119" t="s">
        <v>916</v>
      </c>
      <c r="C10119" t="s">
        <v>922</v>
      </c>
      <c r="D10119" t="s">
        <v>75</v>
      </c>
      <c r="E10119" t="s">
        <v>32</v>
      </c>
      <c r="F10119">
        <v>2805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2805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 t="s">
        <v>993</v>
      </c>
      <c r="AA101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19">
        <f>Table3[[#This Row],[Total Budget]] - Table3[[#This Row],[Projection]]</f>
        <v>2805</v>
      </c>
    </row>
    <row r="10120" spans="1:28" x14ac:dyDescent="0.2">
      <c r="A10120" t="s">
        <v>851</v>
      </c>
      <c r="B10120" t="s">
        <v>916</v>
      </c>
      <c r="C10120" t="s">
        <v>922</v>
      </c>
      <c r="D10120" t="s">
        <v>76</v>
      </c>
      <c r="E10120" t="s">
        <v>32</v>
      </c>
      <c r="F10120">
        <v>6760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6760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t="s">
        <v>993</v>
      </c>
      <c r="AA101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20">
        <f>Table3[[#This Row],[Total Budget]] - Table3[[#This Row],[Projection]]</f>
        <v>6760</v>
      </c>
    </row>
    <row r="10121" spans="1:28" x14ac:dyDescent="0.2">
      <c r="A10121" t="s">
        <v>851</v>
      </c>
      <c r="B10121" t="s">
        <v>916</v>
      </c>
      <c r="C10121" t="s">
        <v>922</v>
      </c>
      <c r="D10121" t="s">
        <v>77</v>
      </c>
      <c r="E10121" t="s">
        <v>32</v>
      </c>
      <c r="F10121">
        <v>23414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23414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 t="s">
        <v>993</v>
      </c>
      <c r="AA101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21">
        <f>Table3[[#This Row],[Total Budget]] - Table3[[#This Row],[Projection]]</f>
        <v>23414</v>
      </c>
    </row>
    <row r="10122" spans="1:28" x14ac:dyDescent="0.2">
      <c r="A10122" t="s">
        <v>851</v>
      </c>
      <c r="B10122" t="s">
        <v>916</v>
      </c>
      <c r="C10122" t="s">
        <v>922</v>
      </c>
      <c r="D10122" t="s">
        <v>79</v>
      </c>
      <c r="E10122" t="s">
        <v>32</v>
      </c>
      <c r="F10122">
        <v>0</v>
      </c>
      <c r="G10122">
        <v>118576.12</v>
      </c>
      <c r="H10122">
        <v>122352.25</v>
      </c>
      <c r="I10122">
        <v>98406.66</v>
      </c>
      <c r="J10122">
        <v>117351.02</v>
      </c>
      <c r="K10122">
        <v>104047.19</v>
      </c>
      <c r="L10122">
        <v>114265.72</v>
      </c>
      <c r="M10122">
        <v>45491.41</v>
      </c>
      <c r="N10122">
        <v>-2502.8000000000002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-717987.57</v>
      </c>
      <c r="U10122">
        <v>717987.57</v>
      </c>
      <c r="V10122">
        <v>339335.03</v>
      </c>
      <c r="W10122">
        <v>335663.93</v>
      </c>
      <c r="X10122">
        <v>42988.61</v>
      </c>
      <c r="Y10122">
        <v>0</v>
      </c>
      <c r="Z10122" t="s">
        <v>993</v>
      </c>
      <c r="AA101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717987.57</v>
      </c>
      <c r="AB10122">
        <f>Table3[[#This Row],[Total Budget]] - Table3[[#This Row],[Projection]]</f>
        <v>-717987.57</v>
      </c>
    </row>
    <row r="10123" spans="1:28" x14ac:dyDescent="0.2">
      <c r="A10123" t="s">
        <v>851</v>
      </c>
      <c r="B10123" t="s">
        <v>916</v>
      </c>
      <c r="C10123" t="s">
        <v>923</v>
      </c>
      <c r="D10123" t="s">
        <v>129</v>
      </c>
      <c r="E10123" t="s">
        <v>32</v>
      </c>
      <c r="F10123">
        <v>-4841849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-4841849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s">
        <v>993</v>
      </c>
      <c r="AA101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23">
        <f>Table3[[#This Row],[Total Budget]] - Table3[[#This Row],[Projection]]</f>
        <v>-4841849</v>
      </c>
    </row>
    <row r="10124" spans="1:28" x14ac:dyDescent="0.2">
      <c r="A10124" t="s">
        <v>851</v>
      </c>
      <c r="B10124" t="s">
        <v>924</v>
      </c>
      <c r="C10124" t="s">
        <v>925</v>
      </c>
      <c r="D10124" t="s">
        <v>31</v>
      </c>
      <c r="E10124" t="s">
        <v>32</v>
      </c>
      <c r="F10124">
        <v>424686</v>
      </c>
      <c r="G10124">
        <v>26815.69</v>
      </c>
      <c r="H10124">
        <v>31339.17</v>
      </c>
      <c r="I10124">
        <v>-11501.74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378032.88</v>
      </c>
      <c r="U10124">
        <v>46653.120000000003</v>
      </c>
      <c r="V10124">
        <v>46653.120000000003</v>
      </c>
      <c r="W10124">
        <v>0</v>
      </c>
      <c r="X10124">
        <v>0</v>
      </c>
      <c r="Y10124">
        <v>0</v>
      </c>
      <c r="Z10124" t="s">
        <v>993</v>
      </c>
      <c r="AA101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46653.120000000003</v>
      </c>
      <c r="AB10124">
        <f>Table3[[#This Row],[Total Budget]] - Table3[[#This Row],[Projection]]</f>
        <v>378032.88</v>
      </c>
    </row>
    <row r="10125" spans="1:28" x14ac:dyDescent="0.2">
      <c r="A10125" t="s">
        <v>851</v>
      </c>
      <c r="B10125" t="s">
        <v>924</v>
      </c>
      <c r="C10125" t="s">
        <v>925</v>
      </c>
      <c r="D10125" t="s">
        <v>130</v>
      </c>
      <c r="E10125" t="s">
        <v>32</v>
      </c>
      <c r="F10125">
        <v>7096</v>
      </c>
      <c r="G10125">
        <v>169.54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6926.46</v>
      </c>
      <c r="U10125">
        <v>169.54</v>
      </c>
      <c r="V10125">
        <v>169.54</v>
      </c>
      <c r="W10125">
        <v>0</v>
      </c>
      <c r="X10125">
        <v>0</v>
      </c>
      <c r="Y10125">
        <v>0</v>
      </c>
      <c r="Z10125" t="s">
        <v>993</v>
      </c>
      <c r="AA101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169.54</v>
      </c>
      <c r="AB10125">
        <f>Table3[[#This Row],[Total Budget]] - Table3[[#This Row],[Projection]]</f>
        <v>6926.46</v>
      </c>
    </row>
    <row r="10126" spans="1:28" x14ac:dyDescent="0.2">
      <c r="A10126" t="s">
        <v>851</v>
      </c>
      <c r="B10126" t="s">
        <v>924</v>
      </c>
      <c r="C10126" t="s">
        <v>925</v>
      </c>
      <c r="D10126" t="s">
        <v>123</v>
      </c>
      <c r="E10126" t="s">
        <v>32</v>
      </c>
      <c r="F10126">
        <v>1959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1959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 t="s">
        <v>993</v>
      </c>
      <c r="AA101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26">
        <f>Table3[[#This Row],[Total Budget]] - Table3[[#This Row],[Projection]]</f>
        <v>1959</v>
      </c>
    </row>
    <row r="10127" spans="1:28" x14ac:dyDescent="0.2">
      <c r="A10127" t="s">
        <v>851</v>
      </c>
      <c r="B10127" t="s">
        <v>924</v>
      </c>
      <c r="C10127" t="s">
        <v>925</v>
      </c>
      <c r="D10127" t="s">
        <v>35</v>
      </c>
      <c r="E10127" t="s">
        <v>32</v>
      </c>
      <c r="F10127">
        <v>26331</v>
      </c>
      <c r="G10127">
        <v>2008.78</v>
      </c>
      <c r="H10127">
        <v>2338.1999999999998</v>
      </c>
      <c r="I10127">
        <v>-855.41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22839.43</v>
      </c>
      <c r="U10127">
        <v>3491.57</v>
      </c>
      <c r="V10127">
        <v>3491.57</v>
      </c>
      <c r="W10127">
        <v>0</v>
      </c>
      <c r="X10127">
        <v>0</v>
      </c>
      <c r="Y10127">
        <v>0</v>
      </c>
      <c r="Z10127" t="s">
        <v>993</v>
      </c>
      <c r="AA101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3491.57</v>
      </c>
      <c r="AB10127">
        <f>Table3[[#This Row],[Total Budget]] - Table3[[#This Row],[Projection]]</f>
        <v>22839.43</v>
      </c>
    </row>
    <row r="10128" spans="1:28" x14ac:dyDescent="0.2">
      <c r="A10128" t="s">
        <v>851</v>
      </c>
      <c r="B10128" t="s">
        <v>924</v>
      </c>
      <c r="C10128" t="s">
        <v>925</v>
      </c>
      <c r="D10128" t="s">
        <v>92</v>
      </c>
      <c r="E10128" t="s">
        <v>32</v>
      </c>
      <c r="F10128">
        <v>72285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72285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 t="s">
        <v>993</v>
      </c>
      <c r="AA101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28">
        <f>Table3[[#This Row],[Total Budget]] - Table3[[#This Row],[Projection]]</f>
        <v>72285</v>
      </c>
    </row>
    <row r="10129" spans="1:28" x14ac:dyDescent="0.2">
      <c r="A10129" t="s">
        <v>851</v>
      </c>
      <c r="B10129" t="s">
        <v>924</v>
      </c>
      <c r="C10129" t="s">
        <v>925</v>
      </c>
      <c r="D10129" t="s">
        <v>93</v>
      </c>
      <c r="E10129" t="s">
        <v>32</v>
      </c>
      <c r="F10129">
        <v>62310</v>
      </c>
      <c r="G10129">
        <v>4582.9399999999996</v>
      </c>
      <c r="H10129">
        <v>4582.95</v>
      </c>
      <c r="I10129">
        <v>-1874.84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55018.95</v>
      </c>
      <c r="U10129">
        <v>7291.05</v>
      </c>
      <c r="V10129">
        <v>7291.05</v>
      </c>
      <c r="W10129">
        <v>0</v>
      </c>
      <c r="X10129">
        <v>0</v>
      </c>
      <c r="Y10129">
        <v>0</v>
      </c>
      <c r="Z10129" t="s">
        <v>993</v>
      </c>
      <c r="AA101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7291.05</v>
      </c>
      <c r="AB10129">
        <f>Table3[[#This Row],[Total Budget]] - Table3[[#This Row],[Projection]]</f>
        <v>55018.95</v>
      </c>
    </row>
    <row r="10130" spans="1:28" x14ac:dyDescent="0.2">
      <c r="A10130" t="s">
        <v>851</v>
      </c>
      <c r="B10130" t="s">
        <v>924</v>
      </c>
      <c r="C10130" t="s">
        <v>925</v>
      </c>
      <c r="D10130" t="s">
        <v>94</v>
      </c>
      <c r="E10130" t="s">
        <v>32</v>
      </c>
      <c r="F10130">
        <v>8276</v>
      </c>
      <c r="G10130">
        <v>606.45000000000005</v>
      </c>
      <c r="H10130">
        <v>606.45000000000005</v>
      </c>
      <c r="I10130">
        <v>-248.09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7311.19</v>
      </c>
      <c r="U10130">
        <v>964.81</v>
      </c>
      <c r="V10130">
        <v>964.81</v>
      </c>
      <c r="W10130">
        <v>0</v>
      </c>
      <c r="X10130">
        <v>0</v>
      </c>
      <c r="Y10130">
        <v>0</v>
      </c>
      <c r="Z10130" t="s">
        <v>993</v>
      </c>
      <c r="AA101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964.81</v>
      </c>
      <c r="AB10130">
        <f>Table3[[#This Row],[Total Budget]] - Table3[[#This Row],[Projection]]</f>
        <v>7311.1900000000005</v>
      </c>
    </row>
    <row r="10131" spans="1:28" x14ac:dyDescent="0.2">
      <c r="A10131" t="s">
        <v>851</v>
      </c>
      <c r="B10131" t="s">
        <v>924</v>
      </c>
      <c r="C10131" t="s">
        <v>925</v>
      </c>
      <c r="D10131" t="s">
        <v>95</v>
      </c>
      <c r="E10131" t="s">
        <v>32</v>
      </c>
      <c r="F10131">
        <v>376</v>
      </c>
      <c r="G10131">
        <v>27.56</v>
      </c>
      <c r="H10131">
        <v>27.57</v>
      </c>
      <c r="I10131">
        <v>-11.28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332.15</v>
      </c>
      <c r="U10131">
        <v>43.85</v>
      </c>
      <c r="V10131">
        <v>43.85</v>
      </c>
      <c r="W10131">
        <v>0</v>
      </c>
      <c r="X10131">
        <v>0</v>
      </c>
      <c r="Y10131">
        <v>0</v>
      </c>
      <c r="Z10131" t="s">
        <v>993</v>
      </c>
      <c r="AA101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43.85</v>
      </c>
      <c r="AB10131">
        <f>Table3[[#This Row],[Total Budget]] - Table3[[#This Row],[Projection]]</f>
        <v>332.15</v>
      </c>
    </row>
    <row r="10132" spans="1:28" x14ac:dyDescent="0.2">
      <c r="A10132" t="s">
        <v>851</v>
      </c>
      <c r="B10132" t="s">
        <v>924</v>
      </c>
      <c r="C10132" t="s">
        <v>925</v>
      </c>
      <c r="D10132" t="s">
        <v>36</v>
      </c>
      <c r="E10132" t="s">
        <v>32</v>
      </c>
      <c r="F10132">
        <v>6158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6158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 t="s">
        <v>993</v>
      </c>
      <c r="AA101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32">
        <f>Table3[[#This Row],[Total Budget]] - Table3[[#This Row],[Projection]]</f>
        <v>6158</v>
      </c>
    </row>
    <row r="10133" spans="1:28" x14ac:dyDescent="0.2">
      <c r="A10133" t="s">
        <v>851</v>
      </c>
      <c r="B10133" t="s">
        <v>924</v>
      </c>
      <c r="C10133" t="s">
        <v>925</v>
      </c>
      <c r="D10133" t="s">
        <v>96</v>
      </c>
      <c r="E10133" t="s">
        <v>32</v>
      </c>
      <c r="F10133">
        <v>1028</v>
      </c>
      <c r="G10133">
        <v>81.150000000000006</v>
      </c>
      <c r="H10133">
        <v>81.16</v>
      </c>
      <c r="I10133">
        <v>-33.200000000000003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898.89</v>
      </c>
      <c r="U10133">
        <v>129.11000000000001</v>
      </c>
      <c r="V10133">
        <v>129.11000000000001</v>
      </c>
      <c r="W10133">
        <v>0</v>
      </c>
      <c r="X10133">
        <v>0</v>
      </c>
      <c r="Y10133">
        <v>0</v>
      </c>
      <c r="Z10133" t="s">
        <v>993</v>
      </c>
      <c r="AA101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129.11000000000001</v>
      </c>
      <c r="AB10133">
        <f>Table3[[#This Row],[Total Budget]] - Table3[[#This Row],[Projection]]</f>
        <v>898.89</v>
      </c>
    </row>
    <row r="10134" spans="1:28" x14ac:dyDescent="0.2">
      <c r="A10134" t="s">
        <v>851</v>
      </c>
      <c r="B10134" t="s">
        <v>924</v>
      </c>
      <c r="C10134" t="s">
        <v>925</v>
      </c>
      <c r="D10134" t="s">
        <v>97</v>
      </c>
      <c r="E10134" t="s">
        <v>32</v>
      </c>
      <c r="F10134">
        <v>2280</v>
      </c>
      <c r="G10134">
        <v>117.06</v>
      </c>
      <c r="H10134">
        <v>117.06</v>
      </c>
      <c r="I10134">
        <v>-47.89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2093.77</v>
      </c>
      <c r="U10134">
        <v>186.23</v>
      </c>
      <c r="V10134">
        <v>186.23</v>
      </c>
      <c r="W10134">
        <v>0</v>
      </c>
      <c r="X10134">
        <v>0</v>
      </c>
      <c r="Y10134">
        <v>0</v>
      </c>
      <c r="Z10134" t="s">
        <v>993</v>
      </c>
      <c r="AA101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186.23</v>
      </c>
      <c r="AB10134">
        <f>Table3[[#This Row],[Total Budget]] - Table3[[#This Row],[Projection]]</f>
        <v>2093.77</v>
      </c>
    </row>
    <row r="10135" spans="1:28" x14ac:dyDescent="0.2">
      <c r="A10135" t="s">
        <v>851</v>
      </c>
      <c r="B10135" t="s">
        <v>924</v>
      </c>
      <c r="C10135" t="s">
        <v>925</v>
      </c>
      <c r="D10135" t="s">
        <v>124</v>
      </c>
      <c r="E10135" t="s">
        <v>32</v>
      </c>
      <c r="F10135">
        <v>302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302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 t="s">
        <v>993</v>
      </c>
      <c r="AA101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35">
        <f>Table3[[#This Row],[Total Budget]] - Table3[[#This Row],[Projection]]</f>
        <v>302</v>
      </c>
    </row>
    <row r="10136" spans="1:28" x14ac:dyDescent="0.2">
      <c r="A10136" t="s">
        <v>851</v>
      </c>
      <c r="B10136" t="s">
        <v>924</v>
      </c>
      <c r="C10136" t="s">
        <v>925</v>
      </c>
      <c r="D10136" t="s">
        <v>98</v>
      </c>
      <c r="E10136" t="s">
        <v>32</v>
      </c>
      <c r="F10136">
        <v>122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122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 t="s">
        <v>993</v>
      </c>
      <c r="AA101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36">
        <f>Table3[[#This Row],[Total Budget]] - Table3[[#This Row],[Projection]]</f>
        <v>122</v>
      </c>
    </row>
    <row r="10137" spans="1:28" x14ac:dyDescent="0.2">
      <c r="A10137" t="s">
        <v>851</v>
      </c>
      <c r="B10137" t="s">
        <v>924</v>
      </c>
      <c r="C10137" t="s">
        <v>925</v>
      </c>
      <c r="D10137" t="s">
        <v>41</v>
      </c>
      <c r="E10137" t="s">
        <v>32</v>
      </c>
      <c r="F10137">
        <v>8776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8776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 t="s">
        <v>993</v>
      </c>
      <c r="AA101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37">
        <f>Table3[[#This Row],[Total Budget]] - Table3[[#This Row],[Projection]]</f>
        <v>8776</v>
      </c>
    </row>
    <row r="10138" spans="1:28" x14ac:dyDescent="0.2">
      <c r="A10138" t="s">
        <v>851</v>
      </c>
      <c r="B10138" t="s">
        <v>924</v>
      </c>
      <c r="C10138" t="s">
        <v>925</v>
      </c>
      <c r="D10138" t="s">
        <v>45</v>
      </c>
      <c r="E10138" t="s">
        <v>32</v>
      </c>
      <c r="F10138">
        <v>5541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5541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 t="s">
        <v>993</v>
      </c>
      <c r="AA101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38">
        <f>Table3[[#This Row],[Total Budget]] - Table3[[#This Row],[Projection]]</f>
        <v>5541</v>
      </c>
    </row>
    <row r="10139" spans="1:28" x14ac:dyDescent="0.2">
      <c r="A10139" t="s">
        <v>851</v>
      </c>
      <c r="B10139" t="s">
        <v>924</v>
      </c>
      <c r="C10139" t="s">
        <v>925</v>
      </c>
      <c r="D10139" t="s">
        <v>46</v>
      </c>
      <c r="E10139" t="s">
        <v>32</v>
      </c>
      <c r="F10139">
        <v>28409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28409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 t="s">
        <v>993</v>
      </c>
      <c r="AA101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39">
        <f>Table3[[#This Row],[Total Budget]] - Table3[[#This Row],[Projection]]</f>
        <v>28409</v>
      </c>
    </row>
    <row r="10140" spans="1:28" x14ac:dyDescent="0.2">
      <c r="A10140" t="s">
        <v>851</v>
      </c>
      <c r="B10140" t="s">
        <v>924</v>
      </c>
      <c r="C10140" t="s">
        <v>925</v>
      </c>
      <c r="D10140" t="s">
        <v>173</v>
      </c>
      <c r="E10140" t="s">
        <v>32</v>
      </c>
      <c r="F10140">
        <v>70731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70731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 t="s">
        <v>993</v>
      </c>
      <c r="AA101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40">
        <f>Table3[[#This Row],[Total Budget]] - Table3[[#This Row],[Projection]]</f>
        <v>70731</v>
      </c>
    </row>
    <row r="10141" spans="1:28" x14ac:dyDescent="0.2">
      <c r="A10141" t="s">
        <v>851</v>
      </c>
      <c r="B10141" t="s">
        <v>924</v>
      </c>
      <c r="C10141" t="s">
        <v>925</v>
      </c>
      <c r="D10141" t="s">
        <v>52</v>
      </c>
      <c r="E10141" t="s">
        <v>32</v>
      </c>
      <c r="F10141">
        <v>208</v>
      </c>
      <c r="G10141">
        <v>47.69</v>
      </c>
      <c r="H10141">
        <v>0</v>
      </c>
      <c r="I10141">
        <v>95.88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64.430000000000007</v>
      </c>
      <c r="U10141">
        <v>143.57</v>
      </c>
      <c r="V10141">
        <v>143.57</v>
      </c>
      <c r="W10141">
        <v>0</v>
      </c>
      <c r="X10141">
        <v>0</v>
      </c>
      <c r="Y10141">
        <v>0</v>
      </c>
      <c r="Z10141" t="s">
        <v>993</v>
      </c>
      <c r="AA101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143.57</v>
      </c>
      <c r="AB10141">
        <f>Table3[[#This Row],[Total Budget]] - Table3[[#This Row],[Projection]]</f>
        <v>64.430000000000007</v>
      </c>
    </row>
    <row r="10142" spans="1:28" x14ac:dyDescent="0.2">
      <c r="A10142" t="s">
        <v>851</v>
      </c>
      <c r="B10142" t="s">
        <v>924</v>
      </c>
      <c r="C10142" t="s">
        <v>925</v>
      </c>
      <c r="D10142" t="s">
        <v>53</v>
      </c>
      <c r="E10142" t="s">
        <v>32</v>
      </c>
      <c r="F10142">
        <v>29434</v>
      </c>
      <c r="G10142">
        <v>21332.45</v>
      </c>
      <c r="H10142">
        <v>20404.96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-12303.41</v>
      </c>
      <c r="U10142">
        <v>41737.410000000003</v>
      </c>
      <c r="V10142">
        <v>41737.410000000003</v>
      </c>
      <c r="W10142">
        <v>0</v>
      </c>
      <c r="X10142">
        <v>0</v>
      </c>
      <c r="Y10142">
        <v>0</v>
      </c>
      <c r="Z10142" t="s">
        <v>993</v>
      </c>
      <c r="AA101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41737.410000000003</v>
      </c>
      <c r="AB10142">
        <f>Table3[[#This Row],[Total Budget]] - Table3[[#This Row],[Projection]]</f>
        <v>-12303.410000000003</v>
      </c>
    </row>
    <row r="10143" spans="1:28" x14ac:dyDescent="0.2">
      <c r="A10143" t="s">
        <v>851</v>
      </c>
      <c r="B10143" t="s">
        <v>924</v>
      </c>
      <c r="C10143" t="s">
        <v>925</v>
      </c>
      <c r="D10143" t="s">
        <v>75</v>
      </c>
      <c r="E10143" t="s">
        <v>32</v>
      </c>
      <c r="F10143">
        <v>3205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3205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 t="s">
        <v>993</v>
      </c>
      <c r="AA101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43">
        <f>Table3[[#This Row],[Total Budget]] - Table3[[#This Row],[Projection]]</f>
        <v>3205</v>
      </c>
    </row>
    <row r="10144" spans="1:28" x14ac:dyDescent="0.2">
      <c r="A10144" t="s">
        <v>851</v>
      </c>
      <c r="B10144" t="s">
        <v>924</v>
      </c>
      <c r="C10144" t="s">
        <v>925</v>
      </c>
      <c r="D10144" t="s">
        <v>76</v>
      </c>
      <c r="E10144" t="s">
        <v>32</v>
      </c>
      <c r="F10144">
        <v>2351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2351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 t="s">
        <v>993</v>
      </c>
      <c r="AA101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44">
        <f>Table3[[#This Row],[Total Budget]] - Table3[[#This Row],[Projection]]</f>
        <v>2351</v>
      </c>
    </row>
    <row r="10145" spans="1:28" x14ac:dyDescent="0.2">
      <c r="A10145" t="s">
        <v>851</v>
      </c>
      <c r="B10145" t="s">
        <v>924</v>
      </c>
      <c r="C10145" t="s">
        <v>925</v>
      </c>
      <c r="D10145" t="s">
        <v>77</v>
      </c>
      <c r="E10145" t="s">
        <v>32</v>
      </c>
      <c r="F10145">
        <v>8144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8144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 t="s">
        <v>993</v>
      </c>
      <c r="AA101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45">
        <f>Table3[[#This Row],[Total Budget]] - Table3[[#This Row],[Projection]]</f>
        <v>8144</v>
      </c>
    </row>
    <row r="10146" spans="1:28" x14ac:dyDescent="0.2">
      <c r="A10146" t="s">
        <v>851</v>
      </c>
      <c r="B10146" t="s">
        <v>924</v>
      </c>
      <c r="C10146" t="s">
        <v>925</v>
      </c>
      <c r="D10146" t="s">
        <v>79</v>
      </c>
      <c r="E10146" t="s">
        <v>32</v>
      </c>
      <c r="F10146">
        <v>0</v>
      </c>
      <c r="G10146">
        <v>34570.870000000003</v>
      </c>
      <c r="H10146">
        <v>39271.980000000003</v>
      </c>
      <c r="I10146">
        <v>34856.47</v>
      </c>
      <c r="J10146">
        <v>34805.050000000003</v>
      </c>
      <c r="K10146">
        <v>34327.839999999997</v>
      </c>
      <c r="L10146">
        <v>38044.68</v>
      </c>
      <c r="M10146">
        <v>19731.939999999999</v>
      </c>
      <c r="N10146">
        <v>-1155.68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-234453.15</v>
      </c>
      <c r="U10146">
        <v>234453.15</v>
      </c>
      <c r="V10146">
        <v>108699.32</v>
      </c>
      <c r="W10146">
        <v>107177.57</v>
      </c>
      <c r="X10146">
        <v>18576.259999999998</v>
      </c>
      <c r="Y10146">
        <v>0</v>
      </c>
      <c r="Z10146" t="s">
        <v>993</v>
      </c>
      <c r="AA101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234453.15</v>
      </c>
      <c r="AB10146">
        <f>Table3[[#This Row],[Total Budget]] - Table3[[#This Row],[Projection]]</f>
        <v>-234453.15</v>
      </c>
    </row>
    <row r="10147" spans="1:28" x14ac:dyDescent="0.2">
      <c r="A10147" t="s">
        <v>851</v>
      </c>
      <c r="B10147" t="s">
        <v>924</v>
      </c>
      <c r="C10147" t="s">
        <v>926</v>
      </c>
      <c r="D10147" t="s">
        <v>31</v>
      </c>
      <c r="E10147" t="s">
        <v>32</v>
      </c>
      <c r="F10147">
        <v>1023207</v>
      </c>
      <c r="G10147">
        <v>60941.51</v>
      </c>
      <c r="H10147">
        <v>61503.09</v>
      </c>
      <c r="I10147">
        <v>-24142.07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924904.47</v>
      </c>
      <c r="U10147">
        <v>98302.53</v>
      </c>
      <c r="V10147">
        <v>98302.53</v>
      </c>
      <c r="W10147">
        <v>0</v>
      </c>
      <c r="X10147">
        <v>0</v>
      </c>
      <c r="Y10147">
        <v>0</v>
      </c>
      <c r="Z10147" t="s">
        <v>993</v>
      </c>
      <c r="AA101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98302.53</v>
      </c>
      <c r="AB10147">
        <f>Table3[[#This Row],[Total Budget]] - Table3[[#This Row],[Projection]]</f>
        <v>924904.47</v>
      </c>
    </row>
    <row r="10148" spans="1:28" x14ac:dyDescent="0.2">
      <c r="A10148" t="s">
        <v>851</v>
      </c>
      <c r="B10148" t="s">
        <v>924</v>
      </c>
      <c r="C10148" t="s">
        <v>926</v>
      </c>
      <c r="D10148" t="s">
        <v>33</v>
      </c>
      <c r="E10148" t="s">
        <v>32</v>
      </c>
      <c r="F10148">
        <v>0</v>
      </c>
      <c r="G10148">
        <v>3547.71</v>
      </c>
      <c r="H10148">
        <v>7857.34</v>
      </c>
      <c r="I10148">
        <v>3571.52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-14976.57</v>
      </c>
      <c r="U10148">
        <v>14976.57</v>
      </c>
      <c r="V10148">
        <v>14976.57</v>
      </c>
      <c r="W10148">
        <v>0</v>
      </c>
      <c r="X10148">
        <v>0</v>
      </c>
      <c r="Y10148">
        <v>0</v>
      </c>
      <c r="Z10148" t="s">
        <v>993</v>
      </c>
      <c r="AA101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14976.57</v>
      </c>
      <c r="AB10148">
        <f>Table3[[#This Row],[Total Budget]] - Table3[[#This Row],[Projection]]</f>
        <v>-14976.57</v>
      </c>
    </row>
    <row r="10149" spans="1:28" x14ac:dyDescent="0.2">
      <c r="A10149" t="s">
        <v>851</v>
      </c>
      <c r="B10149" t="s">
        <v>924</v>
      </c>
      <c r="C10149" t="s">
        <v>926</v>
      </c>
      <c r="D10149" t="s">
        <v>130</v>
      </c>
      <c r="E10149" t="s">
        <v>32</v>
      </c>
      <c r="F10149">
        <v>619</v>
      </c>
      <c r="G10149">
        <v>3279.19</v>
      </c>
      <c r="H10149">
        <v>1835.81</v>
      </c>
      <c r="I10149">
        <v>-478.63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-4017.37</v>
      </c>
      <c r="U10149">
        <v>4636.37</v>
      </c>
      <c r="V10149">
        <v>4636.37</v>
      </c>
      <c r="W10149">
        <v>0</v>
      </c>
      <c r="X10149">
        <v>0</v>
      </c>
      <c r="Y10149">
        <v>0</v>
      </c>
      <c r="Z10149" t="s">
        <v>993</v>
      </c>
      <c r="AA101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4636.37</v>
      </c>
      <c r="AB10149">
        <f>Table3[[#This Row],[Total Budget]] - Table3[[#This Row],[Projection]]</f>
        <v>-4017.37</v>
      </c>
    </row>
    <row r="10150" spans="1:28" x14ac:dyDescent="0.2">
      <c r="A10150" t="s">
        <v>851</v>
      </c>
      <c r="B10150" t="s">
        <v>924</v>
      </c>
      <c r="C10150" t="s">
        <v>926</v>
      </c>
      <c r="D10150" t="s">
        <v>123</v>
      </c>
      <c r="E10150" t="s">
        <v>32</v>
      </c>
      <c r="F10150">
        <v>15388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15388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 t="s">
        <v>993</v>
      </c>
      <c r="AA101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50">
        <f>Table3[[#This Row],[Total Budget]] - Table3[[#This Row],[Projection]]</f>
        <v>15388</v>
      </c>
    </row>
    <row r="10151" spans="1:28" x14ac:dyDescent="0.2">
      <c r="A10151" t="s">
        <v>851</v>
      </c>
      <c r="B10151" t="s">
        <v>924</v>
      </c>
      <c r="C10151" t="s">
        <v>926</v>
      </c>
      <c r="D10151" t="s">
        <v>126</v>
      </c>
      <c r="E10151" t="s">
        <v>32</v>
      </c>
      <c r="F10151">
        <v>0</v>
      </c>
      <c r="G10151">
        <v>340</v>
      </c>
      <c r="H10151">
        <v>1420</v>
      </c>
      <c r="I10151">
        <v>-420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-1340</v>
      </c>
      <c r="U10151">
        <v>1340</v>
      </c>
      <c r="V10151">
        <v>1340</v>
      </c>
      <c r="W10151">
        <v>0</v>
      </c>
      <c r="X10151">
        <v>0</v>
      </c>
      <c r="Y10151">
        <v>0</v>
      </c>
      <c r="Z10151" t="s">
        <v>993</v>
      </c>
      <c r="AA101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1340</v>
      </c>
      <c r="AB10151">
        <f>Table3[[#This Row],[Total Budget]] - Table3[[#This Row],[Projection]]</f>
        <v>-1340</v>
      </c>
    </row>
    <row r="10152" spans="1:28" x14ac:dyDescent="0.2">
      <c r="A10152" t="s">
        <v>851</v>
      </c>
      <c r="B10152" t="s">
        <v>924</v>
      </c>
      <c r="C10152" t="s">
        <v>926</v>
      </c>
      <c r="D10152" t="s">
        <v>35</v>
      </c>
      <c r="E10152" t="s">
        <v>32</v>
      </c>
      <c r="F10152">
        <v>63385</v>
      </c>
      <c r="G10152">
        <v>4665.1400000000003</v>
      </c>
      <c r="H10152">
        <v>4690.96</v>
      </c>
      <c r="I10152">
        <v>-1810.53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55839.43</v>
      </c>
      <c r="U10152">
        <v>7545.57</v>
      </c>
      <c r="V10152">
        <v>7545.57</v>
      </c>
      <c r="W10152">
        <v>0</v>
      </c>
      <c r="X10152">
        <v>0</v>
      </c>
      <c r="Y10152">
        <v>0</v>
      </c>
      <c r="Z10152" t="s">
        <v>993</v>
      </c>
      <c r="AA101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7545.57</v>
      </c>
      <c r="AB10152">
        <f>Table3[[#This Row],[Total Budget]] - Table3[[#This Row],[Projection]]</f>
        <v>55839.43</v>
      </c>
    </row>
    <row r="10153" spans="1:28" x14ac:dyDescent="0.2">
      <c r="A10153" t="s">
        <v>851</v>
      </c>
      <c r="B10153" t="s">
        <v>924</v>
      </c>
      <c r="C10153" t="s">
        <v>926</v>
      </c>
      <c r="D10153" t="s">
        <v>92</v>
      </c>
      <c r="E10153" t="s">
        <v>32</v>
      </c>
      <c r="F10153">
        <v>174016</v>
      </c>
      <c r="G10153">
        <v>382.15</v>
      </c>
      <c r="H10153">
        <v>366.89</v>
      </c>
      <c r="I10153">
        <v>-139.87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173406.83</v>
      </c>
      <c r="U10153">
        <v>609.16999999999996</v>
      </c>
      <c r="V10153">
        <v>609.16999999999996</v>
      </c>
      <c r="W10153">
        <v>0</v>
      </c>
      <c r="X10153">
        <v>0</v>
      </c>
      <c r="Y10153">
        <v>0</v>
      </c>
      <c r="Z10153" t="s">
        <v>993</v>
      </c>
      <c r="AA101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609.16999999999996</v>
      </c>
      <c r="AB10153">
        <f>Table3[[#This Row],[Total Budget]] - Table3[[#This Row],[Projection]]</f>
        <v>173406.83</v>
      </c>
    </row>
    <row r="10154" spans="1:28" x14ac:dyDescent="0.2">
      <c r="A10154" t="s">
        <v>851</v>
      </c>
      <c r="B10154" t="s">
        <v>924</v>
      </c>
      <c r="C10154" t="s">
        <v>926</v>
      </c>
      <c r="D10154" t="s">
        <v>93</v>
      </c>
      <c r="E10154" t="s">
        <v>32</v>
      </c>
      <c r="F10154">
        <v>182872</v>
      </c>
      <c r="G10154">
        <v>12800.04</v>
      </c>
      <c r="H10154">
        <v>12763.02</v>
      </c>
      <c r="I10154">
        <v>-4998.54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162307.48000000001</v>
      </c>
      <c r="U10154">
        <v>20564.52</v>
      </c>
      <c r="V10154">
        <v>20564.52</v>
      </c>
      <c r="W10154">
        <v>0</v>
      </c>
      <c r="X10154">
        <v>0</v>
      </c>
      <c r="Y10154">
        <v>0</v>
      </c>
      <c r="Z10154" t="s">
        <v>993</v>
      </c>
      <c r="AA101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20564.52</v>
      </c>
      <c r="AB10154">
        <f>Table3[[#This Row],[Total Budget]] - Table3[[#This Row],[Projection]]</f>
        <v>162307.48000000001</v>
      </c>
    </row>
    <row r="10155" spans="1:28" x14ac:dyDescent="0.2">
      <c r="A10155" t="s">
        <v>851</v>
      </c>
      <c r="B10155" t="s">
        <v>924</v>
      </c>
      <c r="C10155" t="s">
        <v>926</v>
      </c>
      <c r="D10155" t="s">
        <v>131</v>
      </c>
      <c r="E10155" t="s">
        <v>32</v>
      </c>
      <c r="F10155">
        <v>0</v>
      </c>
      <c r="G10155">
        <v>90</v>
      </c>
      <c r="H10155">
        <v>-7.5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-82.5</v>
      </c>
      <c r="U10155">
        <v>82.5</v>
      </c>
      <c r="V10155">
        <v>82.5</v>
      </c>
      <c r="W10155">
        <v>0</v>
      </c>
      <c r="X10155">
        <v>0</v>
      </c>
      <c r="Y10155">
        <v>0</v>
      </c>
      <c r="Z10155" t="s">
        <v>993</v>
      </c>
      <c r="AA101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82.5</v>
      </c>
      <c r="AB10155">
        <f>Table3[[#This Row],[Total Budget]] - Table3[[#This Row],[Projection]]</f>
        <v>-82.5</v>
      </c>
    </row>
    <row r="10156" spans="1:28" x14ac:dyDescent="0.2">
      <c r="A10156" t="s">
        <v>851</v>
      </c>
      <c r="B10156" t="s">
        <v>924</v>
      </c>
      <c r="C10156" t="s">
        <v>926</v>
      </c>
      <c r="D10156" t="s">
        <v>94</v>
      </c>
      <c r="E10156" t="s">
        <v>32</v>
      </c>
      <c r="F10156">
        <v>23524</v>
      </c>
      <c r="G10156">
        <v>1640.52</v>
      </c>
      <c r="H10156">
        <v>1635.75</v>
      </c>
      <c r="I10156">
        <v>-639.29999999999995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20887.03</v>
      </c>
      <c r="U10156">
        <v>2636.97</v>
      </c>
      <c r="V10156">
        <v>2636.97</v>
      </c>
      <c r="W10156">
        <v>0</v>
      </c>
      <c r="X10156">
        <v>0</v>
      </c>
      <c r="Y10156">
        <v>0</v>
      </c>
      <c r="Z10156" t="s">
        <v>993</v>
      </c>
      <c r="AA101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2636.97</v>
      </c>
      <c r="AB10156">
        <f>Table3[[#This Row],[Total Budget]] - Table3[[#This Row],[Projection]]</f>
        <v>20887.03</v>
      </c>
    </row>
    <row r="10157" spans="1:28" x14ac:dyDescent="0.2">
      <c r="A10157" t="s">
        <v>851</v>
      </c>
      <c r="B10157" t="s">
        <v>924</v>
      </c>
      <c r="C10157" t="s">
        <v>926</v>
      </c>
      <c r="D10157" t="s">
        <v>95</v>
      </c>
      <c r="E10157" t="s">
        <v>32</v>
      </c>
      <c r="F10157">
        <v>705</v>
      </c>
      <c r="G10157">
        <v>48.15</v>
      </c>
      <c r="H10157">
        <v>47.26</v>
      </c>
      <c r="I10157">
        <v>-18.62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628.21</v>
      </c>
      <c r="U10157">
        <v>76.790000000000006</v>
      </c>
      <c r="V10157">
        <v>76.790000000000006</v>
      </c>
      <c r="W10157">
        <v>0</v>
      </c>
      <c r="X10157">
        <v>0</v>
      </c>
      <c r="Y10157">
        <v>0</v>
      </c>
      <c r="Z10157" t="s">
        <v>993</v>
      </c>
      <c r="AA101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76.790000000000006</v>
      </c>
      <c r="AB10157">
        <f>Table3[[#This Row],[Total Budget]] - Table3[[#This Row],[Projection]]</f>
        <v>628.21</v>
      </c>
    </row>
    <row r="10158" spans="1:28" x14ac:dyDescent="0.2">
      <c r="A10158" t="s">
        <v>851</v>
      </c>
      <c r="B10158" t="s">
        <v>924</v>
      </c>
      <c r="C10158" t="s">
        <v>926</v>
      </c>
      <c r="D10158" t="s">
        <v>36</v>
      </c>
      <c r="E10158" t="s">
        <v>32</v>
      </c>
      <c r="F10158">
        <v>14824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14824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s">
        <v>993</v>
      </c>
      <c r="AA101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58">
        <f>Table3[[#This Row],[Total Budget]] - Table3[[#This Row],[Projection]]</f>
        <v>14824</v>
      </c>
    </row>
    <row r="10159" spans="1:28" x14ac:dyDescent="0.2">
      <c r="A10159" t="s">
        <v>851</v>
      </c>
      <c r="B10159" t="s">
        <v>924</v>
      </c>
      <c r="C10159" t="s">
        <v>926</v>
      </c>
      <c r="D10159" t="s">
        <v>96</v>
      </c>
      <c r="E10159" t="s">
        <v>32</v>
      </c>
      <c r="F10159">
        <v>2479</v>
      </c>
      <c r="G10159">
        <v>176.79</v>
      </c>
      <c r="H10159">
        <v>175.36</v>
      </c>
      <c r="I10159">
        <v>-69.97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2196.8200000000002</v>
      </c>
      <c r="U10159">
        <v>282.18</v>
      </c>
      <c r="V10159">
        <v>282.18</v>
      </c>
      <c r="W10159">
        <v>0</v>
      </c>
      <c r="X10159">
        <v>0</v>
      </c>
      <c r="Y10159">
        <v>0</v>
      </c>
      <c r="Z10159" t="s">
        <v>993</v>
      </c>
      <c r="AA101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282.18</v>
      </c>
      <c r="AB10159">
        <f>Table3[[#This Row],[Total Budget]] - Table3[[#This Row],[Projection]]</f>
        <v>2196.8200000000002</v>
      </c>
    </row>
    <row r="10160" spans="1:28" x14ac:dyDescent="0.2">
      <c r="A10160" t="s">
        <v>851</v>
      </c>
      <c r="B10160" t="s">
        <v>924</v>
      </c>
      <c r="C10160" t="s">
        <v>926</v>
      </c>
      <c r="D10160" t="s">
        <v>97</v>
      </c>
      <c r="E10160" t="s">
        <v>32</v>
      </c>
      <c r="F10160">
        <v>4275</v>
      </c>
      <c r="G10160">
        <v>306.61</v>
      </c>
      <c r="H10160">
        <v>305.22000000000003</v>
      </c>
      <c r="I10160">
        <v>-119.13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3782.3</v>
      </c>
      <c r="U10160">
        <v>492.7</v>
      </c>
      <c r="V10160">
        <v>492.7</v>
      </c>
      <c r="W10160">
        <v>0</v>
      </c>
      <c r="X10160">
        <v>0</v>
      </c>
      <c r="Y10160">
        <v>0</v>
      </c>
      <c r="Z10160" t="s">
        <v>993</v>
      </c>
      <c r="AA101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492.7</v>
      </c>
      <c r="AB10160">
        <f>Table3[[#This Row],[Total Budget]] - Table3[[#This Row],[Projection]]</f>
        <v>3782.3</v>
      </c>
    </row>
    <row r="10161" spans="1:28" x14ac:dyDescent="0.2">
      <c r="A10161" t="s">
        <v>851</v>
      </c>
      <c r="B10161" t="s">
        <v>924</v>
      </c>
      <c r="C10161" t="s">
        <v>926</v>
      </c>
      <c r="D10161" t="s">
        <v>124</v>
      </c>
      <c r="E10161" t="s">
        <v>32</v>
      </c>
      <c r="F10161">
        <v>278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278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 t="s">
        <v>993</v>
      </c>
      <c r="AA101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61">
        <f>Table3[[#This Row],[Total Budget]] - Table3[[#This Row],[Projection]]</f>
        <v>278</v>
      </c>
    </row>
    <row r="10162" spans="1:28" x14ac:dyDescent="0.2">
      <c r="A10162" t="s">
        <v>851</v>
      </c>
      <c r="B10162" t="s">
        <v>924</v>
      </c>
      <c r="C10162" t="s">
        <v>926</v>
      </c>
      <c r="D10162" t="s">
        <v>98</v>
      </c>
      <c r="E10162" t="s">
        <v>32</v>
      </c>
      <c r="F10162">
        <v>243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243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993</v>
      </c>
      <c r="AA101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62">
        <f>Table3[[#This Row],[Total Budget]] - Table3[[#This Row],[Projection]]</f>
        <v>243</v>
      </c>
    </row>
    <row r="10163" spans="1:28" x14ac:dyDescent="0.2">
      <c r="A10163" t="s">
        <v>851</v>
      </c>
      <c r="B10163" t="s">
        <v>924</v>
      </c>
      <c r="C10163" t="s">
        <v>926</v>
      </c>
      <c r="D10163" t="s">
        <v>41</v>
      </c>
      <c r="E10163" t="s">
        <v>32</v>
      </c>
      <c r="F10163">
        <v>30027</v>
      </c>
      <c r="G10163">
        <v>115.84</v>
      </c>
      <c r="H10163">
        <v>0</v>
      </c>
      <c r="I10163">
        <v>231.68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29679.48</v>
      </c>
      <c r="U10163">
        <v>347.52</v>
      </c>
      <c r="V10163">
        <v>347.52</v>
      </c>
      <c r="W10163">
        <v>0</v>
      </c>
      <c r="X10163">
        <v>0</v>
      </c>
      <c r="Y10163">
        <v>0</v>
      </c>
      <c r="Z10163" t="s">
        <v>993</v>
      </c>
      <c r="AA101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347.52</v>
      </c>
      <c r="AB10163">
        <f>Table3[[#This Row],[Total Budget]] - Table3[[#This Row],[Projection]]</f>
        <v>29679.48</v>
      </c>
    </row>
    <row r="10164" spans="1:28" x14ac:dyDescent="0.2">
      <c r="A10164" t="s">
        <v>851</v>
      </c>
      <c r="B10164" t="s">
        <v>924</v>
      </c>
      <c r="C10164" t="s">
        <v>926</v>
      </c>
      <c r="D10164" t="s">
        <v>45</v>
      </c>
      <c r="E10164" t="s">
        <v>32</v>
      </c>
      <c r="F10164">
        <v>8756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8756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 t="s">
        <v>993</v>
      </c>
      <c r="AA101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64">
        <f>Table3[[#This Row],[Total Budget]] - Table3[[#This Row],[Projection]]</f>
        <v>8756</v>
      </c>
    </row>
    <row r="10165" spans="1:28" x14ac:dyDescent="0.2">
      <c r="A10165" t="s">
        <v>851</v>
      </c>
      <c r="B10165" t="s">
        <v>924</v>
      </c>
      <c r="C10165" t="s">
        <v>926</v>
      </c>
      <c r="D10165" t="s">
        <v>46</v>
      </c>
      <c r="E10165" t="s">
        <v>32</v>
      </c>
      <c r="F10165">
        <v>32965</v>
      </c>
      <c r="G10165">
        <v>3085.24</v>
      </c>
      <c r="H10165">
        <v>771.31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29108.45</v>
      </c>
      <c r="U10165">
        <v>3856.55</v>
      </c>
      <c r="V10165">
        <v>3856.55</v>
      </c>
      <c r="W10165">
        <v>0</v>
      </c>
      <c r="X10165">
        <v>0</v>
      </c>
      <c r="Y10165">
        <v>0</v>
      </c>
      <c r="Z10165" t="s">
        <v>993</v>
      </c>
      <c r="AA101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3856.55</v>
      </c>
      <c r="AB10165">
        <f>Table3[[#This Row],[Total Budget]] - Table3[[#This Row],[Projection]]</f>
        <v>29108.45</v>
      </c>
    </row>
    <row r="10166" spans="1:28" x14ac:dyDescent="0.2">
      <c r="A10166" t="s">
        <v>851</v>
      </c>
      <c r="B10166" t="s">
        <v>924</v>
      </c>
      <c r="C10166" t="s">
        <v>926</v>
      </c>
      <c r="D10166" t="s">
        <v>173</v>
      </c>
      <c r="E10166" t="s">
        <v>32</v>
      </c>
      <c r="F10166">
        <v>0</v>
      </c>
      <c r="G10166">
        <v>1053.56</v>
      </c>
      <c r="H10166">
        <v>263.39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-1316.95</v>
      </c>
      <c r="U10166">
        <v>1316.95</v>
      </c>
      <c r="V10166">
        <v>1316.95</v>
      </c>
      <c r="W10166">
        <v>0</v>
      </c>
      <c r="X10166">
        <v>0</v>
      </c>
      <c r="Y10166">
        <v>0</v>
      </c>
      <c r="Z10166" t="s">
        <v>993</v>
      </c>
      <c r="AA101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1316.95</v>
      </c>
      <c r="AB10166">
        <f>Table3[[#This Row],[Total Budget]] - Table3[[#This Row],[Projection]]</f>
        <v>-1316.95</v>
      </c>
    </row>
    <row r="10167" spans="1:28" x14ac:dyDescent="0.2">
      <c r="A10167" t="s">
        <v>851</v>
      </c>
      <c r="B10167" t="s">
        <v>924</v>
      </c>
      <c r="C10167" t="s">
        <v>926</v>
      </c>
      <c r="D10167" t="s">
        <v>51</v>
      </c>
      <c r="E10167" t="s">
        <v>32</v>
      </c>
      <c r="F10167">
        <v>258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258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 t="s">
        <v>993</v>
      </c>
      <c r="AA101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67">
        <f>Table3[[#This Row],[Total Budget]] - Table3[[#This Row],[Projection]]</f>
        <v>258</v>
      </c>
    </row>
    <row r="10168" spans="1:28" x14ac:dyDescent="0.2">
      <c r="A10168" t="s">
        <v>851</v>
      </c>
      <c r="B10168" t="s">
        <v>924</v>
      </c>
      <c r="C10168" t="s">
        <v>926</v>
      </c>
      <c r="D10168" t="s">
        <v>52</v>
      </c>
      <c r="E10168" t="s">
        <v>32</v>
      </c>
      <c r="F10168">
        <v>4003</v>
      </c>
      <c r="G10168">
        <v>187.07</v>
      </c>
      <c r="H10168">
        <v>0</v>
      </c>
      <c r="I10168">
        <v>375.64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3440.29</v>
      </c>
      <c r="U10168">
        <v>562.71</v>
      </c>
      <c r="V10168">
        <v>562.71</v>
      </c>
      <c r="W10168">
        <v>0</v>
      </c>
      <c r="X10168">
        <v>0</v>
      </c>
      <c r="Y10168">
        <v>0</v>
      </c>
      <c r="Z10168" t="s">
        <v>993</v>
      </c>
      <c r="AA101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562.71</v>
      </c>
      <c r="AB10168">
        <f>Table3[[#This Row],[Total Budget]] - Table3[[#This Row],[Projection]]</f>
        <v>3440.29</v>
      </c>
    </row>
    <row r="10169" spans="1:28" x14ac:dyDescent="0.2">
      <c r="A10169" t="s">
        <v>851</v>
      </c>
      <c r="B10169" t="s">
        <v>924</v>
      </c>
      <c r="C10169" t="s">
        <v>926</v>
      </c>
      <c r="D10169" t="s">
        <v>53</v>
      </c>
      <c r="E10169" t="s">
        <v>32</v>
      </c>
      <c r="F10169">
        <v>44377</v>
      </c>
      <c r="G10169">
        <v>0</v>
      </c>
      <c r="H10169">
        <v>38.19</v>
      </c>
      <c r="I10169">
        <v>143069.89000000001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-98731.08</v>
      </c>
      <c r="U10169">
        <v>143108.07999999999</v>
      </c>
      <c r="V10169">
        <v>143108.07999999999</v>
      </c>
      <c r="W10169">
        <v>0</v>
      </c>
      <c r="X10169">
        <v>0</v>
      </c>
      <c r="Y10169">
        <v>0</v>
      </c>
      <c r="Z10169" t="s">
        <v>993</v>
      </c>
      <c r="AA101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143108.07999999999</v>
      </c>
      <c r="AB10169">
        <f>Table3[[#This Row],[Total Budget]] - Table3[[#This Row],[Projection]]</f>
        <v>-98731.079999999987</v>
      </c>
    </row>
    <row r="10170" spans="1:28" x14ac:dyDescent="0.2">
      <c r="A10170" t="s">
        <v>851</v>
      </c>
      <c r="B10170" t="s">
        <v>924</v>
      </c>
      <c r="C10170" t="s">
        <v>926</v>
      </c>
      <c r="D10170" t="s">
        <v>55</v>
      </c>
      <c r="E10170" t="s">
        <v>32</v>
      </c>
      <c r="F10170">
        <v>2582</v>
      </c>
      <c r="G10170">
        <v>191.57</v>
      </c>
      <c r="H10170">
        <v>191.57</v>
      </c>
      <c r="I10170">
        <v>341.57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191.57</v>
      </c>
      <c r="P10170">
        <v>191.57</v>
      </c>
      <c r="Q10170">
        <v>0</v>
      </c>
      <c r="R10170">
        <v>0</v>
      </c>
      <c r="S10170">
        <v>0</v>
      </c>
      <c r="T10170">
        <v>1474.15</v>
      </c>
      <c r="U10170">
        <v>1107.8499999999999</v>
      </c>
      <c r="V10170">
        <v>724.71</v>
      </c>
      <c r="W10170">
        <v>0</v>
      </c>
      <c r="X10170">
        <v>191.57</v>
      </c>
      <c r="Y10170">
        <v>191.57</v>
      </c>
      <c r="Z10170" t="s">
        <v>993</v>
      </c>
      <c r="AA101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1107.8499999999999</v>
      </c>
      <c r="AB10170">
        <f>Table3[[#This Row],[Total Budget]] - Table3[[#This Row],[Projection]]</f>
        <v>1474.15</v>
      </c>
    </row>
    <row r="10171" spans="1:28" x14ac:dyDescent="0.2">
      <c r="A10171" t="s">
        <v>851</v>
      </c>
      <c r="B10171" t="s">
        <v>924</v>
      </c>
      <c r="C10171" t="s">
        <v>926</v>
      </c>
      <c r="D10171" t="s">
        <v>56</v>
      </c>
      <c r="E10171" t="s">
        <v>32</v>
      </c>
      <c r="F10171">
        <v>17950</v>
      </c>
      <c r="G10171">
        <v>191.16</v>
      </c>
      <c r="H10171">
        <v>0</v>
      </c>
      <c r="I10171">
        <v>3833.25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13925.59</v>
      </c>
      <c r="U10171">
        <v>4024.41</v>
      </c>
      <c r="V10171">
        <v>4024.41</v>
      </c>
      <c r="W10171">
        <v>0</v>
      </c>
      <c r="X10171">
        <v>0</v>
      </c>
      <c r="Y10171">
        <v>0</v>
      </c>
      <c r="Z10171" t="s">
        <v>993</v>
      </c>
      <c r="AA101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4024.41</v>
      </c>
      <c r="AB10171">
        <f>Table3[[#This Row],[Total Budget]] - Table3[[#This Row],[Projection]]</f>
        <v>13925.59</v>
      </c>
    </row>
    <row r="10172" spans="1:28" x14ac:dyDescent="0.2">
      <c r="A10172" t="s">
        <v>851</v>
      </c>
      <c r="B10172" t="s">
        <v>924</v>
      </c>
      <c r="C10172" t="s">
        <v>926</v>
      </c>
      <c r="D10172" t="s">
        <v>61</v>
      </c>
      <c r="E10172" t="s">
        <v>32</v>
      </c>
      <c r="F10172">
        <v>0</v>
      </c>
      <c r="G10172">
        <v>20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-20</v>
      </c>
      <c r="U10172">
        <v>20</v>
      </c>
      <c r="V10172">
        <v>20</v>
      </c>
      <c r="W10172">
        <v>0</v>
      </c>
      <c r="X10172">
        <v>0</v>
      </c>
      <c r="Y10172">
        <v>0</v>
      </c>
      <c r="Z10172" t="s">
        <v>993</v>
      </c>
      <c r="AA101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</v>
      </c>
      <c r="AB10172">
        <f>Table3[[#This Row],[Total Budget]] - Table3[[#This Row],[Projection]]</f>
        <v>-20</v>
      </c>
    </row>
    <row r="10173" spans="1:28" x14ac:dyDescent="0.2">
      <c r="A10173" t="s">
        <v>851</v>
      </c>
      <c r="B10173" t="s">
        <v>924</v>
      </c>
      <c r="C10173" t="s">
        <v>926</v>
      </c>
      <c r="D10173" t="s">
        <v>65</v>
      </c>
      <c r="E10173" t="s">
        <v>32</v>
      </c>
      <c r="F10173">
        <v>3116</v>
      </c>
      <c r="G10173">
        <v>77.989999999999995</v>
      </c>
      <c r="H10173">
        <v>101.95</v>
      </c>
      <c r="I10173">
        <v>42.01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51.92</v>
      </c>
      <c r="P10173">
        <v>51.92</v>
      </c>
      <c r="Q10173">
        <v>0</v>
      </c>
      <c r="R10173">
        <v>0</v>
      </c>
      <c r="S10173">
        <v>0</v>
      </c>
      <c r="T10173">
        <v>2790.21</v>
      </c>
      <c r="U10173">
        <v>325.79000000000002</v>
      </c>
      <c r="V10173">
        <v>221.95</v>
      </c>
      <c r="W10173">
        <v>0</v>
      </c>
      <c r="X10173">
        <v>51.92</v>
      </c>
      <c r="Y10173">
        <v>51.92</v>
      </c>
      <c r="Z10173" t="s">
        <v>993</v>
      </c>
      <c r="AA101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325.79000000000002</v>
      </c>
      <c r="AB10173">
        <f>Table3[[#This Row],[Total Budget]] - Table3[[#This Row],[Projection]]</f>
        <v>2790.21</v>
      </c>
    </row>
    <row r="10174" spans="1:28" x14ac:dyDescent="0.2">
      <c r="A10174" t="s">
        <v>851</v>
      </c>
      <c r="B10174" t="s">
        <v>924</v>
      </c>
      <c r="C10174" t="s">
        <v>926</v>
      </c>
      <c r="D10174" t="s">
        <v>101</v>
      </c>
      <c r="E10174" t="s">
        <v>32</v>
      </c>
      <c r="F10174">
        <v>610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610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 t="s">
        <v>993</v>
      </c>
      <c r="AA101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74">
        <f>Table3[[#This Row],[Total Budget]] - Table3[[#This Row],[Projection]]</f>
        <v>610</v>
      </c>
    </row>
    <row r="10175" spans="1:28" x14ac:dyDescent="0.2">
      <c r="A10175" t="s">
        <v>851</v>
      </c>
      <c r="B10175" t="s">
        <v>924</v>
      </c>
      <c r="C10175" t="s">
        <v>926</v>
      </c>
      <c r="D10175" t="s">
        <v>67</v>
      </c>
      <c r="E10175" t="s">
        <v>32</v>
      </c>
      <c r="F10175">
        <v>610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610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 t="s">
        <v>993</v>
      </c>
      <c r="AA101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75">
        <f>Table3[[#This Row],[Total Budget]] - Table3[[#This Row],[Projection]]</f>
        <v>610</v>
      </c>
    </row>
    <row r="10176" spans="1:28" x14ac:dyDescent="0.2">
      <c r="A10176" t="s">
        <v>851</v>
      </c>
      <c r="B10176" t="s">
        <v>924</v>
      </c>
      <c r="C10176" t="s">
        <v>926</v>
      </c>
      <c r="D10176" t="s">
        <v>75</v>
      </c>
      <c r="E10176" t="s">
        <v>32</v>
      </c>
      <c r="F10176">
        <v>7211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7211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 t="s">
        <v>993</v>
      </c>
      <c r="AA101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76">
        <f>Table3[[#This Row],[Total Budget]] - Table3[[#This Row],[Projection]]</f>
        <v>7211</v>
      </c>
    </row>
    <row r="10177" spans="1:28" x14ac:dyDescent="0.2">
      <c r="A10177" t="s">
        <v>851</v>
      </c>
      <c r="B10177" t="s">
        <v>924</v>
      </c>
      <c r="C10177" t="s">
        <v>926</v>
      </c>
      <c r="D10177" t="s">
        <v>76</v>
      </c>
      <c r="E10177" t="s">
        <v>32</v>
      </c>
      <c r="F10177">
        <v>5291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5291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 t="s">
        <v>993</v>
      </c>
      <c r="AA101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77">
        <f>Table3[[#This Row],[Total Budget]] - Table3[[#This Row],[Projection]]</f>
        <v>5291</v>
      </c>
    </row>
    <row r="10178" spans="1:28" x14ac:dyDescent="0.2">
      <c r="A10178" t="s">
        <v>851</v>
      </c>
      <c r="B10178" t="s">
        <v>924</v>
      </c>
      <c r="C10178" t="s">
        <v>926</v>
      </c>
      <c r="D10178" t="s">
        <v>77</v>
      </c>
      <c r="E10178" t="s">
        <v>32</v>
      </c>
      <c r="F10178">
        <v>18324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18324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 t="s">
        <v>993</v>
      </c>
      <c r="AA101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78">
        <f>Table3[[#This Row],[Total Budget]] - Table3[[#This Row],[Projection]]</f>
        <v>18324</v>
      </c>
    </row>
    <row r="10179" spans="1:28" x14ac:dyDescent="0.2">
      <c r="A10179" t="s">
        <v>851</v>
      </c>
      <c r="B10179" t="s">
        <v>924</v>
      </c>
      <c r="C10179" t="s">
        <v>926</v>
      </c>
      <c r="D10179" t="s">
        <v>79</v>
      </c>
      <c r="E10179" t="s">
        <v>32</v>
      </c>
      <c r="F10179">
        <v>0</v>
      </c>
      <c r="G10179">
        <v>85413.03</v>
      </c>
      <c r="H10179">
        <v>84938.16</v>
      </c>
      <c r="I10179">
        <v>103084.44</v>
      </c>
      <c r="J10179">
        <v>84345.39</v>
      </c>
      <c r="K10179">
        <v>84750.17</v>
      </c>
      <c r="L10179">
        <v>94096.67</v>
      </c>
      <c r="M10179">
        <v>53413.29</v>
      </c>
      <c r="N10179">
        <v>-3359.98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-586681.17000000004</v>
      </c>
      <c r="U10179">
        <v>586681.17000000004</v>
      </c>
      <c r="V10179">
        <v>273435.63</v>
      </c>
      <c r="W10179">
        <v>263192.23</v>
      </c>
      <c r="X10179">
        <v>50053.31</v>
      </c>
      <c r="Y10179">
        <v>0</v>
      </c>
      <c r="Z10179" t="s">
        <v>993</v>
      </c>
      <c r="AA101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586681.17000000004</v>
      </c>
      <c r="AB10179">
        <f>Table3[[#This Row],[Total Budget]] - Table3[[#This Row],[Projection]]</f>
        <v>-586681.17000000004</v>
      </c>
    </row>
    <row r="10180" spans="1:28" x14ac:dyDescent="0.2">
      <c r="A10180" t="s">
        <v>843</v>
      </c>
      <c r="B10180" t="s">
        <v>844</v>
      </c>
      <c r="C10180" t="s">
        <v>927</v>
      </c>
      <c r="D10180" t="s">
        <v>31</v>
      </c>
      <c r="E10180" t="s">
        <v>32</v>
      </c>
      <c r="F10180">
        <v>324544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324544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 t="s">
        <v>993</v>
      </c>
      <c r="AA101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80">
        <f>Table3[[#This Row],[Total Budget]] - Table3[[#This Row],[Projection]]</f>
        <v>324544</v>
      </c>
    </row>
    <row r="10181" spans="1:28" x14ac:dyDescent="0.2">
      <c r="A10181" t="s">
        <v>843</v>
      </c>
      <c r="B10181" t="s">
        <v>844</v>
      </c>
      <c r="C10181" t="s">
        <v>927</v>
      </c>
      <c r="D10181" t="s">
        <v>88</v>
      </c>
      <c r="E10181" t="s">
        <v>32</v>
      </c>
      <c r="F10181">
        <v>-235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-235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 t="s">
        <v>993</v>
      </c>
      <c r="AA101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81">
        <f>Table3[[#This Row],[Total Budget]] - Table3[[#This Row],[Projection]]</f>
        <v>-235</v>
      </c>
    </row>
    <row r="10182" spans="1:28" x14ac:dyDescent="0.2">
      <c r="A10182" t="s">
        <v>843</v>
      </c>
      <c r="B10182" t="s">
        <v>844</v>
      </c>
      <c r="C10182" t="s">
        <v>927</v>
      </c>
      <c r="D10182" t="s">
        <v>35</v>
      </c>
      <c r="E10182" t="s">
        <v>32</v>
      </c>
      <c r="F10182">
        <v>20120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20120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 t="s">
        <v>993</v>
      </c>
      <c r="AA101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82">
        <f>Table3[[#This Row],[Total Budget]] - Table3[[#This Row],[Projection]]</f>
        <v>20120</v>
      </c>
    </row>
    <row r="10183" spans="1:28" x14ac:dyDescent="0.2">
      <c r="A10183" t="s">
        <v>843</v>
      </c>
      <c r="B10183" t="s">
        <v>844</v>
      </c>
      <c r="C10183" t="s">
        <v>927</v>
      </c>
      <c r="D10183" t="s">
        <v>92</v>
      </c>
      <c r="E10183" t="s">
        <v>32</v>
      </c>
      <c r="F10183">
        <v>55240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55240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 t="s">
        <v>993</v>
      </c>
      <c r="AA101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83">
        <f>Table3[[#This Row],[Total Budget]] - Table3[[#This Row],[Projection]]</f>
        <v>55240</v>
      </c>
    </row>
    <row r="10184" spans="1:28" x14ac:dyDescent="0.2">
      <c r="A10184" t="s">
        <v>843</v>
      </c>
      <c r="B10184" t="s">
        <v>844</v>
      </c>
      <c r="C10184" t="s">
        <v>927</v>
      </c>
      <c r="D10184" t="s">
        <v>36</v>
      </c>
      <c r="E10184" t="s">
        <v>32</v>
      </c>
      <c r="F10184">
        <v>4704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4704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 t="s">
        <v>993</v>
      </c>
      <c r="AA101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84">
        <f>Table3[[#This Row],[Total Budget]] - Table3[[#This Row],[Projection]]</f>
        <v>4704</v>
      </c>
    </row>
    <row r="10185" spans="1:28" x14ac:dyDescent="0.2">
      <c r="A10185" t="s">
        <v>843</v>
      </c>
      <c r="B10185" t="s">
        <v>844</v>
      </c>
      <c r="C10185" t="s">
        <v>927</v>
      </c>
      <c r="D10185" t="s">
        <v>77</v>
      </c>
      <c r="E10185" t="s">
        <v>32</v>
      </c>
      <c r="F10185">
        <v>3456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3456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 t="s">
        <v>993</v>
      </c>
      <c r="AA101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85">
        <f>Table3[[#This Row],[Total Budget]] - Table3[[#This Row],[Projection]]</f>
        <v>3456</v>
      </c>
    </row>
    <row r="10186" spans="1:28" x14ac:dyDescent="0.2">
      <c r="A10186" t="s">
        <v>523</v>
      </c>
      <c r="B10186" t="s">
        <v>524</v>
      </c>
      <c r="C10186" t="s">
        <v>928</v>
      </c>
      <c r="D10186" t="s">
        <v>89</v>
      </c>
      <c r="E10186" t="s">
        <v>32</v>
      </c>
      <c r="F10186">
        <v>120000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120000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 t="s">
        <v>993</v>
      </c>
      <c r="AA101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186">
        <f>Table3[[#This Row],[Total Budget]] - Table3[[#This Row],[Projection]]</f>
        <v>120000</v>
      </c>
    </row>
    <row r="10187" spans="1:28" x14ac:dyDescent="0.2">
      <c r="A10187" t="s">
        <v>523</v>
      </c>
      <c r="B10187" t="s">
        <v>524</v>
      </c>
      <c r="C10187" t="s">
        <v>929</v>
      </c>
      <c r="D10187" t="s">
        <v>49</v>
      </c>
      <c r="E10187" t="s">
        <v>32</v>
      </c>
      <c r="F10187">
        <v>0</v>
      </c>
      <c r="G10187">
        <v>16395.62</v>
      </c>
      <c r="H10187">
        <v>52788.45</v>
      </c>
      <c r="I10187">
        <v>146305.48000000001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-215489.55</v>
      </c>
      <c r="U10187">
        <v>215489.55</v>
      </c>
      <c r="V10187">
        <v>215489.55</v>
      </c>
      <c r="W10187">
        <v>0</v>
      </c>
      <c r="X10187">
        <v>0</v>
      </c>
      <c r="Y10187">
        <v>0</v>
      </c>
      <c r="Z10187" t="s">
        <v>993</v>
      </c>
      <c r="AA101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215489.55</v>
      </c>
      <c r="AB10187">
        <f>Table3[[#This Row],[Total Budget]] - Table3[[#This Row],[Projection]]</f>
        <v>-215489.55</v>
      </c>
    </row>
    <row r="10188" spans="1:28" x14ac:dyDescent="0.2">
      <c r="A10188" t="s">
        <v>523</v>
      </c>
      <c r="B10188" t="s">
        <v>524</v>
      </c>
      <c r="C10188" t="s">
        <v>929</v>
      </c>
      <c r="D10188" t="s">
        <v>53</v>
      </c>
      <c r="E10188" t="s">
        <v>32</v>
      </c>
      <c r="F10188">
        <v>125000</v>
      </c>
      <c r="G10188">
        <v>0</v>
      </c>
      <c r="H10188">
        <v>24452</v>
      </c>
      <c r="I10188">
        <v>12752.72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87795.28</v>
      </c>
      <c r="U10188">
        <v>37204.720000000001</v>
      </c>
      <c r="V10188">
        <v>37204.720000000001</v>
      </c>
      <c r="W10188">
        <v>0</v>
      </c>
      <c r="X10188">
        <v>0</v>
      </c>
      <c r="Y10188">
        <v>0</v>
      </c>
      <c r="Z10188" t="s">
        <v>993</v>
      </c>
      <c r="AA101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37204.720000000001</v>
      </c>
      <c r="AB10188">
        <f>Table3[[#This Row],[Total Budget]] - Table3[[#This Row],[Projection]]</f>
        <v>87795.28</v>
      </c>
    </row>
    <row r="10189" spans="1:28" x14ac:dyDescent="0.2">
      <c r="A10189" t="s">
        <v>458</v>
      </c>
      <c r="B10189" t="s">
        <v>459</v>
      </c>
      <c r="C10189" t="s">
        <v>930</v>
      </c>
      <c r="D10189" t="s">
        <v>157</v>
      </c>
      <c r="E10189" t="s">
        <v>32</v>
      </c>
      <c r="F10189">
        <v>7000000</v>
      </c>
      <c r="G10189">
        <v>0</v>
      </c>
      <c r="H10189">
        <v>13577141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-6577141</v>
      </c>
      <c r="U10189">
        <v>13577141</v>
      </c>
      <c r="V10189">
        <v>13577141</v>
      </c>
      <c r="W10189">
        <v>0</v>
      </c>
      <c r="X10189">
        <v>0</v>
      </c>
      <c r="Y10189">
        <v>0</v>
      </c>
      <c r="Z10189" t="s">
        <v>993</v>
      </c>
      <c r="AA101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13577141</v>
      </c>
      <c r="AB10189">
        <f>Table3[[#This Row],[Total Budget]] - Table3[[#This Row],[Projection]]</f>
        <v>-6577141</v>
      </c>
    </row>
    <row r="10190" spans="1:28" x14ac:dyDescent="0.2">
      <c r="A10190" t="s">
        <v>492</v>
      </c>
      <c r="B10190" t="s">
        <v>673</v>
      </c>
      <c r="C10190" t="s">
        <v>931</v>
      </c>
      <c r="D10190" t="s">
        <v>105</v>
      </c>
      <c r="E10190" t="s">
        <v>32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843935.43</v>
      </c>
      <c r="N10190">
        <v>120562.16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-964497.59</v>
      </c>
      <c r="U10190">
        <v>964497.59</v>
      </c>
      <c r="V10190">
        <v>0</v>
      </c>
      <c r="W10190">
        <v>0</v>
      </c>
      <c r="X10190">
        <v>964497.59</v>
      </c>
      <c r="Y10190">
        <v>0</v>
      </c>
      <c r="Z10190" t="s">
        <v>993</v>
      </c>
      <c r="AA101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964497.59</v>
      </c>
      <c r="AB10190">
        <f>Table3[[#This Row],[Total Budget]] - Table3[[#This Row],[Projection]]</f>
        <v>-964497.59</v>
      </c>
    </row>
    <row r="10191" spans="1:28" x14ac:dyDescent="0.2">
      <c r="A10191" t="s">
        <v>492</v>
      </c>
      <c r="B10191" t="s">
        <v>673</v>
      </c>
      <c r="C10191" t="s">
        <v>931</v>
      </c>
      <c r="D10191" t="s">
        <v>31</v>
      </c>
      <c r="E10191" t="s">
        <v>32</v>
      </c>
      <c r="F10191">
        <v>0</v>
      </c>
      <c r="G10191">
        <v>11713.93</v>
      </c>
      <c r="H10191">
        <v>-974.23</v>
      </c>
      <c r="I10191">
        <v>-2850.1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-7889.6</v>
      </c>
      <c r="U10191">
        <v>7889.6</v>
      </c>
      <c r="V10191">
        <v>7889.6</v>
      </c>
      <c r="W10191">
        <v>0</v>
      </c>
      <c r="X10191">
        <v>0</v>
      </c>
      <c r="Y10191">
        <v>0</v>
      </c>
      <c r="Z10191" t="s">
        <v>993</v>
      </c>
      <c r="AA101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7889.6</v>
      </c>
      <c r="AB10191">
        <f>Table3[[#This Row],[Total Budget]] - Table3[[#This Row],[Projection]]</f>
        <v>-7889.6</v>
      </c>
    </row>
    <row r="10192" spans="1:28" x14ac:dyDescent="0.2">
      <c r="A10192" t="s">
        <v>492</v>
      </c>
      <c r="B10192" t="s">
        <v>673</v>
      </c>
      <c r="C10192" t="s">
        <v>931</v>
      </c>
      <c r="D10192" t="s">
        <v>89</v>
      </c>
      <c r="E10192" t="s">
        <v>32</v>
      </c>
      <c r="F10192">
        <v>0</v>
      </c>
      <c r="G10192">
        <v>154791.1</v>
      </c>
      <c r="H10192">
        <v>-77395.55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-77395.55</v>
      </c>
      <c r="U10192">
        <v>77395.55</v>
      </c>
      <c r="V10192">
        <v>77395.55</v>
      </c>
      <c r="W10192">
        <v>0</v>
      </c>
      <c r="X10192">
        <v>0</v>
      </c>
      <c r="Y10192">
        <v>0</v>
      </c>
      <c r="Z10192" t="s">
        <v>993</v>
      </c>
      <c r="AA101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77395.55</v>
      </c>
      <c r="AB10192">
        <f>Table3[[#This Row],[Total Budget]] - Table3[[#This Row],[Projection]]</f>
        <v>-77395.55</v>
      </c>
    </row>
    <row r="10193" spans="1:28" x14ac:dyDescent="0.2">
      <c r="A10193" t="s">
        <v>492</v>
      </c>
      <c r="B10193" t="s">
        <v>673</v>
      </c>
      <c r="C10193" t="s">
        <v>931</v>
      </c>
      <c r="D10193" t="s">
        <v>126</v>
      </c>
      <c r="E10193" t="s">
        <v>32</v>
      </c>
      <c r="F10193">
        <v>0</v>
      </c>
      <c r="G10193">
        <v>40</v>
      </c>
      <c r="H10193">
        <v>640</v>
      </c>
      <c r="I10193">
        <v>-240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-440</v>
      </c>
      <c r="U10193">
        <v>440</v>
      </c>
      <c r="V10193">
        <v>440</v>
      </c>
      <c r="W10193">
        <v>0</v>
      </c>
      <c r="X10193">
        <v>0</v>
      </c>
      <c r="Y10193">
        <v>0</v>
      </c>
      <c r="Z10193" t="s">
        <v>993</v>
      </c>
      <c r="AA101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440</v>
      </c>
      <c r="AB10193">
        <f>Table3[[#This Row],[Total Budget]] - Table3[[#This Row],[Projection]]</f>
        <v>-440</v>
      </c>
    </row>
    <row r="10194" spans="1:28" x14ac:dyDescent="0.2">
      <c r="A10194" t="s">
        <v>492</v>
      </c>
      <c r="B10194" t="s">
        <v>673</v>
      </c>
      <c r="C10194" t="s">
        <v>931</v>
      </c>
      <c r="D10194" t="s">
        <v>90</v>
      </c>
      <c r="E10194" t="s">
        <v>32</v>
      </c>
      <c r="F10194">
        <v>0</v>
      </c>
      <c r="G10194">
        <v>66</v>
      </c>
      <c r="H10194">
        <v>66</v>
      </c>
      <c r="I10194">
        <v>-36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-96</v>
      </c>
      <c r="U10194">
        <v>96</v>
      </c>
      <c r="V10194">
        <v>96</v>
      </c>
      <c r="W10194">
        <v>0</v>
      </c>
      <c r="X10194">
        <v>0</v>
      </c>
      <c r="Y10194">
        <v>0</v>
      </c>
      <c r="Z10194" t="s">
        <v>993</v>
      </c>
      <c r="AA101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</v>
      </c>
      <c r="AB10194">
        <f>Table3[[#This Row],[Total Budget]] - Table3[[#This Row],[Projection]]</f>
        <v>-96</v>
      </c>
    </row>
    <row r="10195" spans="1:28" x14ac:dyDescent="0.2">
      <c r="A10195" t="s">
        <v>492</v>
      </c>
      <c r="B10195" t="s">
        <v>673</v>
      </c>
      <c r="C10195" t="s">
        <v>931</v>
      </c>
      <c r="D10195" t="s">
        <v>359</v>
      </c>
      <c r="E10195" t="s">
        <v>32</v>
      </c>
      <c r="F10195">
        <v>438740</v>
      </c>
      <c r="G10195">
        <v>19300.150000000001</v>
      </c>
      <c r="H10195">
        <v>18965.98</v>
      </c>
      <c r="I10195">
        <v>-7483.12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407956.99</v>
      </c>
      <c r="U10195">
        <v>30783.01</v>
      </c>
      <c r="V10195">
        <v>30783.01</v>
      </c>
      <c r="W10195">
        <v>0</v>
      </c>
      <c r="X10195">
        <v>0</v>
      </c>
      <c r="Y10195">
        <v>0</v>
      </c>
      <c r="Z10195" t="s">
        <v>993</v>
      </c>
      <c r="AA101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30783.01</v>
      </c>
      <c r="AB10195">
        <f>Table3[[#This Row],[Total Budget]] - Table3[[#This Row],[Projection]]</f>
        <v>407956.99</v>
      </c>
    </row>
    <row r="10196" spans="1:28" x14ac:dyDescent="0.2">
      <c r="A10196" t="s">
        <v>492</v>
      </c>
      <c r="B10196" t="s">
        <v>673</v>
      </c>
      <c r="C10196" t="s">
        <v>931</v>
      </c>
      <c r="D10196" t="s">
        <v>216</v>
      </c>
      <c r="E10196" t="s">
        <v>32</v>
      </c>
      <c r="F10196">
        <v>0</v>
      </c>
      <c r="G10196">
        <v>5485.46</v>
      </c>
      <c r="H10196">
        <v>421.26</v>
      </c>
      <c r="I10196">
        <v>-1005.84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-4900.88</v>
      </c>
      <c r="U10196">
        <v>4900.88</v>
      </c>
      <c r="V10196">
        <v>4900.88</v>
      </c>
      <c r="W10196">
        <v>0</v>
      </c>
      <c r="X10196">
        <v>0</v>
      </c>
      <c r="Y10196">
        <v>0</v>
      </c>
      <c r="Z10196" t="s">
        <v>993</v>
      </c>
      <c r="AA101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4900.88</v>
      </c>
      <c r="AB10196">
        <f>Table3[[#This Row],[Total Budget]] - Table3[[#This Row],[Projection]]</f>
        <v>-4900.88</v>
      </c>
    </row>
    <row r="10197" spans="1:28" x14ac:dyDescent="0.2">
      <c r="A10197" t="s">
        <v>492</v>
      </c>
      <c r="B10197" t="s">
        <v>673</v>
      </c>
      <c r="C10197" t="s">
        <v>931</v>
      </c>
      <c r="D10197" t="s">
        <v>35</v>
      </c>
      <c r="E10197" t="s">
        <v>32</v>
      </c>
      <c r="F10197">
        <v>0</v>
      </c>
      <c r="G10197">
        <v>2946.88</v>
      </c>
      <c r="H10197">
        <v>-557.69000000000005</v>
      </c>
      <c r="I10197">
        <v>-318.72000000000003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-2070.4699999999998</v>
      </c>
      <c r="U10197">
        <v>2070.4699999999998</v>
      </c>
      <c r="V10197">
        <v>2070.4699999999998</v>
      </c>
      <c r="W10197">
        <v>0</v>
      </c>
      <c r="X10197">
        <v>0</v>
      </c>
      <c r="Y10197">
        <v>0</v>
      </c>
      <c r="Z10197" t="s">
        <v>993</v>
      </c>
      <c r="AA101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2070.4699999999998</v>
      </c>
      <c r="AB10197">
        <f>Table3[[#This Row],[Total Budget]] - Table3[[#This Row],[Projection]]</f>
        <v>-2070.4699999999998</v>
      </c>
    </row>
    <row r="10198" spans="1:28" x14ac:dyDescent="0.2">
      <c r="A10198" t="s">
        <v>492</v>
      </c>
      <c r="B10198" t="s">
        <v>673</v>
      </c>
      <c r="C10198" t="s">
        <v>931</v>
      </c>
      <c r="D10198" t="s">
        <v>217</v>
      </c>
      <c r="E10198" t="s">
        <v>32</v>
      </c>
      <c r="F10198">
        <v>217128</v>
      </c>
      <c r="G10198">
        <v>691.89</v>
      </c>
      <c r="H10198">
        <v>522.14</v>
      </c>
      <c r="I10198">
        <v>-282.29000000000002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216196.26</v>
      </c>
      <c r="U10198">
        <v>931.74</v>
      </c>
      <c r="V10198">
        <v>931.74</v>
      </c>
      <c r="W10198">
        <v>0</v>
      </c>
      <c r="X10198">
        <v>0</v>
      </c>
      <c r="Y10198">
        <v>0</v>
      </c>
      <c r="Z10198" t="s">
        <v>993</v>
      </c>
      <c r="AA101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931.74</v>
      </c>
      <c r="AB10198">
        <f>Table3[[#This Row],[Total Budget]] - Table3[[#This Row],[Projection]]</f>
        <v>216196.26</v>
      </c>
    </row>
    <row r="10199" spans="1:28" x14ac:dyDescent="0.2">
      <c r="A10199" t="s">
        <v>492</v>
      </c>
      <c r="B10199" t="s">
        <v>673</v>
      </c>
      <c r="C10199" t="s">
        <v>931</v>
      </c>
      <c r="D10199" t="s">
        <v>93</v>
      </c>
      <c r="E10199" t="s">
        <v>32</v>
      </c>
      <c r="F10199">
        <v>38273</v>
      </c>
      <c r="G10199">
        <v>3755.15</v>
      </c>
      <c r="H10199">
        <v>3157.84</v>
      </c>
      <c r="I10199">
        <v>-1722.46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33082.47</v>
      </c>
      <c r="U10199">
        <v>5190.53</v>
      </c>
      <c r="V10199">
        <v>5190.53</v>
      </c>
      <c r="W10199">
        <v>0</v>
      </c>
      <c r="X10199">
        <v>0</v>
      </c>
      <c r="Y10199">
        <v>0</v>
      </c>
      <c r="Z10199" t="s">
        <v>993</v>
      </c>
      <c r="AA101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5190.53</v>
      </c>
      <c r="AB10199">
        <f>Table3[[#This Row],[Total Budget]] - Table3[[#This Row],[Projection]]</f>
        <v>33082.47</v>
      </c>
    </row>
    <row r="10200" spans="1:28" x14ac:dyDescent="0.2">
      <c r="A10200" t="s">
        <v>492</v>
      </c>
      <c r="B10200" t="s">
        <v>673</v>
      </c>
      <c r="C10200" t="s">
        <v>931</v>
      </c>
      <c r="D10200" t="s">
        <v>94</v>
      </c>
      <c r="E10200" t="s">
        <v>32</v>
      </c>
      <c r="F10200">
        <v>4988</v>
      </c>
      <c r="G10200">
        <v>480.48</v>
      </c>
      <c r="H10200">
        <v>406.56</v>
      </c>
      <c r="I10200">
        <v>-221.76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4322.72</v>
      </c>
      <c r="U10200">
        <v>665.28</v>
      </c>
      <c r="V10200">
        <v>665.28</v>
      </c>
      <c r="W10200">
        <v>0</v>
      </c>
      <c r="X10200">
        <v>0</v>
      </c>
      <c r="Y10200">
        <v>0</v>
      </c>
      <c r="Z10200" t="s">
        <v>993</v>
      </c>
      <c r="AA102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665.28</v>
      </c>
      <c r="AB10200">
        <f>Table3[[#This Row],[Total Budget]] - Table3[[#This Row],[Projection]]</f>
        <v>4322.72</v>
      </c>
    </row>
    <row r="10201" spans="1:28" x14ac:dyDescent="0.2">
      <c r="A10201" t="s">
        <v>492</v>
      </c>
      <c r="B10201" t="s">
        <v>673</v>
      </c>
      <c r="C10201" t="s">
        <v>931</v>
      </c>
      <c r="D10201" t="s">
        <v>95</v>
      </c>
      <c r="E10201" t="s">
        <v>32</v>
      </c>
      <c r="F10201">
        <v>94</v>
      </c>
      <c r="G10201">
        <v>13.25</v>
      </c>
      <c r="H10201">
        <v>11.81</v>
      </c>
      <c r="I10201">
        <v>-6.44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75.38</v>
      </c>
      <c r="U10201">
        <v>18.62</v>
      </c>
      <c r="V10201">
        <v>18.62</v>
      </c>
      <c r="W10201">
        <v>0</v>
      </c>
      <c r="X10201">
        <v>0</v>
      </c>
      <c r="Y10201">
        <v>0</v>
      </c>
      <c r="Z10201" t="s">
        <v>993</v>
      </c>
      <c r="AA102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18.62</v>
      </c>
      <c r="AB10201">
        <f>Table3[[#This Row],[Total Budget]] - Table3[[#This Row],[Projection]]</f>
        <v>75.38</v>
      </c>
    </row>
    <row r="10202" spans="1:28" x14ac:dyDescent="0.2">
      <c r="A10202" t="s">
        <v>492</v>
      </c>
      <c r="B10202" t="s">
        <v>673</v>
      </c>
      <c r="C10202" t="s">
        <v>931</v>
      </c>
      <c r="D10202" t="s">
        <v>36</v>
      </c>
      <c r="E10202" t="s">
        <v>32</v>
      </c>
      <c r="F10202">
        <v>8386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8386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 t="s">
        <v>993</v>
      </c>
      <c r="AA102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02">
        <f>Table3[[#This Row],[Total Budget]] - Table3[[#This Row],[Projection]]</f>
        <v>8386</v>
      </c>
    </row>
    <row r="10203" spans="1:28" x14ac:dyDescent="0.2">
      <c r="A10203" t="s">
        <v>492</v>
      </c>
      <c r="B10203" t="s">
        <v>673</v>
      </c>
      <c r="C10203" t="s">
        <v>931</v>
      </c>
      <c r="D10203" t="s">
        <v>96</v>
      </c>
      <c r="E10203" t="s">
        <v>32</v>
      </c>
      <c r="F10203">
        <v>1095</v>
      </c>
      <c r="G10203">
        <v>186.19</v>
      </c>
      <c r="H10203">
        <v>156.99</v>
      </c>
      <c r="I10203">
        <v>-85.63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837.45</v>
      </c>
      <c r="U10203">
        <v>257.55</v>
      </c>
      <c r="V10203">
        <v>257.55</v>
      </c>
      <c r="W10203">
        <v>0</v>
      </c>
      <c r="X10203">
        <v>0</v>
      </c>
      <c r="Y10203">
        <v>0</v>
      </c>
      <c r="Z10203" t="s">
        <v>993</v>
      </c>
      <c r="AA102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257.55</v>
      </c>
      <c r="AB10203">
        <f>Table3[[#This Row],[Total Budget]] - Table3[[#This Row],[Projection]]</f>
        <v>837.45</v>
      </c>
    </row>
    <row r="10204" spans="1:28" x14ac:dyDescent="0.2">
      <c r="A10204" t="s">
        <v>492</v>
      </c>
      <c r="B10204" t="s">
        <v>673</v>
      </c>
      <c r="C10204" t="s">
        <v>931</v>
      </c>
      <c r="D10204" t="s">
        <v>97</v>
      </c>
      <c r="E10204" t="s">
        <v>32</v>
      </c>
      <c r="F10204">
        <v>570</v>
      </c>
      <c r="G10204">
        <v>125.29</v>
      </c>
      <c r="H10204">
        <v>111.74</v>
      </c>
      <c r="I10204">
        <v>-60.95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393.92</v>
      </c>
      <c r="U10204">
        <v>176.08</v>
      </c>
      <c r="V10204">
        <v>176.08</v>
      </c>
      <c r="W10204">
        <v>0</v>
      </c>
      <c r="X10204">
        <v>0</v>
      </c>
      <c r="Y10204">
        <v>0</v>
      </c>
      <c r="Z10204" t="s">
        <v>993</v>
      </c>
      <c r="AA102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176.08</v>
      </c>
      <c r="AB10204">
        <f>Table3[[#This Row],[Total Budget]] - Table3[[#This Row],[Projection]]</f>
        <v>393.91999999999996</v>
      </c>
    </row>
    <row r="10205" spans="1:28" x14ac:dyDescent="0.2">
      <c r="A10205" t="s">
        <v>492</v>
      </c>
      <c r="B10205" t="s">
        <v>673</v>
      </c>
      <c r="C10205" t="s">
        <v>931</v>
      </c>
      <c r="D10205" t="s">
        <v>41</v>
      </c>
      <c r="E10205" t="s">
        <v>32</v>
      </c>
      <c r="F10205">
        <v>0</v>
      </c>
      <c r="G10205">
        <v>759.92</v>
      </c>
      <c r="H10205">
        <v>0</v>
      </c>
      <c r="I10205">
        <v>984.68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-1744.6</v>
      </c>
      <c r="U10205">
        <v>1744.6</v>
      </c>
      <c r="V10205">
        <v>1744.6</v>
      </c>
      <c r="W10205">
        <v>0</v>
      </c>
      <c r="X10205">
        <v>0</v>
      </c>
      <c r="Y10205">
        <v>0</v>
      </c>
      <c r="Z10205" t="s">
        <v>993</v>
      </c>
      <c r="AA102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1744.6</v>
      </c>
      <c r="AB10205">
        <f>Table3[[#This Row],[Total Budget]] - Table3[[#This Row],[Projection]]</f>
        <v>-1744.6</v>
      </c>
    </row>
    <row r="10206" spans="1:28" x14ac:dyDescent="0.2">
      <c r="A10206" t="s">
        <v>492</v>
      </c>
      <c r="B10206" t="s">
        <v>673</v>
      </c>
      <c r="C10206" t="s">
        <v>931</v>
      </c>
      <c r="D10206" t="s">
        <v>48</v>
      </c>
      <c r="E10206" t="s">
        <v>32</v>
      </c>
      <c r="F10206">
        <v>0</v>
      </c>
      <c r="G10206">
        <v>0</v>
      </c>
      <c r="H10206">
        <v>6085.84</v>
      </c>
      <c r="I10206">
        <v>6865.81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-12951.65</v>
      </c>
      <c r="U10206">
        <v>12951.65</v>
      </c>
      <c r="V10206">
        <v>12951.65</v>
      </c>
      <c r="W10206">
        <v>0</v>
      </c>
      <c r="X10206">
        <v>0</v>
      </c>
      <c r="Y10206">
        <v>0</v>
      </c>
      <c r="Z10206" t="s">
        <v>993</v>
      </c>
      <c r="AA102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12951.65</v>
      </c>
      <c r="AB10206">
        <f>Table3[[#This Row],[Total Budget]] - Table3[[#This Row],[Projection]]</f>
        <v>-12951.65</v>
      </c>
    </row>
    <row r="10207" spans="1:28" x14ac:dyDescent="0.2">
      <c r="A10207" t="s">
        <v>492</v>
      </c>
      <c r="B10207" t="s">
        <v>673</v>
      </c>
      <c r="C10207" t="s">
        <v>931</v>
      </c>
      <c r="D10207" t="s">
        <v>53</v>
      </c>
      <c r="E10207" t="s">
        <v>32</v>
      </c>
      <c r="F10207">
        <v>0</v>
      </c>
      <c r="G10207">
        <v>0</v>
      </c>
      <c r="H10207">
        <v>1387.63</v>
      </c>
      <c r="I10207">
        <v>721.11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-2108.7399999999998</v>
      </c>
      <c r="U10207">
        <v>2108.7399999999998</v>
      </c>
      <c r="V10207">
        <v>2108.7399999999998</v>
      </c>
      <c r="W10207">
        <v>0</v>
      </c>
      <c r="X10207">
        <v>0</v>
      </c>
      <c r="Y10207">
        <v>0</v>
      </c>
      <c r="Z10207" t="s">
        <v>993</v>
      </c>
      <c r="AA102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2108.7399999999998</v>
      </c>
      <c r="AB10207">
        <f>Table3[[#This Row],[Total Budget]] - Table3[[#This Row],[Projection]]</f>
        <v>-2108.7399999999998</v>
      </c>
    </row>
    <row r="10208" spans="1:28" x14ac:dyDescent="0.2">
      <c r="A10208" t="s">
        <v>492</v>
      </c>
      <c r="B10208" t="s">
        <v>673</v>
      </c>
      <c r="C10208" t="s">
        <v>931</v>
      </c>
      <c r="D10208" t="s">
        <v>309</v>
      </c>
      <c r="E10208" t="s">
        <v>32</v>
      </c>
      <c r="F10208">
        <v>0</v>
      </c>
      <c r="G10208">
        <v>11400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-11400</v>
      </c>
      <c r="U10208">
        <v>11400</v>
      </c>
      <c r="V10208">
        <v>11400</v>
      </c>
      <c r="W10208">
        <v>0</v>
      </c>
      <c r="X10208">
        <v>0</v>
      </c>
      <c r="Y10208">
        <v>0</v>
      </c>
      <c r="Z10208" t="s">
        <v>993</v>
      </c>
      <c r="AA102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11400</v>
      </c>
      <c r="AB10208">
        <f>Table3[[#This Row],[Total Budget]] - Table3[[#This Row],[Projection]]</f>
        <v>-11400</v>
      </c>
    </row>
    <row r="10209" spans="1:28" x14ac:dyDescent="0.2">
      <c r="A10209" t="s">
        <v>492</v>
      </c>
      <c r="B10209" t="s">
        <v>673</v>
      </c>
      <c r="C10209" t="s">
        <v>931</v>
      </c>
      <c r="D10209" t="s">
        <v>72</v>
      </c>
      <c r="E10209" t="s">
        <v>32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423194.6</v>
      </c>
      <c r="N10209">
        <v>47804.83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-470999.43</v>
      </c>
      <c r="U10209">
        <v>470999.43</v>
      </c>
      <c r="V10209">
        <v>0</v>
      </c>
      <c r="W10209">
        <v>0</v>
      </c>
      <c r="X10209">
        <v>470999.43</v>
      </c>
      <c r="Y10209">
        <v>0</v>
      </c>
      <c r="Z10209" t="s">
        <v>993</v>
      </c>
      <c r="AA102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470999.43</v>
      </c>
      <c r="AB10209">
        <f>Table3[[#This Row],[Total Budget]] - Table3[[#This Row],[Projection]]</f>
        <v>-470999.43</v>
      </c>
    </row>
    <row r="10210" spans="1:28" x14ac:dyDescent="0.2">
      <c r="A10210" t="s">
        <v>492</v>
      </c>
      <c r="B10210" t="s">
        <v>673</v>
      </c>
      <c r="C10210" t="s">
        <v>931</v>
      </c>
      <c r="D10210" t="s">
        <v>75</v>
      </c>
      <c r="E10210" t="s">
        <v>32</v>
      </c>
      <c r="F10210">
        <v>802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802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 t="s">
        <v>993</v>
      </c>
      <c r="AA102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10">
        <f>Table3[[#This Row],[Total Budget]] - Table3[[#This Row],[Projection]]</f>
        <v>802</v>
      </c>
    </row>
    <row r="10211" spans="1:28" x14ac:dyDescent="0.2">
      <c r="A10211" t="s">
        <v>492</v>
      </c>
      <c r="B10211" t="s">
        <v>673</v>
      </c>
      <c r="C10211" t="s">
        <v>931</v>
      </c>
      <c r="D10211" t="s">
        <v>76</v>
      </c>
      <c r="E10211" t="s">
        <v>32</v>
      </c>
      <c r="F10211">
        <v>882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882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 t="s">
        <v>993</v>
      </c>
      <c r="AA102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11">
        <f>Table3[[#This Row],[Total Budget]] - Table3[[#This Row],[Projection]]</f>
        <v>882</v>
      </c>
    </row>
    <row r="10212" spans="1:28" x14ac:dyDescent="0.2">
      <c r="A10212" t="s">
        <v>492</v>
      </c>
      <c r="B10212" t="s">
        <v>673</v>
      </c>
      <c r="C10212" t="s">
        <v>931</v>
      </c>
      <c r="D10212" t="s">
        <v>77</v>
      </c>
      <c r="E10212" t="s">
        <v>32</v>
      </c>
      <c r="F10212">
        <v>29100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29100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 t="s">
        <v>993</v>
      </c>
      <c r="AA102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12">
        <f>Table3[[#This Row],[Total Budget]] - Table3[[#This Row],[Projection]]</f>
        <v>29100</v>
      </c>
    </row>
    <row r="10213" spans="1:28" x14ac:dyDescent="0.2">
      <c r="A10213" t="s">
        <v>492</v>
      </c>
      <c r="B10213" t="s">
        <v>673</v>
      </c>
      <c r="C10213" t="s">
        <v>931</v>
      </c>
      <c r="D10213" t="s">
        <v>79</v>
      </c>
      <c r="E10213" t="s">
        <v>32</v>
      </c>
      <c r="F10213">
        <v>0</v>
      </c>
      <c r="G10213">
        <v>93881.19</v>
      </c>
      <c r="H10213">
        <v>8250.9699999999993</v>
      </c>
      <c r="I10213">
        <v>12226.09</v>
      </c>
      <c r="J10213">
        <v>14391.2</v>
      </c>
      <c r="K10213">
        <v>13080.45</v>
      </c>
      <c r="L10213">
        <v>5622.71</v>
      </c>
      <c r="M10213">
        <v>1620.64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-149073.25</v>
      </c>
      <c r="U10213">
        <v>149073.25</v>
      </c>
      <c r="V10213">
        <v>114358.25</v>
      </c>
      <c r="W10213">
        <v>33094.36</v>
      </c>
      <c r="X10213">
        <v>1620.64</v>
      </c>
      <c r="Y10213">
        <v>0</v>
      </c>
      <c r="Z10213" t="s">
        <v>993</v>
      </c>
      <c r="AA102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149073.25</v>
      </c>
      <c r="AB10213">
        <f>Table3[[#This Row],[Total Budget]] - Table3[[#This Row],[Projection]]</f>
        <v>-149073.25</v>
      </c>
    </row>
    <row r="10214" spans="1:28" x14ac:dyDescent="0.2">
      <c r="A10214" t="s">
        <v>492</v>
      </c>
      <c r="B10214" t="s">
        <v>673</v>
      </c>
      <c r="C10214" t="s">
        <v>932</v>
      </c>
      <c r="D10214" t="s">
        <v>182</v>
      </c>
      <c r="E10214" t="s">
        <v>32</v>
      </c>
      <c r="F10214">
        <v>0</v>
      </c>
      <c r="G10214">
        <v>-17614.98</v>
      </c>
      <c r="H10214">
        <v>-25789.11</v>
      </c>
      <c r="I10214">
        <v>13535.96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29868.13</v>
      </c>
      <c r="U10214">
        <v>-29868.13</v>
      </c>
      <c r="V10214">
        <v>-29868.13</v>
      </c>
      <c r="W10214">
        <v>0</v>
      </c>
      <c r="X10214">
        <v>0</v>
      </c>
      <c r="Y10214">
        <v>0</v>
      </c>
      <c r="Z10214" t="s">
        <v>993</v>
      </c>
      <c r="AA102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-29868.13</v>
      </c>
      <c r="AB10214">
        <f>Table3[[#This Row],[Total Budget]] - Table3[[#This Row],[Projection]]</f>
        <v>29868.13</v>
      </c>
    </row>
    <row r="10215" spans="1:28" x14ac:dyDescent="0.2">
      <c r="A10215" t="s">
        <v>492</v>
      </c>
      <c r="B10215" t="s">
        <v>673</v>
      </c>
      <c r="C10215" t="s">
        <v>932</v>
      </c>
      <c r="D10215" t="s">
        <v>31</v>
      </c>
      <c r="E10215" t="s">
        <v>32</v>
      </c>
      <c r="F10215">
        <v>205265</v>
      </c>
      <c r="G10215">
        <v>237730.3</v>
      </c>
      <c r="H10215">
        <v>238099.64</v>
      </c>
      <c r="I10215">
        <v>-133633.47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-136931.47</v>
      </c>
      <c r="U10215">
        <v>342196.47</v>
      </c>
      <c r="V10215">
        <v>342196.47</v>
      </c>
      <c r="W10215">
        <v>0</v>
      </c>
      <c r="X10215">
        <v>0</v>
      </c>
      <c r="Y10215">
        <v>0</v>
      </c>
      <c r="Z10215" t="s">
        <v>993</v>
      </c>
      <c r="AA102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342196.47</v>
      </c>
      <c r="AB10215">
        <f>Table3[[#This Row],[Total Budget]] - Table3[[#This Row],[Projection]]</f>
        <v>-136931.46999999997</v>
      </c>
    </row>
    <row r="10216" spans="1:28" x14ac:dyDescent="0.2">
      <c r="A10216" t="s">
        <v>492</v>
      </c>
      <c r="B10216" t="s">
        <v>673</v>
      </c>
      <c r="C10216" t="s">
        <v>932</v>
      </c>
      <c r="D10216" t="s">
        <v>33</v>
      </c>
      <c r="E10216" t="s">
        <v>32</v>
      </c>
      <c r="F10216">
        <v>46847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46847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 t="s">
        <v>993</v>
      </c>
      <c r="AA102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16">
        <f>Table3[[#This Row],[Total Budget]] - Table3[[#This Row],[Projection]]</f>
        <v>46847</v>
      </c>
    </row>
    <row r="10217" spans="1:28" x14ac:dyDescent="0.2">
      <c r="A10217" t="s">
        <v>492</v>
      </c>
      <c r="B10217" t="s">
        <v>673</v>
      </c>
      <c r="C10217" t="s">
        <v>932</v>
      </c>
      <c r="D10217" t="s">
        <v>130</v>
      </c>
      <c r="E10217" t="s">
        <v>32</v>
      </c>
      <c r="F10217">
        <v>0</v>
      </c>
      <c r="G10217">
        <v>-4197.13</v>
      </c>
      <c r="H10217">
        <v>-37.72</v>
      </c>
      <c r="I10217">
        <v>-7.51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4242.3599999999997</v>
      </c>
      <c r="U10217">
        <v>-4242.3599999999997</v>
      </c>
      <c r="V10217">
        <v>-4242.3599999999997</v>
      </c>
      <c r="W10217">
        <v>0</v>
      </c>
      <c r="X10217">
        <v>0</v>
      </c>
      <c r="Y10217">
        <v>0</v>
      </c>
      <c r="Z10217" t="s">
        <v>993</v>
      </c>
      <c r="AA102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-4242.3599999999997</v>
      </c>
      <c r="AB10217">
        <f>Table3[[#This Row],[Total Budget]] - Table3[[#This Row],[Projection]]</f>
        <v>4242.3599999999997</v>
      </c>
    </row>
    <row r="10218" spans="1:28" x14ac:dyDescent="0.2">
      <c r="A10218" t="s">
        <v>492</v>
      </c>
      <c r="B10218" t="s">
        <v>673</v>
      </c>
      <c r="C10218" t="s">
        <v>932</v>
      </c>
      <c r="D10218" t="s">
        <v>87</v>
      </c>
      <c r="E10218" t="s">
        <v>32</v>
      </c>
      <c r="F10218">
        <v>42000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42000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 t="s">
        <v>993</v>
      </c>
      <c r="AA102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18">
        <f>Table3[[#This Row],[Total Budget]] - Table3[[#This Row],[Projection]]</f>
        <v>42000</v>
      </c>
    </row>
    <row r="10219" spans="1:28" x14ac:dyDescent="0.2">
      <c r="A10219" t="s">
        <v>492</v>
      </c>
      <c r="B10219" t="s">
        <v>673</v>
      </c>
      <c r="C10219" t="s">
        <v>932</v>
      </c>
      <c r="D10219" t="s">
        <v>123</v>
      </c>
      <c r="E10219" t="s">
        <v>32</v>
      </c>
      <c r="F10219">
        <v>612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612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 t="s">
        <v>993</v>
      </c>
      <c r="AA102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19">
        <f>Table3[[#This Row],[Total Budget]] - Table3[[#This Row],[Projection]]</f>
        <v>612</v>
      </c>
    </row>
    <row r="10220" spans="1:28" x14ac:dyDescent="0.2">
      <c r="A10220" t="s">
        <v>492</v>
      </c>
      <c r="B10220" t="s">
        <v>673</v>
      </c>
      <c r="C10220" t="s">
        <v>932</v>
      </c>
      <c r="D10220" t="s">
        <v>89</v>
      </c>
      <c r="E10220" t="s">
        <v>32</v>
      </c>
      <c r="F10220">
        <v>0</v>
      </c>
      <c r="G10220">
        <v>154407.35</v>
      </c>
      <c r="H10220">
        <v>-15619.65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-138787.70000000001</v>
      </c>
      <c r="U10220">
        <v>138787.70000000001</v>
      </c>
      <c r="V10220">
        <v>138787.70000000001</v>
      </c>
      <c r="W10220">
        <v>0</v>
      </c>
      <c r="X10220">
        <v>0</v>
      </c>
      <c r="Y10220">
        <v>0</v>
      </c>
      <c r="Z10220" t="s">
        <v>993</v>
      </c>
      <c r="AA102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138787.70000000001</v>
      </c>
      <c r="AB10220">
        <f>Table3[[#This Row],[Total Budget]] - Table3[[#This Row],[Projection]]</f>
        <v>-138787.70000000001</v>
      </c>
    </row>
    <row r="10221" spans="1:28" x14ac:dyDescent="0.2">
      <c r="A10221" t="s">
        <v>492</v>
      </c>
      <c r="B10221" t="s">
        <v>673</v>
      </c>
      <c r="C10221" t="s">
        <v>932</v>
      </c>
      <c r="D10221" t="s">
        <v>126</v>
      </c>
      <c r="E10221" t="s">
        <v>32</v>
      </c>
      <c r="F10221">
        <v>0</v>
      </c>
      <c r="G10221">
        <v>-306.67</v>
      </c>
      <c r="H10221">
        <v>72024.160000000003</v>
      </c>
      <c r="I10221">
        <v>-30974.22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-40743.269999999997</v>
      </c>
      <c r="U10221">
        <v>40743.269999999997</v>
      </c>
      <c r="V10221">
        <v>40743.269999999997</v>
      </c>
      <c r="W10221">
        <v>0</v>
      </c>
      <c r="X10221">
        <v>0</v>
      </c>
      <c r="Y10221">
        <v>0</v>
      </c>
      <c r="Z10221" t="s">
        <v>993</v>
      </c>
      <c r="AA102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40743.269999999997</v>
      </c>
      <c r="AB10221">
        <f>Table3[[#This Row],[Total Budget]] - Table3[[#This Row],[Projection]]</f>
        <v>-40743.269999999997</v>
      </c>
    </row>
    <row r="10222" spans="1:28" x14ac:dyDescent="0.2">
      <c r="A10222" t="s">
        <v>492</v>
      </c>
      <c r="B10222" t="s">
        <v>673</v>
      </c>
      <c r="C10222" t="s">
        <v>932</v>
      </c>
      <c r="D10222" t="s">
        <v>90</v>
      </c>
      <c r="E10222" t="s">
        <v>32</v>
      </c>
      <c r="F10222">
        <v>1300</v>
      </c>
      <c r="G10222">
        <v>325</v>
      </c>
      <c r="H10222">
        <v>465</v>
      </c>
      <c r="I10222">
        <v>-240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750</v>
      </c>
      <c r="U10222">
        <v>550</v>
      </c>
      <c r="V10222">
        <v>550</v>
      </c>
      <c r="W10222">
        <v>0</v>
      </c>
      <c r="X10222">
        <v>0</v>
      </c>
      <c r="Y10222">
        <v>0</v>
      </c>
      <c r="Z10222" t="s">
        <v>993</v>
      </c>
      <c r="AA102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</v>
      </c>
      <c r="AB10222">
        <f>Table3[[#This Row],[Total Budget]] - Table3[[#This Row],[Projection]]</f>
        <v>750</v>
      </c>
    </row>
    <row r="10223" spans="1:28" x14ac:dyDescent="0.2">
      <c r="A10223" t="s">
        <v>492</v>
      </c>
      <c r="B10223" t="s">
        <v>673</v>
      </c>
      <c r="C10223" t="s">
        <v>932</v>
      </c>
      <c r="D10223" t="s">
        <v>359</v>
      </c>
      <c r="E10223" t="s">
        <v>32</v>
      </c>
      <c r="F10223">
        <v>11858215</v>
      </c>
      <c r="G10223">
        <v>376458.23999999999</v>
      </c>
      <c r="H10223">
        <v>657365.78</v>
      </c>
      <c r="I10223">
        <v>-338617.31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11163008.289999999</v>
      </c>
      <c r="U10223">
        <v>695206.71</v>
      </c>
      <c r="V10223">
        <v>695206.71</v>
      </c>
      <c r="W10223">
        <v>0</v>
      </c>
      <c r="X10223">
        <v>0</v>
      </c>
      <c r="Y10223">
        <v>0</v>
      </c>
      <c r="Z10223" t="s">
        <v>993</v>
      </c>
      <c r="AA102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695206.71</v>
      </c>
      <c r="AB10223">
        <f>Table3[[#This Row],[Total Budget]] - Table3[[#This Row],[Projection]]</f>
        <v>11163008.289999999</v>
      </c>
    </row>
    <row r="10224" spans="1:28" x14ac:dyDescent="0.2">
      <c r="A10224" t="s">
        <v>492</v>
      </c>
      <c r="B10224" t="s">
        <v>673</v>
      </c>
      <c r="C10224" t="s">
        <v>932</v>
      </c>
      <c r="D10224" t="s">
        <v>216</v>
      </c>
      <c r="E10224" t="s">
        <v>32</v>
      </c>
      <c r="F10224">
        <v>0</v>
      </c>
      <c r="G10224">
        <v>-442.24</v>
      </c>
      <c r="H10224">
        <v>39979.33</v>
      </c>
      <c r="I10224">
        <v>-22457.15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-17079.939999999999</v>
      </c>
      <c r="U10224">
        <v>17079.939999999999</v>
      </c>
      <c r="V10224">
        <v>17079.939999999999</v>
      </c>
      <c r="W10224">
        <v>0</v>
      </c>
      <c r="X10224">
        <v>0</v>
      </c>
      <c r="Y10224">
        <v>0</v>
      </c>
      <c r="Z10224" t="s">
        <v>993</v>
      </c>
      <c r="AA102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17079.939999999999</v>
      </c>
      <c r="AB10224">
        <f>Table3[[#This Row],[Total Budget]] - Table3[[#This Row],[Projection]]</f>
        <v>-17079.939999999999</v>
      </c>
    </row>
    <row r="10225" spans="1:28" x14ac:dyDescent="0.2">
      <c r="A10225" t="s">
        <v>492</v>
      </c>
      <c r="B10225" t="s">
        <v>673</v>
      </c>
      <c r="C10225" t="s">
        <v>932</v>
      </c>
      <c r="D10225" t="s">
        <v>494</v>
      </c>
      <c r="E10225" t="s">
        <v>32</v>
      </c>
      <c r="F10225">
        <v>0</v>
      </c>
      <c r="G10225">
        <v>4089.01</v>
      </c>
      <c r="H10225">
        <v>14577.52</v>
      </c>
      <c r="I10225">
        <v>-4105.4399999999996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-14561.09</v>
      </c>
      <c r="U10225">
        <v>14561.09</v>
      </c>
      <c r="V10225">
        <v>14561.09</v>
      </c>
      <c r="W10225">
        <v>0</v>
      </c>
      <c r="X10225">
        <v>0</v>
      </c>
      <c r="Y10225">
        <v>0</v>
      </c>
      <c r="Z10225" t="s">
        <v>993</v>
      </c>
      <c r="AA102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14561.09</v>
      </c>
      <c r="AB10225">
        <f>Table3[[#This Row],[Total Budget]] - Table3[[#This Row],[Projection]]</f>
        <v>-14561.09</v>
      </c>
    </row>
    <row r="10226" spans="1:28" x14ac:dyDescent="0.2">
      <c r="A10226" t="s">
        <v>492</v>
      </c>
      <c r="B10226" t="s">
        <v>673</v>
      </c>
      <c r="C10226" t="s">
        <v>932</v>
      </c>
      <c r="D10226" t="s">
        <v>91</v>
      </c>
      <c r="E10226" t="s">
        <v>32</v>
      </c>
      <c r="F10226">
        <v>-112636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-112636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 t="s">
        <v>993</v>
      </c>
      <c r="AA102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26">
        <f>Table3[[#This Row],[Total Budget]] - Table3[[#This Row],[Projection]]</f>
        <v>-112636</v>
      </c>
    </row>
    <row r="10227" spans="1:28" x14ac:dyDescent="0.2">
      <c r="A10227" t="s">
        <v>492</v>
      </c>
      <c r="B10227" t="s">
        <v>673</v>
      </c>
      <c r="C10227" t="s">
        <v>932</v>
      </c>
      <c r="D10227" t="s">
        <v>35</v>
      </c>
      <c r="E10227" t="s">
        <v>32</v>
      </c>
      <c r="F10227">
        <v>12650</v>
      </c>
      <c r="G10227">
        <v>15145.8</v>
      </c>
      <c r="H10227">
        <v>16586.919999999998</v>
      </c>
      <c r="I10227">
        <v>-9074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-10008.719999999999</v>
      </c>
      <c r="U10227">
        <v>22658.720000000001</v>
      </c>
      <c r="V10227">
        <v>22658.720000000001</v>
      </c>
      <c r="W10227">
        <v>0</v>
      </c>
      <c r="X10227">
        <v>0</v>
      </c>
      <c r="Y10227">
        <v>0</v>
      </c>
      <c r="Z10227" t="s">
        <v>993</v>
      </c>
      <c r="AA102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22658.720000000001</v>
      </c>
      <c r="AB10227">
        <f>Table3[[#This Row],[Total Budget]] - Table3[[#This Row],[Projection]]</f>
        <v>-10008.720000000001</v>
      </c>
    </row>
    <row r="10228" spans="1:28" x14ac:dyDescent="0.2">
      <c r="A10228" t="s">
        <v>492</v>
      </c>
      <c r="B10228" t="s">
        <v>673</v>
      </c>
      <c r="C10228" t="s">
        <v>932</v>
      </c>
      <c r="D10228" t="s">
        <v>92</v>
      </c>
      <c r="E10228" t="s">
        <v>32</v>
      </c>
      <c r="F10228">
        <v>34729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34729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 t="s">
        <v>993</v>
      </c>
      <c r="AA102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28">
        <f>Table3[[#This Row],[Total Budget]] - Table3[[#This Row],[Projection]]</f>
        <v>34729</v>
      </c>
    </row>
    <row r="10229" spans="1:28" x14ac:dyDescent="0.2">
      <c r="A10229" t="s">
        <v>492</v>
      </c>
      <c r="B10229" t="s">
        <v>673</v>
      </c>
      <c r="C10229" t="s">
        <v>932</v>
      </c>
      <c r="D10229" t="s">
        <v>217</v>
      </c>
      <c r="E10229" t="s">
        <v>32</v>
      </c>
      <c r="F10229">
        <v>5698759</v>
      </c>
      <c r="G10229">
        <v>528.07000000000005</v>
      </c>
      <c r="H10229">
        <v>433.57</v>
      </c>
      <c r="I10229">
        <v>-234.92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5698032.2800000003</v>
      </c>
      <c r="U10229">
        <v>726.72</v>
      </c>
      <c r="V10229">
        <v>726.72</v>
      </c>
      <c r="W10229">
        <v>0</v>
      </c>
      <c r="X10229">
        <v>0</v>
      </c>
      <c r="Y10229">
        <v>0</v>
      </c>
      <c r="Z10229" t="s">
        <v>993</v>
      </c>
      <c r="AA102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726.72</v>
      </c>
      <c r="AB10229">
        <f>Table3[[#This Row],[Total Budget]] - Table3[[#This Row],[Projection]]</f>
        <v>5698032.2800000003</v>
      </c>
    </row>
    <row r="10230" spans="1:28" x14ac:dyDescent="0.2">
      <c r="A10230" t="s">
        <v>492</v>
      </c>
      <c r="B10230" t="s">
        <v>673</v>
      </c>
      <c r="C10230" t="s">
        <v>932</v>
      </c>
      <c r="D10230" t="s">
        <v>93</v>
      </c>
      <c r="E10230" t="s">
        <v>32</v>
      </c>
      <c r="F10230">
        <v>1610635</v>
      </c>
      <c r="G10230">
        <v>123824.78</v>
      </c>
      <c r="H10230">
        <v>149275.51999999999</v>
      </c>
      <c r="I10230">
        <v>-81841.490000000005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1419376.19</v>
      </c>
      <c r="U10230">
        <v>191258.81</v>
      </c>
      <c r="V10230">
        <v>191258.81</v>
      </c>
      <c r="W10230">
        <v>0</v>
      </c>
      <c r="X10230">
        <v>0</v>
      </c>
      <c r="Y10230">
        <v>0</v>
      </c>
      <c r="Z10230" t="s">
        <v>993</v>
      </c>
      <c r="AA102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191258.81</v>
      </c>
      <c r="AB10230">
        <f>Table3[[#This Row],[Total Budget]] - Table3[[#This Row],[Projection]]</f>
        <v>1419376.19</v>
      </c>
    </row>
    <row r="10231" spans="1:28" x14ac:dyDescent="0.2">
      <c r="A10231" t="s">
        <v>492</v>
      </c>
      <c r="B10231" t="s">
        <v>673</v>
      </c>
      <c r="C10231" t="s">
        <v>932</v>
      </c>
      <c r="D10231" t="s">
        <v>131</v>
      </c>
      <c r="E10231" t="s">
        <v>32</v>
      </c>
      <c r="F10231">
        <v>0</v>
      </c>
      <c r="G10231">
        <v>76.8</v>
      </c>
      <c r="H10231">
        <v>106.4</v>
      </c>
      <c r="I10231">
        <v>-62.4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-120.8</v>
      </c>
      <c r="U10231">
        <v>120.8</v>
      </c>
      <c r="V10231">
        <v>120.8</v>
      </c>
      <c r="W10231">
        <v>0</v>
      </c>
      <c r="X10231">
        <v>0</v>
      </c>
      <c r="Y10231">
        <v>0</v>
      </c>
      <c r="Z10231" t="s">
        <v>993</v>
      </c>
      <c r="AA102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120.8</v>
      </c>
      <c r="AB10231">
        <f>Table3[[#This Row],[Total Budget]] - Table3[[#This Row],[Projection]]</f>
        <v>-120.8</v>
      </c>
    </row>
    <row r="10232" spans="1:28" x14ac:dyDescent="0.2">
      <c r="A10232" t="s">
        <v>492</v>
      </c>
      <c r="B10232" t="s">
        <v>673</v>
      </c>
      <c r="C10232" t="s">
        <v>932</v>
      </c>
      <c r="D10232" t="s">
        <v>94</v>
      </c>
      <c r="E10232" t="s">
        <v>32</v>
      </c>
      <c r="F10232">
        <v>205794</v>
      </c>
      <c r="G10232">
        <v>15471.55</v>
      </c>
      <c r="H10232">
        <v>18799.990000000002</v>
      </c>
      <c r="I10232">
        <v>-10302.42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181824.88</v>
      </c>
      <c r="U10232">
        <v>23969.119999999999</v>
      </c>
      <c r="V10232">
        <v>23969.119999999999</v>
      </c>
      <c r="W10232">
        <v>0</v>
      </c>
      <c r="X10232">
        <v>0</v>
      </c>
      <c r="Y10232">
        <v>0</v>
      </c>
      <c r="Z10232" t="s">
        <v>993</v>
      </c>
      <c r="AA102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23969.119999999999</v>
      </c>
      <c r="AB10232">
        <f>Table3[[#This Row],[Total Budget]] - Table3[[#This Row],[Projection]]</f>
        <v>181824.88</v>
      </c>
    </row>
    <row r="10233" spans="1:28" x14ac:dyDescent="0.2">
      <c r="A10233" t="s">
        <v>492</v>
      </c>
      <c r="B10233" t="s">
        <v>673</v>
      </c>
      <c r="C10233" t="s">
        <v>932</v>
      </c>
      <c r="D10233" t="s">
        <v>95</v>
      </c>
      <c r="E10233" t="s">
        <v>32</v>
      </c>
      <c r="F10233">
        <v>4982</v>
      </c>
      <c r="G10233">
        <v>421.01</v>
      </c>
      <c r="H10233">
        <v>510.16</v>
      </c>
      <c r="I10233">
        <v>-279.25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4330.08</v>
      </c>
      <c r="U10233">
        <v>651.91999999999996</v>
      </c>
      <c r="V10233">
        <v>651.91999999999996</v>
      </c>
      <c r="W10233">
        <v>0</v>
      </c>
      <c r="X10233">
        <v>0</v>
      </c>
      <c r="Y10233">
        <v>0</v>
      </c>
      <c r="Z10233" t="s">
        <v>993</v>
      </c>
      <c r="AA102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651.91999999999996</v>
      </c>
      <c r="AB10233">
        <f>Table3[[#This Row],[Total Budget]] - Table3[[#This Row],[Projection]]</f>
        <v>4330.08</v>
      </c>
    </row>
    <row r="10234" spans="1:28" x14ac:dyDescent="0.2">
      <c r="A10234" t="s">
        <v>492</v>
      </c>
      <c r="B10234" t="s">
        <v>673</v>
      </c>
      <c r="C10234" t="s">
        <v>932</v>
      </c>
      <c r="D10234" t="s">
        <v>36</v>
      </c>
      <c r="E10234" t="s">
        <v>32</v>
      </c>
      <c r="F10234">
        <v>174891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174891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 t="s">
        <v>993</v>
      </c>
      <c r="AA102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34">
        <f>Table3[[#This Row],[Total Budget]] - Table3[[#This Row],[Projection]]</f>
        <v>174891</v>
      </c>
    </row>
    <row r="10235" spans="1:28" x14ac:dyDescent="0.2">
      <c r="A10235" t="s">
        <v>492</v>
      </c>
      <c r="B10235" t="s">
        <v>673</v>
      </c>
      <c r="C10235" t="s">
        <v>932</v>
      </c>
      <c r="D10235" t="s">
        <v>96</v>
      </c>
      <c r="E10235" t="s">
        <v>32</v>
      </c>
      <c r="F10235">
        <v>29247</v>
      </c>
      <c r="G10235">
        <v>1612.63</v>
      </c>
      <c r="H10235">
        <v>1911</v>
      </c>
      <c r="I10235">
        <v>-1050.1500000000001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26773.52</v>
      </c>
      <c r="U10235">
        <v>2473.48</v>
      </c>
      <c r="V10235">
        <v>2473.48</v>
      </c>
      <c r="W10235">
        <v>0</v>
      </c>
      <c r="X10235">
        <v>0</v>
      </c>
      <c r="Y10235">
        <v>0</v>
      </c>
      <c r="Z10235" t="s">
        <v>993</v>
      </c>
      <c r="AA102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2473.48</v>
      </c>
      <c r="AB10235">
        <f>Table3[[#This Row],[Total Budget]] - Table3[[#This Row],[Projection]]</f>
        <v>26773.52</v>
      </c>
    </row>
    <row r="10236" spans="1:28" x14ac:dyDescent="0.2">
      <c r="A10236" t="s">
        <v>492</v>
      </c>
      <c r="B10236" t="s">
        <v>673</v>
      </c>
      <c r="C10236" t="s">
        <v>932</v>
      </c>
      <c r="D10236" t="s">
        <v>97</v>
      </c>
      <c r="E10236" t="s">
        <v>32</v>
      </c>
      <c r="F10236">
        <v>30210</v>
      </c>
      <c r="G10236">
        <v>2992.95</v>
      </c>
      <c r="H10236">
        <v>3642.97</v>
      </c>
      <c r="I10236">
        <v>-1993.45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25567.53</v>
      </c>
      <c r="U10236">
        <v>4642.47</v>
      </c>
      <c r="V10236">
        <v>4642.47</v>
      </c>
      <c r="W10236">
        <v>0</v>
      </c>
      <c r="X10236">
        <v>0</v>
      </c>
      <c r="Y10236">
        <v>0</v>
      </c>
      <c r="Z10236" t="s">
        <v>993</v>
      </c>
      <c r="AA102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4642.47</v>
      </c>
      <c r="AB10236">
        <f>Table3[[#This Row],[Total Budget]] - Table3[[#This Row],[Projection]]</f>
        <v>25567.53</v>
      </c>
    </row>
    <row r="10237" spans="1:28" x14ac:dyDescent="0.2">
      <c r="A10237" t="s">
        <v>492</v>
      </c>
      <c r="B10237" t="s">
        <v>673</v>
      </c>
      <c r="C10237" t="s">
        <v>932</v>
      </c>
      <c r="D10237" t="s">
        <v>37</v>
      </c>
      <c r="E10237" t="s">
        <v>32</v>
      </c>
      <c r="F10237">
        <v>3584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3584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 t="s">
        <v>993</v>
      </c>
      <c r="AA102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37">
        <f>Table3[[#This Row],[Total Budget]] - Table3[[#This Row],[Projection]]</f>
        <v>3584</v>
      </c>
    </row>
    <row r="10238" spans="1:28" x14ac:dyDescent="0.2">
      <c r="A10238" t="s">
        <v>492</v>
      </c>
      <c r="B10238" t="s">
        <v>673</v>
      </c>
      <c r="C10238" t="s">
        <v>932</v>
      </c>
      <c r="D10238" t="s">
        <v>150</v>
      </c>
      <c r="E10238" t="s">
        <v>32</v>
      </c>
      <c r="F10238">
        <v>0</v>
      </c>
      <c r="G10238">
        <v>750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-750</v>
      </c>
      <c r="U10238">
        <v>750</v>
      </c>
      <c r="V10238">
        <v>750</v>
      </c>
      <c r="W10238">
        <v>0</v>
      </c>
      <c r="X10238">
        <v>0</v>
      </c>
      <c r="Y10238">
        <v>0</v>
      </c>
      <c r="Z10238" t="s">
        <v>993</v>
      </c>
      <c r="AA102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750</v>
      </c>
      <c r="AB10238">
        <f>Table3[[#This Row],[Total Budget]] - Table3[[#This Row],[Projection]]</f>
        <v>-750</v>
      </c>
    </row>
    <row r="10239" spans="1:28" x14ac:dyDescent="0.2">
      <c r="A10239" t="s">
        <v>492</v>
      </c>
      <c r="B10239" t="s">
        <v>673</v>
      </c>
      <c r="C10239" t="s">
        <v>932</v>
      </c>
      <c r="D10239" t="s">
        <v>38</v>
      </c>
      <c r="E10239" t="s">
        <v>32</v>
      </c>
      <c r="F10239">
        <v>15653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15653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 t="s">
        <v>993</v>
      </c>
      <c r="AA102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39">
        <f>Table3[[#This Row],[Total Budget]] - Table3[[#This Row],[Projection]]</f>
        <v>15653</v>
      </c>
    </row>
    <row r="10240" spans="1:28" x14ac:dyDescent="0.2">
      <c r="A10240" t="s">
        <v>492</v>
      </c>
      <c r="B10240" t="s">
        <v>673</v>
      </c>
      <c r="C10240" t="s">
        <v>932</v>
      </c>
      <c r="D10240" t="s">
        <v>46</v>
      </c>
      <c r="E10240" t="s">
        <v>32</v>
      </c>
      <c r="F10240">
        <v>9770</v>
      </c>
      <c r="G10240">
        <v>4236.4399999999996</v>
      </c>
      <c r="H10240">
        <v>447.48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5086.08</v>
      </c>
      <c r="U10240">
        <v>4683.92</v>
      </c>
      <c r="V10240">
        <v>4683.92</v>
      </c>
      <c r="W10240">
        <v>0</v>
      </c>
      <c r="X10240">
        <v>0</v>
      </c>
      <c r="Y10240">
        <v>0</v>
      </c>
      <c r="Z10240" t="s">
        <v>993</v>
      </c>
      <c r="AA102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4683.92</v>
      </c>
      <c r="AB10240">
        <f>Table3[[#This Row],[Total Budget]] - Table3[[#This Row],[Projection]]</f>
        <v>5086.08</v>
      </c>
    </row>
    <row r="10241" spans="1:28" x14ac:dyDescent="0.2">
      <c r="A10241" t="s">
        <v>492</v>
      </c>
      <c r="B10241" t="s">
        <v>673</v>
      </c>
      <c r="C10241" t="s">
        <v>932</v>
      </c>
      <c r="D10241" t="s">
        <v>53</v>
      </c>
      <c r="E10241" t="s">
        <v>32</v>
      </c>
      <c r="F10241">
        <v>1312669</v>
      </c>
      <c r="G10241">
        <v>97802.05</v>
      </c>
      <c r="H10241">
        <v>106312.67</v>
      </c>
      <c r="I10241">
        <v>89540.43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1019013.85</v>
      </c>
      <c r="U10241">
        <v>293655.15000000002</v>
      </c>
      <c r="V10241">
        <v>293655.15000000002</v>
      </c>
      <c r="W10241">
        <v>0</v>
      </c>
      <c r="X10241">
        <v>0</v>
      </c>
      <c r="Y10241">
        <v>0</v>
      </c>
      <c r="Z10241" t="s">
        <v>993</v>
      </c>
      <c r="AA102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293655.15000000002</v>
      </c>
      <c r="AB10241">
        <f>Table3[[#This Row],[Total Budget]] - Table3[[#This Row],[Projection]]</f>
        <v>1019013.85</v>
      </c>
    </row>
    <row r="10242" spans="1:28" x14ac:dyDescent="0.2">
      <c r="A10242" t="s">
        <v>492</v>
      </c>
      <c r="B10242" t="s">
        <v>673</v>
      </c>
      <c r="C10242" t="s">
        <v>932</v>
      </c>
      <c r="D10242" t="s">
        <v>144</v>
      </c>
      <c r="E10242" t="s">
        <v>32</v>
      </c>
      <c r="F10242">
        <v>6513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6513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 t="s">
        <v>993</v>
      </c>
      <c r="AA102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42">
        <f>Table3[[#This Row],[Total Budget]] - Table3[[#This Row],[Projection]]</f>
        <v>6513</v>
      </c>
    </row>
    <row r="10243" spans="1:28" x14ac:dyDescent="0.2">
      <c r="A10243" t="s">
        <v>492</v>
      </c>
      <c r="B10243" t="s">
        <v>673</v>
      </c>
      <c r="C10243" t="s">
        <v>932</v>
      </c>
      <c r="D10243" t="s">
        <v>67</v>
      </c>
      <c r="E10243" t="s">
        <v>32</v>
      </c>
      <c r="F10243">
        <v>4344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4344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 t="s">
        <v>993</v>
      </c>
      <c r="AA102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43">
        <f>Table3[[#This Row],[Total Budget]] - Table3[[#This Row],[Projection]]</f>
        <v>4344</v>
      </c>
    </row>
    <row r="10244" spans="1:28" x14ac:dyDescent="0.2">
      <c r="A10244" t="s">
        <v>492</v>
      </c>
      <c r="B10244" t="s">
        <v>673</v>
      </c>
      <c r="C10244" t="s">
        <v>932</v>
      </c>
      <c r="D10244" t="s">
        <v>69</v>
      </c>
      <c r="E10244" t="s">
        <v>32</v>
      </c>
      <c r="F10244">
        <v>6513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6513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 t="s">
        <v>993</v>
      </c>
      <c r="AA102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44">
        <f>Table3[[#This Row],[Total Budget]] - Table3[[#This Row],[Projection]]</f>
        <v>6513</v>
      </c>
    </row>
    <row r="10245" spans="1:28" x14ac:dyDescent="0.2">
      <c r="A10245" t="s">
        <v>492</v>
      </c>
      <c r="B10245" t="s">
        <v>673</v>
      </c>
      <c r="C10245" t="s">
        <v>932</v>
      </c>
      <c r="D10245" t="s">
        <v>72</v>
      </c>
      <c r="E10245" t="s">
        <v>32</v>
      </c>
      <c r="F10245">
        <v>1629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1629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 t="s">
        <v>993</v>
      </c>
      <c r="AA102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45">
        <f>Table3[[#This Row],[Total Budget]] - Table3[[#This Row],[Projection]]</f>
        <v>1629</v>
      </c>
    </row>
    <row r="10246" spans="1:28" x14ac:dyDescent="0.2">
      <c r="A10246" t="s">
        <v>492</v>
      </c>
      <c r="B10246" t="s">
        <v>673</v>
      </c>
      <c r="C10246" t="s">
        <v>932</v>
      </c>
      <c r="D10246" t="s">
        <v>73</v>
      </c>
      <c r="E10246" t="s">
        <v>32</v>
      </c>
      <c r="F10246">
        <v>2988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2988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 t="s">
        <v>993</v>
      </c>
      <c r="AA102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46">
        <f>Table3[[#This Row],[Total Budget]] - Table3[[#This Row],[Projection]]</f>
        <v>2988</v>
      </c>
    </row>
    <row r="10247" spans="1:28" x14ac:dyDescent="0.2">
      <c r="A10247" t="s">
        <v>492</v>
      </c>
      <c r="B10247" t="s">
        <v>673</v>
      </c>
      <c r="C10247" t="s">
        <v>932</v>
      </c>
      <c r="D10247" t="s">
        <v>74</v>
      </c>
      <c r="E10247" t="s">
        <v>32</v>
      </c>
      <c r="F10247">
        <v>2988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2988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 t="s">
        <v>993</v>
      </c>
      <c r="AA102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47">
        <f>Table3[[#This Row],[Total Budget]] - Table3[[#This Row],[Projection]]</f>
        <v>2988</v>
      </c>
    </row>
    <row r="10248" spans="1:28" x14ac:dyDescent="0.2">
      <c r="A10248" t="s">
        <v>492</v>
      </c>
      <c r="B10248" t="s">
        <v>673</v>
      </c>
      <c r="C10248" t="s">
        <v>932</v>
      </c>
      <c r="D10248" t="s">
        <v>75</v>
      </c>
      <c r="E10248" t="s">
        <v>32</v>
      </c>
      <c r="F10248">
        <v>18428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18428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 t="s">
        <v>993</v>
      </c>
      <c r="AA102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48">
        <f>Table3[[#This Row],[Total Budget]] - Table3[[#This Row],[Projection]]</f>
        <v>18428</v>
      </c>
    </row>
    <row r="10249" spans="1:28" x14ac:dyDescent="0.2">
      <c r="A10249" t="s">
        <v>492</v>
      </c>
      <c r="B10249" t="s">
        <v>673</v>
      </c>
      <c r="C10249" t="s">
        <v>932</v>
      </c>
      <c r="D10249" t="s">
        <v>76</v>
      </c>
      <c r="E10249" t="s">
        <v>32</v>
      </c>
      <c r="F10249">
        <v>70826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70826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 t="s">
        <v>993</v>
      </c>
      <c r="AA102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49">
        <f>Table3[[#This Row],[Total Budget]] - Table3[[#This Row],[Projection]]</f>
        <v>70826</v>
      </c>
    </row>
    <row r="10250" spans="1:28" x14ac:dyDescent="0.2">
      <c r="A10250" t="s">
        <v>492</v>
      </c>
      <c r="B10250" t="s">
        <v>673</v>
      </c>
      <c r="C10250" t="s">
        <v>932</v>
      </c>
      <c r="D10250" t="s">
        <v>77</v>
      </c>
      <c r="E10250" t="s">
        <v>32</v>
      </c>
      <c r="F10250">
        <v>2337700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2337700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 t="s">
        <v>993</v>
      </c>
      <c r="AA102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50">
        <f>Table3[[#This Row],[Total Budget]] - Table3[[#This Row],[Projection]]</f>
        <v>2337700</v>
      </c>
    </row>
    <row r="10251" spans="1:28" x14ac:dyDescent="0.2">
      <c r="A10251" t="s">
        <v>492</v>
      </c>
      <c r="B10251" t="s">
        <v>673</v>
      </c>
      <c r="C10251" t="s">
        <v>932</v>
      </c>
      <c r="D10251" t="s">
        <v>79</v>
      </c>
      <c r="E10251" t="s">
        <v>32</v>
      </c>
      <c r="F10251">
        <v>0</v>
      </c>
      <c r="G10251">
        <v>1066448.54</v>
      </c>
      <c r="H10251">
        <v>963098.11</v>
      </c>
      <c r="I10251">
        <v>738393.37</v>
      </c>
      <c r="J10251">
        <v>685635.88</v>
      </c>
      <c r="K10251">
        <v>507810.51</v>
      </c>
      <c r="L10251">
        <v>579463.93999999994</v>
      </c>
      <c r="M10251">
        <v>94636.56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-4635486.91</v>
      </c>
      <c r="U10251">
        <v>4635486.91</v>
      </c>
      <c r="V10251">
        <v>2767940.02</v>
      </c>
      <c r="W10251">
        <v>1772910.33</v>
      </c>
      <c r="X10251">
        <v>94636.56</v>
      </c>
      <c r="Y10251">
        <v>0</v>
      </c>
      <c r="Z10251" t="s">
        <v>993</v>
      </c>
      <c r="AA102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4635486.91</v>
      </c>
      <c r="AB10251">
        <f>Table3[[#This Row],[Total Budget]] - Table3[[#This Row],[Projection]]</f>
        <v>-4635486.91</v>
      </c>
    </row>
    <row r="10252" spans="1:28" x14ac:dyDescent="0.2">
      <c r="A10252" t="s">
        <v>492</v>
      </c>
      <c r="B10252" t="s">
        <v>673</v>
      </c>
      <c r="C10252" t="s">
        <v>933</v>
      </c>
      <c r="D10252" t="s">
        <v>31</v>
      </c>
      <c r="E10252" t="s">
        <v>32</v>
      </c>
      <c r="F10252">
        <v>45408</v>
      </c>
      <c r="G10252">
        <v>20409.89</v>
      </c>
      <c r="H10252">
        <v>11658.34</v>
      </c>
      <c r="I10252">
        <v>-9238.0499999999993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22577.82</v>
      </c>
      <c r="U10252">
        <v>22830.18</v>
      </c>
      <c r="V10252">
        <v>22830.18</v>
      </c>
      <c r="W10252">
        <v>0</v>
      </c>
      <c r="X10252">
        <v>0</v>
      </c>
      <c r="Y10252">
        <v>0</v>
      </c>
      <c r="Z10252" t="s">
        <v>993</v>
      </c>
      <c r="AA102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22830.18</v>
      </c>
      <c r="AB10252">
        <f>Table3[[#This Row],[Total Budget]] - Table3[[#This Row],[Projection]]</f>
        <v>22577.82</v>
      </c>
    </row>
    <row r="10253" spans="1:28" x14ac:dyDescent="0.2">
      <c r="A10253" t="s">
        <v>492</v>
      </c>
      <c r="B10253" t="s">
        <v>673</v>
      </c>
      <c r="C10253" t="s">
        <v>933</v>
      </c>
      <c r="D10253" t="s">
        <v>130</v>
      </c>
      <c r="E10253" t="s">
        <v>32</v>
      </c>
      <c r="F10253">
        <v>0</v>
      </c>
      <c r="G10253">
        <v>836.43</v>
      </c>
      <c r="H10253">
        <v>3001.75</v>
      </c>
      <c r="I10253">
        <v>-1710.77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-2127.41</v>
      </c>
      <c r="U10253">
        <v>2127.41</v>
      </c>
      <c r="V10253">
        <v>2127.41</v>
      </c>
      <c r="W10253">
        <v>0</v>
      </c>
      <c r="X10253">
        <v>0</v>
      </c>
      <c r="Y10253">
        <v>0</v>
      </c>
      <c r="Z10253" t="s">
        <v>993</v>
      </c>
      <c r="AA102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2127.41</v>
      </c>
      <c r="AB10253">
        <f>Table3[[#This Row],[Total Budget]] - Table3[[#This Row],[Projection]]</f>
        <v>-2127.41</v>
      </c>
    </row>
    <row r="10254" spans="1:28" x14ac:dyDescent="0.2">
      <c r="A10254" t="s">
        <v>492</v>
      </c>
      <c r="B10254" t="s">
        <v>673</v>
      </c>
      <c r="C10254" t="s">
        <v>933</v>
      </c>
      <c r="D10254" t="s">
        <v>89</v>
      </c>
      <c r="E10254" t="s">
        <v>32</v>
      </c>
      <c r="F10254">
        <v>0</v>
      </c>
      <c r="G10254">
        <v>0</v>
      </c>
      <c r="H10254">
        <v>87429.440000000002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-87429.440000000002</v>
      </c>
      <c r="U10254">
        <v>87429.440000000002</v>
      </c>
      <c r="V10254">
        <v>87429.440000000002</v>
      </c>
      <c r="W10254">
        <v>0</v>
      </c>
      <c r="X10254">
        <v>0</v>
      </c>
      <c r="Y10254">
        <v>0</v>
      </c>
      <c r="Z10254" t="s">
        <v>993</v>
      </c>
      <c r="AA102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87429.440000000002</v>
      </c>
      <c r="AB10254">
        <f>Table3[[#This Row],[Total Budget]] - Table3[[#This Row],[Projection]]</f>
        <v>-87429.440000000002</v>
      </c>
    </row>
    <row r="10255" spans="1:28" x14ac:dyDescent="0.2">
      <c r="A10255" t="s">
        <v>492</v>
      </c>
      <c r="B10255" t="s">
        <v>673</v>
      </c>
      <c r="C10255" t="s">
        <v>933</v>
      </c>
      <c r="D10255" t="s">
        <v>126</v>
      </c>
      <c r="E10255" t="s">
        <v>32</v>
      </c>
      <c r="F10255">
        <v>0</v>
      </c>
      <c r="G10255">
        <v>460</v>
      </c>
      <c r="H10255">
        <v>4160</v>
      </c>
      <c r="I10255">
        <v>-1560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-3060</v>
      </c>
      <c r="U10255">
        <v>3060</v>
      </c>
      <c r="V10255">
        <v>3060</v>
      </c>
      <c r="W10255">
        <v>0</v>
      </c>
      <c r="X10255">
        <v>0</v>
      </c>
      <c r="Y10255">
        <v>0</v>
      </c>
      <c r="Z10255" t="s">
        <v>993</v>
      </c>
      <c r="AA102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3060</v>
      </c>
      <c r="AB10255">
        <f>Table3[[#This Row],[Total Budget]] - Table3[[#This Row],[Projection]]</f>
        <v>-3060</v>
      </c>
    </row>
    <row r="10256" spans="1:28" x14ac:dyDescent="0.2">
      <c r="A10256" t="s">
        <v>492</v>
      </c>
      <c r="B10256" t="s">
        <v>673</v>
      </c>
      <c r="C10256" t="s">
        <v>933</v>
      </c>
      <c r="D10256" t="s">
        <v>359</v>
      </c>
      <c r="E10256" t="s">
        <v>32</v>
      </c>
      <c r="F10256">
        <v>648541</v>
      </c>
      <c r="G10256">
        <v>32802.83</v>
      </c>
      <c r="H10256">
        <v>38593.17</v>
      </c>
      <c r="I10256">
        <v>-20993.68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598138.68000000005</v>
      </c>
      <c r="U10256">
        <v>50402.32</v>
      </c>
      <c r="V10256">
        <v>50402.32</v>
      </c>
      <c r="W10256">
        <v>0</v>
      </c>
      <c r="X10256">
        <v>0</v>
      </c>
      <c r="Y10256">
        <v>0</v>
      </c>
      <c r="Z10256" t="s">
        <v>993</v>
      </c>
      <c r="AA102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50402.32</v>
      </c>
      <c r="AB10256">
        <f>Table3[[#This Row],[Total Budget]] - Table3[[#This Row],[Projection]]</f>
        <v>598138.68000000005</v>
      </c>
    </row>
    <row r="10257" spans="1:28" x14ac:dyDescent="0.2">
      <c r="A10257" t="s">
        <v>492</v>
      </c>
      <c r="B10257" t="s">
        <v>673</v>
      </c>
      <c r="C10257" t="s">
        <v>933</v>
      </c>
      <c r="D10257" t="s">
        <v>216</v>
      </c>
      <c r="E10257" t="s">
        <v>32</v>
      </c>
      <c r="F10257">
        <v>0</v>
      </c>
      <c r="G10257">
        <v>19372.73</v>
      </c>
      <c r="H10257">
        <v>20872.96</v>
      </c>
      <c r="I10257">
        <v>-13478.21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-26767.48</v>
      </c>
      <c r="U10257">
        <v>26767.48</v>
      </c>
      <c r="V10257">
        <v>26767.48</v>
      </c>
      <c r="W10257">
        <v>0</v>
      </c>
      <c r="X10257">
        <v>0</v>
      </c>
      <c r="Y10257">
        <v>0</v>
      </c>
      <c r="Z10257" t="s">
        <v>993</v>
      </c>
      <c r="AA102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26767.48</v>
      </c>
      <c r="AB10257">
        <f>Table3[[#This Row],[Total Budget]] - Table3[[#This Row],[Projection]]</f>
        <v>-26767.48</v>
      </c>
    </row>
    <row r="10258" spans="1:28" x14ac:dyDescent="0.2">
      <c r="A10258" t="s">
        <v>492</v>
      </c>
      <c r="B10258" t="s">
        <v>673</v>
      </c>
      <c r="C10258" t="s">
        <v>933</v>
      </c>
      <c r="D10258" t="s">
        <v>494</v>
      </c>
      <c r="E10258" t="s">
        <v>32</v>
      </c>
      <c r="F10258">
        <v>0</v>
      </c>
      <c r="G10258">
        <v>502.08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-502.08</v>
      </c>
      <c r="U10258">
        <v>502.08</v>
      </c>
      <c r="V10258">
        <v>502.08</v>
      </c>
      <c r="W10258">
        <v>0</v>
      </c>
      <c r="X10258">
        <v>0</v>
      </c>
      <c r="Y10258">
        <v>0</v>
      </c>
      <c r="Z10258" t="s">
        <v>993</v>
      </c>
      <c r="AA102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502.08</v>
      </c>
      <c r="AB10258">
        <f>Table3[[#This Row],[Total Budget]] - Table3[[#This Row],[Projection]]</f>
        <v>-502.08</v>
      </c>
    </row>
    <row r="10259" spans="1:28" x14ac:dyDescent="0.2">
      <c r="A10259" t="s">
        <v>492</v>
      </c>
      <c r="B10259" t="s">
        <v>673</v>
      </c>
      <c r="C10259" t="s">
        <v>933</v>
      </c>
      <c r="D10259" t="s">
        <v>35</v>
      </c>
      <c r="E10259" t="s">
        <v>32</v>
      </c>
      <c r="F10259">
        <v>2815</v>
      </c>
      <c r="G10259">
        <v>1526.21</v>
      </c>
      <c r="H10259">
        <v>2762.05</v>
      </c>
      <c r="I10259">
        <v>-893.63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-579.63</v>
      </c>
      <c r="U10259">
        <v>3394.63</v>
      </c>
      <c r="V10259">
        <v>3394.63</v>
      </c>
      <c r="W10259">
        <v>0</v>
      </c>
      <c r="X10259">
        <v>0</v>
      </c>
      <c r="Y10259">
        <v>0</v>
      </c>
      <c r="Z10259" t="s">
        <v>993</v>
      </c>
      <c r="AA102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3394.63</v>
      </c>
      <c r="AB10259">
        <f>Table3[[#This Row],[Total Budget]] - Table3[[#This Row],[Projection]]</f>
        <v>-579.63000000000011</v>
      </c>
    </row>
    <row r="10260" spans="1:28" x14ac:dyDescent="0.2">
      <c r="A10260" t="s">
        <v>492</v>
      </c>
      <c r="B10260" t="s">
        <v>673</v>
      </c>
      <c r="C10260" t="s">
        <v>933</v>
      </c>
      <c r="D10260" t="s">
        <v>92</v>
      </c>
      <c r="E10260" t="s">
        <v>32</v>
      </c>
      <c r="F10260">
        <v>7729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7729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 t="s">
        <v>993</v>
      </c>
      <c r="AA102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60">
        <f>Table3[[#This Row],[Total Budget]] - Table3[[#This Row],[Projection]]</f>
        <v>7729</v>
      </c>
    </row>
    <row r="10261" spans="1:28" x14ac:dyDescent="0.2">
      <c r="A10261" t="s">
        <v>492</v>
      </c>
      <c r="B10261" t="s">
        <v>673</v>
      </c>
      <c r="C10261" t="s">
        <v>933</v>
      </c>
      <c r="D10261" t="s">
        <v>217</v>
      </c>
      <c r="E10261" t="s">
        <v>32</v>
      </c>
      <c r="F10261">
        <v>311673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311673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 t="s">
        <v>993</v>
      </c>
      <c r="AA102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61">
        <f>Table3[[#This Row],[Total Budget]] - Table3[[#This Row],[Projection]]</f>
        <v>311673</v>
      </c>
    </row>
    <row r="10262" spans="1:28" x14ac:dyDescent="0.2">
      <c r="A10262" t="s">
        <v>492</v>
      </c>
      <c r="B10262" t="s">
        <v>673</v>
      </c>
      <c r="C10262" t="s">
        <v>933</v>
      </c>
      <c r="D10262" t="s">
        <v>93</v>
      </c>
      <c r="E10262" t="s">
        <v>32</v>
      </c>
      <c r="F10262">
        <v>96138</v>
      </c>
      <c r="G10262">
        <v>7334.94</v>
      </c>
      <c r="H10262">
        <v>6458.87</v>
      </c>
      <c r="I10262">
        <v>-3774.16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86118.35</v>
      </c>
      <c r="U10262">
        <v>10019.65</v>
      </c>
      <c r="V10262">
        <v>10019.65</v>
      </c>
      <c r="W10262">
        <v>0</v>
      </c>
      <c r="X10262">
        <v>0</v>
      </c>
      <c r="Y10262">
        <v>0</v>
      </c>
      <c r="Z10262" t="s">
        <v>993</v>
      </c>
      <c r="AA102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10019.65</v>
      </c>
      <c r="AB10262">
        <f>Table3[[#This Row],[Total Budget]] - Table3[[#This Row],[Projection]]</f>
        <v>86118.35</v>
      </c>
    </row>
    <row r="10263" spans="1:28" x14ac:dyDescent="0.2">
      <c r="A10263" t="s">
        <v>492</v>
      </c>
      <c r="B10263" t="s">
        <v>673</v>
      </c>
      <c r="C10263" t="s">
        <v>933</v>
      </c>
      <c r="D10263" t="s">
        <v>131</v>
      </c>
      <c r="E10263" t="s">
        <v>32</v>
      </c>
      <c r="F10263">
        <v>0</v>
      </c>
      <c r="G10263">
        <v>130.19999999999999</v>
      </c>
      <c r="H10263">
        <v>249.4</v>
      </c>
      <c r="I10263">
        <v>-140.4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-239.2</v>
      </c>
      <c r="U10263">
        <v>239.2</v>
      </c>
      <c r="V10263">
        <v>239.2</v>
      </c>
      <c r="W10263">
        <v>0</v>
      </c>
      <c r="X10263">
        <v>0</v>
      </c>
      <c r="Y10263">
        <v>0</v>
      </c>
      <c r="Z10263" t="s">
        <v>993</v>
      </c>
      <c r="AA102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239.2</v>
      </c>
      <c r="AB10263">
        <f>Table3[[#This Row],[Total Budget]] - Table3[[#This Row],[Projection]]</f>
        <v>-239.2</v>
      </c>
    </row>
    <row r="10264" spans="1:28" x14ac:dyDescent="0.2">
      <c r="A10264" t="s">
        <v>492</v>
      </c>
      <c r="B10264" t="s">
        <v>673</v>
      </c>
      <c r="C10264" t="s">
        <v>933</v>
      </c>
      <c r="D10264" t="s">
        <v>94</v>
      </c>
      <c r="E10264" t="s">
        <v>32</v>
      </c>
      <c r="F10264">
        <v>12180</v>
      </c>
      <c r="G10264">
        <v>918.76</v>
      </c>
      <c r="H10264">
        <v>810.35</v>
      </c>
      <c r="I10264">
        <v>-473.09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10923.98</v>
      </c>
      <c r="U10264">
        <v>1256.02</v>
      </c>
      <c r="V10264">
        <v>1256.02</v>
      </c>
      <c r="W10264">
        <v>0</v>
      </c>
      <c r="X10264">
        <v>0</v>
      </c>
      <c r="Y10264">
        <v>0</v>
      </c>
      <c r="Z10264" t="s">
        <v>993</v>
      </c>
      <c r="AA102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1256.02</v>
      </c>
      <c r="AB10264">
        <f>Table3[[#This Row],[Total Budget]] - Table3[[#This Row],[Projection]]</f>
        <v>10923.98</v>
      </c>
    </row>
    <row r="10265" spans="1:28" x14ac:dyDescent="0.2">
      <c r="A10265" t="s">
        <v>492</v>
      </c>
      <c r="B10265" t="s">
        <v>673</v>
      </c>
      <c r="C10265" t="s">
        <v>933</v>
      </c>
      <c r="D10265" t="s">
        <v>95</v>
      </c>
      <c r="E10265" t="s">
        <v>32</v>
      </c>
      <c r="F10265">
        <v>329</v>
      </c>
      <c r="G10265">
        <v>31.5</v>
      </c>
      <c r="H10265">
        <v>25.78</v>
      </c>
      <c r="I10265">
        <v>-15.04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286.76</v>
      </c>
      <c r="U10265">
        <v>42.24</v>
      </c>
      <c r="V10265">
        <v>42.24</v>
      </c>
      <c r="W10265">
        <v>0</v>
      </c>
      <c r="X10265">
        <v>0</v>
      </c>
      <c r="Y10265">
        <v>0</v>
      </c>
      <c r="Z10265" t="s">
        <v>993</v>
      </c>
      <c r="AA102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42.24</v>
      </c>
      <c r="AB10265">
        <f>Table3[[#This Row],[Total Budget]] - Table3[[#This Row],[Projection]]</f>
        <v>286.76</v>
      </c>
    </row>
    <row r="10266" spans="1:28" x14ac:dyDescent="0.2">
      <c r="A10266" t="s">
        <v>492</v>
      </c>
      <c r="B10266" t="s">
        <v>673</v>
      </c>
      <c r="C10266" t="s">
        <v>933</v>
      </c>
      <c r="D10266" t="s">
        <v>36</v>
      </c>
      <c r="E10266" t="s">
        <v>32</v>
      </c>
      <c r="F10266">
        <v>10061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10061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 t="s">
        <v>993</v>
      </c>
      <c r="AA102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66">
        <f>Table3[[#This Row],[Total Budget]] - Table3[[#This Row],[Projection]]</f>
        <v>10061</v>
      </c>
    </row>
    <row r="10267" spans="1:28" x14ac:dyDescent="0.2">
      <c r="A10267" t="s">
        <v>492</v>
      </c>
      <c r="B10267" t="s">
        <v>673</v>
      </c>
      <c r="C10267" t="s">
        <v>933</v>
      </c>
      <c r="D10267" t="s">
        <v>96</v>
      </c>
      <c r="E10267" t="s">
        <v>32</v>
      </c>
      <c r="F10267">
        <v>1683</v>
      </c>
      <c r="G10267">
        <v>133.91</v>
      </c>
      <c r="H10267">
        <v>108.89</v>
      </c>
      <c r="I10267">
        <v>-64.12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1504.32</v>
      </c>
      <c r="U10267">
        <v>178.68</v>
      </c>
      <c r="V10267">
        <v>178.68</v>
      </c>
      <c r="W10267">
        <v>0</v>
      </c>
      <c r="X10267">
        <v>0</v>
      </c>
      <c r="Y10267">
        <v>0</v>
      </c>
      <c r="Z10267" t="s">
        <v>993</v>
      </c>
      <c r="AA102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178.68</v>
      </c>
      <c r="AB10267">
        <f>Table3[[#This Row],[Total Budget]] - Table3[[#This Row],[Projection]]</f>
        <v>1504.32</v>
      </c>
    </row>
    <row r="10268" spans="1:28" x14ac:dyDescent="0.2">
      <c r="A10268" t="s">
        <v>492</v>
      </c>
      <c r="B10268" t="s">
        <v>673</v>
      </c>
      <c r="C10268" t="s">
        <v>933</v>
      </c>
      <c r="D10268" t="s">
        <v>97</v>
      </c>
      <c r="E10268" t="s">
        <v>32</v>
      </c>
      <c r="F10268">
        <v>1995</v>
      </c>
      <c r="G10268">
        <v>177.27</v>
      </c>
      <c r="H10268">
        <v>153.4</v>
      </c>
      <c r="I10268">
        <v>-90.05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1754.38</v>
      </c>
      <c r="U10268">
        <v>240.62</v>
      </c>
      <c r="V10268">
        <v>240.62</v>
      </c>
      <c r="W10268">
        <v>0</v>
      </c>
      <c r="X10268">
        <v>0</v>
      </c>
      <c r="Y10268">
        <v>0</v>
      </c>
      <c r="Z10268" t="s">
        <v>993</v>
      </c>
      <c r="AA102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240.62</v>
      </c>
      <c r="AB10268">
        <f>Table3[[#This Row],[Total Budget]] - Table3[[#This Row],[Projection]]</f>
        <v>1754.38</v>
      </c>
    </row>
    <row r="10269" spans="1:28" x14ac:dyDescent="0.2">
      <c r="A10269" t="s">
        <v>492</v>
      </c>
      <c r="B10269" t="s">
        <v>673</v>
      </c>
      <c r="C10269" t="s">
        <v>933</v>
      </c>
      <c r="D10269" t="s">
        <v>75</v>
      </c>
      <c r="E10269" t="s">
        <v>32</v>
      </c>
      <c r="F10269">
        <v>1603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1603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 t="s">
        <v>993</v>
      </c>
      <c r="AA102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69">
        <f>Table3[[#This Row],[Total Budget]] - Table3[[#This Row],[Projection]]</f>
        <v>1603</v>
      </c>
    </row>
    <row r="10270" spans="1:28" x14ac:dyDescent="0.2">
      <c r="A10270" t="s">
        <v>492</v>
      </c>
      <c r="B10270" t="s">
        <v>673</v>
      </c>
      <c r="C10270" t="s">
        <v>933</v>
      </c>
      <c r="D10270" t="s">
        <v>76</v>
      </c>
      <c r="E10270" t="s">
        <v>32</v>
      </c>
      <c r="F10270">
        <v>2939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2939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 t="s">
        <v>993</v>
      </c>
      <c r="AA102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70">
        <f>Table3[[#This Row],[Total Budget]] - Table3[[#This Row],[Projection]]</f>
        <v>2939</v>
      </c>
    </row>
    <row r="10271" spans="1:28" x14ac:dyDescent="0.2">
      <c r="A10271" t="s">
        <v>492</v>
      </c>
      <c r="B10271" t="s">
        <v>673</v>
      </c>
      <c r="C10271" t="s">
        <v>933</v>
      </c>
      <c r="D10271" t="s">
        <v>77</v>
      </c>
      <c r="E10271" t="s">
        <v>32</v>
      </c>
      <c r="F10271">
        <v>97000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97000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 t="s">
        <v>993</v>
      </c>
      <c r="AA102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71">
        <f>Table3[[#This Row],[Total Budget]] - Table3[[#This Row],[Projection]]</f>
        <v>97000</v>
      </c>
    </row>
    <row r="10272" spans="1:28" x14ac:dyDescent="0.2">
      <c r="A10272" t="s">
        <v>492</v>
      </c>
      <c r="B10272" t="s">
        <v>673</v>
      </c>
      <c r="C10272" t="s">
        <v>933</v>
      </c>
      <c r="D10272" t="s">
        <v>79</v>
      </c>
      <c r="E10272" t="s">
        <v>32</v>
      </c>
      <c r="F10272">
        <v>0</v>
      </c>
      <c r="G10272">
        <v>165624.62</v>
      </c>
      <c r="H10272">
        <v>154853.46</v>
      </c>
      <c r="I10272">
        <v>142347.32</v>
      </c>
      <c r="J10272">
        <v>172636.57</v>
      </c>
      <c r="K10272">
        <v>154263.16</v>
      </c>
      <c r="L10272">
        <v>151168.1</v>
      </c>
      <c r="M10272">
        <v>11852.25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-952745.48</v>
      </c>
      <c r="U10272">
        <v>952745.48</v>
      </c>
      <c r="V10272">
        <v>462825.4</v>
      </c>
      <c r="W10272">
        <v>478067.83</v>
      </c>
      <c r="X10272">
        <v>11852.25</v>
      </c>
      <c r="Y10272">
        <v>0</v>
      </c>
      <c r="Z10272" t="s">
        <v>993</v>
      </c>
      <c r="AA102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952745.48</v>
      </c>
      <c r="AB10272">
        <f>Table3[[#This Row],[Total Budget]] - Table3[[#This Row],[Projection]]</f>
        <v>-952745.48</v>
      </c>
    </row>
    <row r="10273" spans="1:28" x14ac:dyDescent="0.2">
      <c r="A10273" t="s">
        <v>492</v>
      </c>
      <c r="B10273" t="s">
        <v>673</v>
      </c>
      <c r="C10273" t="s">
        <v>934</v>
      </c>
      <c r="D10273" t="s">
        <v>31</v>
      </c>
      <c r="E10273" t="s">
        <v>32</v>
      </c>
      <c r="F10273">
        <v>0</v>
      </c>
      <c r="G10273">
        <v>19898.34</v>
      </c>
      <c r="H10273">
        <v>26719.48</v>
      </c>
      <c r="I10273">
        <v>-13900.58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-32717.24</v>
      </c>
      <c r="U10273">
        <v>32717.24</v>
      </c>
      <c r="V10273">
        <v>32717.24</v>
      </c>
      <c r="W10273">
        <v>0</v>
      </c>
      <c r="X10273">
        <v>0</v>
      </c>
      <c r="Y10273">
        <v>0</v>
      </c>
      <c r="Z10273" t="s">
        <v>993</v>
      </c>
      <c r="AA102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32717.24</v>
      </c>
      <c r="AB10273">
        <f>Table3[[#This Row],[Total Budget]] - Table3[[#This Row],[Projection]]</f>
        <v>-32717.24</v>
      </c>
    </row>
    <row r="10274" spans="1:28" x14ac:dyDescent="0.2">
      <c r="A10274" t="s">
        <v>492</v>
      </c>
      <c r="B10274" t="s">
        <v>673</v>
      </c>
      <c r="C10274" t="s">
        <v>934</v>
      </c>
      <c r="D10274" t="s">
        <v>130</v>
      </c>
      <c r="E10274" t="s">
        <v>32</v>
      </c>
      <c r="F10274">
        <v>0</v>
      </c>
      <c r="G10274">
        <v>-2421.92</v>
      </c>
      <c r="H10274">
        <v>2.25</v>
      </c>
      <c r="I10274">
        <v>-1.1399999999999999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2420.81</v>
      </c>
      <c r="U10274">
        <v>-2420.81</v>
      </c>
      <c r="V10274">
        <v>-2420.81</v>
      </c>
      <c r="W10274">
        <v>0</v>
      </c>
      <c r="X10274">
        <v>0</v>
      </c>
      <c r="Y10274">
        <v>0</v>
      </c>
      <c r="Z10274" t="s">
        <v>993</v>
      </c>
      <c r="AA102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-2420.81</v>
      </c>
      <c r="AB10274">
        <f>Table3[[#This Row],[Total Budget]] - Table3[[#This Row],[Projection]]</f>
        <v>2420.81</v>
      </c>
    </row>
    <row r="10275" spans="1:28" x14ac:dyDescent="0.2">
      <c r="A10275" t="s">
        <v>492</v>
      </c>
      <c r="B10275" t="s">
        <v>673</v>
      </c>
      <c r="C10275" t="s">
        <v>934</v>
      </c>
      <c r="D10275" t="s">
        <v>126</v>
      </c>
      <c r="E10275" t="s">
        <v>32</v>
      </c>
      <c r="F10275">
        <v>0</v>
      </c>
      <c r="G10275">
        <v>1124.6300000000001</v>
      </c>
      <c r="H10275">
        <v>10420.870000000001</v>
      </c>
      <c r="I10275">
        <v>-4156.84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-7388.66</v>
      </c>
      <c r="U10275">
        <v>7388.66</v>
      </c>
      <c r="V10275">
        <v>7388.66</v>
      </c>
      <c r="W10275">
        <v>0</v>
      </c>
      <c r="X10275">
        <v>0</v>
      </c>
      <c r="Y10275">
        <v>0</v>
      </c>
      <c r="Z10275" t="s">
        <v>993</v>
      </c>
      <c r="AA102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7388.66</v>
      </c>
      <c r="AB10275">
        <f>Table3[[#This Row],[Total Budget]] - Table3[[#This Row],[Projection]]</f>
        <v>-7388.66</v>
      </c>
    </row>
    <row r="10276" spans="1:28" x14ac:dyDescent="0.2">
      <c r="A10276" t="s">
        <v>492</v>
      </c>
      <c r="B10276" t="s">
        <v>673</v>
      </c>
      <c r="C10276" t="s">
        <v>934</v>
      </c>
      <c r="D10276" t="s">
        <v>359</v>
      </c>
      <c r="E10276" t="s">
        <v>32</v>
      </c>
      <c r="F10276">
        <v>1302677</v>
      </c>
      <c r="G10276">
        <v>89368.31</v>
      </c>
      <c r="H10276">
        <v>77867.05</v>
      </c>
      <c r="I10276">
        <v>-45474.559999999998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1180916.2</v>
      </c>
      <c r="U10276">
        <v>121760.8</v>
      </c>
      <c r="V10276">
        <v>121760.8</v>
      </c>
      <c r="W10276">
        <v>0</v>
      </c>
      <c r="X10276">
        <v>0</v>
      </c>
      <c r="Y10276">
        <v>0</v>
      </c>
      <c r="Z10276" t="s">
        <v>993</v>
      </c>
      <c r="AA102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121760.8</v>
      </c>
      <c r="AB10276">
        <f>Table3[[#This Row],[Total Budget]] - Table3[[#This Row],[Projection]]</f>
        <v>1180916.2</v>
      </c>
    </row>
    <row r="10277" spans="1:28" x14ac:dyDescent="0.2">
      <c r="A10277" t="s">
        <v>492</v>
      </c>
      <c r="B10277" t="s">
        <v>673</v>
      </c>
      <c r="C10277" t="s">
        <v>934</v>
      </c>
      <c r="D10277" t="s">
        <v>216</v>
      </c>
      <c r="E10277" t="s">
        <v>32</v>
      </c>
      <c r="F10277">
        <v>0</v>
      </c>
      <c r="G10277">
        <v>33013.160000000003</v>
      </c>
      <c r="H10277">
        <v>34590.17</v>
      </c>
      <c r="I10277">
        <v>-17813.61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-49789.72</v>
      </c>
      <c r="U10277">
        <v>49789.72</v>
      </c>
      <c r="V10277">
        <v>49789.72</v>
      </c>
      <c r="W10277">
        <v>0</v>
      </c>
      <c r="X10277">
        <v>0</v>
      </c>
      <c r="Y10277">
        <v>0</v>
      </c>
      <c r="Z10277" t="s">
        <v>993</v>
      </c>
      <c r="AA102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49789.72</v>
      </c>
      <c r="AB10277">
        <f>Table3[[#This Row],[Total Budget]] - Table3[[#This Row],[Projection]]</f>
        <v>-49789.72</v>
      </c>
    </row>
    <row r="10278" spans="1:28" x14ac:dyDescent="0.2">
      <c r="A10278" t="s">
        <v>492</v>
      </c>
      <c r="B10278" t="s">
        <v>673</v>
      </c>
      <c r="C10278" t="s">
        <v>934</v>
      </c>
      <c r="D10278" t="s">
        <v>494</v>
      </c>
      <c r="E10278" t="s">
        <v>32</v>
      </c>
      <c r="F10278">
        <v>0</v>
      </c>
      <c r="G10278">
        <v>880.9</v>
      </c>
      <c r="H10278">
        <v>1113.8399999999999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-1994.74</v>
      </c>
      <c r="U10278">
        <v>1994.74</v>
      </c>
      <c r="V10278">
        <v>1994.74</v>
      </c>
      <c r="W10278">
        <v>0</v>
      </c>
      <c r="X10278">
        <v>0</v>
      </c>
      <c r="Y10278">
        <v>0</v>
      </c>
      <c r="Z10278" t="s">
        <v>993</v>
      </c>
      <c r="AA102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1994.74</v>
      </c>
      <c r="AB10278">
        <f>Table3[[#This Row],[Total Budget]] - Table3[[#This Row],[Projection]]</f>
        <v>-1994.74</v>
      </c>
    </row>
    <row r="10279" spans="1:28" x14ac:dyDescent="0.2">
      <c r="A10279" t="s">
        <v>492</v>
      </c>
      <c r="B10279" t="s">
        <v>673</v>
      </c>
      <c r="C10279" t="s">
        <v>934</v>
      </c>
      <c r="D10279" t="s">
        <v>35</v>
      </c>
      <c r="E10279" t="s">
        <v>32</v>
      </c>
      <c r="F10279">
        <v>0</v>
      </c>
      <c r="G10279">
        <v>2115.9</v>
      </c>
      <c r="H10279">
        <v>2159.06</v>
      </c>
      <c r="I10279">
        <v>-1142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-3132.96</v>
      </c>
      <c r="U10279">
        <v>3132.96</v>
      </c>
      <c r="V10279">
        <v>3132.96</v>
      </c>
      <c r="W10279">
        <v>0</v>
      </c>
      <c r="X10279">
        <v>0</v>
      </c>
      <c r="Y10279">
        <v>0</v>
      </c>
      <c r="Z10279" t="s">
        <v>993</v>
      </c>
      <c r="AA102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3132.96</v>
      </c>
      <c r="AB10279">
        <f>Table3[[#This Row],[Total Budget]] - Table3[[#This Row],[Projection]]</f>
        <v>-3132.96</v>
      </c>
    </row>
    <row r="10280" spans="1:28" x14ac:dyDescent="0.2">
      <c r="A10280" t="s">
        <v>492</v>
      </c>
      <c r="B10280" t="s">
        <v>673</v>
      </c>
      <c r="C10280" t="s">
        <v>934</v>
      </c>
      <c r="D10280" t="s">
        <v>217</v>
      </c>
      <c r="E10280" t="s">
        <v>32</v>
      </c>
      <c r="F10280">
        <v>626034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626034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 t="s">
        <v>993</v>
      </c>
      <c r="AA102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80">
        <f>Table3[[#This Row],[Total Budget]] - Table3[[#This Row],[Projection]]</f>
        <v>626034</v>
      </c>
    </row>
    <row r="10281" spans="1:28" x14ac:dyDescent="0.2">
      <c r="A10281" t="s">
        <v>492</v>
      </c>
      <c r="B10281" t="s">
        <v>673</v>
      </c>
      <c r="C10281" t="s">
        <v>934</v>
      </c>
      <c r="D10281" t="s">
        <v>93</v>
      </c>
      <c r="E10281" t="s">
        <v>32</v>
      </c>
      <c r="F10281">
        <v>220929</v>
      </c>
      <c r="G10281">
        <v>18817.21</v>
      </c>
      <c r="H10281">
        <v>17831.64</v>
      </c>
      <c r="I10281">
        <v>-9726.35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194006.5</v>
      </c>
      <c r="U10281">
        <v>26922.5</v>
      </c>
      <c r="V10281">
        <v>26922.5</v>
      </c>
      <c r="W10281">
        <v>0</v>
      </c>
      <c r="X10281">
        <v>0</v>
      </c>
      <c r="Y10281">
        <v>0</v>
      </c>
      <c r="Z10281" t="s">
        <v>993</v>
      </c>
      <c r="AA102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26922.5</v>
      </c>
      <c r="AB10281">
        <f>Table3[[#This Row],[Total Budget]] - Table3[[#This Row],[Projection]]</f>
        <v>194006.5</v>
      </c>
    </row>
    <row r="10282" spans="1:28" x14ac:dyDescent="0.2">
      <c r="A10282" t="s">
        <v>492</v>
      </c>
      <c r="B10282" t="s">
        <v>673</v>
      </c>
      <c r="C10282" t="s">
        <v>934</v>
      </c>
      <c r="D10282" t="s">
        <v>131</v>
      </c>
      <c r="E10282" t="s">
        <v>32</v>
      </c>
      <c r="F10282">
        <v>0</v>
      </c>
      <c r="G10282">
        <v>92</v>
      </c>
      <c r="H10282">
        <v>60.8</v>
      </c>
      <c r="I10282">
        <v>-28.8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-124</v>
      </c>
      <c r="U10282">
        <v>124</v>
      </c>
      <c r="V10282">
        <v>124</v>
      </c>
      <c r="W10282">
        <v>0</v>
      </c>
      <c r="X10282">
        <v>0</v>
      </c>
      <c r="Y10282">
        <v>0</v>
      </c>
      <c r="Z10282" t="s">
        <v>993</v>
      </c>
      <c r="AA102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</v>
      </c>
      <c r="AB10282">
        <f>Table3[[#This Row],[Total Budget]] - Table3[[#This Row],[Projection]]</f>
        <v>-124</v>
      </c>
    </row>
    <row r="10283" spans="1:28" x14ac:dyDescent="0.2">
      <c r="A10283" t="s">
        <v>492</v>
      </c>
      <c r="B10283" t="s">
        <v>673</v>
      </c>
      <c r="C10283" t="s">
        <v>934</v>
      </c>
      <c r="D10283" t="s">
        <v>94</v>
      </c>
      <c r="E10283" t="s">
        <v>32</v>
      </c>
      <c r="F10283">
        <v>28184</v>
      </c>
      <c r="G10283">
        <v>2358.0500000000002</v>
      </c>
      <c r="H10283">
        <v>2236.08</v>
      </c>
      <c r="I10283">
        <v>-1219.68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24809.55</v>
      </c>
      <c r="U10283">
        <v>3374.45</v>
      </c>
      <c r="V10283">
        <v>3374.45</v>
      </c>
      <c r="W10283">
        <v>0</v>
      </c>
      <c r="X10283">
        <v>0</v>
      </c>
      <c r="Y10283">
        <v>0</v>
      </c>
      <c r="Z10283" t="s">
        <v>993</v>
      </c>
      <c r="AA102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3374.45</v>
      </c>
      <c r="AB10283">
        <f>Table3[[#This Row],[Total Budget]] - Table3[[#This Row],[Projection]]</f>
        <v>24809.55</v>
      </c>
    </row>
    <row r="10284" spans="1:28" x14ac:dyDescent="0.2">
      <c r="A10284" t="s">
        <v>492</v>
      </c>
      <c r="B10284" t="s">
        <v>673</v>
      </c>
      <c r="C10284" t="s">
        <v>934</v>
      </c>
      <c r="D10284" t="s">
        <v>95</v>
      </c>
      <c r="E10284" t="s">
        <v>32</v>
      </c>
      <c r="F10284">
        <v>658</v>
      </c>
      <c r="G10284">
        <v>59.43</v>
      </c>
      <c r="H10284">
        <v>55.13</v>
      </c>
      <c r="I10284">
        <v>-30.07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573.51</v>
      </c>
      <c r="U10284">
        <v>84.49</v>
      </c>
      <c r="V10284">
        <v>84.49</v>
      </c>
      <c r="W10284">
        <v>0</v>
      </c>
      <c r="X10284">
        <v>0</v>
      </c>
      <c r="Y10284">
        <v>0</v>
      </c>
      <c r="Z10284" t="s">
        <v>993</v>
      </c>
      <c r="AA102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84.49</v>
      </c>
      <c r="AB10284">
        <f>Table3[[#This Row],[Total Budget]] - Table3[[#This Row],[Projection]]</f>
        <v>573.51</v>
      </c>
    </row>
    <row r="10285" spans="1:28" x14ac:dyDescent="0.2">
      <c r="A10285" t="s">
        <v>492</v>
      </c>
      <c r="B10285" t="s">
        <v>673</v>
      </c>
      <c r="C10285" t="s">
        <v>934</v>
      </c>
      <c r="D10285" t="s">
        <v>36</v>
      </c>
      <c r="E10285" t="s">
        <v>32</v>
      </c>
      <c r="F10285">
        <v>18889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18889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 t="s">
        <v>993</v>
      </c>
      <c r="AA102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85">
        <f>Table3[[#This Row],[Total Budget]] - Table3[[#This Row],[Projection]]</f>
        <v>18889</v>
      </c>
    </row>
    <row r="10286" spans="1:28" x14ac:dyDescent="0.2">
      <c r="A10286" t="s">
        <v>492</v>
      </c>
      <c r="B10286" t="s">
        <v>673</v>
      </c>
      <c r="C10286" t="s">
        <v>934</v>
      </c>
      <c r="D10286" t="s">
        <v>96</v>
      </c>
      <c r="E10286" t="s">
        <v>32</v>
      </c>
      <c r="F10286">
        <v>3157</v>
      </c>
      <c r="G10286">
        <v>241.83</v>
      </c>
      <c r="H10286">
        <v>224.29</v>
      </c>
      <c r="I10286">
        <v>-122.34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2813.22</v>
      </c>
      <c r="U10286">
        <v>343.78</v>
      </c>
      <c r="V10286">
        <v>343.78</v>
      </c>
      <c r="W10286">
        <v>0</v>
      </c>
      <c r="X10286">
        <v>0</v>
      </c>
      <c r="Y10286">
        <v>0</v>
      </c>
      <c r="Z10286" t="s">
        <v>993</v>
      </c>
      <c r="AA102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343.78</v>
      </c>
      <c r="AB10286">
        <f>Table3[[#This Row],[Total Budget]] - Table3[[#This Row],[Projection]]</f>
        <v>2813.2200000000003</v>
      </c>
    </row>
    <row r="10287" spans="1:28" x14ac:dyDescent="0.2">
      <c r="A10287" t="s">
        <v>492</v>
      </c>
      <c r="B10287" t="s">
        <v>673</v>
      </c>
      <c r="C10287" t="s">
        <v>934</v>
      </c>
      <c r="D10287" t="s">
        <v>97</v>
      </c>
      <c r="E10287" t="s">
        <v>32</v>
      </c>
      <c r="F10287">
        <v>3990</v>
      </c>
      <c r="G10287">
        <v>440.18</v>
      </c>
      <c r="H10287">
        <v>416.59</v>
      </c>
      <c r="I10287">
        <v>-227.23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3360.46</v>
      </c>
      <c r="U10287">
        <v>629.54</v>
      </c>
      <c r="V10287">
        <v>629.54</v>
      </c>
      <c r="W10287">
        <v>0</v>
      </c>
      <c r="X10287">
        <v>0</v>
      </c>
      <c r="Y10287">
        <v>0</v>
      </c>
      <c r="Z10287" t="s">
        <v>993</v>
      </c>
      <c r="AA102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629.54</v>
      </c>
      <c r="AB10287">
        <f>Table3[[#This Row],[Total Budget]] - Table3[[#This Row],[Projection]]</f>
        <v>3360.46</v>
      </c>
    </row>
    <row r="10288" spans="1:28" x14ac:dyDescent="0.2">
      <c r="A10288" t="s">
        <v>492</v>
      </c>
      <c r="B10288" t="s">
        <v>673</v>
      </c>
      <c r="C10288" t="s">
        <v>934</v>
      </c>
      <c r="D10288" t="s">
        <v>150</v>
      </c>
      <c r="E10288" t="s">
        <v>32</v>
      </c>
      <c r="F10288">
        <v>0</v>
      </c>
      <c r="G10288">
        <v>375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-375</v>
      </c>
      <c r="U10288">
        <v>375</v>
      </c>
      <c r="V10288">
        <v>375</v>
      </c>
      <c r="W10288">
        <v>0</v>
      </c>
      <c r="X10288">
        <v>0</v>
      </c>
      <c r="Y10288">
        <v>0</v>
      </c>
      <c r="Z10288" t="s">
        <v>993</v>
      </c>
      <c r="AA102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375</v>
      </c>
      <c r="AB10288">
        <f>Table3[[#This Row],[Total Budget]] - Table3[[#This Row],[Projection]]</f>
        <v>-375</v>
      </c>
    </row>
    <row r="10289" spans="1:28" x14ac:dyDescent="0.2">
      <c r="A10289" t="s">
        <v>492</v>
      </c>
      <c r="B10289" t="s">
        <v>673</v>
      </c>
      <c r="C10289" t="s">
        <v>934</v>
      </c>
      <c r="D10289" t="s">
        <v>75</v>
      </c>
      <c r="E10289" t="s">
        <v>32</v>
      </c>
      <c r="F10289">
        <v>802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802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 t="s">
        <v>993</v>
      </c>
      <c r="AA102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89">
        <f>Table3[[#This Row],[Total Budget]] - Table3[[#This Row],[Projection]]</f>
        <v>802</v>
      </c>
    </row>
    <row r="10290" spans="1:28" x14ac:dyDescent="0.2">
      <c r="A10290" t="s">
        <v>492</v>
      </c>
      <c r="B10290" t="s">
        <v>673</v>
      </c>
      <c r="C10290" t="s">
        <v>934</v>
      </c>
      <c r="D10290" t="s">
        <v>76</v>
      </c>
      <c r="E10290" t="s">
        <v>32</v>
      </c>
      <c r="F10290">
        <v>2058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2058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 t="s">
        <v>993</v>
      </c>
      <c r="AA102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90">
        <f>Table3[[#This Row],[Total Budget]] - Table3[[#This Row],[Projection]]</f>
        <v>2058</v>
      </c>
    </row>
    <row r="10291" spans="1:28" x14ac:dyDescent="0.2">
      <c r="A10291" t="s">
        <v>492</v>
      </c>
      <c r="B10291" t="s">
        <v>673</v>
      </c>
      <c r="C10291" t="s">
        <v>934</v>
      </c>
      <c r="D10291" t="s">
        <v>77</v>
      </c>
      <c r="E10291" t="s">
        <v>32</v>
      </c>
      <c r="F10291">
        <v>67900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67900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 t="s">
        <v>993</v>
      </c>
      <c r="AA102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91">
        <f>Table3[[#This Row],[Total Budget]] - Table3[[#This Row],[Projection]]</f>
        <v>67900</v>
      </c>
    </row>
    <row r="10292" spans="1:28" x14ac:dyDescent="0.2">
      <c r="A10292" t="s">
        <v>492</v>
      </c>
      <c r="B10292" t="s">
        <v>673</v>
      </c>
      <c r="C10292" t="s">
        <v>934</v>
      </c>
      <c r="D10292" t="s">
        <v>79</v>
      </c>
      <c r="E10292" t="s">
        <v>32</v>
      </c>
      <c r="F10292">
        <v>0</v>
      </c>
      <c r="G10292">
        <v>123746.23</v>
      </c>
      <c r="H10292">
        <v>134323.42000000001</v>
      </c>
      <c r="I10292">
        <v>149633.35999999999</v>
      </c>
      <c r="J10292">
        <v>164652.66</v>
      </c>
      <c r="K10292">
        <v>189384.19</v>
      </c>
      <c r="L10292">
        <v>245291.81</v>
      </c>
      <c r="M10292">
        <v>6146.62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-1013178.29</v>
      </c>
      <c r="U10292">
        <v>1013178.29</v>
      </c>
      <c r="V10292">
        <v>407703.01</v>
      </c>
      <c r="W10292">
        <v>599328.66</v>
      </c>
      <c r="X10292">
        <v>6146.62</v>
      </c>
      <c r="Y10292">
        <v>0</v>
      </c>
      <c r="Z10292" t="s">
        <v>993</v>
      </c>
      <c r="AA102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1013178.29</v>
      </c>
      <c r="AB10292">
        <f>Table3[[#This Row],[Total Budget]] - Table3[[#This Row],[Projection]]</f>
        <v>-1013178.29</v>
      </c>
    </row>
    <row r="10293" spans="1:28" x14ac:dyDescent="0.2">
      <c r="A10293" t="s">
        <v>492</v>
      </c>
      <c r="B10293" t="s">
        <v>493</v>
      </c>
      <c r="C10293" t="s">
        <v>935</v>
      </c>
      <c r="D10293" t="s">
        <v>31</v>
      </c>
      <c r="E10293" t="s">
        <v>32</v>
      </c>
      <c r="F10293">
        <v>61567</v>
      </c>
      <c r="G10293">
        <v>424.64</v>
      </c>
      <c r="H10293">
        <v>-212.32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61354.68</v>
      </c>
      <c r="U10293">
        <v>212.32</v>
      </c>
      <c r="V10293">
        <v>212.32</v>
      </c>
      <c r="W10293">
        <v>0</v>
      </c>
      <c r="X10293">
        <v>0</v>
      </c>
      <c r="Y10293">
        <v>0</v>
      </c>
      <c r="Z10293" t="s">
        <v>993</v>
      </c>
      <c r="AA102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212.32</v>
      </c>
      <c r="AB10293">
        <f>Table3[[#This Row],[Total Budget]] - Table3[[#This Row],[Projection]]</f>
        <v>61354.68</v>
      </c>
    </row>
    <row r="10294" spans="1:28" x14ac:dyDescent="0.2">
      <c r="A10294" t="s">
        <v>492</v>
      </c>
      <c r="B10294" t="s">
        <v>493</v>
      </c>
      <c r="C10294" t="s">
        <v>935</v>
      </c>
      <c r="D10294" t="s">
        <v>130</v>
      </c>
      <c r="E10294" t="s">
        <v>32</v>
      </c>
      <c r="F10294">
        <v>177434</v>
      </c>
      <c r="G10294">
        <v>-12.74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177446.74</v>
      </c>
      <c r="U10294">
        <v>-12.74</v>
      </c>
      <c r="V10294">
        <v>-12.74</v>
      </c>
      <c r="W10294">
        <v>0</v>
      </c>
      <c r="X10294">
        <v>0</v>
      </c>
      <c r="Y10294">
        <v>0</v>
      </c>
      <c r="Z10294" t="s">
        <v>993</v>
      </c>
      <c r="AA102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-12.74</v>
      </c>
      <c r="AB10294">
        <f>Table3[[#This Row],[Total Budget]] - Table3[[#This Row],[Projection]]</f>
        <v>177446.74</v>
      </c>
    </row>
    <row r="10295" spans="1:28" x14ac:dyDescent="0.2">
      <c r="A10295" t="s">
        <v>492</v>
      </c>
      <c r="B10295" t="s">
        <v>493</v>
      </c>
      <c r="C10295" t="s">
        <v>935</v>
      </c>
      <c r="D10295" t="s">
        <v>123</v>
      </c>
      <c r="E10295" t="s">
        <v>32</v>
      </c>
      <c r="F10295">
        <v>491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491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 t="s">
        <v>993</v>
      </c>
      <c r="AA102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95">
        <f>Table3[[#This Row],[Total Budget]] - Table3[[#This Row],[Projection]]</f>
        <v>491</v>
      </c>
    </row>
    <row r="10296" spans="1:28" x14ac:dyDescent="0.2">
      <c r="A10296" t="s">
        <v>492</v>
      </c>
      <c r="B10296" t="s">
        <v>493</v>
      </c>
      <c r="C10296" t="s">
        <v>935</v>
      </c>
      <c r="D10296" t="s">
        <v>126</v>
      </c>
      <c r="E10296" t="s">
        <v>32</v>
      </c>
      <c r="F10296">
        <v>0</v>
      </c>
      <c r="G10296">
        <v>-30.78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30.78</v>
      </c>
      <c r="U10296">
        <v>-30.78</v>
      </c>
      <c r="V10296">
        <v>-30.78</v>
      </c>
      <c r="W10296">
        <v>0</v>
      </c>
      <c r="X10296">
        <v>0</v>
      </c>
      <c r="Y10296">
        <v>0</v>
      </c>
      <c r="Z10296" t="s">
        <v>993</v>
      </c>
      <c r="AA102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-30.78</v>
      </c>
      <c r="AB10296">
        <f>Table3[[#This Row],[Total Budget]] - Table3[[#This Row],[Projection]]</f>
        <v>30.78</v>
      </c>
    </row>
    <row r="10297" spans="1:28" x14ac:dyDescent="0.2">
      <c r="A10297" t="s">
        <v>492</v>
      </c>
      <c r="B10297" t="s">
        <v>493</v>
      </c>
      <c r="C10297" t="s">
        <v>935</v>
      </c>
      <c r="D10297" t="s">
        <v>359</v>
      </c>
      <c r="E10297" t="s">
        <v>32</v>
      </c>
      <c r="F10297">
        <v>438810</v>
      </c>
      <c r="G10297">
        <v>0</v>
      </c>
      <c r="H10297">
        <v>-849.28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439659.28</v>
      </c>
      <c r="U10297">
        <v>-849.28</v>
      </c>
      <c r="V10297">
        <v>-849.28</v>
      </c>
      <c r="W10297">
        <v>0</v>
      </c>
      <c r="X10297">
        <v>0</v>
      </c>
      <c r="Y10297">
        <v>0</v>
      </c>
      <c r="Z10297" t="s">
        <v>993</v>
      </c>
      <c r="AA102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-849.28</v>
      </c>
      <c r="AB10297">
        <f>Table3[[#This Row],[Total Budget]] - Table3[[#This Row],[Projection]]</f>
        <v>439659.28</v>
      </c>
    </row>
    <row r="10298" spans="1:28" x14ac:dyDescent="0.2">
      <c r="A10298" t="s">
        <v>492</v>
      </c>
      <c r="B10298" t="s">
        <v>493</v>
      </c>
      <c r="C10298" t="s">
        <v>935</v>
      </c>
      <c r="D10298" t="s">
        <v>216</v>
      </c>
      <c r="E10298" t="s">
        <v>32</v>
      </c>
      <c r="F10298">
        <v>1476770</v>
      </c>
      <c r="G10298">
        <v>-254.78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1477024.78</v>
      </c>
      <c r="U10298">
        <v>-254.78</v>
      </c>
      <c r="V10298">
        <v>-254.78</v>
      </c>
      <c r="W10298">
        <v>0</v>
      </c>
      <c r="X10298">
        <v>0</v>
      </c>
      <c r="Y10298">
        <v>0</v>
      </c>
      <c r="Z10298" t="s">
        <v>993</v>
      </c>
      <c r="AA102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-254.78</v>
      </c>
      <c r="AB10298">
        <f>Table3[[#This Row],[Total Budget]] - Table3[[#This Row],[Projection]]</f>
        <v>1477024.78</v>
      </c>
    </row>
    <row r="10299" spans="1:28" x14ac:dyDescent="0.2">
      <c r="A10299" t="s">
        <v>492</v>
      </c>
      <c r="B10299" t="s">
        <v>493</v>
      </c>
      <c r="C10299" t="s">
        <v>935</v>
      </c>
      <c r="D10299" t="s">
        <v>91</v>
      </c>
      <c r="E10299" t="s">
        <v>32</v>
      </c>
      <c r="F10299">
        <v>-233230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-233230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 t="s">
        <v>993</v>
      </c>
      <c r="AA102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299">
        <f>Table3[[#This Row],[Total Budget]] - Table3[[#This Row],[Projection]]</f>
        <v>-233230</v>
      </c>
    </row>
    <row r="10300" spans="1:28" x14ac:dyDescent="0.2">
      <c r="A10300" t="s">
        <v>492</v>
      </c>
      <c r="B10300" t="s">
        <v>493</v>
      </c>
      <c r="C10300" t="s">
        <v>935</v>
      </c>
      <c r="D10300" t="s">
        <v>35</v>
      </c>
      <c r="E10300" t="s">
        <v>32</v>
      </c>
      <c r="F10300">
        <v>0</v>
      </c>
      <c r="G10300">
        <v>2.4300000000000002</v>
      </c>
      <c r="H10300">
        <v>-15.39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12.96</v>
      </c>
      <c r="U10300">
        <v>-12.96</v>
      </c>
      <c r="V10300">
        <v>-12.96</v>
      </c>
      <c r="W10300">
        <v>0</v>
      </c>
      <c r="X10300">
        <v>0</v>
      </c>
      <c r="Y10300">
        <v>0</v>
      </c>
      <c r="Z10300" t="s">
        <v>993</v>
      </c>
      <c r="AA103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-12.96</v>
      </c>
      <c r="AB10300">
        <f>Table3[[#This Row],[Total Budget]] - Table3[[#This Row],[Projection]]</f>
        <v>12.96</v>
      </c>
    </row>
    <row r="10301" spans="1:28" x14ac:dyDescent="0.2">
      <c r="A10301" t="s">
        <v>492</v>
      </c>
      <c r="B10301" t="s">
        <v>493</v>
      </c>
      <c r="C10301" t="s">
        <v>935</v>
      </c>
      <c r="D10301" t="s">
        <v>93</v>
      </c>
      <c r="E10301" t="s">
        <v>32</v>
      </c>
      <c r="F10301">
        <v>0</v>
      </c>
      <c r="G10301">
        <v>-183.66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183.66</v>
      </c>
      <c r="U10301">
        <v>-183.66</v>
      </c>
      <c r="V10301">
        <v>-183.66</v>
      </c>
      <c r="W10301">
        <v>0</v>
      </c>
      <c r="X10301">
        <v>0</v>
      </c>
      <c r="Y10301">
        <v>0</v>
      </c>
      <c r="Z10301" t="s">
        <v>993</v>
      </c>
      <c r="AA103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-183.66</v>
      </c>
      <c r="AB10301">
        <f>Table3[[#This Row],[Total Budget]] - Table3[[#This Row],[Projection]]</f>
        <v>183.66</v>
      </c>
    </row>
    <row r="10302" spans="1:28" x14ac:dyDescent="0.2">
      <c r="A10302" t="s">
        <v>492</v>
      </c>
      <c r="B10302" t="s">
        <v>493</v>
      </c>
      <c r="C10302" t="s">
        <v>935</v>
      </c>
      <c r="D10302" t="s">
        <v>94</v>
      </c>
      <c r="E10302" t="s">
        <v>32</v>
      </c>
      <c r="F10302">
        <v>0</v>
      </c>
      <c r="G10302">
        <v>-24.64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24.64</v>
      </c>
      <c r="U10302">
        <v>-24.64</v>
      </c>
      <c r="V10302">
        <v>-24.64</v>
      </c>
      <c r="W10302">
        <v>0</v>
      </c>
      <c r="X10302">
        <v>0</v>
      </c>
      <c r="Y10302">
        <v>0</v>
      </c>
      <c r="Z10302" t="s">
        <v>993</v>
      </c>
      <c r="AA103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-24.64</v>
      </c>
      <c r="AB10302">
        <f>Table3[[#This Row],[Total Budget]] - Table3[[#This Row],[Projection]]</f>
        <v>24.64</v>
      </c>
    </row>
    <row r="10303" spans="1:28" x14ac:dyDescent="0.2">
      <c r="A10303" t="s">
        <v>492</v>
      </c>
      <c r="B10303" t="s">
        <v>493</v>
      </c>
      <c r="C10303" t="s">
        <v>935</v>
      </c>
      <c r="D10303" t="s">
        <v>95</v>
      </c>
      <c r="E10303" t="s">
        <v>32</v>
      </c>
      <c r="F10303">
        <v>0</v>
      </c>
      <c r="G10303">
        <v>-1.43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1.43</v>
      </c>
      <c r="U10303">
        <v>-1.43</v>
      </c>
      <c r="V10303">
        <v>-1.43</v>
      </c>
      <c r="W10303">
        <v>0</v>
      </c>
      <c r="X10303">
        <v>0</v>
      </c>
      <c r="Y10303">
        <v>0</v>
      </c>
      <c r="Z10303" t="s">
        <v>993</v>
      </c>
      <c r="AA103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-1.43</v>
      </c>
      <c r="AB10303">
        <f>Table3[[#This Row],[Total Budget]] - Table3[[#This Row],[Projection]]</f>
        <v>1.43</v>
      </c>
    </row>
    <row r="10304" spans="1:28" x14ac:dyDescent="0.2">
      <c r="A10304" t="s">
        <v>492</v>
      </c>
      <c r="B10304" t="s">
        <v>493</v>
      </c>
      <c r="C10304" t="s">
        <v>935</v>
      </c>
      <c r="D10304" t="s">
        <v>97</v>
      </c>
      <c r="E10304" t="s">
        <v>32</v>
      </c>
      <c r="F10304">
        <v>0</v>
      </c>
      <c r="G10304">
        <v>-4.74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4.74</v>
      </c>
      <c r="U10304">
        <v>-4.74</v>
      </c>
      <c r="V10304">
        <v>-4.74</v>
      </c>
      <c r="W10304">
        <v>0</v>
      </c>
      <c r="X10304">
        <v>0</v>
      </c>
      <c r="Y10304">
        <v>0</v>
      </c>
      <c r="Z10304" t="s">
        <v>993</v>
      </c>
      <c r="AA103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-4.74</v>
      </c>
      <c r="AB10304">
        <f>Table3[[#This Row],[Total Budget]] - Table3[[#This Row],[Projection]]</f>
        <v>4.74</v>
      </c>
    </row>
    <row r="10305" spans="1:28" x14ac:dyDescent="0.2">
      <c r="A10305" t="s">
        <v>492</v>
      </c>
      <c r="B10305" t="s">
        <v>493</v>
      </c>
      <c r="C10305" t="s">
        <v>935</v>
      </c>
      <c r="D10305" t="s">
        <v>38</v>
      </c>
      <c r="E10305" t="s">
        <v>32</v>
      </c>
      <c r="F10305">
        <v>4735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4735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 t="s">
        <v>993</v>
      </c>
      <c r="AA103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05">
        <f>Table3[[#This Row],[Total Budget]] - Table3[[#This Row],[Projection]]</f>
        <v>4735</v>
      </c>
    </row>
    <row r="10306" spans="1:28" x14ac:dyDescent="0.2">
      <c r="A10306" t="s">
        <v>492</v>
      </c>
      <c r="B10306" t="s">
        <v>493</v>
      </c>
      <c r="C10306" t="s">
        <v>935</v>
      </c>
      <c r="D10306" t="s">
        <v>47</v>
      </c>
      <c r="E10306" t="s">
        <v>32</v>
      </c>
      <c r="F10306">
        <v>68982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68982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 t="s">
        <v>993</v>
      </c>
      <c r="AA103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06">
        <f>Table3[[#This Row],[Total Budget]] - Table3[[#This Row],[Projection]]</f>
        <v>68982</v>
      </c>
    </row>
    <row r="10307" spans="1:28" x14ac:dyDescent="0.2">
      <c r="A10307" t="s">
        <v>492</v>
      </c>
      <c r="B10307" t="s">
        <v>493</v>
      </c>
      <c r="C10307" t="s">
        <v>935</v>
      </c>
      <c r="D10307" t="s">
        <v>144</v>
      </c>
      <c r="E10307" t="s">
        <v>32</v>
      </c>
      <c r="F10307">
        <v>1204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1204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 t="s">
        <v>993</v>
      </c>
      <c r="AA103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07">
        <f>Table3[[#This Row],[Total Budget]] - Table3[[#This Row],[Projection]]</f>
        <v>1204</v>
      </c>
    </row>
    <row r="10308" spans="1:28" x14ac:dyDescent="0.2">
      <c r="A10308" t="s">
        <v>492</v>
      </c>
      <c r="B10308" t="s">
        <v>493</v>
      </c>
      <c r="C10308" t="s">
        <v>935</v>
      </c>
      <c r="D10308" t="s">
        <v>67</v>
      </c>
      <c r="E10308" t="s">
        <v>32</v>
      </c>
      <c r="F10308">
        <v>1204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1204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 t="s">
        <v>993</v>
      </c>
      <c r="AA103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08">
        <f>Table3[[#This Row],[Total Budget]] - Table3[[#This Row],[Projection]]</f>
        <v>1204</v>
      </c>
    </row>
    <row r="10309" spans="1:28" x14ac:dyDescent="0.2">
      <c r="A10309" t="s">
        <v>492</v>
      </c>
      <c r="B10309" t="s">
        <v>493</v>
      </c>
      <c r="C10309" t="s">
        <v>935</v>
      </c>
      <c r="D10309" t="s">
        <v>69</v>
      </c>
      <c r="E10309" t="s">
        <v>32</v>
      </c>
      <c r="F10309">
        <v>602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602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 t="s">
        <v>993</v>
      </c>
      <c r="AA103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09">
        <f>Table3[[#This Row],[Total Budget]] - Table3[[#This Row],[Projection]]</f>
        <v>602</v>
      </c>
    </row>
    <row r="10310" spans="1:28" x14ac:dyDescent="0.2">
      <c r="A10310" t="s">
        <v>492</v>
      </c>
      <c r="B10310" t="s">
        <v>493</v>
      </c>
      <c r="C10310" t="s">
        <v>935</v>
      </c>
      <c r="D10310" t="s">
        <v>76</v>
      </c>
      <c r="E10310" t="s">
        <v>32</v>
      </c>
      <c r="F10310">
        <v>2351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2351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 t="s">
        <v>993</v>
      </c>
      <c r="AA103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10">
        <f>Table3[[#This Row],[Total Budget]] - Table3[[#This Row],[Projection]]</f>
        <v>2351</v>
      </c>
    </row>
    <row r="10311" spans="1:28" x14ac:dyDescent="0.2">
      <c r="A10311" t="s">
        <v>492</v>
      </c>
      <c r="B10311" t="s">
        <v>493</v>
      </c>
      <c r="C10311" t="s">
        <v>935</v>
      </c>
      <c r="D10311" t="s">
        <v>77</v>
      </c>
      <c r="E10311" t="s">
        <v>32</v>
      </c>
      <c r="F10311">
        <v>77600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77600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 t="s">
        <v>993</v>
      </c>
      <c r="AA103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11">
        <f>Table3[[#This Row],[Total Budget]] - Table3[[#This Row],[Projection]]</f>
        <v>77600</v>
      </c>
    </row>
    <row r="10312" spans="1:28" x14ac:dyDescent="0.2">
      <c r="A10312" t="s">
        <v>492</v>
      </c>
      <c r="B10312" t="s">
        <v>493</v>
      </c>
      <c r="C10312" t="s">
        <v>935</v>
      </c>
      <c r="D10312" t="s">
        <v>79</v>
      </c>
      <c r="E10312" t="s">
        <v>32</v>
      </c>
      <c r="F10312">
        <v>0</v>
      </c>
      <c r="G10312">
        <v>5306.81</v>
      </c>
      <c r="H10312">
        <v>929.84</v>
      </c>
      <c r="I10312">
        <v>1222.8800000000001</v>
      </c>
      <c r="J10312">
        <v>2290.38</v>
      </c>
      <c r="K10312">
        <v>1207.25</v>
      </c>
      <c r="L10312">
        <v>899.21</v>
      </c>
      <c r="M10312">
        <v>-432.93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-11423.44</v>
      </c>
      <c r="U10312">
        <v>11423.44</v>
      </c>
      <c r="V10312">
        <v>7459.53</v>
      </c>
      <c r="W10312">
        <v>4396.84</v>
      </c>
      <c r="X10312">
        <v>-432.93</v>
      </c>
      <c r="Y10312">
        <v>0</v>
      </c>
      <c r="Z10312" t="s">
        <v>993</v>
      </c>
      <c r="AA103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11423.44</v>
      </c>
      <c r="AB10312">
        <f>Table3[[#This Row],[Total Budget]] - Table3[[#This Row],[Projection]]</f>
        <v>-11423.44</v>
      </c>
    </row>
    <row r="10313" spans="1:28" x14ac:dyDescent="0.2">
      <c r="A10313" t="s">
        <v>492</v>
      </c>
      <c r="B10313" t="s">
        <v>695</v>
      </c>
      <c r="C10313" t="s">
        <v>936</v>
      </c>
      <c r="D10313" t="s">
        <v>31</v>
      </c>
      <c r="E10313" t="s">
        <v>32</v>
      </c>
      <c r="F10313">
        <v>40509</v>
      </c>
      <c r="G10313">
        <v>133374.73000000001</v>
      </c>
      <c r="H10313">
        <v>78403</v>
      </c>
      <c r="I10313">
        <v>-49393.760000000002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-121874.97</v>
      </c>
      <c r="U10313">
        <v>162383.97</v>
      </c>
      <c r="V10313">
        <v>162383.97</v>
      </c>
      <c r="W10313">
        <v>0</v>
      </c>
      <c r="X10313">
        <v>0</v>
      </c>
      <c r="Y10313">
        <v>0</v>
      </c>
      <c r="Z10313" t="s">
        <v>993</v>
      </c>
      <c r="AA103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162383.97</v>
      </c>
      <c r="AB10313">
        <f>Table3[[#This Row],[Total Budget]] - Table3[[#This Row],[Projection]]</f>
        <v>-121874.97</v>
      </c>
    </row>
    <row r="10314" spans="1:28" x14ac:dyDescent="0.2">
      <c r="A10314" t="s">
        <v>492</v>
      </c>
      <c r="B10314" t="s">
        <v>695</v>
      </c>
      <c r="C10314" t="s">
        <v>936</v>
      </c>
      <c r="D10314" t="s">
        <v>130</v>
      </c>
      <c r="E10314" t="s">
        <v>32</v>
      </c>
      <c r="F10314">
        <v>0</v>
      </c>
      <c r="G10314">
        <v>-3221.35</v>
      </c>
      <c r="H10314">
        <v>24.84</v>
      </c>
      <c r="I10314">
        <v>-22.83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3219.34</v>
      </c>
      <c r="U10314">
        <v>-3219.34</v>
      </c>
      <c r="V10314">
        <v>-3219.34</v>
      </c>
      <c r="W10314">
        <v>0</v>
      </c>
      <c r="X10314">
        <v>0</v>
      </c>
      <c r="Y10314">
        <v>0</v>
      </c>
      <c r="Z10314" t="s">
        <v>993</v>
      </c>
      <c r="AA103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-3219.34</v>
      </c>
      <c r="AB10314">
        <f>Table3[[#This Row],[Total Budget]] - Table3[[#This Row],[Projection]]</f>
        <v>3219.34</v>
      </c>
    </row>
    <row r="10315" spans="1:28" x14ac:dyDescent="0.2">
      <c r="A10315" t="s">
        <v>492</v>
      </c>
      <c r="B10315" t="s">
        <v>695</v>
      </c>
      <c r="C10315" t="s">
        <v>936</v>
      </c>
      <c r="D10315" t="s">
        <v>126</v>
      </c>
      <c r="E10315" t="s">
        <v>32</v>
      </c>
      <c r="F10315">
        <v>0</v>
      </c>
      <c r="G10315">
        <v>3329.22</v>
      </c>
      <c r="H10315">
        <v>38100.39</v>
      </c>
      <c r="I10315">
        <v>-14842.75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-26586.86</v>
      </c>
      <c r="U10315">
        <v>26586.86</v>
      </c>
      <c r="V10315">
        <v>26586.86</v>
      </c>
      <c r="W10315">
        <v>0</v>
      </c>
      <c r="X10315">
        <v>0</v>
      </c>
      <c r="Y10315">
        <v>0</v>
      </c>
      <c r="Z10315" t="s">
        <v>993</v>
      </c>
      <c r="AA103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26586.86</v>
      </c>
      <c r="AB10315">
        <f>Table3[[#This Row],[Total Budget]] - Table3[[#This Row],[Projection]]</f>
        <v>-26586.86</v>
      </c>
    </row>
    <row r="10316" spans="1:28" x14ac:dyDescent="0.2">
      <c r="A10316" t="s">
        <v>492</v>
      </c>
      <c r="B10316" t="s">
        <v>695</v>
      </c>
      <c r="C10316" t="s">
        <v>936</v>
      </c>
      <c r="D10316" t="s">
        <v>90</v>
      </c>
      <c r="E10316" t="s">
        <v>32</v>
      </c>
      <c r="F10316">
        <v>0</v>
      </c>
      <c r="G10316">
        <v>-116.92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116.92</v>
      </c>
      <c r="U10316">
        <v>-116.92</v>
      </c>
      <c r="V10316">
        <v>-116.92</v>
      </c>
      <c r="W10316">
        <v>0</v>
      </c>
      <c r="X10316">
        <v>0</v>
      </c>
      <c r="Y10316">
        <v>0</v>
      </c>
      <c r="Z10316" t="s">
        <v>993</v>
      </c>
      <c r="AA103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-116.92</v>
      </c>
      <c r="AB10316">
        <f>Table3[[#This Row],[Total Budget]] - Table3[[#This Row],[Projection]]</f>
        <v>116.92</v>
      </c>
    </row>
    <row r="10317" spans="1:28" x14ac:dyDescent="0.2">
      <c r="A10317" t="s">
        <v>492</v>
      </c>
      <c r="B10317" t="s">
        <v>695</v>
      </c>
      <c r="C10317" t="s">
        <v>936</v>
      </c>
      <c r="D10317" t="s">
        <v>359</v>
      </c>
      <c r="E10317" t="s">
        <v>32</v>
      </c>
      <c r="F10317">
        <v>5338430</v>
      </c>
      <c r="G10317">
        <v>290978.58</v>
      </c>
      <c r="H10317">
        <v>328389.65999999997</v>
      </c>
      <c r="I10317">
        <v>-181613.28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4900675.04</v>
      </c>
      <c r="U10317">
        <v>437754.96</v>
      </c>
      <c r="V10317">
        <v>437754.96</v>
      </c>
      <c r="W10317">
        <v>0</v>
      </c>
      <c r="X10317">
        <v>0</v>
      </c>
      <c r="Y10317">
        <v>0</v>
      </c>
      <c r="Z10317" t="s">
        <v>993</v>
      </c>
      <c r="AA103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437754.96</v>
      </c>
      <c r="AB10317">
        <f>Table3[[#This Row],[Total Budget]] - Table3[[#This Row],[Projection]]</f>
        <v>4900675.04</v>
      </c>
    </row>
    <row r="10318" spans="1:28" x14ac:dyDescent="0.2">
      <c r="A10318" t="s">
        <v>492</v>
      </c>
      <c r="B10318" t="s">
        <v>695</v>
      </c>
      <c r="C10318" t="s">
        <v>936</v>
      </c>
      <c r="D10318" t="s">
        <v>216</v>
      </c>
      <c r="E10318" t="s">
        <v>32</v>
      </c>
      <c r="F10318">
        <v>207264</v>
      </c>
      <c r="G10318">
        <v>93431.71</v>
      </c>
      <c r="H10318">
        <v>57220.45</v>
      </c>
      <c r="I10318">
        <v>-43171.26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99783.1</v>
      </c>
      <c r="U10318">
        <v>107480.9</v>
      </c>
      <c r="V10318">
        <v>107480.9</v>
      </c>
      <c r="W10318">
        <v>0</v>
      </c>
      <c r="X10318">
        <v>0</v>
      </c>
      <c r="Y10318">
        <v>0</v>
      </c>
      <c r="Z10318" t="s">
        <v>993</v>
      </c>
      <c r="AA103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107480.9</v>
      </c>
      <c r="AB10318">
        <f>Table3[[#This Row],[Total Budget]] - Table3[[#This Row],[Projection]]</f>
        <v>99783.1</v>
      </c>
    </row>
    <row r="10319" spans="1:28" x14ac:dyDescent="0.2">
      <c r="A10319" t="s">
        <v>492</v>
      </c>
      <c r="B10319" t="s">
        <v>695</v>
      </c>
      <c r="C10319" t="s">
        <v>936</v>
      </c>
      <c r="D10319" t="s">
        <v>494</v>
      </c>
      <c r="E10319" t="s">
        <v>32</v>
      </c>
      <c r="F10319">
        <v>0</v>
      </c>
      <c r="G10319">
        <v>3416.96</v>
      </c>
      <c r="H10319">
        <v>14108.74</v>
      </c>
      <c r="I10319">
        <v>-4540.8999999999996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-12984.8</v>
      </c>
      <c r="U10319">
        <v>12984.8</v>
      </c>
      <c r="V10319">
        <v>12984.8</v>
      </c>
      <c r="W10319">
        <v>0</v>
      </c>
      <c r="X10319">
        <v>0</v>
      </c>
      <c r="Y10319">
        <v>0</v>
      </c>
      <c r="Z10319" t="s">
        <v>993</v>
      </c>
      <c r="AA103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12984.8</v>
      </c>
      <c r="AB10319">
        <f>Table3[[#This Row],[Total Budget]] - Table3[[#This Row],[Projection]]</f>
        <v>-12984.8</v>
      </c>
    </row>
    <row r="10320" spans="1:28" x14ac:dyDescent="0.2">
      <c r="A10320" t="s">
        <v>492</v>
      </c>
      <c r="B10320" t="s">
        <v>695</v>
      </c>
      <c r="C10320" t="s">
        <v>936</v>
      </c>
      <c r="D10320" t="s">
        <v>35</v>
      </c>
      <c r="E10320" t="s">
        <v>32</v>
      </c>
      <c r="F10320">
        <v>2512</v>
      </c>
      <c r="G10320">
        <v>7705.91</v>
      </c>
      <c r="H10320">
        <v>7914.3</v>
      </c>
      <c r="I10320">
        <v>-4398.66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-8709.5499999999993</v>
      </c>
      <c r="U10320">
        <v>11221.55</v>
      </c>
      <c r="V10320">
        <v>11221.55</v>
      </c>
      <c r="W10320">
        <v>0</v>
      </c>
      <c r="X10320">
        <v>0</v>
      </c>
      <c r="Y10320">
        <v>0</v>
      </c>
      <c r="Z10320" t="s">
        <v>993</v>
      </c>
      <c r="AA103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11221.55</v>
      </c>
      <c r="AB10320">
        <f>Table3[[#This Row],[Total Budget]] - Table3[[#This Row],[Projection]]</f>
        <v>-8709.5499999999993</v>
      </c>
    </row>
    <row r="10321" spans="1:28" x14ac:dyDescent="0.2">
      <c r="A10321" t="s">
        <v>492</v>
      </c>
      <c r="B10321" t="s">
        <v>695</v>
      </c>
      <c r="C10321" t="s">
        <v>936</v>
      </c>
      <c r="D10321" t="s">
        <v>92</v>
      </c>
      <c r="E10321" t="s">
        <v>32</v>
      </c>
      <c r="F10321">
        <v>6895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6895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 t="s">
        <v>993</v>
      </c>
      <c r="AA103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21">
        <f>Table3[[#This Row],[Total Budget]] - Table3[[#This Row],[Projection]]</f>
        <v>6895</v>
      </c>
    </row>
    <row r="10322" spans="1:28" x14ac:dyDescent="0.2">
      <c r="A10322" t="s">
        <v>492</v>
      </c>
      <c r="B10322" t="s">
        <v>695</v>
      </c>
      <c r="C10322" t="s">
        <v>936</v>
      </c>
      <c r="D10322" t="s">
        <v>217</v>
      </c>
      <c r="E10322" t="s">
        <v>32</v>
      </c>
      <c r="F10322">
        <v>2514822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2514822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 t="s">
        <v>993</v>
      </c>
      <c r="AA103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22">
        <f>Table3[[#This Row],[Total Budget]] - Table3[[#This Row],[Projection]]</f>
        <v>2514822</v>
      </c>
    </row>
    <row r="10323" spans="1:28" x14ac:dyDescent="0.2">
      <c r="A10323" t="s">
        <v>492</v>
      </c>
      <c r="B10323" t="s">
        <v>695</v>
      </c>
      <c r="C10323" t="s">
        <v>936</v>
      </c>
      <c r="D10323" t="s">
        <v>93</v>
      </c>
      <c r="E10323" t="s">
        <v>32</v>
      </c>
      <c r="F10323">
        <v>862364</v>
      </c>
      <c r="G10323">
        <v>77515.91</v>
      </c>
      <c r="H10323">
        <v>75094.5</v>
      </c>
      <c r="I10323">
        <v>-40553.379999999997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750306.97</v>
      </c>
      <c r="U10323">
        <v>112057.03</v>
      </c>
      <c r="V10323">
        <v>112057.03</v>
      </c>
      <c r="W10323">
        <v>0</v>
      </c>
      <c r="X10323">
        <v>0</v>
      </c>
      <c r="Y10323">
        <v>0</v>
      </c>
      <c r="Z10323" t="s">
        <v>993</v>
      </c>
      <c r="AA103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112057.03</v>
      </c>
      <c r="AB10323">
        <f>Table3[[#This Row],[Total Budget]] - Table3[[#This Row],[Projection]]</f>
        <v>750306.97</v>
      </c>
    </row>
    <row r="10324" spans="1:28" x14ac:dyDescent="0.2">
      <c r="A10324" t="s">
        <v>492</v>
      </c>
      <c r="B10324" t="s">
        <v>695</v>
      </c>
      <c r="C10324" t="s">
        <v>936</v>
      </c>
      <c r="D10324" t="s">
        <v>131</v>
      </c>
      <c r="E10324" t="s">
        <v>32</v>
      </c>
      <c r="F10324">
        <v>0</v>
      </c>
      <c r="G10324">
        <v>734.8</v>
      </c>
      <c r="H10324">
        <v>486.4</v>
      </c>
      <c r="I10324">
        <v>-302.39999999999998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-918.8</v>
      </c>
      <c r="U10324">
        <v>918.8</v>
      </c>
      <c r="V10324">
        <v>918.8</v>
      </c>
      <c r="W10324">
        <v>0</v>
      </c>
      <c r="X10324">
        <v>0</v>
      </c>
      <c r="Y10324">
        <v>0</v>
      </c>
      <c r="Z10324" t="s">
        <v>993</v>
      </c>
      <c r="AA103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918.8</v>
      </c>
      <c r="AB10324">
        <f>Table3[[#This Row],[Total Budget]] - Table3[[#This Row],[Projection]]</f>
        <v>-918.8</v>
      </c>
    </row>
    <row r="10325" spans="1:28" x14ac:dyDescent="0.2">
      <c r="A10325" t="s">
        <v>492</v>
      </c>
      <c r="B10325" t="s">
        <v>695</v>
      </c>
      <c r="C10325" t="s">
        <v>936</v>
      </c>
      <c r="D10325" t="s">
        <v>94</v>
      </c>
      <c r="E10325" t="s">
        <v>32</v>
      </c>
      <c r="F10325">
        <v>110034</v>
      </c>
      <c r="G10325">
        <v>10039.6</v>
      </c>
      <c r="H10325">
        <v>9686.34</v>
      </c>
      <c r="I10325">
        <v>-5233.0600000000004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95541.119999999995</v>
      </c>
      <c r="U10325">
        <v>14492.88</v>
      </c>
      <c r="V10325">
        <v>14492.88</v>
      </c>
      <c r="W10325">
        <v>0</v>
      </c>
      <c r="X10325">
        <v>0</v>
      </c>
      <c r="Y10325">
        <v>0</v>
      </c>
      <c r="Z10325" t="s">
        <v>993</v>
      </c>
      <c r="AA103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14492.88</v>
      </c>
      <c r="AB10325">
        <f>Table3[[#This Row],[Total Budget]] - Table3[[#This Row],[Projection]]</f>
        <v>95541.119999999995</v>
      </c>
    </row>
    <row r="10326" spans="1:28" x14ac:dyDescent="0.2">
      <c r="A10326" t="s">
        <v>492</v>
      </c>
      <c r="B10326" t="s">
        <v>695</v>
      </c>
      <c r="C10326" t="s">
        <v>936</v>
      </c>
      <c r="D10326" t="s">
        <v>95</v>
      </c>
      <c r="E10326" t="s">
        <v>32</v>
      </c>
      <c r="F10326">
        <v>2538</v>
      </c>
      <c r="G10326">
        <v>226.97</v>
      </c>
      <c r="H10326">
        <v>216.59</v>
      </c>
      <c r="I10326">
        <v>-118.14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2212.58</v>
      </c>
      <c r="U10326">
        <v>325.42</v>
      </c>
      <c r="V10326">
        <v>325.42</v>
      </c>
      <c r="W10326">
        <v>0</v>
      </c>
      <c r="X10326">
        <v>0</v>
      </c>
      <c r="Y10326">
        <v>0</v>
      </c>
      <c r="Z10326" t="s">
        <v>993</v>
      </c>
      <c r="AA103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325.42</v>
      </c>
      <c r="AB10326">
        <f>Table3[[#This Row],[Total Budget]] - Table3[[#This Row],[Projection]]</f>
        <v>2212.58</v>
      </c>
    </row>
    <row r="10327" spans="1:28" x14ac:dyDescent="0.2">
      <c r="A10327" t="s">
        <v>492</v>
      </c>
      <c r="B10327" t="s">
        <v>695</v>
      </c>
      <c r="C10327" t="s">
        <v>936</v>
      </c>
      <c r="D10327" t="s">
        <v>36</v>
      </c>
      <c r="E10327" t="s">
        <v>32</v>
      </c>
      <c r="F10327">
        <v>77992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77992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 t="s">
        <v>993</v>
      </c>
      <c r="AA103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27">
        <f>Table3[[#This Row],[Total Budget]] - Table3[[#This Row],[Projection]]</f>
        <v>77992</v>
      </c>
    </row>
    <row r="10328" spans="1:28" x14ac:dyDescent="0.2">
      <c r="A10328" t="s">
        <v>492</v>
      </c>
      <c r="B10328" t="s">
        <v>695</v>
      </c>
      <c r="C10328" t="s">
        <v>936</v>
      </c>
      <c r="D10328" t="s">
        <v>96</v>
      </c>
      <c r="E10328" t="s">
        <v>32</v>
      </c>
      <c r="F10328">
        <v>13037</v>
      </c>
      <c r="G10328">
        <v>1024.7</v>
      </c>
      <c r="H10328">
        <v>997.86</v>
      </c>
      <c r="I10328">
        <v>-540.20000000000005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11554.64</v>
      </c>
      <c r="U10328">
        <v>1482.36</v>
      </c>
      <c r="V10328">
        <v>1482.36</v>
      </c>
      <c r="W10328">
        <v>0</v>
      </c>
      <c r="X10328">
        <v>0</v>
      </c>
      <c r="Y10328">
        <v>0</v>
      </c>
      <c r="Z10328" t="s">
        <v>993</v>
      </c>
      <c r="AA103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1482.36</v>
      </c>
      <c r="AB10328">
        <f>Table3[[#This Row],[Total Budget]] - Table3[[#This Row],[Projection]]</f>
        <v>11554.64</v>
      </c>
    </row>
    <row r="10329" spans="1:28" x14ac:dyDescent="0.2">
      <c r="A10329" t="s">
        <v>492</v>
      </c>
      <c r="B10329" t="s">
        <v>695</v>
      </c>
      <c r="C10329" t="s">
        <v>936</v>
      </c>
      <c r="D10329" t="s">
        <v>97</v>
      </c>
      <c r="E10329" t="s">
        <v>32</v>
      </c>
      <c r="F10329">
        <v>15390</v>
      </c>
      <c r="G10329">
        <v>1729.66</v>
      </c>
      <c r="H10329">
        <v>1707.86</v>
      </c>
      <c r="I10329">
        <v>-922.33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12874.81</v>
      </c>
      <c r="U10329">
        <v>2515.19</v>
      </c>
      <c r="V10329">
        <v>2515.19</v>
      </c>
      <c r="W10329">
        <v>0</v>
      </c>
      <c r="X10329">
        <v>0</v>
      </c>
      <c r="Y10329">
        <v>0</v>
      </c>
      <c r="Z10329" t="s">
        <v>993</v>
      </c>
      <c r="AA103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2515.19</v>
      </c>
      <c r="AB10329">
        <f>Table3[[#This Row],[Total Budget]] - Table3[[#This Row],[Projection]]</f>
        <v>12874.81</v>
      </c>
    </row>
    <row r="10330" spans="1:28" x14ac:dyDescent="0.2">
      <c r="A10330" t="s">
        <v>492</v>
      </c>
      <c r="B10330" t="s">
        <v>695</v>
      </c>
      <c r="C10330" t="s">
        <v>936</v>
      </c>
      <c r="D10330" t="s">
        <v>150</v>
      </c>
      <c r="E10330" t="s">
        <v>32</v>
      </c>
      <c r="F10330">
        <v>0</v>
      </c>
      <c r="G10330">
        <v>5875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-5875</v>
      </c>
      <c r="U10330">
        <v>5875</v>
      </c>
      <c r="V10330">
        <v>5875</v>
      </c>
      <c r="W10330">
        <v>0</v>
      </c>
      <c r="X10330">
        <v>0</v>
      </c>
      <c r="Y10330">
        <v>0</v>
      </c>
      <c r="Z10330" t="s">
        <v>993</v>
      </c>
      <c r="AA103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5875</v>
      </c>
      <c r="AB10330">
        <f>Table3[[#This Row],[Total Budget]] - Table3[[#This Row],[Projection]]</f>
        <v>-5875</v>
      </c>
    </row>
    <row r="10331" spans="1:28" x14ac:dyDescent="0.2">
      <c r="A10331" t="s">
        <v>492</v>
      </c>
      <c r="B10331" t="s">
        <v>695</v>
      </c>
      <c r="C10331" t="s">
        <v>936</v>
      </c>
      <c r="D10331" t="s">
        <v>75</v>
      </c>
      <c r="E10331" t="s">
        <v>32</v>
      </c>
      <c r="F10331">
        <v>2805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2805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 t="s">
        <v>993</v>
      </c>
      <c r="AA103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31">
        <f>Table3[[#This Row],[Total Budget]] - Table3[[#This Row],[Projection]]</f>
        <v>2805</v>
      </c>
    </row>
    <row r="10332" spans="1:28" x14ac:dyDescent="0.2">
      <c r="A10332" t="s">
        <v>492</v>
      </c>
      <c r="B10332" t="s">
        <v>695</v>
      </c>
      <c r="C10332" t="s">
        <v>936</v>
      </c>
      <c r="D10332" t="s">
        <v>76</v>
      </c>
      <c r="E10332" t="s">
        <v>32</v>
      </c>
      <c r="F10332">
        <v>11756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11756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 t="s">
        <v>993</v>
      </c>
      <c r="AA103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32">
        <f>Table3[[#This Row],[Total Budget]] - Table3[[#This Row],[Projection]]</f>
        <v>11756</v>
      </c>
    </row>
    <row r="10333" spans="1:28" x14ac:dyDescent="0.2">
      <c r="A10333" t="s">
        <v>492</v>
      </c>
      <c r="B10333" t="s">
        <v>695</v>
      </c>
      <c r="C10333" t="s">
        <v>936</v>
      </c>
      <c r="D10333" t="s">
        <v>77</v>
      </c>
      <c r="E10333" t="s">
        <v>32</v>
      </c>
      <c r="F10333">
        <v>388000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388000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 t="s">
        <v>993</v>
      </c>
      <c r="AA103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33">
        <f>Table3[[#This Row],[Total Budget]] - Table3[[#This Row],[Projection]]</f>
        <v>388000</v>
      </c>
    </row>
    <row r="10334" spans="1:28" x14ac:dyDescent="0.2">
      <c r="A10334" t="s">
        <v>492</v>
      </c>
      <c r="B10334" t="s">
        <v>695</v>
      </c>
      <c r="C10334" t="s">
        <v>936</v>
      </c>
      <c r="D10334" t="s">
        <v>79</v>
      </c>
      <c r="E10334" t="s">
        <v>32</v>
      </c>
      <c r="F10334">
        <v>0</v>
      </c>
      <c r="G10334">
        <v>674323.25</v>
      </c>
      <c r="H10334">
        <v>609804.93999999994</v>
      </c>
      <c r="I10334">
        <v>647863.47</v>
      </c>
      <c r="J10334">
        <v>660591.49</v>
      </c>
      <c r="K10334">
        <v>817547.24</v>
      </c>
      <c r="L10334">
        <v>770254.33</v>
      </c>
      <c r="M10334">
        <v>13520.95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-4193905.67</v>
      </c>
      <c r="U10334">
        <v>4193905.67</v>
      </c>
      <c r="V10334">
        <v>1931991.66</v>
      </c>
      <c r="W10334">
        <v>2248393.06</v>
      </c>
      <c r="X10334">
        <v>13520.95</v>
      </c>
      <c r="Y10334">
        <v>0</v>
      </c>
      <c r="Z10334" t="s">
        <v>993</v>
      </c>
      <c r="AA103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4193905.67</v>
      </c>
      <c r="AB10334">
        <f>Table3[[#This Row],[Total Budget]] - Table3[[#This Row],[Projection]]</f>
        <v>-4193905.67</v>
      </c>
    </row>
    <row r="10335" spans="1:28" x14ac:dyDescent="0.2">
      <c r="A10335" t="s">
        <v>492</v>
      </c>
      <c r="B10335" t="s">
        <v>697</v>
      </c>
      <c r="C10335" t="s">
        <v>937</v>
      </c>
      <c r="D10335" t="s">
        <v>31</v>
      </c>
      <c r="E10335" t="s">
        <v>32</v>
      </c>
      <c r="F10335">
        <v>337201</v>
      </c>
      <c r="G10335">
        <v>37081.760000000002</v>
      </c>
      <c r="H10335">
        <v>34280.51</v>
      </c>
      <c r="I10335">
        <v>-19839.830000000002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285678.56</v>
      </c>
      <c r="U10335">
        <v>51522.44</v>
      </c>
      <c r="V10335">
        <v>51522.44</v>
      </c>
      <c r="W10335">
        <v>0</v>
      </c>
      <c r="X10335">
        <v>0</v>
      </c>
      <c r="Y10335">
        <v>0</v>
      </c>
      <c r="Z10335" t="s">
        <v>993</v>
      </c>
      <c r="AA103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51522.44</v>
      </c>
      <c r="AB10335">
        <f>Table3[[#This Row],[Total Budget]] - Table3[[#This Row],[Projection]]</f>
        <v>285678.56</v>
      </c>
    </row>
    <row r="10336" spans="1:28" x14ac:dyDescent="0.2">
      <c r="A10336" t="s">
        <v>492</v>
      </c>
      <c r="B10336" t="s">
        <v>697</v>
      </c>
      <c r="C10336" t="s">
        <v>937</v>
      </c>
      <c r="D10336" t="s">
        <v>130</v>
      </c>
      <c r="E10336" t="s">
        <v>32</v>
      </c>
      <c r="F10336">
        <v>0</v>
      </c>
      <c r="G10336">
        <v>-1394.67</v>
      </c>
      <c r="H10336">
        <v>2.72</v>
      </c>
      <c r="I10336">
        <v>-1.37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1393.32</v>
      </c>
      <c r="U10336">
        <v>-1393.32</v>
      </c>
      <c r="V10336">
        <v>-1393.32</v>
      </c>
      <c r="W10336">
        <v>0</v>
      </c>
      <c r="X10336">
        <v>0</v>
      </c>
      <c r="Y10336">
        <v>0</v>
      </c>
      <c r="Z10336" t="s">
        <v>993</v>
      </c>
      <c r="AA103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-1393.32</v>
      </c>
      <c r="AB10336">
        <f>Table3[[#This Row],[Total Budget]] - Table3[[#This Row],[Projection]]</f>
        <v>1393.32</v>
      </c>
    </row>
    <row r="10337" spans="1:28" x14ac:dyDescent="0.2">
      <c r="A10337" t="s">
        <v>492</v>
      </c>
      <c r="B10337" t="s">
        <v>697</v>
      </c>
      <c r="C10337" t="s">
        <v>937</v>
      </c>
      <c r="D10337" t="s">
        <v>126</v>
      </c>
      <c r="E10337" t="s">
        <v>32</v>
      </c>
      <c r="F10337">
        <v>0</v>
      </c>
      <c r="G10337">
        <v>1194.6199999999999</v>
      </c>
      <c r="H10337">
        <v>11817.2</v>
      </c>
      <c r="I10337">
        <v>-4591.2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-8420.6200000000008</v>
      </c>
      <c r="U10337">
        <v>8420.6200000000008</v>
      </c>
      <c r="V10337">
        <v>8420.6200000000008</v>
      </c>
      <c r="W10337">
        <v>0</v>
      </c>
      <c r="X10337">
        <v>0</v>
      </c>
      <c r="Y10337">
        <v>0</v>
      </c>
      <c r="Z10337" t="s">
        <v>993</v>
      </c>
      <c r="AA103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8420.6200000000008</v>
      </c>
      <c r="AB10337">
        <f>Table3[[#This Row],[Total Budget]] - Table3[[#This Row],[Projection]]</f>
        <v>-8420.6200000000008</v>
      </c>
    </row>
    <row r="10338" spans="1:28" x14ac:dyDescent="0.2">
      <c r="A10338" t="s">
        <v>492</v>
      </c>
      <c r="B10338" t="s">
        <v>697</v>
      </c>
      <c r="C10338" t="s">
        <v>937</v>
      </c>
      <c r="D10338" t="s">
        <v>90</v>
      </c>
      <c r="E10338" t="s">
        <v>32</v>
      </c>
      <c r="F10338">
        <v>650</v>
      </c>
      <c r="G10338">
        <v>121</v>
      </c>
      <c r="H10338">
        <v>121</v>
      </c>
      <c r="I10338">
        <v>-66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474</v>
      </c>
      <c r="U10338">
        <v>176</v>
      </c>
      <c r="V10338">
        <v>176</v>
      </c>
      <c r="W10338">
        <v>0</v>
      </c>
      <c r="X10338">
        <v>0</v>
      </c>
      <c r="Y10338">
        <v>0</v>
      </c>
      <c r="Z10338" t="s">
        <v>993</v>
      </c>
      <c r="AA103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176</v>
      </c>
      <c r="AB10338">
        <f>Table3[[#This Row],[Total Budget]] - Table3[[#This Row],[Projection]]</f>
        <v>474</v>
      </c>
    </row>
    <row r="10339" spans="1:28" x14ac:dyDescent="0.2">
      <c r="A10339" t="s">
        <v>492</v>
      </c>
      <c r="B10339" t="s">
        <v>697</v>
      </c>
      <c r="C10339" t="s">
        <v>937</v>
      </c>
      <c r="D10339" t="s">
        <v>359</v>
      </c>
      <c r="E10339" t="s">
        <v>32</v>
      </c>
      <c r="F10339">
        <v>1696557</v>
      </c>
      <c r="G10339">
        <v>107311.63</v>
      </c>
      <c r="H10339">
        <v>115197.61</v>
      </c>
      <c r="I10339">
        <v>-65232.07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1539279.83</v>
      </c>
      <c r="U10339">
        <v>157277.17000000001</v>
      </c>
      <c r="V10339">
        <v>157277.17000000001</v>
      </c>
      <c r="W10339">
        <v>0</v>
      </c>
      <c r="X10339">
        <v>0</v>
      </c>
      <c r="Y10339">
        <v>0</v>
      </c>
      <c r="Z10339" t="s">
        <v>993</v>
      </c>
      <c r="AA103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157277.17000000001</v>
      </c>
      <c r="AB10339">
        <f>Table3[[#This Row],[Total Budget]] - Table3[[#This Row],[Projection]]</f>
        <v>1539279.83</v>
      </c>
    </row>
    <row r="10340" spans="1:28" x14ac:dyDescent="0.2">
      <c r="A10340" t="s">
        <v>492</v>
      </c>
      <c r="B10340" t="s">
        <v>697</v>
      </c>
      <c r="C10340" t="s">
        <v>937</v>
      </c>
      <c r="D10340" t="s">
        <v>216</v>
      </c>
      <c r="E10340" t="s">
        <v>32</v>
      </c>
      <c r="F10340">
        <v>0</v>
      </c>
      <c r="G10340">
        <v>24349.79</v>
      </c>
      <c r="H10340">
        <v>26837.33</v>
      </c>
      <c r="I10340">
        <v>-15967.92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-35219.199999999997</v>
      </c>
      <c r="U10340">
        <v>35219.199999999997</v>
      </c>
      <c r="V10340">
        <v>35219.199999999997</v>
      </c>
      <c r="W10340">
        <v>0</v>
      </c>
      <c r="X10340">
        <v>0</v>
      </c>
      <c r="Y10340">
        <v>0</v>
      </c>
      <c r="Z10340" t="s">
        <v>993</v>
      </c>
      <c r="AA103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35219.199999999997</v>
      </c>
      <c r="AB10340">
        <f>Table3[[#This Row],[Total Budget]] - Table3[[#This Row],[Projection]]</f>
        <v>-35219.199999999997</v>
      </c>
    </row>
    <row r="10341" spans="1:28" x14ac:dyDescent="0.2">
      <c r="A10341" t="s">
        <v>492</v>
      </c>
      <c r="B10341" t="s">
        <v>697</v>
      </c>
      <c r="C10341" t="s">
        <v>937</v>
      </c>
      <c r="D10341" t="s">
        <v>494</v>
      </c>
      <c r="E10341" t="s">
        <v>32</v>
      </c>
      <c r="F10341">
        <v>0</v>
      </c>
      <c r="G10341">
        <v>64.05</v>
      </c>
      <c r="H10341">
        <v>734.16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-798.21</v>
      </c>
      <c r="U10341">
        <v>798.21</v>
      </c>
      <c r="V10341">
        <v>798.21</v>
      </c>
      <c r="W10341">
        <v>0</v>
      </c>
      <c r="X10341">
        <v>0</v>
      </c>
      <c r="Y10341">
        <v>0</v>
      </c>
      <c r="Z10341" t="s">
        <v>993</v>
      </c>
      <c r="AA103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798.21</v>
      </c>
      <c r="AB10341">
        <f>Table3[[#This Row],[Total Budget]] - Table3[[#This Row],[Projection]]</f>
        <v>-798.21</v>
      </c>
    </row>
    <row r="10342" spans="1:28" x14ac:dyDescent="0.2">
      <c r="A10342" t="s">
        <v>492</v>
      </c>
      <c r="B10342" t="s">
        <v>697</v>
      </c>
      <c r="C10342" t="s">
        <v>937</v>
      </c>
      <c r="D10342" t="s">
        <v>91</v>
      </c>
      <c r="E10342" t="s">
        <v>32</v>
      </c>
      <c r="F10342">
        <v>-24185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-24185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 t="s">
        <v>993</v>
      </c>
      <c r="AA103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42">
        <f>Table3[[#This Row],[Total Budget]] - Table3[[#This Row],[Projection]]</f>
        <v>-24185</v>
      </c>
    </row>
    <row r="10343" spans="1:28" x14ac:dyDescent="0.2">
      <c r="A10343" t="s">
        <v>492</v>
      </c>
      <c r="B10343" t="s">
        <v>697</v>
      </c>
      <c r="C10343" t="s">
        <v>937</v>
      </c>
      <c r="D10343" t="s">
        <v>35</v>
      </c>
      <c r="E10343" t="s">
        <v>32</v>
      </c>
      <c r="F10343">
        <v>20906</v>
      </c>
      <c r="G10343">
        <v>3128.12</v>
      </c>
      <c r="H10343">
        <v>4603.8999999999996</v>
      </c>
      <c r="I10343">
        <v>-2506.81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15680.79</v>
      </c>
      <c r="U10343">
        <v>5225.21</v>
      </c>
      <c r="V10343">
        <v>5225.21</v>
      </c>
      <c r="W10343">
        <v>0</v>
      </c>
      <c r="X10343">
        <v>0</v>
      </c>
      <c r="Y10343">
        <v>0</v>
      </c>
      <c r="Z10343" t="s">
        <v>993</v>
      </c>
      <c r="AA103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5225.21</v>
      </c>
      <c r="AB10343">
        <f>Table3[[#This Row],[Total Budget]] - Table3[[#This Row],[Projection]]</f>
        <v>15680.79</v>
      </c>
    </row>
    <row r="10344" spans="1:28" x14ac:dyDescent="0.2">
      <c r="A10344" t="s">
        <v>492</v>
      </c>
      <c r="B10344" t="s">
        <v>697</v>
      </c>
      <c r="C10344" t="s">
        <v>937</v>
      </c>
      <c r="D10344" t="s">
        <v>92</v>
      </c>
      <c r="E10344" t="s">
        <v>32</v>
      </c>
      <c r="F10344">
        <v>57395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57395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 t="s">
        <v>993</v>
      </c>
      <c r="AA103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44">
        <f>Table3[[#This Row],[Total Budget]] - Table3[[#This Row],[Projection]]</f>
        <v>57395</v>
      </c>
    </row>
    <row r="10345" spans="1:28" x14ac:dyDescent="0.2">
      <c r="A10345" t="s">
        <v>492</v>
      </c>
      <c r="B10345" t="s">
        <v>697</v>
      </c>
      <c r="C10345" t="s">
        <v>937</v>
      </c>
      <c r="D10345" t="s">
        <v>217</v>
      </c>
      <c r="E10345" t="s">
        <v>32</v>
      </c>
      <c r="F10345">
        <v>815321</v>
      </c>
      <c r="G10345">
        <v>-215.4</v>
      </c>
      <c r="H10345">
        <v>401</v>
      </c>
      <c r="I10345">
        <v>-216.79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815352.19</v>
      </c>
      <c r="U10345">
        <v>-31.19</v>
      </c>
      <c r="V10345">
        <v>-31.19</v>
      </c>
      <c r="W10345">
        <v>0</v>
      </c>
      <c r="X10345">
        <v>0</v>
      </c>
      <c r="Y10345">
        <v>0</v>
      </c>
      <c r="Z10345" t="s">
        <v>993</v>
      </c>
      <c r="AA103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-31.19</v>
      </c>
      <c r="AB10345">
        <f>Table3[[#This Row],[Total Budget]] - Table3[[#This Row],[Projection]]</f>
        <v>815352.19</v>
      </c>
    </row>
    <row r="10346" spans="1:28" x14ac:dyDescent="0.2">
      <c r="A10346" t="s">
        <v>492</v>
      </c>
      <c r="B10346" t="s">
        <v>697</v>
      </c>
      <c r="C10346" t="s">
        <v>937</v>
      </c>
      <c r="D10346" t="s">
        <v>93</v>
      </c>
      <c r="E10346" t="s">
        <v>32</v>
      </c>
      <c r="F10346">
        <v>279304</v>
      </c>
      <c r="G10346">
        <v>20653.7</v>
      </c>
      <c r="H10346">
        <v>21807.49</v>
      </c>
      <c r="I10346">
        <v>-11895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248737.81</v>
      </c>
      <c r="U10346">
        <v>30566.19</v>
      </c>
      <c r="V10346">
        <v>30566.19</v>
      </c>
      <c r="W10346">
        <v>0</v>
      </c>
      <c r="X10346">
        <v>0</v>
      </c>
      <c r="Y10346">
        <v>0</v>
      </c>
      <c r="Z10346" t="s">
        <v>993</v>
      </c>
      <c r="AA103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30566.19</v>
      </c>
      <c r="AB10346">
        <f>Table3[[#This Row],[Total Budget]] - Table3[[#This Row],[Projection]]</f>
        <v>248737.81</v>
      </c>
    </row>
    <row r="10347" spans="1:28" x14ac:dyDescent="0.2">
      <c r="A10347" t="s">
        <v>492</v>
      </c>
      <c r="B10347" t="s">
        <v>697</v>
      </c>
      <c r="C10347" t="s">
        <v>937</v>
      </c>
      <c r="D10347" t="s">
        <v>131</v>
      </c>
      <c r="E10347" t="s">
        <v>32</v>
      </c>
      <c r="F10347">
        <v>0</v>
      </c>
      <c r="G10347">
        <v>11.2</v>
      </c>
      <c r="H10347">
        <v>0.8</v>
      </c>
      <c r="I10347">
        <v>-4.8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-7.2</v>
      </c>
      <c r="U10347">
        <v>7.2</v>
      </c>
      <c r="V10347">
        <v>7.2</v>
      </c>
      <c r="W10347">
        <v>0</v>
      </c>
      <c r="X10347">
        <v>0</v>
      </c>
      <c r="Y10347">
        <v>0</v>
      </c>
      <c r="Z10347" t="s">
        <v>993</v>
      </c>
      <c r="AA103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7.2</v>
      </c>
      <c r="AB10347">
        <f>Table3[[#This Row],[Total Budget]] - Table3[[#This Row],[Projection]]</f>
        <v>-7.2</v>
      </c>
    </row>
    <row r="10348" spans="1:28" x14ac:dyDescent="0.2">
      <c r="A10348" t="s">
        <v>492</v>
      </c>
      <c r="B10348" t="s">
        <v>697</v>
      </c>
      <c r="C10348" t="s">
        <v>937</v>
      </c>
      <c r="D10348" t="s">
        <v>94</v>
      </c>
      <c r="E10348" t="s">
        <v>32</v>
      </c>
      <c r="F10348">
        <v>35766</v>
      </c>
      <c r="G10348">
        <v>2613.66</v>
      </c>
      <c r="H10348">
        <v>2770.5</v>
      </c>
      <c r="I10348">
        <v>-1511.18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31893.02</v>
      </c>
      <c r="U10348">
        <v>3872.98</v>
      </c>
      <c r="V10348">
        <v>3872.98</v>
      </c>
      <c r="W10348">
        <v>0</v>
      </c>
      <c r="X10348">
        <v>0</v>
      </c>
      <c r="Y10348">
        <v>0</v>
      </c>
      <c r="Z10348" t="s">
        <v>993</v>
      </c>
      <c r="AA103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3872.98</v>
      </c>
      <c r="AB10348">
        <f>Table3[[#This Row],[Total Budget]] - Table3[[#This Row],[Projection]]</f>
        <v>31893.02</v>
      </c>
    </row>
    <row r="10349" spans="1:28" x14ac:dyDescent="0.2">
      <c r="A10349" t="s">
        <v>492</v>
      </c>
      <c r="B10349" t="s">
        <v>697</v>
      </c>
      <c r="C10349" t="s">
        <v>937</v>
      </c>
      <c r="D10349" t="s">
        <v>95</v>
      </c>
      <c r="E10349" t="s">
        <v>32</v>
      </c>
      <c r="F10349">
        <v>893</v>
      </c>
      <c r="G10349">
        <v>71.06</v>
      </c>
      <c r="H10349">
        <v>78.760000000000005</v>
      </c>
      <c r="I10349">
        <v>-42.96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786.14</v>
      </c>
      <c r="U10349">
        <v>106.86</v>
      </c>
      <c r="V10349">
        <v>106.86</v>
      </c>
      <c r="W10349">
        <v>0</v>
      </c>
      <c r="X10349">
        <v>0</v>
      </c>
      <c r="Y10349">
        <v>0</v>
      </c>
      <c r="Z10349" t="s">
        <v>993</v>
      </c>
      <c r="AA103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106.86</v>
      </c>
      <c r="AB10349">
        <f>Table3[[#This Row],[Total Budget]] - Table3[[#This Row],[Projection]]</f>
        <v>786.14</v>
      </c>
    </row>
    <row r="10350" spans="1:28" x14ac:dyDescent="0.2">
      <c r="A10350" t="s">
        <v>492</v>
      </c>
      <c r="B10350" t="s">
        <v>697</v>
      </c>
      <c r="C10350" t="s">
        <v>937</v>
      </c>
      <c r="D10350" t="s">
        <v>36</v>
      </c>
      <c r="E10350" t="s">
        <v>32</v>
      </c>
      <c r="F10350">
        <v>29488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29488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 t="s">
        <v>993</v>
      </c>
      <c r="AA103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50">
        <f>Table3[[#This Row],[Total Budget]] - Table3[[#This Row],[Projection]]</f>
        <v>29488</v>
      </c>
    </row>
    <row r="10351" spans="1:28" x14ac:dyDescent="0.2">
      <c r="A10351" t="s">
        <v>492</v>
      </c>
      <c r="B10351" t="s">
        <v>697</v>
      </c>
      <c r="C10351" t="s">
        <v>937</v>
      </c>
      <c r="D10351" t="s">
        <v>96</v>
      </c>
      <c r="E10351" t="s">
        <v>32</v>
      </c>
      <c r="F10351">
        <v>4928</v>
      </c>
      <c r="G10351">
        <v>317.14</v>
      </c>
      <c r="H10351">
        <v>392.24</v>
      </c>
      <c r="I10351">
        <v>-213.95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4432.57</v>
      </c>
      <c r="U10351">
        <v>495.43</v>
      </c>
      <c r="V10351">
        <v>495.43</v>
      </c>
      <c r="W10351">
        <v>0</v>
      </c>
      <c r="X10351">
        <v>0</v>
      </c>
      <c r="Y10351">
        <v>0</v>
      </c>
      <c r="Z10351" t="s">
        <v>993</v>
      </c>
      <c r="AA103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495.43</v>
      </c>
      <c r="AB10351">
        <f>Table3[[#This Row],[Total Budget]] - Table3[[#This Row],[Projection]]</f>
        <v>4432.57</v>
      </c>
    </row>
    <row r="10352" spans="1:28" x14ac:dyDescent="0.2">
      <c r="A10352" t="s">
        <v>492</v>
      </c>
      <c r="B10352" t="s">
        <v>697</v>
      </c>
      <c r="C10352" t="s">
        <v>937</v>
      </c>
      <c r="D10352" t="s">
        <v>97</v>
      </c>
      <c r="E10352" t="s">
        <v>32</v>
      </c>
      <c r="F10352">
        <v>5415</v>
      </c>
      <c r="G10352">
        <v>527.39</v>
      </c>
      <c r="H10352">
        <v>556.34</v>
      </c>
      <c r="I10352">
        <v>-303.45999999999998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4634.7299999999996</v>
      </c>
      <c r="U10352">
        <v>780.27</v>
      </c>
      <c r="V10352">
        <v>780.27</v>
      </c>
      <c r="W10352">
        <v>0</v>
      </c>
      <c r="X10352">
        <v>0</v>
      </c>
      <c r="Y10352">
        <v>0</v>
      </c>
      <c r="Z10352" t="s">
        <v>993</v>
      </c>
      <c r="AA103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780.27</v>
      </c>
      <c r="AB10352">
        <f>Table3[[#This Row],[Total Budget]] - Table3[[#This Row],[Projection]]</f>
        <v>4634.7299999999996</v>
      </c>
    </row>
    <row r="10353" spans="1:28" x14ac:dyDescent="0.2">
      <c r="A10353" t="s">
        <v>492</v>
      </c>
      <c r="B10353" t="s">
        <v>697</v>
      </c>
      <c r="C10353" t="s">
        <v>937</v>
      </c>
      <c r="D10353" t="s">
        <v>69</v>
      </c>
      <c r="E10353" t="s">
        <v>32</v>
      </c>
      <c r="F10353">
        <v>0</v>
      </c>
      <c r="G10353">
        <v>0</v>
      </c>
      <c r="H10353">
        <v>3225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-3225</v>
      </c>
      <c r="U10353">
        <v>3225</v>
      </c>
      <c r="V10353">
        <v>3225</v>
      </c>
      <c r="W10353">
        <v>0</v>
      </c>
      <c r="X10353">
        <v>0</v>
      </c>
      <c r="Y10353">
        <v>0</v>
      </c>
      <c r="Z10353" t="s">
        <v>993</v>
      </c>
      <c r="AA103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3225</v>
      </c>
      <c r="AB10353">
        <f>Table3[[#This Row],[Total Budget]] - Table3[[#This Row],[Projection]]</f>
        <v>-3225</v>
      </c>
    </row>
    <row r="10354" spans="1:28" x14ac:dyDescent="0.2">
      <c r="A10354" t="s">
        <v>492</v>
      </c>
      <c r="B10354" t="s">
        <v>697</v>
      </c>
      <c r="C10354" t="s">
        <v>937</v>
      </c>
      <c r="D10354" t="s">
        <v>75</v>
      </c>
      <c r="E10354" t="s">
        <v>32</v>
      </c>
      <c r="F10354">
        <v>9215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9215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 t="s">
        <v>993</v>
      </c>
      <c r="AA103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54">
        <f>Table3[[#This Row],[Total Budget]] - Table3[[#This Row],[Projection]]</f>
        <v>9215</v>
      </c>
    </row>
    <row r="10355" spans="1:28" x14ac:dyDescent="0.2">
      <c r="A10355" t="s">
        <v>492</v>
      </c>
      <c r="B10355" t="s">
        <v>697</v>
      </c>
      <c r="C10355" t="s">
        <v>937</v>
      </c>
      <c r="D10355" t="s">
        <v>76</v>
      </c>
      <c r="E10355" t="s">
        <v>32</v>
      </c>
      <c r="F10355">
        <v>9405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9405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 t="s">
        <v>993</v>
      </c>
      <c r="AA103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55">
        <f>Table3[[#This Row],[Total Budget]] - Table3[[#This Row],[Projection]]</f>
        <v>9405</v>
      </c>
    </row>
    <row r="10356" spans="1:28" x14ac:dyDescent="0.2">
      <c r="A10356" t="s">
        <v>492</v>
      </c>
      <c r="B10356" t="s">
        <v>697</v>
      </c>
      <c r="C10356" t="s">
        <v>937</v>
      </c>
      <c r="D10356" t="s">
        <v>186</v>
      </c>
      <c r="E10356" t="s">
        <v>32</v>
      </c>
      <c r="F10356">
        <v>0</v>
      </c>
      <c r="G10356">
        <v>0</v>
      </c>
      <c r="H10356">
        <v>0</v>
      </c>
      <c r="I10356">
        <v>307381.25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-307381.25</v>
      </c>
      <c r="U10356">
        <v>307381.25</v>
      </c>
      <c r="V10356">
        <v>307381.25</v>
      </c>
      <c r="W10356">
        <v>0</v>
      </c>
      <c r="X10356">
        <v>0</v>
      </c>
      <c r="Y10356">
        <v>0</v>
      </c>
      <c r="Z10356" t="s">
        <v>993</v>
      </c>
      <c r="AA103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307381.25</v>
      </c>
      <c r="AB10356">
        <f>Table3[[#This Row],[Total Budget]] - Table3[[#This Row],[Projection]]</f>
        <v>-307381.25</v>
      </c>
    </row>
    <row r="10357" spans="1:28" x14ac:dyDescent="0.2">
      <c r="A10357" t="s">
        <v>492</v>
      </c>
      <c r="B10357" t="s">
        <v>697</v>
      </c>
      <c r="C10357" t="s">
        <v>937</v>
      </c>
      <c r="D10357" t="s">
        <v>306</v>
      </c>
      <c r="E10357" t="s">
        <v>32</v>
      </c>
      <c r="F10357">
        <v>1428571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1428571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 t="s">
        <v>993</v>
      </c>
      <c r="AA103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57">
        <f>Table3[[#This Row],[Total Budget]] - Table3[[#This Row],[Projection]]</f>
        <v>1428571</v>
      </c>
    </row>
    <row r="10358" spans="1:28" x14ac:dyDescent="0.2">
      <c r="A10358" t="s">
        <v>492</v>
      </c>
      <c r="B10358" t="s">
        <v>697</v>
      </c>
      <c r="C10358" t="s">
        <v>937</v>
      </c>
      <c r="D10358" t="s">
        <v>77</v>
      </c>
      <c r="E10358" t="s">
        <v>32</v>
      </c>
      <c r="F10358">
        <v>310400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310400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 t="s">
        <v>993</v>
      </c>
      <c r="AA103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58">
        <f>Table3[[#This Row],[Total Budget]] - Table3[[#This Row],[Projection]]</f>
        <v>310400</v>
      </c>
    </row>
    <row r="10359" spans="1:28" x14ac:dyDescent="0.2">
      <c r="A10359" t="s">
        <v>492</v>
      </c>
      <c r="B10359" t="s">
        <v>697</v>
      </c>
      <c r="C10359" t="s">
        <v>937</v>
      </c>
      <c r="D10359" t="s">
        <v>79</v>
      </c>
      <c r="E10359" t="s">
        <v>32</v>
      </c>
      <c r="F10359">
        <v>0</v>
      </c>
      <c r="G10359">
        <v>225299.47</v>
      </c>
      <c r="H10359">
        <v>199638.94</v>
      </c>
      <c r="I10359">
        <v>177015.91</v>
      </c>
      <c r="J10359">
        <v>199999.85</v>
      </c>
      <c r="K10359">
        <v>185413.98</v>
      </c>
      <c r="L10359">
        <v>187876.56</v>
      </c>
      <c r="M10359">
        <v>56948.43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-1232193.1399999999</v>
      </c>
      <c r="U10359">
        <v>1232193.1399999999</v>
      </c>
      <c r="V10359">
        <v>601954.31999999995</v>
      </c>
      <c r="W10359">
        <v>573290.39</v>
      </c>
      <c r="X10359">
        <v>56948.43</v>
      </c>
      <c r="Y10359">
        <v>0</v>
      </c>
      <c r="Z10359" t="s">
        <v>993</v>
      </c>
      <c r="AA103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1232193.1399999999</v>
      </c>
      <c r="AB10359">
        <f>Table3[[#This Row],[Total Budget]] - Table3[[#This Row],[Projection]]</f>
        <v>-1232193.1399999999</v>
      </c>
    </row>
    <row r="10360" spans="1:28" x14ac:dyDescent="0.2">
      <c r="A10360" t="s">
        <v>492</v>
      </c>
      <c r="B10360" t="s">
        <v>699</v>
      </c>
      <c r="C10360" t="s">
        <v>938</v>
      </c>
      <c r="D10360" t="s">
        <v>31</v>
      </c>
      <c r="E10360" t="s">
        <v>32</v>
      </c>
      <c r="F10360">
        <v>45408</v>
      </c>
      <c r="G10360">
        <v>31126.3</v>
      </c>
      <c r="H10360">
        <v>19335.12</v>
      </c>
      <c r="I10360">
        <v>-13457.56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8404.14</v>
      </c>
      <c r="U10360">
        <v>37003.86</v>
      </c>
      <c r="V10360">
        <v>37003.86</v>
      </c>
      <c r="W10360">
        <v>0</v>
      </c>
      <c r="X10360">
        <v>0</v>
      </c>
      <c r="Y10360">
        <v>0</v>
      </c>
      <c r="Z10360" t="s">
        <v>993</v>
      </c>
      <c r="AA103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37003.86</v>
      </c>
      <c r="AB10360">
        <f>Table3[[#This Row],[Total Budget]] - Table3[[#This Row],[Projection]]</f>
        <v>8404.14</v>
      </c>
    </row>
    <row r="10361" spans="1:28" x14ac:dyDescent="0.2">
      <c r="A10361" t="s">
        <v>492</v>
      </c>
      <c r="B10361" t="s">
        <v>699</v>
      </c>
      <c r="C10361" t="s">
        <v>938</v>
      </c>
      <c r="D10361" t="s">
        <v>130</v>
      </c>
      <c r="E10361" t="s">
        <v>32</v>
      </c>
      <c r="F10361">
        <v>0</v>
      </c>
      <c r="G10361">
        <v>-133.69999999999999</v>
      </c>
      <c r="H10361">
        <v>6.45</v>
      </c>
      <c r="I10361">
        <v>-3.52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130.77000000000001</v>
      </c>
      <c r="U10361">
        <v>-130.77000000000001</v>
      </c>
      <c r="V10361">
        <v>-130.77000000000001</v>
      </c>
      <c r="W10361">
        <v>0</v>
      </c>
      <c r="X10361">
        <v>0</v>
      </c>
      <c r="Y10361">
        <v>0</v>
      </c>
      <c r="Z10361" t="s">
        <v>993</v>
      </c>
      <c r="AA103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-130.77000000000001</v>
      </c>
      <c r="AB10361">
        <f>Table3[[#This Row],[Total Budget]] - Table3[[#This Row],[Projection]]</f>
        <v>130.77000000000001</v>
      </c>
    </row>
    <row r="10362" spans="1:28" x14ac:dyDescent="0.2">
      <c r="A10362" t="s">
        <v>492</v>
      </c>
      <c r="B10362" t="s">
        <v>699</v>
      </c>
      <c r="C10362" t="s">
        <v>938</v>
      </c>
      <c r="D10362" t="s">
        <v>89</v>
      </c>
      <c r="E10362" t="s">
        <v>32</v>
      </c>
      <c r="F10362">
        <v>0</v>
      </c>
      <c r="G10362">
        <v>63208.21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-63208.21</v>
      </c>
      <c r="U10362">
        <v>63208.21</v>
      </c>
      <c r="V10362">
        <v>63208.21</v>
      </c>
      <c r="W10362">
        <v>0</v>
      </c>
      <c r="X10362">
        <v>0</v>
      </c>
      <c r="Y10362">
        <v>0</v>
      </c>
      <c r="Z10362" t="s">
        <v>993</v>
      </c>
      <c r="AA103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63208.21</v>
      </c>
      <c r="AB10362">
        <f>Table3[[#This Row],[Total Budget]] - Table3[[#This Row],[Projection]]</f>
        <v>-63208.21</v>
      </c>
    </row>
    <row r="10363" spans="1:28" x14ac:dyDescent="0.2">
      <c r="A10363" t="s">
        <v>492</v>
      </c>
      <c r="B10363" t="s">
        <v>699</v>
      </c>
      <c r="C10363" t="s">
        <v>938</v>
      </c>
      <c r="D10363" t="s">
        <v>126</v>
      </c>
      <c r="E10363" t="s">
        <v>32</v>
      </c>
      <c r="F10363">
        <v>0</v>
      </c>
      <c r="G10363">
        <v>760</v>
      </c>
      <c r="H10363">
        <v>7040</v>
      </c>
      <c r="I10363">
        <v>-2640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-5160</v>
      </c>
      <c r="U10363">
        <v>5160</v>
      </c>
      <c r="V10363">
        <v>5160</v>
      </c>
      <c r="W10363">
        <v>0</v>
      </c>
      <c r="X10363">
        <v>0</v>
      </c>
      <c r="Y10363">
        <v>0</v>
      </c>
      <c r="Z10363" t="s">
        <v>993</v>
      </c>
      <c r="AA103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5160</v>
      </c>
      <c r="AB10363">
        <f>Table3[[#This Row],[Total Budget]] - Table3[[#This Row],[Projection]]</f>
        <v>-5160</v>
      </c>
    </row>
    <row r="10364" spans="1:28" x14ac:dyDescent="0.2">
      <c r="A10364" t="s">
        <v>492</v>
      </c>
      <c r="B10364" t="s">
        <v>699</v>
      </c>
      <c r="C10364" t="s">
        <v>938</v>
      </c>
      <c r="D10364" t="s">
        <v>90</v>
      </c>
      <c r="E10364" t="s">
        <v>32</v>
      </c>
      <c r="F10364">
        <v>1300</v>
      </c>
      <c r="G10364">
        <v>130</v>
      </c>
      <c r="H10364">
        <v>110</v>
      </c>
      <c r="I10364">
        <v>-60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1120</v>
      </c>
      <c r="U10364">
        <v>180</v>
      </c>
      <c r="V10364">
        <v>180</v>
      </c>
      <c r="W10364">
        <v>0</v>
      </c>
      <c r="X10364">
        <v>0</v>
      </c>
      <c r="Y10364">
        <v>0</v>
      </c>
      <c r="Z10364" t="s">
        <v>993</v>
      </c>
      <c r="AA103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</v>
      </c>
      <c r="AB10364">
        <f>Table3[[#This Row],[Total Budget]] - Table3[[#This Row],[Projection]]</f>
        <v>1120</v>
      </c>
    </row>
    <row r="10365" spans="1:28" x14ac:dyDescent="0.2">
      <c r="A10365" t="s">
        <v>492</v>
      </c>
      <c r="B10365" t="s">
        <v>699</v>
      </c>
      <c r="C10365" t="s">
        <v>938</v>
      </c>
      <c r="D10365" t="s">
        <v>359</v>
      </c>
      <c r="E10365" t="s">
        <v>32</v>
      </c>
      <c r="F10365">
        <v>1529683</v>
      </c>
      <c r="G10365">
        <v>79275.320000000007</v>
      </c>
      <c r="H10365">
        <v>84954.42</v>
      </c>
      <c r="I10365">
        <v>-44186.83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1409640.09</v>
      </c>
      <c r="U10365">
        <v>120042.91</v>
      </c>
      <c r="V10365">
        <v>120042.91</v>
      </c>
      <c r="W10365">
        <v>0</v>
      </c>
      <c r="X10365">
        <v>0</v>
      </c>
      <c r="Y10365">
        <v>0</v>
      </c>
      <c r="Z10365" t="s">
        <v>993</v>
      </c>
      <c r="AA103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120042.91</v>
      </c>
      <c r="AB10365">
        <f>Table3[[#This Row],[Total Budget]] - Table3[[#This Row],[Projection]]</f>
        <v>1409640.09</v>
      </c>
    </row>
    <row r="10366" spans="1:28" x14ac:dyDescent="0.2">
      <c r="A10366" t="s">
        <v>492</v>
      </c>
      <c r="B10366" t="s">
        <v>699</v>
      </c>
      <c r="C10366" t="s">
        <v>938</v>
      </c>
      <c r="D10366" t="s">
        <v>216</v>
      </c>
      <c r="E10366" t="s">
        <v>32</v>
      </c>
      <c r="F10366">
        <v>0</v>
      </c>
      <c r="G10366">
        <v>16591.71</v>
      </c>
      <c r="H10366">
        <v>22753.21</v>
      </c>
      <c r="I10366">
        <v>-13030.81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-26314.11</v>
      </c>
      <c r="U10366">
        <v>26314.11</v>
      </c>
      <c r="V10366">
        <v>26314.11</v>
      </c>
      <c r="W10366">
        <v>0</v>
      </c>
      <c r="X10366">
        <v>0</v>
      </c>
      <c r="Y10366">
        <v>0</v>
      </c>
      <c r="Z10366" t="s">
        <v>993</v>
      </c>
      <c r="AA103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26314.11</v>
      </c>
      <c r="AB10366">
        <f>Table3[[#This Row],[Total Budget]] - Table3[[#This Row],[Projection]]</f>
        <v>-26314.11</v>
      </c>
    </row>
    <row r="10367" spans="1:28" x14ac:dyDescent="0.2">
      <c r="A10367" t="s">
        <v>492</v>
      </c>
      <c r="B10367" t="s">
        <v>699</v>
      </c>
      <c r="C10367" t="s">
        <v>938</v>
      </c>
      <c r="D10367" t="s">
        <v>494</v>
      </c>
      <c r="E10367" t="s">
        <v>32</v>
      </c>
      <c r="F10367">
        <v>0</v>
      </c>
      <c r="G10367">
        <v>70.38</v>
      </c>
      <c r="H10367">
        <v>1876.82</v>
      </c>
      <c r="I10367">
        <v>-549.02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-1398.18</v>
      </c>
      <c r="U10367">
        <v>1398.18</v>
      </c>
      <c r="V10367">
        <v>1398.18</v>
      </c>
      <c r="W10367">
        <v>0</v>
      </c>
      <c r="X10367">
        <v>0</v>
      </c>
      <c r="Y10367">
        <v>0</v>
      </c>
      <c r="Z10367" t="s">
        <v>993</v>
      </c>
      <c r="AA103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1398.18</v>
      </c>
      <c r="AB10367">
        <f>Table3[[#This Row],[Total Budget]] - Table3[[#This Row],[Projection]]</f>
        <v>-1398.18</v>
      </c>
    </row>
    <row r="10368" spans="1:28" x14ac:dyDescent="0.2">
      <c r="A10368" t="s">
        <v>492</v>
      </c>
      <c r="B10368" t="s">
        <v>699</v>
      </c>
      <c r="C10368" t="s">
        <v>938</v>
      </c>
      <c r="D10368" t="s">
        <v>35</v>
      </c>
      <c r="E10368" t="s">
        <v>32</v>
      </c>
      <c r="F10368">
        <v>2815</v>
      </c>
      <c r="G10368">
        <v>2935.36</v>
      </c>
      <c r="H10368">
        <v>2114.81</v>
      </c>
      <c r="I10368">
        <v>-1130.04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-1105.1300000000001</v>
      </c>
      <c r="U10368">
        <v>3920.13</v>
      </c>
      <c r="V10368">
        <v>3920.13</v>
      </c>
      <c r="W10368">
        <v>0</v>
      </c>
      <c r="X10368">
        <v>0</v>
      </c>
      <c r="Y10368">
        <v>0</v>
      </c>
      <c r="Z10368" t="s">
        <v>993</v>
      </c>
      <c r="AA103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3920.13</v>
      </c>
      <c r="AB10368">
        <f>Table3[[#This Row],[Total Budget]] - Table3[[#This Row],[Projection]]</f>
        <v>-1105.1300000000001</v>
      </c>
    </row>
    <row r="10369" spans="1:28" x14ac:dyDescent="0.2">
      <c r="A10369" t="s">
        <v>492</v>
      </c>
      <c r="B10369" t="s">
        <v>699</v>
      </c>
      <c r="C10369" t="s">
        <v>938</v>
      </c>
      <c r="D10369" t="s">
        <v>92</v>
      </c>
      <c r="E10369" t="s">
        <v>32</v>
      </c>
      <c r="F10369">
        <v>7729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7729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 t="s">
        <v>993</v>
      </c>
      <c r="AA103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69">
        <f>Table3[[#This Row],[Total Budget]] - Table3[[#This Row],[Projection]]</f>
        <v>7729</v>
      </c>
    </row>
    <row r="10370" spans="1:28" x14ac:dyDescent="0.2">
      <c r="A10370" t="s">
        <v>492</v>
      </c>
      <c r="B10370" t="s">
        <v>699</v>
      </c>
      <c r="C10370" t="s">
        <v>938</v>
      </c>
      <c r="D10370" t="s">
        <v>217</v>
      </c>
      <c r="E10370" t="s">
        <v>32</v>
      </c>
      <c r="F10370">
        <v>735127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735127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 t="s">
        <v>993</v>
      </c>
      <c r="AA103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70">
        <f>Table3[[#This Row],[Total Budget]] - Table3[[#This Row],[Projection]]</f>
        <v>735127</v>
      </c>
    </row>
    <row r="10371" spans="1:28" x14ac:dyDescent="0.2">
      <c r="A10371" t="s">
        <v>492</v>
      </c>
      <c r="B10371" t="s">
        <v>699</v>
      </c>
      <c r="C10371" t="s">
        <v>938</v>
      </c>
      <c r="D10371" t="s">
        <v>93</v>
      </c>
      <c r="E10371" t="s">
        <v>32</v>
      </c>
      <c r="F10371">
        <v>214509</v>
      </c>
      <c r="G10371">
        <v>17759.63</v>
      </c>
      <c r="H10371">
        <v>16594.27</v>
      </c>
      <c r="I10371">
        <v>-9051.42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189206.52</v>
      </c>
      <c r="U10371">
        <v>25302.48</v>
      </c>
      <c r="V10371">
        <v>25302.48</v>
      </c>
      <c r="W10371">
        <v>0</v>
      </c>
      <c r="X10371">
        <v>0</v>
      </c>
      <c r="Y10371">
        <v>0</v>
      </c>
      <c r="Z10371" t="s">
        <v>993</v>
      </c>
      <c r="AA103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25302.48</v>
      </c>
      <c r="AB10371">
        <f>Table3[[#This Row],[Total Budget]] - Table3[[#This Row],[Projection]]</f>
        <v>189206.52</v>
      </c>
    </row>
    <row r="10372" spans="1:28" x14ac:dyDescent="0.2">
      <c r="A10372" t="s">
        <v>492</v>
      </c>
      <c r="B10372" t="s">
        <v>699</v>
      </c>
      <c r="C10372" t="s">
        <v>938</v>
      </c>
      <c r="D10372" t="s">
        <v>131</v>
      </c>
      <c r="E10372" t="s">
        <v>32</v>
      </c>
      <c r="F10372">
        <v>0</v>
      </c>
      <c r="G10372">
        <v>167.2</v>
      </c>
      <c r="H10372">
        <v>145.6</v>
      </c>
      <c r="I10372">
        <v>-81.599999999999994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-231.2</v>
      </c>
      <c r="U10372">
        <v>231.2</v>
      </c>
      <c r="V10372">
        <v>231.2</v>
      </c>
      <c r="W10372">
        <v>0</v>
      </c>
      <c r="X10372">
        <v>0</v>
      </c>
      <c r="Y10372">
        <v>0</v>
      </c>
      <c r="Z10372" t="s">
        <v>993</v>
      </c>
      <c r="AA103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231.2</v>
      </c>
      <c r="AB10372">
        <f>Table3[[#This Row],[Total Budget]] - Table3[[#This Row],[Projection]]</f>
        <v>-231.2</v>
      </c>
    </row>
    <row r="10373" spans="1:28" x14ac:dyDescent="0.2">
      <c r="A10373" t="s">
        <v>492</v>
      </c>
      <c r="B10373" t="s">
        <v>699</v>
      </c>
      <c r="C10373" t="s">
        <v>938</v>
      </c>
      <c r="D10373" t="s">
        <v>94</v>
      </c>
      <c r="E10373" t="s">
        <v>32</v>
      </c>
      <c r="F10373">
        <v>27520</v>
      </c>
      <c r="G10373">
        <v>2213.6</v>
      </c>
      <c r="H10373">
        <v>2090.4</v>
      </c>
      <c r="I10373">
        <v>-1140.22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24356.22</v>
      </c>
      <c r="U10373">
        <v>3163.78</v>
      </c>
      <c r="V10373">
        <v>3163.78</v>
      </c>
      <c r="W10373">
        <v>0</v>
      </c>
      <c r="X10373">
        <v>0</v>
      </c>
      <c r="Y10373">
        <v>0</v>
      </c>
      <c r="Z10373" t="s">
        <v>993</v>
      </c>
      <c r="AA103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3163.78</v>
      </c>
      <c r="AB10373">
        <f>Table3[[#This Row],[Total Budget]] - Table3[[#This Row],[Projection]]</f>
        <v>24356.22</v>
      </c>
    </row>
    <row r="10374" spans="1:28" x14ac:dyDescent="0.2">
      <c r="A10374" t="s">
        <v>492</v>
      </c>
      <c r="B10374" t="s">
        <v>699</v>
      </c>
      <c r="C10374" t="s">
        <v>938</v>
      </c>
      <c r="D10374" t="s">
        <v>95</v>
      </c>
      <c r="E10374" t="s">
        <v>32</v>
      </c>
      <c r="F10374">
        <v>658</v>
      </c>
      <c r="G10374">
        <v>51.55</v>
      </c>
      <c r="H10374">
        <v>47.26</v>
      </c>
      <c r="I10374">
        <v>-25.78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584.97</v>
      </c>
      <c r="U10374">
        <v>73.03</v>
      </c>
      <c r="V10374">
        <v>73.03</v>
      </c>
      <c r="W10374">
        <v>0</v>
      </c>
      <c r="X10374">
        <v>0</v>
      </c>
      <c r="Y10374">
        <v>0</v>
      </c>
      <c r="Z10374" t="s">
        <v>993</v>
      </c>
      <c r="AA103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73.03</v>
      </c>
      <c r="AB10374">
        <f>Table3[[#This Row],[Total Budget]] - Table3[[#This Row],[Projection]]</f>
        <v>584.97</v>
      </c>
    </row>
    <row r="10375" spans="1:28" x14ac:dyDescent="0.2">
      <c r="A10375" t="s">
        <v>492</v>
      </c>
      <c r="B10375" t="s">
        <v>699</v>
      </c>
      <c r="C10375" t="s">
        <v>938</v>
      </c>
      <c r="D10375" t="s">
        <v>36</v>
      </c>
      <c r="E10375" t="s">
        <v>32</v>
      </c>
      <c r="F10375">
        <v>22838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22838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 t="s">
        <v>993</v>
      </c>
      <c r="AA103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75">
        <f>Table3[[#This Row],[Total Budget]] - Table3[[#This Row],[Projection]]</f>
        <v>22838</v>
      </c>
    </row>
    <row r="10376" spans="1:28" x14ac:dyDescent="0.2">
      <c r="A10376" t="s">
        <v>492</v>
      </c>
      <c r="B10376" t="s">
        <v>699</v>
      </c>
      <c r="C10376" t="s">
        <v>938</v>
      </c>
      <c r="D10376" t="s">
        <v>96</v>
      </c>
      <c r="E10376" t="s">
        <v>32</v>
      </c>
      <c r="F10376">
        <v>3819</v>
      </c>
      <c r="G10376">
        <v>289.42</v>
      </c>
      <c r="H10376">
        <v>267.89</v>
      </c>
      <c r="I10376">
        <v>-146.12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3407.81</v>
      </c>
      <c r="U10376">
        <v>411.19</v>
      </c>
      <c r="V10376">
        <v>411.19</v>
      </c>
      <c r="W10376">
        <v>0</v>
      </c>
      <c r="X10376">
        <v>0</v>
      </c>
      <c r="Y10376">
        <v>0</v>
      </c>
      <c r="Z10376" t="s">
        <v>993</v>
      </c>
      <c r="AA103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411.19</v>
      </c>
      <c r="AB10376">
        <f>Table3[[#This Row],[Total Budget]] - Table3[[#This Row],[Projection]]</f>
        <v>3407.81</v>
      </c>
    </row>
    <row r="10377" spans="1:28" x14ac:dyDescent="0.2">
      <c r="A10377" t="s">
        <v>492</v>
      </c>
      <c r="B10377" t="s">
        <v>699</v>
      </c>
      <c r="C10377" t="s">
        <v>938</v>
      </c>
      <c r="D10377" t="s">
        <v>97</v>
      </c>
      <c r="E10377" t="s">
        <v>32</v>
      </c>
      <c r="F10377">
        <v>3990</v>
      </c>
      <c r="G10377">
        <v>410.06</v>
      </c>
      <c r="H10377">
        <v>387.02</v>
      </c>
      <c r="I10377">
        <v>-211.1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3404.02</v>
      </c>
      <c r="U10377">
        <v>585.98</v>
      </c>
      <c r="V10377">
        <v>585.98</v>
      </c>
      <c r="W10377">
        <v>0</v>
      </c>
      <c r="X10377">
        <v>0</v>
      </c>
      <c r="Y10377">
        <v>0</v>
      </c>
      <c r="Z10377" t="s">
        <v>993</v>
      </c>
      <c r="AA103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585.98</v>
      </c>
      <c r="AB10377">
        <f>Table3[[#This Row],[Total Budget]] - Table3[[#This Row],[Projection]]</f>
        <v>3404.02</v>
      </c>
    </row>
    <row r="10378" spans="1:28" x14ac:dyDescent="0.2">
      <c r="A10378" t="s">
        <v>492</v>
      </c>
      <c r="B10378" t="s">
        <v>699</v>
      </c>
      <c r="C10378" t="s">
        <v>938</v>
      </c>
      <c r="D10378" t="s">
        <v>150</v>
      </c>
      <c r="E10378" t="s">
        <v>32</v>
      </c>
      <c r="F10378">
        <v>0</v>
      </c>
      <c r="G10378">
        <v>1500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-1500</v>
      </c>
      <c r="U10378">
        <v>1500</v>
      </c>
      <c r="V10378">
        <v>1500</v>
      </c>
      <c r="W10378">
        <v>0</v>
      </c>
      <c r="X10378">
        <v>0</v>
      </c>
      <c r="Y10378">
        <v>0</v>
      </c>
      <c r="Z10378" t="s">
        <v>993</v>
      </c>
      <c r="AA103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1500</v>
      </c>
      <c r="AB10378">
        <f>Table3[[#This Row],[Total Budget]] - Table3[[#This Row],[Projection]]</f>
        <v>-1500</v>
      </c>
    </row>
    <row r="10379" spans="1:28" x14ac:dyDescent="0.2">
      <c r="A10379" t="s">
        <v>492</v>
      </c>
      <c r="B10379" t="s">
        <v>699</v>
      </c>
      <c r="C10379" t="s">
        <v>938</v>
      </c>
      <c r="D10379" t="s">
        <v>75</v>
      </c>
      <c r="E10379" t="s">
        <v>32</v>
      </c>
      <c r="F10379">
        <v>1202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1202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 t="s">
        <v>993</v>
      </c>
      <c r="AA103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79">
        <f>Table3[[#This Row],[Total Budget]] - Table3[[#This Row],[Projection]]</f>
        <v>1202</v>
      </c>
    </row>
    <row r="10380" spans="1:28" x14ac:dyDescent="0.2">
      <c r="A10380" t="s">
        <v>492</v>
      </c>
      <c r="B10380" t="s">
        <v>699</v>
      </c>
      <c r="C10380" t="s">
        <v>938</v>
      </c>
      <c r="D10380" t="s">
        <v>76</v>
      </c>
      <c r="E10380" t="s">
        <v>32</v>
      </c>
      <c r="F10380">
        <v>2058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2058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 t="s">
        <v>993</v>
      </c>
      <c r="AA103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80">
        <f>Table3[[#This Row],[Total Budget]] - Table3[[#This Row],[Projection]]</f>
        <v>2058</v>
      </c>
    </row>
    <row r="10381" spans="1:28" x14ac:dyDescent="0.2">
      <c r="A10381" t="s">
        <v>492</v>
      </c>
      <c r="B10381" t="s">
        <v>699</v>
      </c>
      <c r="C10381" t="s">
        <v>938</v>
      </c>
      <c r="D10381" t="s">
        <v>77</v>
      </c>
      <c r="E10381" t="s">
        <v>32</v>
      </c>
      <c r="F10381">
        <v>67900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67900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 t="s">
        <v>993</v>
      </c>
      <c r="AA103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81">
        <f>Table3[[#This Row],[Total Budget]] - Table3[[#This Row],[Projection]]</f>
        <v>67900</v>
      </c>
    </row>
    <row r="10382" spans="1:28" x14ac:dyDescent="0.2">
      <c r="A10382" t="s">
        <v>492</v>
      </c>
      <c r="B10382" t="s">
        <v>699</v>
      </c>
      <c r="C10382" t="s">
        <v>938</v>
      </c>
      <c r="D10382" t="s">
        <v>79</v>
      </c>
      <c r="E10382" t="s">
        <v>32</v>
      </c>
      <c r="F10382">
        <v>0</v>
      </c>
      <c r="G10382">
        <v>159324.32999999999</v>
      </c>
      <c r="H10382">
        <v>125357.81</v>
      </c>
      <c r="I10382">
        <v>83734.210000000006</v>
      </c>
      <c r="J10382">
        <v>92735.92</v>
      </c>
      <c r="K10382">
        <v>110268.41</v>
      </c>
      <c r="L10382">
        <v>98355.38</v>
      </c>
      <c r="M10382">
        <v>27060.6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-696836.66</v>
      </c>
      <c r="U10382">
        <v>696836.66</v>
      </c>
      <c r="V10382">
        <v>368416.35</v>
      </c>
      <c r="W10382">
        <v>301359.71000000002</v>
      </c>
      <c r="X10382">
        <v>27060.6</v>
      </c>
      <c r="Y10382">
        <v>0</v>
      </c>
      <c r="Z10382" t="s">
        <v>993</v>
      </c>
      <c r="AA103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696836.66</v>
      </c>
      <c r="AB10382">
        <f>Table3[[#This Row],[Total Budget]] - Table3[[#This Row],[Projection]]</f>
        <v>-696836.66</v>
      </c>
    </row>
    <row r="10383" spans="1:28" x14ac:dyDescent="0.2">
      <c r="A10383" t="s">
        <v>492</v>
      </c>
      <c r="B10383" t="s">
        <v>699</v>
      </c>
      <c r="C10383" t="s">
        <v>939</v>
      </c>
      <c r="D10383" t="s">
        <v>31</v>
      </c>
      <c r="E10383" t="s">
        <v>32</v>
      </c>
      <c r="F10383">
        <v>0</v>
      </c>
      <c r="G10383">
        <v>12055.33</v>
      </c>
      <c r="H10383">
        <v>1779.65</v>
      </c>
      <c r="I10383">
        <v>-2390.69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-11444.29</v>
      </c>
      <c r="U10383">
        <v>11444.29</v>
      </c>
      <c r="V10383">
        <v>11444.29</v>
      </c>
      <c r="W10383">
        <v>0</v>
      </c>
      <c r="X10383">
        <v>0</v>
      </c>
      <c r="Y10383">
        <v>0</v>
      </c>
      <c r="Z10383" t="s">
        <v>993</v>
      </c>
      <c r="AA103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11444.29</v>
      </c>
      <c r="AB10383">
        <f>Table3[[#This Row],[Total Budget]] - Table3[[#This Row],[Projection]]</f>
        <v>-11444.29</v>
      </c>
    </row>
    <row r="10384" spans="1:28" x14ac:dyDescent="0.2">
      <c r="A10384" t="s">
        <v>492</v>
      </c>
      <c r="B10384" t="s">
        <v>699</v>
      </c>
      <c r="C10384" t="s">
        <v>939</v>
      </c>
      <c r="D10384" t="s">
        <v>126</v>
      </c>
      <c r="E10384" t="s">
        <v>32</v>
      </c>
      <c r="F10384">
        <v>0</v>
      </c>
      <c r="G10384">
        <v>855.41</v>
      </c>
      <c r="H10384">
        <v>2964.63</v>
      </c>
      <c r="I10384">
        <v>-1126.1600000000001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-2693.88</v>
      </c>
      <c r="U10384">
        <v>2693.88</v>
      </c>
      <c r="V10384">
        <v>2693.88</v>
      </c>
      <c r="W10384">
        <v>0</v>
      </c>
      <c r="X10384">
        <v>0</v>
      </c>
      <c r="Y10384">
        <v>0</v>
      </c>
      <c r="Z10384" t="s">
        <v>993</v>
      </c>
      <c r="AA103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2693.88</v>
      </c>
      <c r="AB10384">
        <f>Table3[[#This Row],[Total Budget]] - Table3[[#This Row],[Projection]]</f>
        <v>-2693.88</v>
      </c>
    </row>
    <row r="10385" spans="1:28" x14ac:dyDescent="0.2">
      <c r="A10385" t="s">
        <v>492</v>
      </c>
      <c r="B10385" t="s">
        <v>699</v>
      </c>
      <c r="C10385" t="s">
        <v>939</v>
      </c>
      <c r="D10385" t="s">
        <v>359</v>
      </c>
      <c r="E10385" t="s">
        <v>32</v>
      </c>
      <c r="F10385">
        <v>449545</v>
      </c>
      <c r="G10385">
        <v>35759.65</v>
      </c>
      <c r="H10385">
        <v>30278.720000000001</v>
      </c>
      <c r="I10385">
        <v>-16844.900000000001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400351.53</v>
      </c>
      <c r="U10385">
        <v>49193.47</v>
      </c>
      <c r="V10385">
        <v>49193.47</v>
      </c>
      <c r="W10385">
        <v>0</v>
      </c>
      <c r="X10385">
        <v>0</v>
      </c>
      <c r="Y10385">
        <v>0</v>
      </c>
      <c r="Z10385" t="s">
        <v>993</v>
      </c>
      <c r="AA103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49193.47</v>
      </c>
      <c r="AB10385">
        <f>Table3[[#This Row],[Total Budget]] - Table3[[#This Row],[Projection]]</f>
        <v>400351.53</v>
      </c>
    </row>
    <row r="10386" spans="1:28" x14ac:dyDescent="0.2">
      <c r="A10386" t="s">
        <v>492</v>
      </c>
      <c r="B10386" t="s">
        <v>699</v>
      </c>
      <c r="C10386" t="s">
        <v>939</v>
      </c>
      <c r="D10386" t="s">
        <v>216</v>
      </c>
      <c r="E10386" t="s">
        <v>32</v>
      </c>
      <c r="F10386">
        <v>0</v>
      </c>
      <c r="G10386">
        <v>14791.5</v>
      </c>
      <c r="H10386">
        <v>5190.8500000000004</v>
      </c>
      <c r="I10386">
        <v>-5676.31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-14306.04</v>
      </c>
      <c r="U10386">
        <v>14306.04</v>
      </c>
      <c r="V10386">
        <v>14306.04</v>
      </c>
      <c r="W10386">
        <v>0</v>
      </c>
      <c r="X10386">
        <v>0</v>
      </c>
      <c r="Y10386">
        <v>0</v>
      </c>
      <c r="Z10386" t="s">
        <v>993</v>
      </c>
      <c r="AA103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14306.04</v>
      </c>
      <c r="AB10386">
        <f>Table3[[#This Row],[Total Budget]] - Table3[[#This Row],[Projection]]</f>
        <v>-14306.04</v>
      </c>
    </row>
    <row r="10387" spans="1:28" x14ac:dyDescent="0.2">
      <c r="A10387" t="s">
        <v>492</v>
      </c>
      <c r="B10387" t="s">
        <v>699</v>
      </c>
      <c r="C10387" t="s">
        <v>939</v>
      </c>
      <c r="D10387" t="s">
        <v>494</v>
      </c>
      <c r="E10387" t="s">
        <v>32</v>
      </c>
      <c r="F10387">
        <v>0</v>
      </c>
      <c r="G10387">
        <v>0</v>
      </c>
      <c r="H10387">
        <v>1355.55</v>
      </c>
      <c r="I10387">
        <v>-739.39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-616.16</v>
      </c>
      <c r="U10387">
        <v>616.16</v>
      </c>
      <c r="V10387">
        <v>616.16</v>
      </c>
      <c r="W10387">
        <v>0</v>
      </c>
      <c r="X10387">
        <v>0</v>
      </c>
      <c r="Y10387">
        <v>0</v>
      </c>
      <c r="Z10387" t="s">
        <v>993</v>
      </c>
      <c r="AA103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616.16</v>
      </c>
      <c r="AB10387">
        <f>Table3[[#This Row],[Total Budget]] - Table3[[#This Row],[Projection]]</f>
        <v>-616.16</v>
      </c>
    </row>
    <row r="10388" spans="1:28" x14ac:dyDescent="0.2">
      <c r="A10388" t="s">
        <v>492</v>
      </c>
      <c r="B10388" t="s">
        <v>699</v>
      </c>
      <c r="C10388" t="s">
        <v>939</v>
      </c>
      <c r="D10388" t="s">
        <v>35</v>
      </c>
      <c r="E10388" t="s">
        <v>32</v>
      </c>
      <c r="F10388">
        <v>0</v>
      </c>
      <c r="G10388">
        <v>918.34</v>
      </c>
      <c r="H10388">
        <v>654.70000000000005</v>
      </c>
      <c r="I10388">
        <v>-390.64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-1182.4000000000001</v>
      </c>
      <c r="U10388">
        <v>1182.4000000000001</v>
      </c>
      <c r="V10388">
        <v>1182.4000000000001</v>
      </c>
      <c r="W10388">
        <v>0</v>
      </c>
      <c r="X10388">
        <v>0</v>
      </c>
      <c r="Y10388">
        <v>0</v>
      </c>
      <c r="Z10388" t="s">
        <v>993</v>
      </c>
      <c r="AA103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1182.4000000000001</v>
      </c>
      <c r="AB10388">
        <f>Table3[[#This Row],[Total Budget]] - Table3[[#This Row],[Projection]]</f>
        <v>-1182.4000000000001</v>
      </c>
    </row>
    <row r="10389" spans="1:28" x14ac:dyDescent="0.2">
      <c r="A10389" t="s">
        <v>492</v>
      </c>
      <c r="B10389" t="s">
        <v>699</v>
      </c>
      <c r="C10389" t="s">
        <v>939</v>
      </c>
      <c r="D10389" t="s">
        <v>217</v>
      </c>
      <c r="E10389" t="s">
        <v>32</v>
      </c>
      <c r="F10389">
        <v>216040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216040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 t="s">
        <v>993</v>
      </c>
      <c r="AA103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89">
        <f>Table3[[#This Row],[Total Budget]] - Table3[[#This Row],[Projection]]</f>
        <v>216040</v>
      </c>
    </row>
    <row r="10390" spans="1:28" x14ac:dyDescent="0.2">
      <c r="A10390" t="s">
        <v>492</v>
      </c>
      <c r="B10390" t="s">
        <v>699</v>
      </c>
      <c r="C10390" t="s">
        <v>939</v>
      </c>
      <c r="D10390" t="s">
        <v>93</v>
      </c>
      <c r="E10390" t="s">
        <v>32</v>
      </c>
      <c r="F10390">
        <v>78697</v>
      </c>
      <c r="G10390">
        <v>8256.83</v>
      </c>
      <c r="H10390">
        <v>6493.04</v>
      </c>
      <c r="I10390">
        <v>-3541.66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67488.789999999994</v>
      </c>
      <c r="U10390">
        <v>11208.21</v>
      </c>
      <c r="V10390">
        <v>11208.21</v>
      </c>
      <c r="W10390">
        <v>0</v>
      </c>
      <c r="X10390">
        <v>0</v>
      </c>
      <c r="Y10390">
        <v>0</v>
      </c>
      <c r="Z10390" t="s">
        <v>993</v>
      </c>
      <c r="AA103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11208.21</v>
      </c>
      <c r="AB10390">
        <f>Table3[[#This Row],[Total Budget]] - Table3[[#This Row],[Projection]]</f>
        <v>67488.790000000008</v>
      </c>
    </row>
    <row r="10391" spans="1:28" x14ac:dyDescent="0.2">
      <c r="A10391" t="s">
        <v>492</v>
      </c>
      <c r="B10391" t="s">
        <v>699</v>
      </c>
      <c r="C10391" t="s">
        <v>939</v>
      </c>
      <c r="D10391" t="s">
        <v>131</v>
      </c>
      <c r="E10391" t="s">
        <v>32</v>
      </c>
      <c r="F10391">
        <v>0</v>
      </c>
      <c r="G10391">
        <v>100.8</v>
      </c>
      <c r="H10391">
        <v>-19.2</v>
      </c>
      <c r="I10391">
        <v>-4.8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-76.8</v>
      </c>
      <c r="U10391">
        <v>76.8</v>
      </c>
      <c r="V10391">
        <v>76.8</v>
      </c>
      <c r="W10391">
        <v>0</v>
      </c>
      <c r="X10391">
        <v>0</v>
      </c>
      <c r="Y10391">
        <v>0</v>
      </c>
      <c r="Z10391" t="s">
        <v>993</v>
      </c>
      <c r="AA103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76.8</v>
      </c>
      <c r="AB10391">
        <f>Table3[[#This Row],[Total Budget]] - Table3[[#This Row],[Projection]]</f>
        <v>-76.8</v>
      </c>
    </row>
    <row r="10392" spans="1:28" x14ac:dyDescent="0.2">
      <c r="A10392" t="s">
        <v>492</v>
      </c>
      <c r="B10392" t="s">
        <v>699</v>
      </c>
      <c r="C10392" t="s">
        <v>939</v>
      </c>
      <c r="D10392" t="s">
        <v>94</v>
      </c>
      <c r="E10392" t="s">
        <v>32</v>
      </c>
      <c r="F10392">
        <v>10558</v>
      </c>
      <c r="G10392">
        <v>1099.56</v>
      </c>
      <c r="H10392">
        <v>860.55</v>
      </c>
      <c r="I10392">
        <v>-469.39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9067.2800000000007</v>
      </c>
      <c r="U10392">
        <v>1490.72</v>
      </c>
      <c r="V10392">
        <v>1490.72</v>
      </c>
      <c r="W10392">
        <v>0</v>
      </c>
      <c r="X10392">
        <v>0</v>
      </c>
      <c r="Y10392">
        <v>0</v>
      </c>
      <c r="Z10392" t="s">
        <v>993</v>
      </c>
      <c r="AA103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1490.72</v>
      </c>
      <c r="AB10392">
        <f>Table3[[#This Row],[Total Budget]] - Table3[[#This Row],[Projection]]</f>
        <v>9067.2800000000007</v>
      </c>
    </row>
    <row r="10393" spans="1:28" x14ac:dyDescent="0.2">
      <c r="A10393" t="s">
        <v>492</v>
      </c>
      <c r="B10393" t="s">
        <v>699</v>
      </c>
      <c r="C10393" t="s">
        <v>939</v>
      </c>
      <c r="D10393" t="s">
        <v>95</v>
      </c>
      <c r="E10393" t="s">
        <v>32</v>
      </c>
      <c r="F10393">
        <v>235</v>
      </c>
      <c r="G10393">
        <v>25.42</v>
      </c>
      <c r="H10393">
        <v>19.690000000000001</v>
      </c>
      <c r="I10393">
        <v>-10.74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200.63</v>
      </c>
      <c r="U10393">
        <v>34.369999999999997</v>
      </c>
      <c r="V10393">
        <v>34.369999999999997</v>
      </c>
      <c r="W10393">
        <v>0</v>
      </c>
      <c r="X10393">
        <v>0</v>
      </c>
      <c r="Y10393">
        <v>0</v>
      </c>
      <c r="Z10393" t="s">
        <v>993</v>
      </c>
      <c r="AA103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34.369999999999997</v>
      </c>
      <c r="AB10393">
        <f>Table3[[#This Row],[Total Budget]] - Table3[[#This Row],[Projection]]</f>
        <v>200.63</v>
      </c>
    </row>
    <row r="10394" spans="1:28" x14ac:dyDescent="0.2">
      <c r="A10394" t="s">
        <v>492</v>
      </c>
      <c r="B10394" t="s">
        <v>699</v>
      </c>
      <c r="C10394" t="s">
        <v>939</v>
      </c>
      <c r="D10394" t="s">
        <v>36</v>
      </c>
      <c r="E10394" t="s">
        <v>32</v>
      </c>
      <c r="F10394">
        <v>6518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6518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 t="s">
        <v>993</v>
      </c>
      <c r="AA103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94">
        <f>Table3[[#This Row],[Total Budget]] - Table3[[#This Row],[Projection]]</f>
        <v>6518</v>
      </c>
    </row>
    <row r="10395" spans="1:28" x14ac:dyDescent="0.2">
      <c r="A10395" t="s">
        <v>492</v>
      </c>
      <c r="B10395" t="s">
        <v>699</v>
      </c>
      <c r="C10395" t="s">
        <v>939</v>
      </c>
      <c r="D10395" t="s">
        <v>96</v>
      </c>
      <c r="E10395" t="s">
        <v>32</v>
      </c>
      <c r="F10395">
        <v>1089</v>
      </c>
      <c r="G10395">
        <v>98.35</v>
      </c>
      <c r="H10395">
        <v>77.069999999999993</v>
      </c>
      <c r="I10395">
        <v>-42.04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955.62</v>
      </c>
      <c r="U10395">
        <v>133.38</v>
      </c>
      <c r="V10395">
        <v>133.38</v>
      </c>
      <c r="W10395">
        <v>0</v>
      </c>
      <c r="X10395">
        <v>0</v>
      </c>
      <c r="Y10395">
        <v>0</v>
      </c>
      <c r="Z10395" t="s">
        <v>993</v>
      </c>
      <c r="AA103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133.38</v>
      </c>
      <c r="AB10395">
        <f>Table3[[#This Row],[Total Budget]] - Table3[[#This Row],[Projection]]</f>
        <v>955.62</v>
      </c>
    </row>
    <row r="10396" spans="1:28" x14ac:dyDescent="0.2">
      <c r="A10396" t="s">
        <v>492</v>
      </c>
      <c r="B10396" t="s">
        <v>699</v>
      </c>
      <c r="C10396" t="s">
        <v>939</v>
      </c>
      <c r="D10396" t="s">
        <v>97</v>
      </c>
      <c r="E10396" t="s">
        <v>32</v>
      </c>
      <c r="F10396">
        <v>1425</v>
      </c>
      <c r="G10396">
        <v>208.97</v>
      </c>
      <c r="H10396">
        <v>163.16999999999999</v>
      </c>
      <c r="I10396">
        <v>-89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1141.8599999999999</v>
      </c>
      <c r="U10396">
        <v>283.14</v>
      </c>
      <c r="V10396">
        <v>283.14</v>
      </c>
      <c r="W10396">
        <v>0</v>
      </c>
      <c r="X10396">
        <v>0</v>
      </c>
      <c r="Y10396">
        <v>0</v>
      </c>
      <c r="Z10396" t="s">
        <v>993</v>
      </c>
      <c r="AA103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283.14</v>
      </c>
      <c r="AB10396">
        <f>Table3[[#This Row],[Total Budget]] - Table3[[#This Row],[Projection]]</f>
        <v>1141.8600000000001</v>
      </c>
    </row>
    <row r="10397" spans="1:28" x14ac:dyDescent="0.2">
      <c r="A10397" t="s">
        <v>492</v>
      </c>
      <c r="B10397" t="s">
        <v>699</v>
      </c>
      <c r="C10397" t="s">
        <v>939</v>
      </c>
      <c r="D10397" t="s">
        <v>150</v>
      </c>
      <c r="E10397" t="s">
        <v>32</v>
      </c>
      <c r="F10397">
        <v>0</v>
      </c>
      <c r="G10397">
        <v>625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-625</v>
      </c>
      <c r="U10397">
        <v>625</v>
      </c>
      <c r="V10397">
        <v>625</v>
      </c>
      <c r="W10397">
        <v>0</v>
      </c>
      <c r="X10397">
        <v>0</v>
      </c>
      <c r="Y10397">
        <v>0</v>
      </c>
      <c r="Z10397" t="s">
        <v>993</v>
      </c>
      <c r="AA103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625</v>
      </c>
      <c r="AB10397">
        <f>Table3[[#This Row],[Total Budget]] - Table3[[#This Row],[Projection]]</f>
        <v>-625</v>
      </c>
    </row>
    <row r="10398" spans="1:28" x14ac:dyDescent="0.2">
      <c r="A10398" t="s">
        <v>492</v>
      </c>
      <c r="B10398" t="s">
        <v>699</v>
      </c>
      <c r="C10398" t="s">
        <v>939</v>
      </c>
      <c r="D10398" t="s">
        <v>75</v>
      </c>
      <c r="E10398" t="s">
        <v>32</v>
      </c>
      <c r="F10398">
        <v>1202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1202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 t="s">
        <v>993</v>
      </c>
      <c r="AA103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98">
        <f>Table3[[#This Row],[Total Budget]] - Table3[[#This Row],[Projection]]</f>
        <v>1202</v>
      </c>
    </row>
    <row r="10399" spans="1:28" x14ac:dyDescent="0.2">
      <c r="A10399" t="s">
        <v>492</v>
      </c>
      <c r="B10399" t="s">
        <v>699</v>
      </c>
      <c r="C10399" t="s">
        <v>939</v>
      </c>
      <c r="D10399" t="s">
        <v>76</v>
      </c>
      <c r="E10399" t="s">
        <v>32</v>
      </c>
      <c r="F10399">
        <v>2351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2351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 t="s">
        <v>993</v>
      </c>
      <c r="AA103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399">
        <f>Table3[[#This Row],[Total Budget]] - Table3[[#This Row],[Projection]]</f>
        <v>2351</v>
      </c>
    </row>
    <row r="10400" spans="1:28" x14ac:dyDescent="0.2">
      <c r="A10400" t="s">
        <v>492</v>
      </c>
      <c r="B10400" t="s">
        <v>699</v>
      </c>
      <c r="C10400" t="s">
        <v>939</v>
      </c>
      <c r="D10400" t="s">
        <v>77</v>
      </c>
      <c r="E10400" t="s">
        <v>32</v>
      </c>
      <c r="F10400">
        <v>77600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77600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 t="s">
        <v>993</v>
      </c>
      <c r="AA104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00">
        <f>Table3[[#This Row],[Total Budget]] - Table3[[#This Row],[Projection]]</f>
        <v>77600</v>
      </c>
    </row>
    <row r="10401" spans="1:28" x14ac:dyDescent="0.2">
      <c r="A10401" t="s">
        <v>492</v>
      </c>
      <c r="B10401" t="s">
        <v>699</v>
      </c>
      <c r="C10401" t="s">
        <v>939</v>
      </c>
      <c r="D10401" t="s">
        <v>79</v>
      </c>
      <c r="E10401" t="s">
        <v>32</v>
      </c>
      <c r="F10401">
        <v>0</v>
      </c>
      <c r="G10401">
        <v>113485.87</v>
      </c>
      <c r="H10401">
        <v>91403.02</v>
      </c>
      <c r="I10401">
        <v>77659.899999999994</v>
      </c>
      <c r="J10401">
        <v>97102.080000000002</v>
      </c>
      <c r="K10401">
        <v>79504.36</v>
      </c>
      <c r="L10401">
        <v>97973.17</v>
      </c>
      <c r="M10401">
        <v>-3066.47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-554061.93000000005</v>
      </c>
      <c r="U10401">
        <v>554061.93000000005</v>
      </c>
      <c r="V10401">
        <v>282548.78999999998</v>
      </c>
      <c r="W10401">
        <v>274579.61</v>
      </c>
      <c r="X10401">
        <v>-3066.47</v>
      </c>
      <c r="Y10401">
        <v>0</v>
      </c>
      <c r="Z10401" t="s">
        <v>993</v>
      </c>
      <c r="AA104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554061.93000000005</v>
      </c>
      <c r="AB10401">
        <f>Table3[[#This Row],[Total Budget]] - Table3[[#This Row],[Projection]]</f>
        <v>-554061.93000000005</v>
      </c>
    </row>
    <row r="10402" spans="1:28" x14ac:dyDescent="0.2">
      <c r="A10402" t="s">
        <v>492</v>
      </c>
      <c r="B10402" t="s">
        <v>705</v>
      </c>
      <c r="C10402" t="s">
        <v>940</v>
      </c>
      <c r="D10402" t="s">
        <v>182</v>
      </c>
      <c r="E10402" t="s">
        <v>32</v>
      </c>
      <c r="F10402">
        <v>0</v>
      </c>
      <c r="G10402">
        <v>1078.5899999999999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-1078.5899999999999</v>
      </c>
      <c r="U10402">
        <v>1078.5899999999999</v>
      </c>
      <c r="V10402">
        <v>1078.5899999999999</v>
      </c>
      <c r="W10402">
        <v>0</v>
      </c>
      <c r="X10402">
        <v>0</v>
      </c>
      <c r="Y10402">
        <v>0</v>
      </c>
      <c r="Z10402" t="s">
        <v>993</v>
      </c>
      <c r="AA104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1078.5899999999999</v>
      </c>
      <c r="AB10402">
        <f>Table3[[#This Row],[Total Budget]] - Table3[[#This Row],[Projection]]</f>
        <v>-1078.5899999999999</v>
      </c>
    </row>
    <row r="10403" spans="1:28" x14ac:dyDescent="0.2">
      <c r="A10403" t="s">
        <v>492</v>
      </c>
      <c r="B10403" t="s">
        <v>705</v>
      </c>
      <c r="C10403" t="s">
        <v>940</v>
      </c>
      <c r="D10403" t="s">
        <v>31</v>
      </c>
      <c r="E10403" t="s">
        <v>32</v>
      </c>
      <c r="F10403">
        <v>95438</v>
      </c>
      <c r="G10403">
        <v>46716.71</v>
      </c>
      <c r="H10403">
        <v>34835.46</v>
      </c>
      <c r="I10403">
        <v>-24126.65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38012.480000000003</v>
      </c>
      <c r="U10403">
        <v>57425.52</v>
      </c>
      <c r="V10403">
        <v>57425.52</v>
      </c>
      <c r="W10403">
        <v>0</v>
      </c>
      <c r="X10403">
        <v>0</v>
      </c>
      <c r="Y10403">
        <v>0</v>
      </c>
      <c r="Z10403" t="s">
        <v>993</v>
      </c>
      <c r="AA104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57425.52</v>
      </c>
      <c r="AB10403">
        <f>Table3[[#This Row],[Total Budget]] - Table3[[#This Row],[Projection]]</f>
        <v>38012.480000000003</v>
      </c>
    </row>
    <row r="10404" spans="1:28" x14ac:dyDescent="0.2">
      <c r="A10404" t="s">
        <v>492</v>
      </c>
      <c r="B10404" t="s">
        <v>705</v>
      </c>
      <c r="C10404" t="s">
        <v>940</v>
      </c>
      <c r="D10404" t="s">
        <v>130</v>
      </c>
      <c r="E10404" t="s">
        <v>32</v>
      </c>
      <c r="F10404">
        <v>0</v>
      </c>
      <c r="G10404">
        <v>-14230.49</v>
      </c>
      <c r="H10404">
        <v>21.75</v>
      </c>
      <c r="I10404">
        <v>-0.32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14209.06</v>
      </c>
      <c r="U10404">
        <v>-14209.06</v>
      </c>
      <c r="V10404">
        <v>-14209.06</v>
      </c>
      <c r="W10404">
        <v>0</v>
      </c>
      <c r="X10404">
        <v>0</v>
      </c>
      <c r="Y10404">
        <v>0</v>
      </c>
      <c r="Z10404" t="s">
        <v>993</v>
      </c>
      <c r="AA104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-14209.06</v>
      </c>
      <c r="AB10404">
        <f>Table3[[#This Row],[Total Budget]] - Table3[[#This Row],[Projection]]</f>
        <v>14209.06</v>
      </c>
    </row>
    <row r="10405" spans="1:28" x14ac:dyDescent="0.2">
      <c r="A10405" t="s">
        <v>492</v>
      </c>
      <c r="B10405" t="s">
        <v>705</v>
      </c>
      <c r="C10405" t="s">
        <v>940</v>
      </c>
      <c r="D10405" t="s">
        <v>89</v>
      </c>
      <c r="E10405" t="s">
        <v>32</v>
      </c>
      <c r="F10405">
        <v>0</v>
      </c>
      <c r="G10405">
        <v>1059.94</v>
      </c>
      <c r="H10405">
        <v>2664.18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-3724.12</v>
      </c>
      <c r="U10405">
        <v>3724.12</v>
      </c>
      <c r="V10405">
        <v>3724.12</v>
      </c>
      <c r="W10405">
        <v>0</v>
      </c>
      <c r="X10405">
        <v>0</v>
      </c>
      <c r="Y10405">
        <v>0</v>
      </c>
      <c r="Z10405" t="s">
        <v>993</v>
      </c>
      <c r="AA104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3724.12</v>
      </c>
      <c r="AB10405">
        <f>Table3[[#This Row],[Total Budget]] - Table3[[#This Row],[Projection]]</f>
        <v>-3724.12</v>
      </c>
    </row>
    <row r="10406" spans="1:28" x14ac:dyDescent="0.2">
      <c r="A10406" t="s">
        <v>492</v>
      </c>
      <c r="B10406" t="s">
        <v>705</v>
      </c>
      <c r="C10406" t="s">
        <v>940</v>
      </c>
      <c r="D10406" t="s">
        <v>126</v>
      </c>
      <c r="E10406" t="s">
        <v>32</v>
      </c>
      <c r="F10406">
        <v>0</v>
      </c>
      <c r="G10406">
        <v>-43012.71</v>
      </c>
      <c r="H10406">
        <v>18978.64</v>
      </c>
      <c r="I10406">
        <v>-6318.96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30353.03</v>
      </c>
      <c r="U10406">
        <v>-30353.03</v>
      </c>
      <c r="V10406">
        <v>-30353.03</v>
      </c>
      <c r="W10406">
        <v>0</v>
      </c>
      <c r="X10406">
        <v>0</v>
      </c>
      <c r="Y10406">
        <v>0</v>
      </c>
      <c r="Z10406" t="s">
        <v>993</v>
      </c>
      <c r="AA104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-30353.03</v>
      </c>
      <c r="AB10406">
        <f>Table3[[#This Row],[Total Budget]] - Table3[[#This Row],[Projection]]</f>
        <v>30353.03</v>
      </c>
    </row>
    <row r="10407" spans="1:28" x14ac:dyDescent="0.2">
      <c r="A10407" t="s">
        <v>492</v>
      </c>
      <c r="B10407" t="s">
        <v>705</v>
      </c>
      <c r="C10407" t="s">
        <v>940</v>
      </c>
      <c r="D10407" t="s">
        <v>90</v>
      </c>
      <c r="E10407" t="s">
        <v>32</v>
      </c>
      <c r="F10407">
        <v>650</v>
      </c>
      <c r="G10407">
        <v>15</v>
      </c>
      <c r="H10407">
        <v>110</v>
      </c>
      <c r="I10407">
        <v>-60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585</v>
      </c>
      <c r="U10407">
        <v>65</v>
      </c>
      <c r="V10407">
        <v>65</v>
      </c>
      <c r="W10407">
        <v>0</v>
      </c>
      <c r="X10407">
        <v>0</v>
      </c>
      <c r="Y10407">
        <v>0</v>
      </c>
      <c r="Z10407" t="s">
        <v>993</v>
      </c>
      <c r="AA104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</v>
      </c>
      <c r="AB10407">
        <f>Table3[[#This Row],[Total Budget]] - Table3[[#This Row],[Projection]]</f>
        <v>585</v>
      </c>
    </row>
    <row r="10408" spans="1:28" x14ac:dyDescent="0.2">
      <c r="A10408" t="s">
        <v>492</v>
      </c>
      <c r="B10408" t="s">
        <v>705</v>
      </c>
      <c r="C10408" t="s">
        <v>940</v>
      </c>
      <c r="D10408" t="s">
        <v>214</v>
      </c>
      <c r="E10408" t="s">
        <v>32</v>
      </c>
      <c r="F10408">
        <v>0</v>
      </c>
      <c r="G10408">
        <v>7330.19</v>
      </c>
      <c r="H10408">
        <v>525.41999999999996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-7855.61</v>
      </c>
      <c r="U10408">
        <v>7855.61</v>
      </c>
      <c r="V10408">
        <v>7855.61</v>
      </c>
      <c r="W10408">
        <v>0</v>
      </c>
      <c r="X10408">
        <v>0</v>
      </c>
      <c r="Y10408">
        <v>0</v>
      </c>
      <c r="Z10408" t="s">
        <v>993</v>
      </c>
      <c r="AA104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7855.61</v>
      </c>
      <c r="AB10408">
        <f>Table3[[#This Row],[Total Budget]] - Table3[[#This Row],[Projection]]</f>
        <v>-7855.61</v>
      </c>
    </row>
    <row r="10409" spans="1:28" x14ac:dyDescent="0.2">
      <c r="A10409" t="s">
        <v>492</v>
      </c>
      <c r="B10409" t="s">
        <v>705</v>
      </c>
      <c r="C10409" t="s">
        <v>940</v>
      </c>
      <c r="D10409" t="s">
        <v>359</v>
      </c>
      <c r="E10409" t="s">
        <v>32</v>
      </c>
      <c r="F10409">
        <v>11166486</v>
      </c>
      <c r="G10409">
        <v>203863.85</v>
      </c>
      <c r="H10409">
        <v>513453.75</v>
      </c>
      <c r="I10409">
        <v>-237343.91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10686512.310000001</v>
      </c>
      <c r="U10409">
        <v>479973.69</v>
      </c>
      <c r="V10409">
        <v>479973.69</v>
      </c>
      <c r="W10409">
        <v>0</v>
      </c>
      <c r="X10409">
        <v>0</v>
      </c>
      <c r="Y10409">
        <v>0</v>
      </c>
      <c r="Z10409" t="s">
        <v>993</v>
      </c>
      <c r="AA104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479973.69</v>
      </c>
      <c r="AB10409">
        <f>Table3[[#This Row],[Total Budget]] - Table3[[#This Row],[Projection]]</f>
        <v>10686512.310000001</v>
      </c>
    </row>
    <row r="10410" spans="1:28" x14ac:dyDescent="0.2">
      <c r="A10410" t="s">
        <v>492</v>
      </c>
      <c r="B10410" t="s">
        <v>705</v>
      </c>
      <c r="C10410" t="s">
        <v>940</v>
      </c>
      <c r="D10410" t="s">
        <v>216</v>
      </c>
      <c r="E10410" t="s">
        <v>32</v>
      </c>
      <c r="F10410">
        <v>0</v>
      </c>
      <c r="G10410">
        <v>-50625.57</v>
      </c>
      <c r="H10410">
        <v>18246.93</v>
      </c>
      <c r="I10410">
        <v>-10370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42748.639999999999</v>
      </c>
      <c r="U10410">
        <v>-42748.639999999999</v>
      </c>
      <c r="V10410">
        <v>-42748.639999999999</v>
      </c>
      <c r="W10410">
        <v>0</v>
      </c>
      <c r="X10410">
        <v>0</v>
      </c>
      <c r="Y10410">
        <v>0</v>
      </c>
      <c r="Z10410" t="s">
        <v>993</v>
      </c>
      <c r="AA104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-42748.639999999999</v>
      </c>
      <c r="AB10410">
        <f>Table3[[#This Row],[Total Budget]] - Table3[[#This Row],[Projection]]</f>
        <v>42748.639999999999</v>
      </c>
    </row>
    <row r="10411" spans="1:28" x14ac:dyDescent="0.2">
      <c r="A10411" t="s">
        <v>492</v>
      </c>
      <c r="B10411" t="s">
        <v>705</v>
      </c>
      <c r="C10411" t="s">
        <v>940</v>
      </c>
      <c r="D10411" t="s">
        <v>494</v>
      </c>
      <c r="E10411" t="s">
        <v>32</v>
      </c>
      <c r="F10411">
        <v>0</v>
      </c>
      <c r="G10411">
        <v>-256.89999999999998</v>
      </c>
      <c r="H10411">
        <v>4297.2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-4040.3</v>
      </c>
      <c r="U10411">
        <v>4040.3</v>
      </c>
      <c r="V10411">
        <v>4040.3</v>
      </c>
      <c r="W10411">
        <v>0</v>
      </c>
      <c r="X10411">
        <v>0</v>
      </c>
      <c r="Y10411">
        <v>0</v>
      </c>
      <c r="Z10411" t="s">
        <v>993</v>
      </c>
      <c r="AA104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4040.3</v>
      </c>
      <c r="AB10411">
        <f>Table3[[#This Row],[Total Budget]] - Table3[[#This Row],[Projection]]</f>
        <v>-4040.3</v>
      </c>
    </row>
    <row r="10412" spans="1:28" x14ac:dyDescent="0.2">
      <c r="A10412" t="s">
        <v>492</v>
      </c>
      <c r="B10412" t="s">
        <v>705</v>
      </c>
      <c r="C10412" t="s">
        <v>940</v>
      </c>
      <c r="D10412" t="s">
        <v>35</v>
      </c>
      <c r="E10412" t="s">
        <v>32</v>
      </c>
      <c r="F10412">
        <v>5917</v>
      </c>
      <c r="G10412">
        <v>4467.3599999999997</v>
      </c>
      <c r="H10412">
        <v>10398.57</v>
      </c>
      <c r="I10412">
        <v>-5145.74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-3803.19</v>
      </c>
      <c r="U10412">
        <v>9720.19</v>
      </c>
      <c r="V10412">
        <v>9720.19</v>
      </c>
      <c r="W10412">
        <v>0</v>
      </c>
      <c r="X10412">
        <v>0</v>
      </c>
      <c r="Y10412">
        <v>0</v>
      </c>
      <c r="Z10412" t="s">
        <v>993</v>
      </c>
      <c r="AA104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9720.19</v>
      </c>
      <c r="AB10412">
        <f>Table3[[#This Row],[Total Budget]] - Table3[[#This Row],[Projection]]</f>
        <v>-3803.1900000000005</v>
      </c>
    </row>
    <row r="10413" spans="1:28" x14ac:dyDescent="0.2">
      <c r="A10413" t="s">
        <v>492</v>
      </c>
      <c r="B10413" t="s">
        <v>705</v>
      </c>
      <c r="C10413" t="s">
        <v>940</v>
      </c>
      <c r="D10413" t="s">
        <v>92</v>
      </c>
      <c r="E10413" t="s">
        <v>32</v>
      </c>
      <c r="F10413">
        <v>16245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16245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 t="s">
        <v>993</v>
      </c>
      <c r="AA104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13">
        <f>Table3[[#This Row],[Total Budget]] - Table3[[#This Row],[Projection]]</f>
        <v>16245</v>
      </c>
    </row>
    <row r="10414" spans="1:28" x14ac:dyDescent="0.2">
      <c r="A10414" t="s">
        <v>492</v>
      </c>
      <c r="B10414" t="s">
        <v>705</v>
      </c>
      <c r="C10414" t="s">
        <v>940</v>
      </c>
      <c r="D10414" t="s">
        <v>217</v>
      </c>
      <c r="E10414" t="s">
        <v>32</v>
      </c>
      <c r="F10414">
        <v>5135129</v>
      </c>
      <c r="G10414">
        <v>-48.48</v>
      </c>
      <c r="H10414">
        <v>1102.3399999999999</v>
      </c>
      <c r="I10414">
        <v>-45.67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5134120.8099999996</v>
      </c>
      <c r="U10414">
        <v>1008.19</v>
      </c>
      <c r="V10414">
        <v>1008.19</v>
      </c>
      <c r="W10414">
        <v>0</v>
      </c>
      <c r="X10414">
        <v>0</v>
      </c>
      <c r="Y10414">
        <v>0</v>
      </c>
      <c r="Z10414" t="s">
        <v>993</v>
      </c>
      <c r="AA104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1008.19</v>
      </c>
      <c r="AB10414">
        <f>Table3[[#This Row],[Total Budget]] - Table3[[#This Row],[Projection]]</f>
        <v>5134120.8099999996</v>
      </c>
    </row>
    <row r="10415" spans="1:28" x14ac:dyDescent="0.2">
      <c r="A10415" t="s">
        <v>492</v>
      </c>
      <c r="B10415" t="s">
        <v>705</v>
      </c>
      <c r="C10415" t="s">
        <v>940</v>
      </c>
      <c r="D10415" t="s">
        <v>93</v>
      </c>
      <c r="E10415" t="s">
        <v>32</v>
      </c>
      <c r="F10415">
        <v>960607</v>
      </c>
      <c r="G10415">
        <v>46684.6</v>
      </c>
      <c r="H10415">
        <v>59763.8</v>
      </c>
      <c r="I10415">
        <v>-33891.47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888050.07</v>
      </c>
      <c r="U10415">
        <v>72556.929999999993</v>
      </c>
      <c r="V10415">
        <v>72556.929999999993</v>
      </c>
      <c r="W10415">
        <v>0</v>
      </c>
      <c r="X10415">
        <v>0</v>
      </c>
      <c r="Y10415">
        <v>0</v>
      </c>
      <c r="Z10415" t="s">
        <v>993</v>
      </c>
      <c r="AA104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72556.929999999993</v>
      </c>
      <c r="AB10415">
        <f>Table3[[#This Row],[Total Budget]] - Table3[[#This Row],[Projection]]</f>
        <v>888050.07000000007</v>
      </c>
    </row>
    <row r="10416" spans="1:28" x14ac:dyDescent="0.2">
      <c r="A10416" t="s">
        <v>492</v>
      </c>
      <c r="B10416" t="s">
        <v>705</v>
      </c>
      <c r="C10416" t="s">
        <v>940</v>
      </c>
      <c r="D10416" t="s">
        <v>131</v>
      </c>
      <c r="E10416" t="s">
        <v>32</v>
      </c>
      <c r="F10416">
        <v>0</v>
      </c>
      <c r="G10416">
        <v>-616</v>
      </c>
      <c r="H10416">
        <v>47.5</v>
      </c>
      <c r="I10416">
        <v>-24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592.5</v>
      </c>
      <c r="U10416">
        <v>-592.5</v>
      </c>
      <c r="V10416">
        <v>-592.5</v>
      </c>
      <c r="W10416">
        <v>0</v>
      </c>
      <c r="X10416">
        <v>0</v>
      </c>
      <c r="Y10416">
        <v>0</v>
      </c>
      <c r="Z10416" t="s">
        <v>993</v>
      </c>
      <c r="AA104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-592.5</v>
      </c>
      <c r="AB10416">
        <f>Table3[[#This Row],[Total Budget]] - Table3[[#This Row],[Projection]]</f>
        <v>592.5</v>
      </c>
    </row>
    <row r="10417" spans="1:28" x14ac:dyDescent="0.2">
      <c r="A10417" t="s">
        <v>492</v>
      </c>
      <c r="B10417" t="s">
        <v>705</v>
      </c>
      <c r="C10417" t="s">
        <v>940</v>
      </c>
      <c r="D10417" t="s">
        <v>94</v>
      </c>
      <c r="E10417" t="s">
        <v>32</v>
      </c>
      <c r="F10417">
        <v>123190</v>
      </c>
      <c r="G10417">
        <v>6052.19</v>
      </c>
      <c r="H10417">
        <v>7401.54</v>
      </c>
      <c r="I10417">
        <v>-4256.71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113992.98</v>
      </c>
      <c r="U10417">
        <v>9197.02</v>
      </c>
      <c r="V10417">
        <v>9197.02</v>
      </c>
      <c r="W10417">
        <v>0</v>
      </c>
      <c r="X10417">
        <v>0</v>
      </c>
      <c r="Y10417">
        <v>0</v>
      </c>
      <c r="Z10417" t="s">
        <v>993</v>
      </c>
      <c r="AA104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9197.02</v>
      </c>
      <c r="AB10417">
        <f>Table3[[#This Row],[Total Budget]] - Table3[[#This Row],[Projection]]</f>
        <v>113992.98</v>
      </c>
    </row>
    <row r="10418" spans="1:28" x14ac:dyDescent="0.2">
      <c r="A10418" t="s">
        <v>492</v>
      </c>
      <c r="B10418" t="s">
        <v>705</v>
      </c>
      <c r="C10418" t="s">
        <v>940</v>
      </c>
      <c r="D10418" t="s">
        <v>95</v>
      </c>
      <c r="E10418" t="s">
        <v>32</v>
      </c>
      <c r="F10418">
        <v>3807</v>
      </c>
      <c r="G10418">
        <v>147.13999999999999</v>
      </c>
      <c r="H10418">
        <v>277.45999999999998</v>
      </c>
      <c r="I10418">
        <v>-150.01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3532.41</v>
      </c>
      <c r="U10418">
        <v>274.58999999999997</v>
      </c>
      <c r="V10418">
        <v>274.58999999999997</v>
      </c>
      <c r="W10418">
        <v>0</v>
      </c>
      <c r="X10418">
        <v>0</v>
      </c>
      <c r="Y10418">
        <v>0</v>
      </c>
      <c r="Z10418" t="s">
        <v>993</v>
      </c>
      <c r="AA104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274.58999999999997</v>
      </c>
      <c r="AB10418">
        <f>Table3[[#This Row],[Total Budget]] - Table3[[#This Row],[Projection]]</f>
        <v>3532.41</v>
      </c>
    </row>
    <row r="10419" spans="1:28" x14ac:dyDescent="0.2">
      <c r="A10419" t="s">
        <v>492</v>
      </c>
      <c r="B10419" t="s">
        <v>705</v>
      </c>
      <c r="C10419" t="s">
        <v>940</v>
      </c>
      <c r="D10419" t="s">
        <v>36</v>
      </c>
      <c r="E10419" t="s">
        <v>32</v>
      </c>
      <c r="F10419">
        <v>163269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163269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 t="s">
        <v>993</v>
      </c>
      <c r="AA104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19">
        <f>Table3[[#This Row],[Total Budget]] - Table3[[#This Row],[Projection]]</f>
        <v>163269</v>
      </c>
    </row>
    <row r="10420" spans="1:28" x14ac:dyDescent="0.2">
      <c r="A10420" t="s">
        <v>492</v>
      </c>
      <c r="B10420" t="s">
        <v>705</v>
      </c>
      <c r="C10420" t="s">
        <v>940</v>
      </c>
      <c r="D10420" t="s">
        <v>96</v>
      </c>
      <c r="E10420" t="s">
        <v>32</v>
      </c>
      <c r="F10420">
        <v>27343</v>
      </c>
      <c r="G10420">
        <v>106.78</v>
      </c>
      <c r="H10420">
        <v>305.14</v>
      </c>
      <c r="I10420">
        <v>-166.09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27097.17</v>
      </c>
      <c r="U10420">
        <v>245.83</v>
      </c>
      <c r="V10420">
        <v>245.83</v>
      </c>
      <c r="W10420">
        <v>0</v>
      </c>
      <c r="X10420">
        <v>0</v>
      </c>
      <c r="Y10420">
        <v>0</v>
      </c>
      <c r="Z10420" t="s">
        <v>993</v>
      </c>
      <c r="AA104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245.83</v>
      </c>
      <c r="AB10420">
        <f>Table3[[#This Row],[Total Budget]] - Table3[[#This Row],[Projection]]</f>
        <v>27097.17</v>
      </c>
    </row>
    <row r="10421" spans="1:28" x14ac:dyDescent="0.2">
      <c r="A10421" t="s">
        <v>492</v>
      </c>
      <c r="B10421" t="s">
        <v>705</v>
      </c>
      <c r="C10421" t="s">
        <v>940</v>
      </c>
      <c r="D10421" t="s">
        <v>97</v>
      </c>
      <c r="E10421" t="s">
        <v>32</v>
      </c>
      <c r="F10421">
        <v>23085</v>
      </c>
      <c r="G10421">
        <v>1109.21</v>
      </c>
      <c r="H10421">
        <v>1465.58</v>
      </c>
      <c r="I10421">
        <v>-831.65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21341.86</v>
      </c>
      <c r="U10421">
        <v>1743.14</v>
      </c>
      <c r="V10421">
        <v>1743.14</v>
      </c>
      <c r="W10421">
        <v>0</v>
      </c>
      <c r="X10421">
        <v>0</v>
      </c>
      <c r="Y10421">
        <v>0</v>
      </c>
      <c r="Z10421" t="s">
        <v>993</v>
      </c>
      <c r="AA104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1743.14</v>
      </c>
      <c r="AB10421">
        <f>Table3[[#This Row],[Total Budget]] - Table3[[#This Row],[Projection]]</f>
        <v>21341.86</v>
      </c>
    </row>
    <row r="10422" spans="1:28" x14ac:dyDescent="0.2">
      <c r="A10422" t="s">
        <v>492</v>
      </c>
      <c r="B10422" t="s">
        <v>705</v>
      </c>
      <c r="C10422" t="s">
        <v>940</v>
      </c>
      <c r="D10422" t="s">
        <v>150</v>
      </c>
      <c r="E10422" t="s">
        <v>32</v>
      </c>
      <c r="F10422">
        <v>0</v>
      </c>
      <c r="G10422">
        <v>24.65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-24.65</v>
      </c>
      <c r="U10422">
        <v>24.65</v>
      </c>
      <c r="V10422">
        <v>24.65</v>
      </c>
      <c r="W10422">
        <v>0</v>
      </c>
      <c r="X10422">
        <v>0</v>
      </c>
      <c r="Y10422">
        <v>0</v>
      </c>
      <c r="Z10422" t="s">
        <v>993</v>
      </c>
      <c r="AA104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24.65</v>
      </c>
      <c r="AB10422">
        <f>Table3[[#This Row],[Total Budget]] - Table3[[#This Row],[Projection]]</f>
        <v>-24.65</v>
      </c>
    </row>
    <row r="10423" spans="1:28" x14ac:dyDescent="0.2">
      <c r="A10423" t="s">
        <v>492</v>
      </c>
      <c r="B10423" t="s">
        <v>705</v>
      </c>
      <c r="C10423" t="s">
        <v>940</v>
      </c>
      <c r="D10423" t="s">
        <v>53</v>
      </c>
      <c r="E10423" t="s">
        <v>32</v>
      </c>
      <c r="F10423">
        <v>140000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140000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 t="s">
        <v>993</v>
      </c>
      <c r="AA104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23">
        <f>Table3[[#This Row],[Total Budget]] - Table3[[#This Row],[Projection]]</f>
        <v>140000</v>
      </c>
    </row>
    <row r="10424" spans="1:28" x14ac:dyDescent="0.2">
      <c r="A10424" t="s">
        <v>492</v>
      </c>
      <c r="B10424" t="s">
        <v>705</v>
      </c>
      <c r="C10424" t="s">
        <v>940</v>
      </c>
      <c r="D10424" t="s">
        <v>75</v>
      </c>
      <c r="E10424" t="s">
        <v>32</v>
      </c>
      <c r="F10424">
        <v>401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401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 t="s">
        <v>993</v>
      </c>
      <c r="AA104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24">
        <f>Table3[[#This Row],[Total Budget]] - Table3[[#This Row],[Projection]]</f>
        <v>401</v>
      </c>
    </row>
    <row r="10425" spans="1:28" x14ac:dyDescent="0.2">
      <c r="A10425" t="s">
        <v>492</v>
      </c>
      <c r="B10425" t="s">
        <v>705</v>
      </c>
      <c r="C10425" t="s">
        <v>940</v>
      </c>
      <c r="D10425" t="s">
        <v>76</v>
      </c>
      <c r="E10425" t="s">
        <v>32</v>
      </c>
      <c r="F10425">
        <v>42319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42319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 t="s">
        <v>993</v>
      </c>
      <c r="AA104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25">
        <f>Table3[[#This Row],[Total Budget]] - Table3[[#This Row],[Projection]]</f>
        <v>42319</v>
      </c>
    </row>
    <row r="10426" spans="1:28" x14ac:dyDescent="0.2">
      <c r="A10426" t="s">
        <v>492</v>
      </c>
      <c r="B10426" t="s">
        <v>705</v>
      </c>
      <c r="C10426" t="s">
        <v>940</v>
      </c>
      <c r="D10426" t="s">
        <v>77</v>
      </c>
      <c r="E10426" t="s">
        <v>32</v>
      </c>
      <c r="F10426">
        <v>1396800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1396800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 t="s">
        <v>993</v>
      </c>
      <c r="AA104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26">
        <f>Table3[[#This Row],[Total Budget]] - Table3[[#This Row],[Projection]]</f>
        <v>1396800</v>
      </c>
    </row>
    <row r="10427" spans="1:28" x14ac:dyDescent="0.2">
      <c r="A10427" t="s">
        <v>492</v>
      </c>
      <c r="B10427" t="s">
        <v>705</v>
      </c>
      <c r="C10427" t="s">
        <v>940</v>
      </c>
      <c r="D10427" t="s">
        <v>79</v>
      </c>
      <c r="E10427" t="s">
        <v>32</v>
      </c>
      <c r="F10427">
        <v>0</v>
      </c>
      <c r="G10427">
        <v>560824.01</v>
      </c>
      <c r="H10427">
        <v>676968.21</v>
      </c>
      <c r="I10427">
        <v>627461.68999999994</v>
      </c>
      <c r="J10427">
        <v>696881.95</v>
      </c>
      <c r="K10427">
        <v>646736.92000000004</v>
      </c>
      <c r="L10427">
        <v>788762.02</v>
      </c>
      <c r="M10427">
        <v>52773.01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-4050407.81</v>
      </c>
      <c r="U10427">
        <v>4050407.81</v>
      </c>
      <c r="V10427">
        <v>1865253.91</v>
      </c>
      <c r="W10427">
        <v>2132380.89</v>
      </c>
      <c r="X10427">
        <v>52773.01</v>
      </c>
      <c r="Y10427">
        <v>0</v>
      </c>
      <c r="Z10427" t="s">
        <v>993</v>
      </c>
      <c r="AA104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4050407.81</v>
      </c>
      <c r="AB10427">
        <f>Table3[[#This Row],[Total Budget]] - Table3[[#This Row],[Projection]]</f>
        <v>-4050407.81</v>
      </c>
    </row>
    <row r="10428" spans="1:28" x14ac:dyDescent="0.2">
      <c r="A10428" t="s">
        <v>492</v>
      </c>
      <c r="B10428" t="s">
        <v>708</v>
      </c>
      <c r="C10428" t="s">
        <v>941</v>
      </c>
      <c r="D10428" t="s">
        <v>31</v>
      </c>
      <c r="E10428" t="s">
        <v>32</v>
      </c>
      <c r="F10428">
        <v>4097318</v>
      </c>
      <c r="G10428">
        <v>62267.15</v>
      </c>
      <c r="H10428">
        <v>53428.04</v>
      </c>
      <c r="I10428">
        <v>-34691.620000000003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4016314.43</v>
      </c>
      <c r="U10428">
        <v>81003.570000000007</v>
      </c>
      <c r="V10428">
        <v>81003.570000000007</v>
      </c>
      <c r="W10428">
        <v>0</v>
      </c>
      <c r="X10428">
        <v>0</v>
      </c>
      <c r="Y10428">
        <v>0</v>
      </c>
      <c r="Z10428" t="s">
        <v>993</v>
      </c>
      <c r="AA104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81003.570000000007</v>
      </c>
      <c r="AB10428">
        <f>Table3[[#This Row],[Total Budget]] - Table3[[#This Row],[Projection]]</f>
        <v>4016314.43</v>
      </c>
    </row>
    <row r="10429" spans="1:28" x14ac:dyDescent="0.2">
      <c r="A10429" t="s">
        <v>492</v>
      </c>
      <c r="B10429" t="s">
        <v>708</v>
      </c>
      <c r="C10429" t="s">
        <v>941</v>
      </c>
      <c r="D10429" t="s">
        <v>130</v>
      </c>
      <c r="E10429" t="s">
        <v>32</v>
      </c>
      <c r="F10429">
        <v>0</v>
      </c>
      <c r="G10429">
        <v>33158.870000000003</v>
      </c>
      <c r="H10429">
        <v>11619.25</v>
      </c>
      <c r="I10429">
        <v>-13324.98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-31453.14</v>
      </c>
      <c r="U10429">
        <v>31453.14</v>
      </c>
      <c r="V10429">
        <v>31453.14</v>
      </c>
      <c r="W10429">
        <v>0</v>
      </c>
      <c r="X10429">
        <v>0</v>
      </c>
      <c r="Y10429">
        <v>0</v>
      </c>
      <c r="Z10429" t="s">
        <v>993</v>
      </c>
      <c r="AA104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31453.14</v>
      </c>
      <c r="AB10429">
        <f>Table3[[#This Row],[Total Budget]] - Table3[[#This Row],[Projection]]</f>
        <v>-31453.14</v>
      </c>
    </row>
    <row r="10430" spans="1:28" x14ac:dyDescent="0.2">
      <c r="A10430" t="s">
        <v>492</v>
      </c>
      <c r="B10430" t="s">
        <v>708</v>
      </c>
      <c r="C10430" t="s">
        <v>941</v>
      </c>
      <c r="D10430" t="s">
        <v>126</v>
      </c>
      <c r="E10430" t="s">
        <v>32</v>
      </c>
      <c r="F10430">
        <v>0</v>
      </c>
      <c r="G10430">
        <v>2270</v>
      </c>
      <c r="H10430">
        <v>41000</v>
      </c>
      <c r="I10430">
        <v>-15600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-27670</v>
      </c>
      <c r="U10430">
        <v>27670</v>
      </c>
      <c r="V10430">
        <v>27670</v>
      </c>
      <c r="W10430">
        <v>0</v>
      </c>
      <c r="X10430">
        <v>0</v>
      </c>
      <c r="Y10430">
        <v>0</v>
      </c>
      <c r="Z10430" t="s">
        <v>993</v>
      </c>
      <c r="AA104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27670</v>
      </c>
      <c r="AB10430">
        <f>Table3[[#This Row],[Total Budget]] - Table3[[#This Row],[Projection]]</f>
        <v>-27670</v>
      </c>
    </row>
    <row r="10431" spans="1:28" x14ac:dyDescent="0.2">
      <c r="A10431" t="s">
        <v>492</v>
      </c>
      <c r="B10431" t="s">
        <v>708</v>
      </c>
      <c r="C10431" t="s">
        <v>941</v>
      </c>
      <c r="D10431" t="s">
        <v>90</v>
      </c>
      <c r="E10431" t="s">
        <v>32</v>
      </c>
      <c r="F10431">
        <v>3250</v>
      </c>
      <c r="G10431">
        <v>266.52999999999997</v>
      </c>
      <c r="H10431">
        <v>266.52999999999997</v>
      </c>
      <c r="I10431">
        <v>-145.38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2862.32</v>
      </c>
      <c r="U10431">
        <v>387.68</v>
      </c>
      <c r="V10431">
        <v>387.68</v>
      </c>
      <c r="W10431">
        <v>0</v>
      </c>
      <c r="X10431">
        <v>0</v>
      </c>
      <c r="Y10431">
        <v>0</v>
      </c>
      <c r="Z10431" t="s">
        <v>993</v>
      </c>
      <c r="AA104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387.68</v>
      </c>
      <c r="AB10431">
        <f>Table3[[#This Row],[Total Budget]] - Table3[[#This Row],[Projection]]</f>
        <v>2862.32</v>
      </c>
    </row>
    <row r="10432" spans="1:28" x14ac:dyDescent="0.2">
      <c r="A10432" t="s">
        <v>492</v>
      </c>
      <c r="B10432" t="s">
        <v>708</v>
      </c>
      <c r="C10432" t="s">
        <v>941</v>
      </c>
      <c r="D10432" t="s">
        <v>359</v>
      </c>
      <c r="E10432" t="s">
        <v>32</v>
      </c>
      <c r="F10432">
        <v>124504</v>
      </c>
      <c r="G10432">
        <v>229228.42</v>
      </c>
      <c r="H10432">
        <v>247235.75</v>
      </c>
      <c r="I10432">
        <v>-129473.22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-222486.95</v>
      </c>
      <c r="U10432">
        <v>346990.95</v>
      </c>
      <c r="V10432">
        <v>346990.95</v>
      </c>
      <c r="W10432">
        <v>0</v>
      </c>
      <c r="X10432">
        <v>0</v>
      </c>
      <c r="Y10432">
        <v>0</v>
      </c>
      <c r="Z10432" t="s">
        <v>993</v>
      </c>
      <c r="AA104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346990.95</v>
      </c>
      <c r="AB10432">
        <f>Table3[[#This Row],[Total Budget]] - Table3[[#This Row],[Projection]]</f>
        <v>-222486.95</v>
      </c>
    </row>
    <row r="10433" spans="1:28" x14ac:dyDescent="0.2">
      <c r="A10433" t="s">
        <v>492</v>
      </c>
      <c r="B10433" t="s">
        <v>708</v>
      </c>
      <c r="C10433" t="s">
        <v>941</v>
      </c>
      <c r="D10433" t="s">
        <v>494</v>
      </c>
      <c r="E10433" t="s">
        <v>32</v>
      </c>
      <c r="F10433">
        <v>0</v>
      </c>
      <c r="G10433">
        <v>1927.04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-1927.04</v>
      </c>
      <c r="U10433">
        <v>1927.04</v>
      </c>
      <c r="V10433">
        <v>1927.04</v>
      </c>
      <c r="W10433">
        <v>0</v>
      </c>
      <c r="X10433">
        <v>0</v>
      </c>
      <c r="Y10433">
        <v>0</v>
      </c>
      <c r="Z10433" t="s">
        <v>993</v>
      </c>
      <c r="AA104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1927.04</v>
      </c>
      <c r="AB10433">
        <f>Table3[[#This Row],[Total Budget]] - Table3[[#This Row],[Projection]]</f>
        <v>-1927.04</v>
      </c>
    </row>
    <row r="10434" spans="1:28" x14ac:dyDescent="0.2">
      <c r="A10434" t="s">
        <v>492</v>
      </c>
      <c r="B10434" t="s">
        <v>708</v>
      </c>
      <c r="C10434" t="s">
        <v>941</v>
      </c>
      <c r="D10434" t="s">
        <v>91</v>
      </c>
      <c r="E10434" t="s">
        <v>32</v>
      </c>
      <c r="F10434">
        <v>-47844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-47844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 t="s">
        <v>993</v>
      </c>
      <c r="AA104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34">
        <f>Table3[[#This Row],[Total Budget]] - Table3[[#This Row],[Projection]]</f>
        <v>-47844</v>
      </c>
    </row>
    <row r="10435" spans="1:28" x14ac:dyDescent="0.2">
      <c r="A10435" t="s">
        <v>492</v>
      </c>
      <c r="B10435" t="s">
        <v>708</v>
      </c>
      <c r="C10435" t="s">
        <v>941</v>
      </c>
      <c r="D10435" t="s">
        <v>35</v>
      </c>
      <c r="E10435" t="s">
        <v>32</v>
      </c>
      <c r="F10435">
        <v>253954</v>
      </c>
      <c r="G10435">
        <v>24056.94</v>
      </c>
      <c r="H10435">
        <v>26055.07</v>
      </c>
      <c r="I10435">
        <v>-14139.98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217981.97</v>
      </c>
      <c r="U10435">
        <v>35972.03</v>
      </c>
      <c r="V10435">
        <v>35972.03</v>
      </c>
      <c r="W10435">
        <v>0</v>
      </c>
      <c r="X10435">
        <v>0</v>
      </c>
      <c r="Y10435">
        <v>0</v>
      </c>
      <c r="Z10435" t="s">
        <v>993</v>
      </c>
      <c r="AA104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35972.03</v>
      </c>
      <c r="AB10435">
        <f>Table3[[#This Row],[Total Budget]] - Table3[[#This Row],[Projection]]</f>
        <v>217981.97</v>
      </c>
    </row>
    <row r="10436" spans="1:28" x14ac:dyDescent="0.2">
      <c r="A10436" t="s">
        <v>492</v>
      </c>
      <c r="B10436" t="s">
        <v>708</v>
      </c>
      <c r="C10436" t="s">
        <v>941</v>
      </c>
      <c r="D10436" t="s">
        <v>92</v>
      </c>
      <c r="E10436" t="s">
        <v>32</v>
      </c>
      <c r="F10436">
        <v>697403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697403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 t="s">
        <v>993</v>
      </c>
      <c r="AA104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36">
        <f>Table3[[#This Row],[Total Budget]] - Table3[[#This Row],[Projection]]</f>
        <v>697403</v>
      </c>
    </row>
    <row r="10437" spans="1:28" x14ac:dyDescent="0.2">
      <c r="A10437" t="s">
        <v>492</v>
      </c>
      <c r="B10437" t="s">
        <v>708</v>
      </c>
      <c r="C10437" t="s">
        <v>941</v>
      </c>
      <c r="D10437" t="s">
        <v>217</v>
      </c>
      <c r="E10437" t="s">
        <v>32</v>
      </c>
      <c r="F10437">
        <v>59834</v>
      </c>
      <c r="G10437">
        <v>7363.1</v>
      </c>
      <c r="H10437">
        <v>7451.71</v>
      </c>
      <c r="I10437">
        <v>-4010.84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49030.03</v>
      </c>
      <c r="U10437">
        <v>10803.97</v>
      </c>
      <c r="V10437">
        <v>10803.97</v>
      </c>
      <c r="W10437">
        <v>0</v>
      </c>
      <c r="X10437">
        <v>0</v>
      </c>
      <c r="Y10437">
        <v>0</v>
      </c>
      <c r="Z10437" t="s">
        <v>993</v>
      </c>
      <c r="AA104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10803.97</v>
      </c>
      <c r="AB10437">
        <f>Table3[[#This Row],[Total Budget]] - Table3[[#This Row],[Projection]]</f>
        <v>49030.03</v>
      </c>
    </row>
    <row r="10438" spans="1:28" x14ac:dyDescent="0.2">
      <c r="A10438" t="s">
        <v>492</v>
      </c>
      <c r="B10438" t="s">
        <v>708</v>
      </c>
      <c r="C10438" t="s">
        <v>941</v>
      </c>
      <c r="D10438" t="s">
        <v>93</v>
      </c>
      <c r="E10438" t="s">
        <v>32</v>
      </c>
      <c r="F10438">
        <v>467680</v>
      </c>
      <c r="G10438">
        <v>46899.72</v>
      </c>
      <c r="H10438">
        <v>46612.14</v>
      </c>
      <c r="I10438">
        <v>-25537.51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399705.65</v>
      </c>
      <c r="U10438">
        <v>67974.350000000006</v>
      </c>
      <c r="V10438">
        <v>67974.350000000006</v>
      </c>
      <c r="W10438">
        <v>0</v>
      </c>
      <c r="X10438">
        <v>0</v>
      </c>
      <c r="Y10438">
        <v>0</v>
      </c>
      <c r="Z10438" t="s">
        <v>993</v>
      </c>
      <c r="AA104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67974.350000000006</v>
      </c>
      <c r="AB10438">
        <f>Table3[[#This Row],[Total Budget]] - Table3[[#This Row],[Projection]]</f>
        <v>399705.65</v>
      </c>
    </row>
    <row r="10439" spans="1:28" x14ac:dyDescent="0.2">
      <c r="A10439" t="s">
        <v>492</v>
      </c>
      <c r="B10439" t="s">
        <v>708</v>
      </c>
      <c r="C10439" t="s">
        <v>941</v>
      </c>
      <c r="D10439" t="s">
        <v>131</v>
      </c>
      <c r="E10439" t="s">
        <v>32</v>
      </c>
      <c r="F10439">
        <v>0</v>
      </c>
      <c r="G10439">
        <v>264</v>
      </c>
      <c r="H10439">
        <v>244.5</v>
      </c>
      <c r="I10439">
        <v>-162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-346.5</v>
      </c>
      <c r="U10439">
        <v>346.5</v>
      </c>
      <c r="V10439">
        <v>346.5</v>
      </c>
      <c r="W10439">
        <v>0</v>
      </c>
      <c r="X10439">
        <v>0</v>
      </c>
      <c r="Y10439">
        <v>0</v>
      </c>
      <c r="Z10439" t="s">
        <v>993</v>
      </c>
      <c r="AA104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346.5</v>
      </c>
      <c r="AB10439">
        <f>Table3[[#This Row],[Total Budget]] - Table3[[#This Row],[Projection]]</f>
        <v>-346.5</v>
      </c>
    </row>
    <row r="10440" spans="1:28" x14ac:dyDescent="0.2">
      <c r="A10440" t="s">
        <v>492</v>
      </c>
      <c r="B10440" t="s">
        <v>708</v>
      </c>
      <c r="C10440" t="s">
        <v>941</v>
      </c>
      <c r="D10440" t="s">
        <v>94</v>
      </c>
      <c r="E10440" t="s">
        <v>32</v>
      </c>
      <c r="F10440">
        <v>61199</v>
      </c>
      <c r="G10440">
        <v>6074.6</v>
      </c>
      <c r="H10440">
        <v>6033.94</v>
      </c>
      <c r="I10440">
        <v>-3306.36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52396.82</v>
      </c>
      <c r="U10440">
        <v>8802.18</v>
      </c>
      <c r="V10440">
        <v>8802.18</v>
      </c>
      <c r="W10440">
        <v>0</v>
      </c>
      <c r="X10440">
        <v>0</v>
      </c>
      <c r="Y10440">
        <v>0</v>
      </c>
      <c r="Z10440" t="s">
        <v>993</v>
      </c>
      <c r="AA104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8802.18</v>
      </c>
      <c r="AB10440">
        <f>Table3[[#This Row],[Total Budget]] - Table3[[#This Row],[Projection]]</f>
        <v>52396.82</v>
      </c>
    </row>
    <row r="10441" spans="1:28" x14ac:dyDescent="0.2">
      <c r="A10441" t="s">
        <v>492</v>
      </c>
      <c r="B10441" t="s">
        <v>708</v>
      </c>
      <c r="C10441" t="s">
        <v>941</v>
      </c>
      <c r="D10441" t="s">
        <v>95</v>
      </c>
      <c r="E10441" t="s">
        <v>32</v>
      </c>
      <c r="F10441">
        <v>2491</v>
      </c>
      <c r="G10441">
        <v>237.71</v>
      </c>
      <c r="H10441">
        <v>224.82</v>
      </c>
      <c r="I10441">
        <v>-124.58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2153.0500000000002</v>
      </c>
      <c r="U10441">
        <v>337.95</v>
      </c>
      <c r="V10441">
        <v>337.95</v>
      </c>
      <c r="W10441">
        <v>0</v>
      </c>
      <c r="X10441">
        <v>0</v>
      </c>
      <c r="Y10441">
        <v>0</v>
      </c>
      <c r="Z10441" t="s">
        <v>993</v>
      </c>
      <c r="AA104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337.95</v>
      </c>
      <c r="AB10441">
        <f>Table3[[#This Row],[Total Budget]] - Table3[[#This Row],[Projection]]</f>
        <v>2153.0500000000002</v>
      </c>
    </row>
    <row r="10442" spans="1:28" x14ac:dyDescent="0.2">
      <c r="A10442" t="s">
        <v>492</v>
      </c>
      <c r="B10442" t="s">
        <v>708</v>
      </c>
      <c r="C10442" t="s">
        <v>941</v>
      </c>
      <c r="D10442" t="s">
        <v>36</v>
      </c>
      <c r="E10442" t="s">
        <v>32</v>
      </c>
      <c r="F10442">
        <v>61223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61223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 t="s">
        <v>993</v>
      </c>
      <c r="AA104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42">
        <f>Table3[[#This Row],[Total Budget]] - Table3[[#This Row],[Projection]]</f>
        <v>61223</v>
      </c>
    </row>
    <row r="10443" spans="1:28" x14ac:dyDescent="0.2">
      <c r="A10443" t="s">
        <v>492</v>
      </c>
      <c r="B10443" t="s">
        <v>708</v>
      </c>
      <c r="C10443" t="s">
        <v>941</v>
      </c>
      <c r="D10443" t="s">
        <v>96</v>
      </c>
      <c r="E10443" t="s">
        <v>32</v>
      </c>
      <c r="F10443">
        <v>10239</v>
      </c>
      <c r="G10443">
        <v>705.96</v>
      </c>
      <c r="H10443">
        <v>696.5</v>
      </c>
      <c r="I10443">
        <v>-371.2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9207.74</v>
      </c>
      <c r="U10443">
        <v>1031.26</v>
      </c>
      <c r="V10443">
        <v>1031.26</v>
      </c>
      <c r="W10443">
        <v>0</v>
      </c>
      <c r="X10443">
        <v>0</v>
      </c>
      <c r="Y10443">
        <v>0</v>
      </c>
      <c r="Z10443" t="s">
        <v>993</v>
      </c>
      <c r="AA104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1031.26</v>
      </c>
      <c r="AB10443">
        <f>Table3[[#This Row],[Total Budget]] - Table3[[#This Row],[Projection]]</f>
        <v>9207.74</v>
      </c>
    </row>
    <row r="10444" spans="1:28" x14ac:dyDescent="0.2">
      <c r="A10444" t="s">
        <v>492</v>
      </c>
      <c r="B10444" t="s">
        <v>708</v>
      </c>
      <c r="C10444" t="s">
        <v>941</v>
      </c>
      <c r="D10444" t="s">
        <v>97</v>
      </c>
      <c r="E10444" t="s">
        <v>32</v>
      </c>
      <c r="F10444">
        <v>15105</v>
      </c>
      <c r="G10444">
        <v>1157.94</v>
      </c>
      <c r="H10444">
        <v>1146.83</v>
      </c>
      <c r="I10444">
        <v>-628.77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13429</v>
      </c>
      <c r="U10444">
        <v>1676</v>
      </c>
      <c r="V10444">
        <v>1676</v>
      </c>
      <c r="W10444">
        <v>0</v>
      </c>
      <c r="X10444">
        <v>0</v>
      </c>
      <c r="Y10444">
        <v>0</v>
      </c>
      <c r="Z10444" t="s">
        <v>993</v>
      </c>
      <c r="AA104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1676</v>
      </c>
      <c r="AB10444">
        <f>Table3[[#This Row],[Total Budget]] - Table3[[#This Row],[Projection]]</f>
        <v>13429</v>
      </c>
    </row>
    <row r="10445" spans="1:28" x14ac:dyDescent="0.2">
      <c r="A10445" t="s">
        <v>492</v>
      </c>
      <c r="B10445" t="s">
        <v>708</v>
      </c>
      <c r="C10445" t="s">
        <v>941</v>
      </c>
      <c r="D10445" t="s">
        <v>53</v>
      </c>
      <c r="E10445" t="s">
        <v>32</v>
      </c>
      <c r="F10445">
        <v>40680</v>
      </c>
      <c r="G10445">
        <v>0</v>
      </c>
      <c r="H10445">
        <v>0</v>
      </c>
      <c r="I10445">
        <v>180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40500</v>
      </c>
      <c r="U10445">
        <v>180</v>
      </c>
      <c r="V10445">
        <v>180</v>
      </c>
      <c r="W10445">
        <v>0</v>
      </c>
      <c r="X10445">
        <v>0</v>
      </c>
      <c r="Y10445">
        <v>0</v>
      </c>
      <c r="Z10445" t="s">
        <v>993</v>
      </c>
      <c r="AA104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180</v>
      </c>
      <c r="AB10445">
        <f>Table3[[#This Row],[Total Budget]] - Table3[[#This Row],[Projection]]</f>
        <v>40500</v>
      </c>
    </row>
    <row r="10446" spans="1:28" x14ac:dyDescent="0.2">
      <c r="A10446" t="s">
        <v>492</v>
      </c>
      <c r="B10446" t="s">
        <v>708</v>
      </c>
      <c r="C10446" t="s">
        <v>941</v>
      </c>
      <c r="D10446" t="s">
        <v>75</v>
      </c>
      <c r="E10446" t="s">
        <v>32</v>
      </c>
      <c r="F10446">
        <v>30446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30446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 t="s">
        <v>993</v>
      </c>
      <c r="AA104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46">
        <f>Table3[[#This Row],[Total Budget]] - Table3[[#This Row],[Projection]]</f>
        <v>30446</v>
      </c>
    </row>
    <row r="10447" spans="1:28" x14ac:dyDescent="0.2">
      <c r="A10447" t="s">
        <v>492</v>
      </c>
      <c r="B10447" t="s">
        <v>708</v>
      </c>
      <c r="C10447" t="s">
        <v>941</v>
      </c>
      <c r="D10447" t="s">
        <v>76</v>
      </c>
      <c r="E10447" t="s">
        <v>32</v>
      </c>
      <c r="F10447">
        <v>22924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22924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 t="s">
        <v>993</v>
      </c>
      <c r="AA104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47">
        <f>Table3[[#This Row],[Total Budget]] - Table3[[#This Row],[Projection]]</f>
        <v>22924</v>
      </c>
    </row>
    <row r="10448" spans="1:28" x14ac:dyDescent="0.2">
      <c r="A10448" t="s">
        <v>492</v>
      </c>
      <c r="B10448" t="s">
        <v>708</v>
      </c>
      <c r="C10448" t="s">
        <v>941</v>
      </c>
      <c r="D10448" t="s">
        <v>77</v>
      </c>
      <c r="E10448" t="s">
        <v>32</v>
      </c>
      <c r="F10448">
        <v>756600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756600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 t="s">
        <v>993</v>
      </c>
      <c r="AA104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48">
        <f>Table3[[#This Row],[Total Budget]] - Table3[[#This Row],[Projection]]</f>
        <v>756600</v>
      </c>
    </row>
    <row r="10449" spans="1:28" x14ac:dyDescent="0.2">
      <c r="A10449" t="s">
        <v>492</v>
      </c>
      <c r="B10449" t="s">
        <v>708</v>
      </c>
      <c r="C10449" t="s">
        <v>941</v>
      </c>
      <c r="D10449" t="s">
        <v>79</v>
      </c>
      <c r="E10449" t="s">
        <v>32</v>
      </c>
      <c r="F10449">
        <v>0</v>
      </c>
      <c r="G10449">
        <v>384393.17</v>
      </c>
      <c r="H10449">
        <v>402575.81</v>
      </c>
      <c r="I10449">
        <v>386678.92</v>
      </c>
      <c r="J10449">
        <v>427010.52</v>
      </c>
      <c r="K10449">
        <v>382827.82</v>
      </c>
      <c r="L10449">
        <v>433744.91</v>
      </c>
      <c r="M10449">
        <v>68299.320000000007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-2485530.4700000002</v>
      </c>
      <c r="U10449">
        <v>2485530.4700000002</v>
      </c>
      <c r="V10449">
        <v>1173647.8999999999</v>
      </c>
      <c r="W10449">
        <v>1243583.25</v>
      </c>
      <c r="X10449">
        <v>68299.320000000007</v>
      </c>
      <c r="Y10449">
        <v>0</v>
      </c>
      <c r="Z10449" t="s">
        <v>993</v>
      </c>
      <c r="AA104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2485530.4700000002</v>
      </c>
      <c r="AB10449">
        <f>Table3[[#This Row],[Total Budget]] - Table3[[#This Row],[Projection]]</f>
        <v>-2485530.4700000002</v>
      </c>
    </row>
    <row r="10450" spans="1:28" x14ac:dyDescent="0.2">
      <c r="A10450" t="s">
        <v>262</v>
      </c>
      <c r="B10450" t="s">
        <v>285</v>
      </c>
      <c r="C10450" t="s">
        <v>942</v>
      </c>
      <c r="D10450" t="s">
        <v>129</v>
      </c>
      <c r="E10450" t="s">
        <v>32</v>
      </c>
      <c r="F10450">
        <v>-2321435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-2321435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 t="s">
        <v>993</v>
      </c>
      <c r="AA104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50">
        <f>Table3[[#This Row],[Total Budget]] - Table3[[#This Row],[Projection]]</f>
        <v>-2321435</v>
      </c>
    </row>
    <row r="10451" spans="1:28" x14ac:dyDescent="0.2">
      <c r="A10451" t="s">
        <v>241</v>
      </c>
      <c r="B10451" t="s">
        <v>242</v>
      </c>
      <c r="C10451" t="s">
        <v>943</v>
      </c>
      <c r="D10451" t="s">
        <v>31</v>
      </c>
      <c r="E10451" t="s">
        <v>32</v>
      </c>
      <c r="F10451">
        <v>292746</v>
      </c>
      <c r="G10451">
        <v>9810.42</v>
      </c>
      <c r="H10451">
        <v>10069.049999999999</v>
      </c>
      <c r="I10451">
        <v>-6144.89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279011.42</v>
      </c>
      <c r="U10451">
        <v>13734.58</v>
      </c>
      <c r="V10451">
        <v>13734.58</v>
      </c>
      <c r="W10451">
        <v>0</v>
      </c>
      <c r="X10451">
        <v>0</v>
      </c>
      <c r="Y10451">
        <v>0</v>
      </c>
      <c r="Z10451" t="s">
        <v>993</v>
      </c>
      <c r="AA104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13734.58</v>
      </c>
      <c r="AB10451">
        <f>Table3[[#This Row],[Total Budget]] - Table3[[#This Row],[Projection]]</f>
        <v>279011.42</v>
      </c>
    </row>
    <row r="10452" spans="1:28" x14ac:dyDescent="0.2">
      <c r="A10452" t="s">
        <v>241</v>
      </c>
      <c r="B10452" t="s">
        <v>242</v>
      </c>
      <c r="C10452" t="s">
        <v>943</v>
      </c>
      <c r="D10452" t="s">
        <v>87</v>
      </c>
      <c r="E10452" t="s">
        <v>32</v>
      </c>
      <c r="F10452">
        <v>49939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49939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 t="s">
        <v>993</v>
      </c>
      <c r="AA104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52">
        <f>Table3[[#This Row],[Total Budget]] - Table3[[#This Row],[Projection]]</f>
        <v>49939</v>
      </c>
    </row>
    <row r="10453" spans="1:28" x14ac:dyDescent="0.2">
      <c r="A10453" t="s">
        <v>241</v>
      </c>
      <c r="B10453" t="s">
        <v>242</v>
      </c>
      <c r="C10453" t="s">
        <v>943</v>
      </c>
      <c r="D10453" t="s">
        <v>91</v>
      </c>
      <c r="E10453" t="s">
        <v>32</v>
      </c>
      <c r="F10453">
        <v>-46959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-46959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 t="s">
        <v>993</v>
      </c>
      <c r="AA104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53">
        <f>Table3[[#This Row],[Total Budget]] - Table3[[#This Row],[Projection]]</f>
        <v>-46959</v>
      </c>
    </row>
    <row r="10454" spans="1:28" x14ac:dyDescent="0.2">
      <c r="A10454" t="s">
        <v>241</v>
      </c>
      <c r="B10454" t="s">
        <v>242</v>
      </c>
      <c r="C10454" t="s">
        <v>943</v>
      </c>
      <c r="D10454" t="s">
        <v>35</v>
      </c>
      <c r="E10454" t="s">
        <v>32</v>
      </c>
      <c r="F10454">
        <v>18151</v>
      </c>
      <c r="G10454">
        <v>770.33</v>
      </c>
      <c r="H10454">
        <v>762.26</v>
      </c>
      <c r="I10454">
        <v>-471.19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17089.599999999999</v>
      </c>
      <c r="U10454">
        <v>1061.4000000000001</v>
      </c>
      <c r="V10454">
        <v>1061.4000000000001</v>
      </c>
      <c r="W10454">
        <v>0</v>
      </c>
      <c r="X10454">
        <v>0</v>
      </c>
      <c r="Y10454">
        <v>0</v>
      </c>
      <c r="Z10454" t="s">
        <v>993</v>
      </c>
      <c r="AA104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1061.4000000000001</v>
      </c>
      <c r="AB10454">
        <f>Table3[[#This Row],[Total Budget]] - Table3[[#This Row],[Projection]]</f>
        <v>17089.599999999999</v>
      </c>
    </row>
    <row r="10455" spans="1:28" x14ac:dyDescent="0.2">
      <c r="A10455" t="s">
        <v>241</v>
      </c>
      <c r="B10455" t="s">
        <v>242</v>
      </c>
      <c r="C10455" t="s">
        <v>943</v>
      </c>
      <c r="D10455" t="s">
        <v>92</v>
      </c>
      <c r="E10455" t="s">
        <v>32</v>
      </c>
      <c r="F10455">
        <v>49829</v>
      </c>
      <c r="G10455">
        <v>294.32</v>
      </c>
      <c r="H10455">
        <v>289.77999999999997</v>
      </c>
      <c r="I10455">
        <v>-177.4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49422.3</v>
      </c>
      <c r="U10455">
        <v>406.7</v>
      </c>
      <c r="V10455">
        <v>406.7</v>
      </c>
      <c r="W10455">
        <v>0</v>
      </c>
      <c r="X10455">
        <v>0</v>
      </c>
      <c r="Y10455">
        <v>0</v>
      </c>
      <c r="Z10455" t="s">
        <v>993</v>
      </c>
      <c r="AA104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406.7</v>
      </c>
      <c r="AB10455">
        <f>Table3[[#This Row],[Total Budget]] - Table3[[#This Row],[Projection]]</f>
        <v>49422.3</v>
      </c>
    </row>
    <row r="10456" spans="1:28" x14ac:dyDescent="0.2">
      <c r="A10456" t="s">
        <v>241</v>
      </c>
      <c r="B10456" t="s">
        <v>242</v>
      </c>
      <c r="C10456" t="s">
        <v>943</v>
      </c>
      <c r="D10456" t="s">
        <v>36</v>
      </c>
      <c r="E10456" t="s">
        <v>32</v>
      </c>
      <c r="F10456">
        <v>4245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4245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 t="s">
        <v>993</v>
      </c>
      <c r="AA104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56">
        <f>Table3[[#This Row],[Total Budget]] - Table3[[#This Row],[Projection]]</f>
        <v>4245</v>
      </c>
    </row>
    <row r="10457" spans="1:28" x14ac:dyDescent="0.2">
      <c r="A10457" t="s">
        <v>241</v>
      </c>
      <c r="B10457" t="s">
        <v>242</v>
      </c>
      <c r="C10457" t="s">
        <v>943</v>
      </c>
      <c r="D10457" t="s">
        <v>96</v>
      </c>
      <c r="E10457" t="s">
        <v>32</v>
      </c>
      <c r="F10457">
        <v>710</v>
      </c>
      <c r="G10457">
        <v>49.76</v>
      </c>
      <c r="H10457">
        <v>47.51</v>
      </c>
      <c r="I10457">
        <v>-29.41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642.14</v>
      </c>
      <c r="U10457">
        <v>67.86</v>
      </c>
      <c r="V10457">
        <v>67.86</v>
      </c>
      <c r="W10457">
        <v>0</v>
      </c>
      <c r="X10457">
        <v>0</v>
      </c>
      <c r="Y10457">
        <v>0</v>
      </c>
      <c r="Z10457" t="s">
        <v>993</v>
      </c>
      <c r="AA104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67.86</v>
      </c>
      <c r="AB10457">
        <f>Table3[[#This Row],[Total Budget]] - Table3[[#This Row],[Projection]]</f>
        <v>642.14</v>
      </c>
    </row>
    <row r="10458" spans="1:28" x14ac:dyDescent="0.2">
      <c r="A10458" t="s">
        <v>241</v>
      </c>
      <c r="B10458" t="s">
        <v>242</v>
      </c>
      <c r="C10458" t="s">
        <v>943</v>
      </c>
      <c r="D10458" t="s">
        <v>99</v>
      </c>
      <c r="E10458" t="s">
        <v>32</v>
      </c>
      <c r="F10458">
        <v>18916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18916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 t="s">
        <v>993</v>
      </c>
      <c r="AA104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58">
        <f>Table3[[#This Row],[Total Budget]] - Table3[[#This Row],[Projection]]</f>
        <v>18916</v>
      </c>
    </row>
    <row r="10459" spans="1:28" x14ac:dyDescent="0.2">
      <c r="A10459" t="s">
        <v>241</v>
      </c>
      <c r="B10459" t="s">
        <v>242</v>
      </c>
      <c r="C10459" t="s">
        <v>943</v>
      </c>
      <c r="D10459" t="s">
        <v>52</v>
      </c>
      <c r="E10459" t="s">
        <v>32</v>
      </c>
      <c r="F10459">
        <v>588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588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 t="s">
        <v>993</v>
      </c>
      <c r="AA104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59">
        <f>Table3[[#This Row],[Total Budget]] - Table3[[#This Row],[Projection]]</f>
        <v>588</v>
      </c>
    </row>
    <row r="10460" spans="1:28" x14ac:dyDescent="0.2">
      <c r="A10460" t="s">
        <v>241</v>
      </c>
      <c r="B10460" t="s">
        <v>242</v>
      </c>
      <c r="C10460" t="s">
        <v>943</v>
      </c>
      <c r="D10460" t="s">
        <v>53</v>
      </c>
      <c r="E10460" t="s">
        <v>32</v>
      </c>
      <c r="F10460">
        <v>47751</v>
      </c>
      <c r="G10460">
        <v>161.37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47589.63</v>
      </c>
      <c r="U10460">
        <v>161.37</v>
      </c>
      <c r="V10460">
        <v>161.37</v>
      </c>
      <c r="W10460">
        <v>0</v>
      </c>
      <c r="X10460">
        <v>0</v>
      </c>
      <c r="Y10460">
        <v>0</v>
      </c>
      <c r="Z10460" t="s">
        <v>993</v>
      </c>
      <c r="AA104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161.37</v>
      </c>
      <c r="AB10460">
        <f>Table3[[#This Row],[Total Budget]] - Table3[[#This Row],[Projection]]</f>
        <v>47589.63</v>
      </c>
    </row>
    <row r="10461" spans="1:28" x14ac:dyDescent="0.2">
      <c r="A10461" t="s">
        <v>241</v>
      </c>
      <c r="B10461" t="s">
        <v>242</v>
      </c>
      <c r="C10461" t="s">
        <v>943</v>
      </c>
      <c r="D10461" t="s">
        <v>75</v>
      </c>
      <c r="E10461" t="s">
        <v>32</v>
      </c>
      <c r="F10461">
        <v>1202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1202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 t="s">
        <v>993</v>
      </c>
      <c r="AA104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61">
        <f>Table3[[#This Row],[Total Budget]] - Table3[[#This Row],[Projection]]</f>
        <v>1202</v>
      </c>
    </row>
    <row r="10462" spans="1:28" x14ac:dyDescent="0.2">
      <c r="A10462" t="s">
        <v>241</v>
      </c>
      <c r="B10462" t="s">
        <v>242</v>
      </c>
      <c r="C10462" t="s">
        <v>943</v>
      </c>
      <c r="D10462" t="s">
        <v>76</v>
      </c>
      <c r="E10462" t="s">
        <v>32</v>
      </c>
      <c r="F10462">
        <v>882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882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 t="s">
        <v>993</v>
      </c>
      <c r="AA104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62">
        <f>Table3[[#This Row],[Total Budget]] - Table3[[#This Row],[Projection]]</f>
        <v>882</v>
      </c>
    </row>
    <row r="10463" spans="1:28" x14ac:dyDescent="0.2">
      <c r="A10463" t="s">
        <v>241</v>
      </c>
      <c r="B10463" t="s">
        <v>242</v>
      </c>
      <c r="C10463" t="s">
        <v>943</v>
      </c>
      <c r="D10463" t="s">
        <v>77</v>
      </c>
      <c r="E10463" t="s">
        <v>32</v>
      </c>
      <c r="F10463">
        <v>3900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3900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 t="s">
        <v>993</v>
      </c>
      <c r="AA104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63">
        <f>Table3[[#This Row],[Total Budget]] - Table3[[#This Row],[Projection]]</f>
        <v>3900</v>
      </c>
    </row>
    <row r="10464" spans="1:28" x14ac:dyDescent="0.2">
      <c r="A10464" t="s">
        <v>241</v>
      </c>
      <c r="B10464" t="s">
        <v>242</v>
      </c>
      <c r="C10464" t="s">
        <v>943</v>
      </c>
      <c r="D10464" t="s">
        <v>79</v>
      </c>
      <c r="E10464" t="s">
        <v>32</v>
      </c>
      <c r="F10464">
        <v>0</v>
      </c>
      <c r="G10464">
        <v>10985.67</v>
      </c>
      <c r="H10464">
        <v>11409.16</v>
      </c>
      <c r="I10464">
        <v>10834.93</v>
      </c>
      <c r="J10464">
        <v>11195.99</v>
      </c>
      <c r="K10464">
        <v>10834.9</v>
      </c>
      <c r="L10464">
        <v>12176.88</v>
      </c>
      <c r="M10464">
        <v>4086.19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-71523.72</v>
      </c>
      <c r="U10464">
        <v>71523.72</v>
      </c>
      <c r="V10464">
        <v>33229.760000000002</v>
      </c>
      <c r="W10464">
        <v>34207.769999999997</v>
      </c>
      <c r="X10464">
        <v>4086.19</v>
      </c>
      <c r="Y10464">
        <v>0</v>
      </c>
      <c r="Z10464" t="s">
        <v>993</v>
      </c>
      <c r="AA104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71523.72</v>
      </c>
      <c r="AB10464">
        <f>Table3[[#This Row],[Total Budget]] - Table3[[#This Row],[Projection]]</f>
        <v>-71523.72</v>
      </c>
    </row>
    <row r="10465" spans="1:28" x14ac:dyDescent="0.2">
      <c r="A10465" t="s">
        <v>241</v>
      </c>
      <c r="B10465" t="s">
        <v>253</v>
      </c>
      <c r="C10465" t="s">
        <v>944</v>
      </c>
      <c r="D10465" t="s">
        <v>31</v>
      </c>
      <c r="E10465" t="s">
        <v>32</v>
      </c>
      <c r="F10465">
        <v>227532</v>
      </c>
      <c r="G10465">
        <v>18693.8</v>
      </c>
      <c r="H10465">
        <v>19468.04</v>
      </c>
      <c r="I10465">
        <v>-11820.62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201190.78</v>
      </c>
      <c r="U10465">
        <v>26341.22</v>
      </c>
      <c r="V10465">
        <v>26341.22</v>
      </c>
      <c r="W10465">
        <v>0</v>
      </c>
      <c r="X10465">
        <v>0</v>
      </c>
      <c r="Y10465">
        <v>0</v>
      </c>
      <c r="Z10465" t="s">
        <v>993</v>
      </c>
      <c r="AA104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26341.22</v>
      </c>
      <c r="AB10465">
        <f>Table3[[#This Row],[Total Budget]] - Table3[[#This Row],[Projection]]</f>
        <v>201190.78</v>
      </c>
    </row>
    <row r="10466" spans="1:28" x14ac:dyDescent="0.2">
      <c r="A10466" t="s">
        <v>241</v>
      </c>
      <c r="B10466" t="s">
        <v>253</v>
      </c>
      <c r="C10466" t="s">
        <v>944</v>
      </c>
      <c r="D10466" t="s">
        <v>123</v>
      </c>
      <c r="E10466" t="s">
        <v>32</v>
      </c>
      <c r="F10466">
        <v>10530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10530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993</v>
      </c>
      <c r="AA104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66">
        <f>Table3[[#This Row],[Total Budget]] - Table3[[#This Row],[Projection]]</f>
        <v>10530</v>
      </c>
    </row>
    <row r="10467" spans="1:28" x14ac:dyDescent="0.2">
      <c r="A10467" t="s">
        <v>241</v>
      </c>
      <c r="B10467" t="s">
        <v>253</v>
      </c>
      <c r="C10467" t="s">
        <v>944</v>
      </c>
      <c r="D10467" t="s">
        <v>35</v>
      </c>
      <c r="E10467" t="s">
        <v>32</v>
      </c>
      <c r="F10467">
        <v>14107</v>
      </c>
      <c r="G10467">
        <v>1488.37</v>
      </c>
      <c r="H10467">
        <v>1482.69</v>
      </c>
      <c r="I10467">
        <v>-914.43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12050.37</v>
      </c>
      <c r="U10467">
        <v>2056.63</v>
      </c>
      <c r="V10467">
        <v>2056.63</v>
      </c>
      <c r="W10467">
        <v>0</v>
      </c>
      <c r="X10467">
        <v>0</v>
      </c>
      <c r="Y10467">
        <v>0</v>
      </c>
      <c r="Z10467" t="s">
        <v>993</v>
      </c>
      <c r="AA104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2056.63</v>
      </c>
      <c r="AB10467">
        <f>Table3[[#This Row],[Total Budget]] - Table3[[#This Row],[Projection]]</f>
        <v>12050.369999999999</v>
      </c>
    </row>
    <row r="10468" spans="1:28" x14ac:dyDescent="0.2">
      <c r="A10468" t="s">
        <v>241</v>
      </c>
      <c r="B10468" t="s">
        <v>253</v>
      </c>
      <c r="C10468" t="s">
        <v>944</v>
      </c>
      <c r="D10468" t="s">
        <v>92</v>
      </c>
      <c r="E10468" t="s">
        <v>32</v>
      </c>
      <c r="F10468">
        <v>38728</v>
      </c>
      <c r="G10468">
        <v>487.08</v>
      </c>
      <c r="H10468">
        <v>487.2</v>
      </c>
      <c r="I10468">
        <v>-298.18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38051.9</v>
      </c>
      <c r="U10468">
        <v>676.1</v>
      </c>
      <c r="V10468">
        <v>676.1</v>
      </c>
      <c r="W10468">
        <v>0</v>
      </c>
      <c r="X10468">
        <v>0</v>
      </c>
      <c r="Y10468">
        <v>0</v>
      </c>
      <c r="Z10468" t="s">
        <v>993</v>
      </c>
      <c r="AA104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676.1</v>
      </c>
      <c r="AB10468">
        <f>Table3[[#This Row],[Total Budget]] - Table3[[#This Row],[Projection]]</f>
        <v>38051.9</v>
      </c>
    </row>
    <row r="10469" spans="1:28" x14ac:dyDescent="0.2">
      <c r="A10469" t="s">
        <v>241</v>
      </c>
      <c r="B10469" t="s">
        <v>253</v>
      </c>
      <c r="C10469" t="s">
        <v>944</v>
      </c>
      <c r="D10469" t="s">
        <v>93</v>
      </c>
      <c r="E10469" t="s">
        <v>32</v>
      </c>
      <c r="F10469">
        <v>12714</v>
      </c>
      <c r="G10469">
        <v>1048.99</v>
      </c>
      <c r="H10469">
        <v>1001.29</v>
      </c>
      <c r="I10469">
        <v>-619.85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11283.57</v>
      </c>
      <c r="U10469">
        <v>1430.43</v>
      </c>
      <c r="V10469">
        <v>1430.43</v>
      </c>
      <c r="W10469">
        <v>0</v>
      </c>
      <c r="X10469">
        <v>0</v>
      </c>
      <c r="Y10469">
        <v>0</v>
      </c>
      <c r="Z10469" t="s">
        <v>993</v>
      </c>
      <c r="AA104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1430.43</v>
      </c>
      <c r="AB10469">
        <f>Table3[[#This Row],[Total Budget]] - Table3[[#This Row],[Projection]]</f>
        <v>11283.57</v>
      </c>
    </row>
    <row r="10470" spans="1:28" x14ac:dyDescent="0.2">
      <c r="A10470" t="s">
        <v>241</v>
      </c>
      <c r="B10470" t="s">
        <v>253</v>
      </c>
      <c r="C10470" t="s">
        <v>944</v>
      </c>
      <c r="D10470" t="s">
        <v>94</v>
      </c>
      <c r="E10470" t="s">
        <v>32</v>
      </c>
      <c r="F10470">
        <v>1661</v>
      </c>
      <c r="G10470">
        <v>135.30000000000001</v>
      </c>
      <c r="H10470">
        <v>129.15</v>
      </c>
      <c r="I10470">
        <v>-79.95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1476.5</v>
      </c>
      <c r="U10470">
        <v>184.5</v>
      </c>
      <c r="V10470">
        <v>184.5</v>
      </c>
      <c r="W10470">
        <v>0</v>
      </c>
      <c r="X10470">
        <v>0</v>
      </c>
      <c r="Y10470">
        <v>0</v>
      </c>
      <c r="Z10470" t="s">
        <v>993</v>
      </c>
      <c r="AA104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184.5</v>
      </c>
      <c r="AB10470">
        <f>Table3[[#This Row],[Total Budget]] - Table3[[#This Row],[Projection]]</f>
        <v>1476.5</v>
      </c>
    </row>
    <row r="10471" spans="1:28" x14ac:dyDescent="0.2">
      <c r="A10471" t="s">
        <v>241</v>
      </c>
      <c r="B10471" t="s">
        <v>253</v>
      </c>
      <c r="C10471" t="s">
        <v>944</v>
      </c>
      <c r="D10471" t="s">
        <v>95</v>
      </c>
      <c r="E10471" t="s">
        <v>32</v>
      </c>
      <c r="F10471">
        <v>94</v>
      </c>
      <c r="G10471">
        <v>11.81</v>
      </c>
      <c r="H10471">
        <v>11.28</v>
      </c>
      <c r="I10471">
        <v>-6.98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77.89</v>
      </c>
      <c r="U10471">
        <v>16.11</v>
      </c>
      <c r="V10471">
        <v>16.11</v>
      </c>
      <c r="W10471">
        <v>0</v>
      </c>
      <c r="X10471">
        <v>0</v>
      </c>
      <c r="Y10471">
        <v>0</v>
      </c>
      <c r="Z10471" t="s">
        <v>993</v>
      </c>
      <c r="AA104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16.11</v>
      </c>
      <c r="AB10471">
        <f>Table3[[#This Row],[Total Budget]] - Table3[[#This Row],[Projection]]</f>
        <v>77.89</v>
      </c>
    </row>
    <row r="10472" spans="1:28" x14ac:dyDescent="0.2">
      <c r="A10472" t="s">
        <v>241</v>
      </c>
      <c r="B10472" t="s">
        <v>253</v>
      </c>
      <c r="C10472" t="s">
        <v>944</v>
      </c>
      <c r="D10472" t="s">
        <v>36</v>
      </c>
      <c r="E10472" t="s">
        <v>32</v>
      </c>
      <c r="F10472">
        <v>3299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3299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 t="s">
        <v>993</v>
      </c>
      <c r="AA104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72">
        <f>Table3[[#This Row],[Total Budget]] - Table3[[#This Row],[Projection]]</f>
        <v>3299</v>
      </c>
    </row>
    <row r="10473" spans="1:28" x14ac:dyDescent="0.2">
      <c r="A10473" t="s">
        <v>241</v>
      </c>
      <c r="B10473" t="s">
        <v>253</v>
      </c>
      <c r="C10473" t="s">
        <v>944</v>
      </c>
      <c r="D10473" t="s">
        <v>96</v>
      </c>
      <c r="E10473" t="s">
        <v>32</v>
      </c>
      <c r="F10473">
        <v>552</v>
      </c>
      <c r="G10473">
        <v>95.77</v>
      </c>
      <c r="H10473">
        <v>91.41</v>
      </c>
      <c r="I10473">
        <v>-56.59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421.41</v>
      </c>
      <c r="U10473">
        <v>130.59</v>
      </c>
      <c r="V10473">
        <v>130.59</v>
      </c>
      <c r="W10473">
        <v>0</v>
      </c>
      <c r="X10473">
        <v>0</v>
      </c>
      <c r="Y10473">
        <v>0</v>
      </c>
      <c r="Z10473" t="s">
        <v>993</v>
      </c>
      <c r="AA104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130.59</v>
      </c>
      <c r="AB10473">
        <f>Table3[[#This Row],[Total Budget]] - Table3[[#This Row],[Projection]]</f>
        <v>421.40999999999997</v>
      </c>
    </row>
    <row r="10474" spans="1:28" x14ac:dyDescent="0.2">
      <c r="A10474" t="s">
        <v>241</v>
      </c>
      <c r="B10474" t="s">
        <v>253</v>
      </c>
      <c r="C10474" t="s">
        <v>944</v>
      </c>
      <c r="D10474" t="s">
        <v>97</v>
      </c>
      <c r="E10474" t="s">
        <v>32</v>
      </c>
      <c r="F10474">
        <v>570</v>
      </c>
      <c r="G10474">
        <v>63.34</v>
      </c>
      <c r="H10474">
        <v>60.46</v>
      </c>
      <c r="I10474">
        <v>-37.43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483.63</v>
      </c>
      <c r="U10474">
        <v>86.37</v>
      </c>
      <c r="V10474">
        <v>86.37</v>
      </c>
      <c r="W10474">
        <v>0</v>
      </c>
      <c r="X10474">
        <v>0</v>
      </c>
      <c r="Y10474">
        <v>0</v>
      </c>
      <c r="Z10474" t="s">
        <v>993</v>
      </c>
      <c r="AA104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86.37</v>
      </c>
      <c r="AB10474">
        <f>Table3[[#This Row],[Total Budget]] - Table3[[#This Row],[Projection]]</f>
        <v>483.63</v>
      </c>
    </row>
    <row r="10475" spans="1:28" x14ac:dyDescent="0.2">
      <c r="A10475" t="s">
        <v>241</v>
      </c>
      <c r="B10475" t="s">
        <v>253</v>
      </c>
      <c r="C10475" t="s">
        <v>944</v>
      </c>
      <c r="D10475" t="s">
        <v>81</v>
      </c>
      <c r="E10475" t="s">
        <v>32</v>
      </c>
      <c r="F10475">
        <v>35000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35000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 t="s">
        <v>993</v>
      </c>
      <c r="AA104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75">
        <f>Table3[[#This Row],[Total Budget]] - Table3[[#This Row],[Projection]]</f>
        <v>35000</v>
      </c>
    </row>
    <row r="10476" spans="1:28" x14ac:dyDescent="0.2">
      <c r="A10476" t="s">
        <v>241</v>
      </c>
      <c r="B10476" t="s">
        <v>253</v>
      </c>
      <c r="C10476" t="s">
        <v>944</v>
      </c>
      <c r="D10476" t="s">
        <v>53</v>
      </c>
      <c r="E10476" t="s">
        <v>32</v>
      </c>
      <c r="F10476">
        <v>46677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46677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 t="s">
        <v>993</v>
      </c>
      <c r="AA104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76">
        <f>Table3[[#This Row],[Total Budget]] - Table3[[#This Row],[Projection]]</f>
        <v>46677</v>
      </c>
    </row>
    <row r="10477" spans="1:28" x14ac:dyDescent="0.2">
      <c r="A10477" t="s">
        <v>241</v>
      </c>
      <c r="B10477" t="s">
        <v>253</v>
      </c>
      <c r="C10477" t="s">
        <v>944</v>
      </c>
      <c r="D10477" t="s">
        <v>75</v>
      </c>
      <c r="E10477" t="s">
        <v>32</v>
      </c>
      <c r="F10477">
        <v>1202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1202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 t="s">
        <v>993</v>
      </c>
      <c r="AA104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77">
        <f>Table3[[#This Row],[Total Budget]] - Table3[[#This Row],[Projection]]</f>
        <v>1202</v>
      </c>
    </row>
    <row r="10478" spans="1:28" x14ac:dyDescent="0.2">
      <c r="A10478" t="s">
        <v>241</v>
      </c>
      <c r="B10478" t="s">
        <v>253</v>
      </c>
      <c r="C10478" t="s">
        <v>944</v>
      </c>
      <c r="D10478" t="s">
        <v>76</v>
      </c>
      <c r="E10478" t="s">
        <v>32</v>
      </c>
      <c r="F10478">
        <v>882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882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 t="s">
        <v>993</v>
      </c>
      <c r="AA104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78">
        <f>Table3[[#This Row],[Total Budget]] - Table3[[#This Row],[Projection]]</f>
        <v>882</v>
      </c>
    </row>
    <row r="10479" spans="1:28" x14ac:dyDescent="0.2">
      <c r="A10479" t="s">
        <v>241</v>
      </c>
      <c r="B10479" t="s">
        <v>253</v>
      </c>
      <c r="C10479" t="s">
        <v>944</v>
      </c>
      <c r="D10479" t="s">
        <v>77</v>
      </c>
      <c r="E10479" t="s">
        <v>32</v>
      </c>
      <c r="F10479">
        <v>3900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3900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 t="s">
        <v>993</v>
      </c>
      <c r="AA104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79">
        <f>Table3[[#This Row],[Total Budget]] - Table3[[#This Row],[Projection]]</f>
        <v>3900</v>
      </c>
    </row>
    <row r="10480" spans="1:28" x14ac:dyDescent="0.2">
      <c r="A10480" t="s">
        <v>241</v>
      </c>
      <c r="B10480" t="s">
        <v>253</v>
      </c>
      <c r="C10480" t="s">
        <v>944</v>
      </c>
      <c r="D10480" t="s">
        <v>79</v>
      </c>
      <c r="E10480" t="s">
        <v>32</v>
      </c>
      <c r="F10480">
        <v>0</v>
      </c>
      <c r="G10480">
        <v>22250.62</v>
      </c>
      <c r="H10480">
        <v>23150.880000000001</v>
      </c>
      <c r="I10480">
        <v>21794.2</v>
      </c>
      <c r="J10480">
        <v>22738.17</v>
      </c>
      <c r="K10480">
        <v>22004.95</v>
      </c>
      <c r="L10480">
        <v>22393.34</v>
      </c>
      <c r="M10480">
        <v>21639.99</v>
      </c>
      <c r="N10480">
        <v>-3573.61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-152398.54</v>
      </c>
      <c r="U10480">
        <v>152398.54</v>
      </c>
      <c r="V10480">
        <v>67195.7</v>
      </c>
      <c r="W10480">
        <v>67136.460000000006</v>
      </c>
      <c r="X10480">
        <v>18066.38</v>
      </c>
      <c r="Y10480">
        <v>0</v>
      </c>
      <c r="Z10480" t="s">
        <v>993</v>
      </c>
      <c r="AA104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152398.54</v>
      </c>
      <c r="AB10480">
        <f>Table3[[#This Row],[Total Budget]] - Table3[[#This Row],[Projection]]</f>
        <v>-152398.54</v>
      </c>
    </row>
    <row r="10481" spans="1:28" x14ac:dyDescent="0.2">
      <c r="A10481" t="s">
        <v>303</v>
      </c>
      <c r="B10481" t="s">
        <v>311</v>
      </c>
      <c r="C10481" t="s">
        <v>945</v>
      </c>
      <c r="D10481" t="s">
        <v>31</v>
      </c>
      <c r="E10481" t="s">
        <v>32</v>
      </c>
      <c r="F10481">
        <v>252546</v>
      </c>
      <c r="G10481">
        <v>20088.28</v>
      </c>
      <c r="H10481">
        <v>18800.25</v>
      </c>
      <c r="I10481">
        <v>-5475.11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219132.58</v>
      </c>
      <c r="U10481">
        <v>33413.42</v>
      </c>
      <c r="V10481">
        <v>33413.42</v>
      </c>
      <c r="W10481">
        <v>0</v>
      </c>
      <c r="X10481">
        <v>0</v>
      </c>
      <c r="Y10481">
        <v>0</v>
      </c>
      <c r="Z10481" t="s">
        <v>993</v>
      </c>
      <c r="AA104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33413.42</v>
      </c>
      <c r="AB10481">
        <f>Table3[[#This Row],[Total Budget]] - Table3[[#This Row],[Projection]]</f>
        <v>219132.58000000002</v>
      </c>
    </row>
    <row r="10482" spans="1:28" x14ac:dyDescent="0.2">
      <c r="A10482" t="s">
        <v>303</v>
      </c>
      <c r="B10482" t="s">
        <v>311</v>
      </c>
      <c r="C10482" t="s">
        <v>945</v>
      </c>
      <c r="D10482" t="s">
        <v>35</v>
      </c>
      <c r="E10482" t="s">
        <v>32</v>
      </c>
      <c r="F10482">
        <v>15658</v>
      </c>
      <c r="G10482">
        <v>1579.46</v>
      </c>
      <c r="H10482">
        <v>1680.47</v>
      </c>
      <c r="I10482">
        <v>-528.19000000000005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12926.26</v>
      </c>
      <c r="U10482">
        <v>2731.74</v>
      </c>
      <c r="V10482">
        <v>2731.74</v>
      </c>
      <c r="W10482">
        <v>0</v>
      </c>
      <c r="X10482">
        <v>0</v>
      </c>
      <c r="Y10482">
        <v>0</v>
      </c>
      <c r="Z10482" t="s">
        <v>993</v>
      </c>
      <c r="AA104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2731.74</v>
      </c>
      <c r="AB10482">
        <f>Table3[[#This Row],[Total Budget]] - Table3[[#This Row],[Projection]]</f>
        <v>12926.26</v>
      </c>
    </row>
    <row r="10483" spans="1:28" x14ac:dyDescent="0.2">
      <c r="A10483" t="s">
        <v>303</v>
      </c>
      <c r="B10483" t="s">
        <v>311</v>
      </c>
      <c r="C10483" t="s">
        <v>945</v>
      </c>
      <c r="D10483" t="s">
        <v>92</v>
      </c>
      <c r="E10483" t="s">
        <v>32</v>
      </c>
      <c r="F10483">
        <v>42985</v>
      </c>
      <c r="G10483">
        <v>786.88</v>
      </c>
      <c r="H10483">
        <v>810.81</v>
      </c>
      <c r="I10483">
        <v>-255.38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41642.69</v>
      </c>
      <c r="U10483">
        <v>1342.31</v>
      </c>
      <c r="V10483">
        <v>1342.31</v>
      </c>
      <c r="W10483">
        <v>0</v>
      </c>
      <c r="X10483">
        <v>0</v>
      </c>
      <c r="Y10483">
        <v>0</v>
      </c>
      <c r="Z10483" t="s">
        <v>993</v>
      </c>
      <c r="AA104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1342.31</v>
      </c>
      <c r="AB10483">
        <f>Table3[[#This Row],[Total Budget]] - Table3[[#This Row],[Projection]]</f>
        <v>41642.69</v>
      </c>
    </row>
    <row r="10484" spans="1:28" x14ac:dyDescent="0.2">
      <c r="A10484" t="s">
        <v>303</v>
      </c>
      <c r="B10484" t="s">
        <v>311</v>
      </c>
      <c r="C10484" t="s">
        <v>945</v>
      </c>
      <c r="D10484" t="s">
        <v>93</v>
      </c>
      <c r="E10484" t="s">
        <v>32</v>
      </c>
      <c r="F10484">
        <v>25099</v>
      </c>
      <c r="G10484">
        <v>2070.8200000000002</v>
      </c>
      <c r="H10484">
        <v>2070.8200000000002</v>
      </c>
      <c r="I10484">
        <v>-658.9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21616.26</v>
      </c>
      <c r="U10484">
        <v>3482.74</v>
      </c>
      <c r="V10484">
        <v>3482.74</v>
      </c>
      <c r="W10484">
        <v>0</v>
      </c>
      <c r="X10484">
        <v>0</v>
      </c>
      <c r="Y10484">
        <v>0</v>
      </c>
      <c r="Z10484" t="s">
        <v>993</v>
      </c>
      <c r="AA104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3482.74</v>
      </c>
      <c r="AB10484">
        <f>Table3[[#This Row],[Total Budget]] - Table3[[#This Row],[Projection]]</f>
        <v>21616.260000000002</v>
      </c>
    </row>
    <row r="10485" spans="1:28" x14ac:dyDescent="0.2">
      <c r="A10485" t="s">
        <v>303</v>
      </c>
      <c r="B10485" t="s">
        <v>311</v>
      </c>
      <c r="C10485" t="s">
        <v>945</v>
      </c>
      <c r="D10485" t="s">
        <v>94</v>
      </c>
      <c r="E10485" t="s">
        <v>32</v>
      </c>
      <c r="F10485">
        <v>3410</v>
      </c>
      <c r="G10485">
        <v>277.82</v>
      </c>
      <c r="H10485">
        <v>277.82</v>
      </c>
      <c r="I10485">
        <v>-88.4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2942.76</v>
      </c>
      <c r="U10485">
        <v>467.24</v>
      </c>
      <c r="V10485">
        <v>467.24</v>
      </c>
      <c r="W10485">
        <v>0</v>
      </c>
      <c r="X10485">
        <v>0</v>
      </c>
      <c r="Y10485">
        <v>0</v>
      </c>
      <c r="Z10485" t="s">
        <v>993</v>
      </c>
      <c r="AA104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467.24</v>
      </c>
      <c r="AB10485">
        <f>Table3[[#This Row],[Total Budget]] - Table3[[#This Row],[Projection]]</f>
        <v>2942.76</v>
      </c>
    </row>
    <row r="10486" spans="1:28" x14ac:dyDescent="0.2">
      <c r="A10486" t="s">
        <v>303</v>
      </c>
      <c r="B10486" t="s">
        <v>311</v>
      </c>
      <c r="C10486" t="s">
        <v>945</v>
      </c>
      <c r="D10486" t="s">
        <v>95</v>
      </c>
      <c r="E10486" t="s">
        <v>32</v>
      </c>
      <c r="F10486">
        <v>141</v>
      </c>
      <c r="G10486">
        <v>11.82</v>
      </c>
      <c r="H10486">
        <v>11.81</v>
      </c>
      <c r="I10486">
        <v>-3.76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121.13</v>
      </c>
      <c r="U10486">
        <v>19.87</v>
      </c>
      <c r="V10486">
        <v>19.87</v>
      </c>
      <c r="W10486">
        <v>0</v>
      </c>
      <c r="X10486">
        <v>0</v>
      </c>
      <c r="Y10486">
        <v>0</v>
      </c>
      <c r="Z10486" t="s">
        <v>993</v>
      </c>
      <c r="AA104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19.87</v>
      </c>
      <c r="AB10486">
        <f>Table3[[#This Row],[Total Budget]] - Table3[[#This Row],[Projection]]</f>
        <v>121.13</v>
      </c>
    </row>
    <row r="10487" spans="1:28" x14ac:dyDescent="0.2">
      <c r="A10487" t="s">
        <v>303</v>
      </c>
      <c r="B10487" t="s">
        <v>311</v>
      </c>
      <c r="C10487" t="s">
        <v>945</v>
      </c>
      <c r="D10487" t="s">
        <v>36</v>
      </c>
      <c r="E10487" t="s">
        <v>32</v>
      </c>
      <c r="F10487">
        <v>3662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3662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 t="s">
        <v>993</v>
      </c>
      <c r="AA104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87">
        <f>Table3[[#This Row],[Total Budget]] - Table3[[#This Row],[Projection]]</f>
        <v>3662</v>
      </c>
    </row>
    <row r="10488" spans="1:28" x14ac:dyDescent="0.2">
      <c r="A10488" t="s">
        <v>303</v>
      </c>
      <c r="B10488" t="s">
        <v>311</v>
      </c>
      <c r="C10488" t="s">
        <v>945</v>
      </c>
      <c r="D10488" t="s">
        <v>96</v>
      </c>
      <c r="E10488" t="s">
        <v>32</v>
      </c>
      <c r="F10488">
        <v>612</v>
      </c>
      <c r="G10488">
        <v>106.39</v>
      </c>
      <c r="H10488">
        <v>106.39</v>
      </c>
      <c r="I10488">
        <v>-33.85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433.07</v>
      </c>
      <c r="U10488">
        <v>178.93</v>
      </c>
      <c r="V10488">
        <v>178.93</v>
      </c>
      <c r="W10488">
        <v>0</v>
      </c>
      <c r="X10488">
        <v>0</v>
      </c>
      <c r="Y10488">
        <v>0</v>
      </c>
      <c r="Z10488" t="s">
        <v>993</v>
      </c>
      <c r="AA104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178.93</v>
      </c>
      <c r="AB10488">
        <f>Table3[[#This Row],[Total Budget]] - Table3[[#This Row],[Projection]]</f>
        <v>433.07</v>
      </c>
    </row>
    <row r="10489" spans="1:28" x14ac:dyDescent="0.2">
      <c r="A10489" t="s">
        <v>303</v>
      </c>
      <c r="B10489" t="s">
        <v>311</v>
      </c>
      <c r="C10489" t="s">
        <v>945</v>
      </c>
      <c r="D10489" t="s">
        <v>97</v>
      </c>
      <c r="E10489" t="s">
        <v>32</v>
      </c>
      <c r="F10489">
        <v>855</v>
      </c>
      <c r="G10489">
        <v>52.21</v>
      </c>
      <c r="H10489">
        <v>52.2</v>
      </c>
      <c r="I10489">
        <v>-16.61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767.2</v>
      </c>
      <c r="U10489">
        <v>87.8</v>
      </c>
      <c r="V10489">
        <v>87.8</v>
      </c>
      <c r="W10489">
        <v>0</v>
      </c>
      <c r="X10489">
        <v>0</v>
      </c>
      <c r="Y10489">
        <v>0</v>
      </c>
      <c r="Z10489" t="s">
        <v>993</v>
      </c>
      <c r="AA104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87.8</v>
      </c>
      <c r="AB10489">
        <f>Table3[[#This Row],[Total Budget]] - Table3[[#This Row],[Projection]]</f>
        <v>767.2</v>
      </c>
    </row>
    <row r="10490" spans="1:28" x14ac:dyDescent="0.2">
      <c r="A10490" t="s">
        <v>303</v>
      </c>
      <c r="B10490" t="s">
        <v>311</v>
      </c>
      <c r="C10490" t="s">
        <v>945</v>
      </c>
      <c r="D10490" t="s">
        <v>124</v>
      </c>
      <c r="E10490" t="s">
        <v>32</v>
      </c>
      <c r="F10490">
        <v>0</v>
      </c>
      <c r="G10490">
        <v>0</v>
      </c>
      <c r="H10490">
        <v>810</v>
      </c>
      <c r="I10490">
        <v>-210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-600</v>
      </c>
      <c r="U10490">
        <v>600</v>
      </c>
      <c r="V10490">
        <v>600</v>
      </c>
      <c r="W10490">
        <v>0</v>
      </c>
      <c r="X10490">
        <v>0</v>
      </c>
      <c r="Y10490">
        <v>0</v>
      </c>
      <c r="Z10490" t="s">
        <v>993</v>
      </c>
      <c r="AA104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10490">
        <f>Table3[[#This Row],[Total Budget]] - Table3[[#This Row],[Projection]]</f>
        <v>-600</v>
      </c>
    </row>
    <row r="10491" spans="1:28" x14ac:dyDescent="0.2">
      <c r="A10491" t="s">
        <v>303</v>
      </c>
      <c r="B10491" t="s">
        <v>311</v>
      </c>
      <c r="C10491" t="s">
        <v>945</v>
      </c>
      <c r="D10491" t="s">
        <v>52</v>
      </c>
      <c r="E10491" t="s">
        <v>32</v>
      </c>
      <c r="F10491">
        <v>1953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1953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 t="s">
        <v>993</v>
      </c>
      <c r="AA104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91">
        <f>Table3[[#This Row],[Total Budget]] - Table3[[#This Row],[Projection]]</f>
        <v>1953</v>
      </c>
    </row>
    <row r="10492" spans="1:28" x14ac:dyDescent="0.2">
      <c r="A10492" t="s">
        <v>303</v>
      </c>
      <c r="B10492" t="s">
        <v>311</v>
      </c>
      <c r="C10492" t="s">
        <v>945</v>
      </c>
      <c r="D10492" t="s">
        <v>75</v>
      </c>
      <c r="E10492" t="s">
        <v>32</v>
      </c>
      <c r="F10492">
        <v>1202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1202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 t="s">
        <v>993</v>
      </c>
      <c r="AA104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92">
        <f>Table3[[#This Row],[Total Budget]] - Table3[[#This Row],[Projection]]</f>
        <v>1202</v>
      </c>
    </row>
    <row r="10493" spans="1:28" x14ac:dyDescent="0.2">
      <c r="A10493" t="s">
        <v>303</v>
      </c>
      <c r="B10493" t="s">
        <v>311</v>
      </c>
      <c r="C10493" t="s">
        <v>945</v>
      </c>
      <c r="D10493" t="s">
        <v>76</v>
      </c>
      <c r="E10493" t="s">
        <v>32</v>
      </c>
      <c r="F10493">
        <v>882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882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 t="s">
        <v>993</v>
      </c>
      <c r="AA104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93">
        <f>Table3[[#This Row],[Total Budget]] - Table3[[#This Row],[Projection]]</f>
        <v>882</v>
      </c>
    </row>
    <row r="10494" spans="1:28" x14ac:dyDescent="0.2">
      <c r="A10494" t="s">
        <v>303</v>
      </c>
      <c r="B10494" t="s">
        <v>311</v>
      </c>
      <c r="C10494" t="s">
        <v>945</v>
      </c>
      <c r="D10494" t="s">
        <v>77</v>
      </c>
      <c r="E10494" t="s">
        <v>32</v>
      </c>
      <c r="F10494">
        <v>2952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2952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 t="s">
        <v>993</v>
      </c>
      <c r="AA104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94">
        <f>Table3[[#This Row],[Total Budget]] - Table3[[#This Row],[Projection]]</f>
        <v>2952</v>
      </c>
    </row>
    <row r="10495" spans="1:28" x14ac:dyDescent="0.2">
      <c r="A10495" t="s">
        <v>303</v>
      </c>
      <c r="B10495" t="s">
        <v>311</v>
      </c>
      <c r="C10495" t="s">
        <v>945</v>
      </c>
      <c r="D10495" t="s">
        <v>79</v>
      </c>
      <c r="E10495" t="s">
        <v>32</v>
      </c>
      <c r="F10495">
        <v>0</v>
      </c>
      <c r="G10495">
        <v>22319.42</v>
      </c>
      <c r="H10495">
        <v>24699.21</v>
      </c>
      <c r="I10495">
        <v>23393.48</v>
      </c>
      <c r="J10495">
        <v>26452.3</v>
      </c>
      <c r="K10495">
        <v>26261.96</v>
      </c>
      <c r="L10495">
        <v>29079.39</v>
      </c>
      <c r="M10495">
        <v>27411.14</v>
      </c>
      <c r="N10495">
        <v>-2036.1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-177580.79999999999</v>
      </c>
      <c r="U10495">
        <v>177580.79999999999</v>
      </c>
      <c r="V10495">
        <v>70412.11</v>
      </c>
      <c r="W10495">
        <v>81793.649999999994</v>
      </c>
      <c r="X10495">
        <v>25375.040000000001</v>
      </c>
      <c r="Y10495">
        <v>0</v>
      </c>
      <c r="Z10495" t="s">
        <v>993</v>
      </c>
      <c r="AA104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177580.79999999999</v>
      </c>
      <c r="AB10495">
        <f>Table3[[#This Row],[Total Budget]] - Table3[[#This Row],[Projection]]</f>
        <v>-177580.79999999999</v>
      </c>
    </row>
    <row r="10496" spans="1:28" x14ac:dyDescent="0.2">
      <c r="A10496" t="s">
        <v>303</v>
      </c>
      <c r="B10496" t="s">
        <v>335</v>
      </c>
      <c r="C10496" t="s">
        <v>946</v>
      </c>
      <c r="D10496" t="s">
        <v>31</v>
      </c>
      <c r="E10496" t="s">
        <v>32</v>
      </c>
      <c r="F10496">
        <v>518751</v>
      </c>
      <c r="G10496">
        <v>31346.55</v>
      </c>
      <c r="H10496">
        <v>25576.41</v>
      </c>
      <c r="I10496">
        <v>-7293.79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469121.83</v>
      </c>
      <c r="U10496">
        <v>49629.17</v>
      </c>
      <c r="V10496">
        <v>49629.17</v>
      </c>
      <c r="W10496">
        <v>0</v>
      </c>
      <c r="X10496">
        <v>0</v>
      </c>
      <c r="Y10496">
        <v>0</v>
      </c>
      <c r="Z10496" t="s">
        <v>993</v>
      </c>
      <c r="AA104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49629.17</v>
      </c>
      <c r="AB10496">
        <f>Table3[[#This Row],[Total Budget]] - Table3[[#This Row],[Projection]]</f>
        <v>469121.83</v>
      </c>
    </row>
    <row r="10497" spans="1:28" x14ac:dyDescent="0.2">
      <c r="A10497" t="s">
        <v>303</v>
      </c>
      <c r="B10497" t="s">
        <v>335</v>
      </c>
      <c r="C10497" t="s">
        <v>946</v>
      </c>
      <c r="D10497" t="s">
        <v>89</v>
      </c>
      <c r="E10497" t="s">
        <v>32</v>
      </c>
      <c r="F10497">
        <v>0</v>
      </c>
      <c r="G10497">
        <v>0</v>
      </c>
      <c r="H10497">
        <v>170790.34</v>
      </c>
      <c r="I10497">
        <v>-70325.429999999993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-100464.91</v>
      </c>
      <c r="U10497">
        <v>100464.91</v>
      </c>
      <c r="V10497">
        <v>100464.91</v>
      </c>
      <c r="W10497">
        <v>0</v>
      </c>
      <c r="X10497">
        <v>0</v>
      </c>
      <c r="Y10497">
        <v>0</v>
      </c>
      <c r="Z10497" t="s">
        <v>993</v>
      </c>
      <c r="AA104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100464.91</v>
      </c>
      <c r="AB10497">
        <f>Table3[[#This Row],[Total Budget]] - Table3[[#This Row],[Projection]]</f>
        <v>-100464.91</v>
      </c>
    </row>
    <row r="10498" spans="1:28" x14ac:dyDescent="0.2">
      <c r="A10498" t="s">
        <v>303</v>
      </c>
      <c r="B10498" t="s">
        <v>335</v>
      </c>
      <c r="C10498" t="s">
        <v>946</v>
      </c>
      <c r="D10498" t="s">
        <v>35</v>
      </c>
      <c r="E10498" t="s">
        <v>32</v>
      </c>
      <c r="F10498">
        <v>32162</v>
      </c>
      <c r="G10498">
        <v>2461.09</v>
      </c>
      <c r="H10498">
        <v>14910.19</v>
      </c>
      <c r="I10498">
        <v>-5910.91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20701.63</v>
      </c>
      <c r="U10498">
        <v>11460.37</v>
      </c>
      <c r="V10498">
        <v>11460.37</v>
      </c>
      <c r="W10498">
        <v>0</v>
      </c>
      <c r="X10498">
        <v>0</v>
      </c>
      <c r="Y10498">
        <v>0</v>
      </c>
      <c r="Z10498" t="s">
        <v>993</v>
      </c>
      <c r="AA104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11460.37</v>
      </c>
      <c r="AB10498">
        <f>Table3[[#This Row],[Total Budget]] - Table3[[#This Row],[Projection]]</f>
        <v>20701.629999999997</v>
      </c>
    </row>
    <row r="10499" spans="1:28" x14ac:dyDescent="0.2">
      <c r="A10499" t="s">
        <v>303</v>
      </c>
      <c r="B10499" t="s">
        <v>335</v>
      </c>
      <c r="C10499" t="s">
        <v>946</v>
      </c>
      <c r="D10499" t="s">
        <v>92</v>
      </c>
      <c r="E10499" t="s">
        <v>32</v>
      </c>
      <c r="F10499">
        <v>88297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88297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 t="s">
        <v>993</v>
      </c>
      <c r="AA104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499">
        <f>Table3[[#This Row],[Total Budget]] - Table3[[#This Row],[Projection]]</f>
        <v>88297</v>
      </c>
    </row>
    <row r="10500" spans="1:28" x14ac:dyDescent="0.2">
      <c r="A10500" t="s">
        <v>303</v>
      </c>
      <c r="B10500" t="s">
        <v>335</v>
      </c>
      <c r="C10500" t="s">
        <v>946</v>
      </c>
      <c r="D10500" t="s">
        <v>93</v>
      </c>
      <c r="E10500" t="s">
        <v>32</v>
      </c>
      <c r="F10500">
        <v>62616</v>
      </c>
      <c r="G10500">
        <v>4608.1899999999996</v>
      </c>
      <c r="H10500">
        <v>3936.2</v>
      </c>
      <c r="I10500">
        <v>-1292.02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55363.63</v>
      </c>
      <c r="U10500">
        <v>7252.37</v>
      </c>
      <c r="V10500">
        <v>7252.37</v>
      </c>
      <c r="W10500">
        <v>0</v>
      </c>
      <c r="X10500">
        <v>0</v>
      </c>
      <c r="Y10500">
        <v>0</v>
      </c>
      <c r="Z10500" t="s">
        <v>993</v>
      </c>
      <c r="AA105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7252.37</v>
      </c>
      <c r="AB10500">
        <f>Table3[[#This Row],[Total Budget]] - Table3[[#This Row],[Projection]]</f>
        <v>55363.63</v>
      </c>
    </row>
    <row r="10501" spans="1:28" x14ac:dyDescent="0.2">
      <c r="A10501" t="s">
        <v>303</v>
      </c>
      <c r="B10501" t="s">
        <v>335</v>
      </c>
      <c r="C10501" t="s">
        <v>946</v>
      </c>
      <c r="D10501" t="s">
        <v>94</v>
      </c>
      <c r="E10501" t="s">
        <v>32</v>
      </c>
      <c r="F10501">
        <v>8316</v>
      </c>
      <c r="G10501">
        <v>609.84</v>
      </c>
      <c r="H10501">
        <v>526.67999999999995</v>
      </c>
      <c r="I10501">
        <v>-172.48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7351.96</v>
      </c>
      <c r="U10501">
        <v>964.04</v>
      </c>
      <c r="V10501">
        <v>964.04</v>
      </c>
      <c r="W10501">
        <v>0</v>
      </c>
      <c r="X10501">
        <v>0</v>
      </c>
      <c r="Y10501">
        <v>0</v>
      </c>
      <c r="Z10501" t="s">
        <v>993</v>
      </c>
      <c r="AA105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964.04</v>
      </c>
      <c r="AB10501">
        <f>Table3[[#This Row],[Total Budget]] - Table3[[#This Row],[Projection]]</f>
        <v>7351.96</v>
      </c>
    </row>
    <row r="10502" spans="1:28" x14ac:dyDescent="0.2">
      <c r="A10502" t="s">
        <v>303</v>
      </c>
      <c r="B10502" t="s">
        <v>335</v>
      </c>
      <c r="C10502" t="s">
        <v>946</v>
      </c>
      <c r="D10502" t="s">
        <v>95</v>
      </c>
      <c r="E10502" t="s">
        <v>32</v>
      </c>
      <c r="F10502">
        <v>282</v>
      </c>
      <c r="G10502">
        <v>19.690000000000001</v>
      </c>
      <c r="H10502">
        <v>14.85</v>
      </c>
      <c r="I10502">
        <v>-5.01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252.47</v>
      </c>
      <c r="U10502">
        <v>29.53</v>
      </c>
      <c r="V10502">
        <v>29.53</v>
      </c>
      <c r="W10502">
        <v>0</v>
      </c>
      <c r="X10502">
        <v>0</v>
      </c>
      <c r="Y10502">
        <v>0</v>
      </c>
      <c r="Z10502" t="s">
        <v>993</v>
      </c>
      <c r="AA105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29.53</v>
      </c>
      <c r="AB10502">
        <f>Table3[[#This Row],[Total Budget]] - Table3[[#This Row],[Projection]]</f>
        <v>252.47</v>
      </c>
    </row>
    <row r="10503" spans="1:28" x14ac:dyDescent="0.2">
      <c r="A10503" t="s">
        <v>303</v>
      </c>
      <c r="B10503" t="s">
        <v>335</v>
      </c>
      <c r="C10503" t="s">
        <v>946</v>
      </c>
      <c r="D10503" t="s">
        <v>36</v>
      </c>
      <c r="E10503" t="s">
        <v>32</v>
      </c>
      <c r="F10503">
        <v>7522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7522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 t="s">
        <v>993</v>
      </c>
      <c r="AA105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03">
        <f>Table3[[#This Row],[Total Budget]] - Table3[[#This Row],[Projection]]</f>
        <v>7522</v>
      </c>
    </row>
    <row r="10504" spans="1:28" x14ac:dyDescent="0.2">
      <c r="A10504" t="s">
        <v>303</v>
      </c>
      <c r="B10504" t="s">
        <v>335</v>
      </c>
      <c r="C10504" t="s">
        <v>946</v>
      </c>
      <c r="D10504" t="s">
        <v>96</v>
      </c>
      <c r="E10504" t="s">
        <v>32</v>
      </c>
      <c r="F10504">
        <v>1256</v>
      </c>
      <c r="G10504">
        <v>167.84</v>
      </c>
      <c r="H10504">
        <v>128.44</v>
      </c>
      <c r="I10504">
        <v>-43.19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1002.91</v>
      </c>
      <c r="U10504">
        <v>253.09</v>
      </c>
      <c r="V10504">
        <v>253.09</v>
      </c>
      <c r="W10504">
        <v>0</v>
      </c>
      <c r="X10504">
        <v>0</v>
      </c>
      <c r="Y10504">
        <v>0</v>
      </c>
      <c r="Z10504" t="s">
        <v>993</v>
      </c>
      <c r="AA105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253.09</v>
      </c>
      <c r="AB10504">
        <f>Table3[[#This Row],[Total Budget]] - Table3[[#This Row],[Projection]]</f>
        <v>1002.91</v>
      </c>
    </row>
    <row r="10505" spans="1:28" x14ac:dyDescent="0.2">
      <c r="A10505" t="s">
        <v>303</v>
      </c>
      <c r="B10505" t="s">
        <v>335</v>
      </c>
      <c r="C10505" t="s">
        <v>946</v>
      </c>
      <c r="D10505" t="s">
        <v>97</v>
      </c>
      <c r="E10505" t="s">
        <v>32</v>
      </c>
      <c r="F10505">
        <v>1710</v>
      </c>
      <c r="G10505">
        <v>76.38</v>
      </c>
      <c r="H10505">
        <v>60.37</v>
      </c>
      <c r="I10505">
        <v>-20.149999999999999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1593.4</v>
      </c>
      <c r="U10505">
        <v>116.6</v>
      </c>
      <c r="V10505">
        <v>116.6</v>
      </c>
      <c r="W10505">
        <v>0</v>
      </c>
      <c r="X10505">
        <v>0</v>
      </c>
      <c r="Y10505">
        <v>0</v>
      </c>
      <c r="Z10505" t="s">
        <v>993</v>
      </c>
      <c r="AA105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116.6</v>
      </c>
      <c r="AB10505">
        <f>Table3[[#This Row],[Total Budget]] - Table3[[#This Row],[Projection]]</f>
        <v>1593.4</v>
      </c>
    </row>
    <row r="10506" spans="1:28" x14ac:dyDescent="0.2">
      <c r="A10506" t="s">
        <v>303</v>
      </c>
      <c r="B10506" t="s">
        <v>335</v>
      </c>
      <c r="C10506" t="s">
        <v>946</v>
      </c>
      <c r="D10506" t="s">
        <v>75</v>
      </c>
      <c r="E10506" t="s">
        <v>32</v>
      </c>
      <c r="F10506">
        <v>2404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2404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 t="s">
        <v>993</v>
      </c>
      <c r="AA105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06">
        <f>Table3[[#This Row],[Total Budget]] - Table3[[#This Row],[Projection]]</f>
        <v>2404</v>
      </c>
    </row>
    <row r="10507" spans="1:28" x14ac:dyDescent="0.2">
      <c r="A10507" t="s">
        <v>303</v>
      </c>
      <c r="B10507" t="s">
        <v>335</v>
      </c>
      <c r="C10507" t="s">
        <v>946</v>
      </c>
      <c r="D10507" t="s">
        <v>76</v>
      </c>
      <c r="E10507" t="s">
        <v>32</v>
      </c>
      <c r="F10507">
        <v>1764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1764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 t="s">
        <v>993</v>
      </c>
      <c r="AA105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07">
        <f>Table3[[#This Row],[Total Budget]] - Table3[[#This Row],[Projection]]</f>
        <v>1764</v>
      </c>
    </row>
    <row r="10508" spans="1:28" x14ac:dyDescent="0.2">
      <c r="A10508" t="s">
        <v>303</v>
      </c>
      <c r="B10508" t="s">
        <v>335</v>
      </c>
      <c r="C10508" t="s">
        <v>946</v>
      </c>
      <c r="D10508" t="s">
        <v>77</v>
      </c>
      <c r="E10508" t="s">
        <v>32</v>
      </c>
      <c r="F10508">
        <v>5904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5904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 t="s">
        <v>993</v>
      </c>
      <c r="AA105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08">
        <f>Table3[[#This Row],[Total Budget]] - Table3[[#This Row],[Projection]]</f>
        <v>5904</v>
      </c>
    </row>
    <row r="10509" spans="1:28" x14ac:dyDescent="0.2">
      <c r="A10509" t="s">
        <v>303</v>
      </c>
      <c r="B10509" t="s">
        <v>335</v>
      </c>
      <c r="C10509" t="s">
        <v>946</v>
      </c>
      <c r="D10509" t="s">
        <v>79</v>
      </c>
      <c r="E10509" t="s">
        <v>32</v>
      </c>
      <c r="F10509">
        <v>0</v>
      </c>
      <c r="G10509">
        <v>39590.06</v>
      </c>
      <c r="H10509">
        <v>225095.71</v>
      </c>
      <c r="I10509">
        <v>-50150.37</v>
      </c>
      <c r="J10509">
        <v>34279.07</v>
      </c>
      <c r="K10509">
        <v>38902.620000000003</v>
      </c>
      <c r="L10509">
        <v>42488.61</v>
      </c>
      <c r="M10509">
        <v>50342.46</v>
      </c>
      <c r="N10509">
        <v>-3975.08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-376573.08</v>
      </c>
      <c r="U10509">
        <v>376573.08</v>
      </c>
      <c r="V10509">
        <v>214535.4</v>
      </c>
      <c r="W10509">
        <v>115670.3</v>
      </c>
      <c r="X10509">
        <v>46367.38</v>
      </c>
      <c r="Y10509">
        <v>0</v>
      </c>
      <c r="Z10509" t="s">
        <v>993</v>
      </c>
      <c r="AA105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376573.08</v>
      </c>
      <c r="AB10509">
        <f>Table3[[#This Row],[Total Budget]] - Table3[[#This Row],[Projection]]</f>
        <v>-376573.08</v>
      </c>
    </row>
    <row r="10510" spans="1:28" x14ac:dyDescent="0.2">
      <c r="A10510" t="s">
        <v>356</v>
      </c>
      <c r="B10510" t="s">
        <v>365</v>
      </c>
      <c r="C10510" t="s">
        <v>947</v>
      </c>
      <c r="D10510" t="s">
        <v>87</v>
      </c>
      <c r="E10510" t="s">
        <v>32</v>
      </c>
      <c r="F10510">
        <v>56100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56100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 t="s">
        <v>993</v>
      </c>
      <c r="AA105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10">
        <f>Table3[[#This Row],[Total Budget]] - Table3[[#This Row],[Projection]]</f>
        <v>56100</v>
      </c>
    </row>
    <row r="10511" spans="1:28" x14ac:dyDescent="0.2">
      <c r="A10511" t="s">
        <v>356</v>
      </c>
      <c r="B10511" t="s">
        <v>365</v>
      </c>
      <c r="C10511" t="s">
        <v>947</v>
      </c>
      <c r="D10511" t="s">
        <v>53</v>
      </c>
      <c r="E10511" t="s">
        <v>32</v>
      </c>
      <c r="F10511">
        <v>355592</v>
      </c>
      <c r="G10511">
        <v>101519.59</v>
      </c>
      <c r="H10511">
        <v>1973.19</v>
      </c>
      <c r="I10511">
        <v>33550.129999999997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218549.09</v>
      </c>
      <c r="U10511">
        <v>137042.91</v>
      </c>
      <c r="V10511">
        <v>137042.91</v>
      </c>
      <c r="W10511">
        <v>0</v>
      </c>
      <c r="X10511">
        <v>0</v>
      </c>
      <c r="Y10511">
        <v>0</v>
      </c>
      <c r="Z10511" t="s">
        <v>993</v>
      </c>
      <c r="AA105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137042.91</v>
      </c>
      <c r="AB10511">
        <f>Table3[[#This Row],[Total Budget]] - Table3[[#This Row],[Projection]]</f>
        <v>218549.09</v>
      </c>
    </row>
    <row r="10512" spans="1:28" x14ac:dyDescent="0.2">
      <c r="A10512" t="s">
        <v>356</v>
      </c>
      <c r="B10512" t="s">
        <v>365</v>
      </c>
      <c r="C10512" t="s">
        <v>947</v>
      </c>
      <c r="D10512" t="s">
        <v>74</v>
      </c>
      <c r="E10512" t="s">
        <v>32</v>
      </c>
      <c r="F10512">
        <v>304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304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 t="s">
        <v>993</v>
      </c>
      <c r="AA105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12">
        <f>Table3[[#This Row],[Total Budget]] - Table3[[#This Row],[Projection]]</f>
        <v>304</v>
      </c>
    </row>
    <row r="10513" spans="1:28" x14ac:dyDescent="0.2">
      <c r="A10513" t="s">
        <v>570</v>
      </c>
      <c r="B10513" t="s">
        <v>571</v>
      </c>
      <c r="C10513" t="s">
        <v>948</v>
      </c>
      <c r="D10513" t="s">
        <v>31</v>
      </c>
      <c r="E10513" t="s">
        <v>32</v>
      </c>
      <c r="F10513">
        <v>79523</v>
      </c>
      <c r="G10513">
        <v>6596.97</v>
      </c>
      <c r="H10513">
        <v>6854.81</v>
      </c>
      <c r="I10513">
        <v>-2141.0100000000002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68212.23</v>
      </c>
      <c r="U10513">
        <v>11310.77</v>
      </c>
      <c r="V10513">
        <v>11310.77</v>
      </c>
      <c r="W10513">
        <v>0</v>
      </c>
      <c r="X10513">
        <v>0</v>
      </c>
      <c r="Y10513">
        <v>0</v>
      </c>
      <c r="Z10513" t="s">
        <v>993</v>
      </c>
      <c r="AA105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11310.77</v>
      </c>
      <c r="AB10513">
        <f>Table3[[#This Row],[Total Budget]] - Table3[[#This Row],[Projection]]</f>
        <v>68212.23</v>
      </c>
    </row>
    <row r="10514" spans="1:28" x14ac:dyDescent="0.2">
      <c r="A10514" t="s">
        <v>570</v>
      </c>
      <c r="B10514" t="s">
        <v>571</v>
      </c>
      <c r="C10514" t="s">
        <v>948</v>
      </c>
      <c r="D10514" t="s">
        <v>35</v>
      </c>
      <c r="E10514" t="s">
        <v>32</v>
      </c>
      <c r="F10514">
        <v>4930</v>
      </c>
      <c r="G10514">
        <v>504.15</v>
      </c>
      <c r="H10514">
        <v>522.52</v>
      </c>
      <c r="I10514">
        <v>-163.19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4066.52</v>
      </c>
      <c r="U10514">
        <v>863.48</v>
      </c>
      <c r="V10514">
        <v>863.48</v>
      </c>
      <c r="W10514">
        <v>0</v>
      </c>
      <c r="X10514">
        <v>0</v>
      </c>
      <c r="Y10514">
        <v>0</v>
      </c>
      <c r="Z10514" t="s">
        <v>993</v>
      </c>
      <c r="AA105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863.48</v>
      </c>
      <c r="AB10514">
        <f>Table3[[#This Row],[Total Budget]] - Table3[[#This Row],[Projection]]</f>
        <v>4066.52</v>
      </c>
    </row>
    <row r="10515" spans="1:28" x14ac:dyDescent="0.2">
      <c r="A10515" t="s">
        <v>570</v>
      </c>
      <c r="B10515" t="s">
        <v>571</v>
      </c>
      <c r="C10515" t="s">
        <v>948</v>
      </c>
      <c r="D10515" t="s">
        <v>92</v>
      </c>
      <c r="E10515" t="s">
        <v>32</v>
      </c>
      <c r="F10515">
        <v>13536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13536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 t="s">
        <v>993</v>
      </c>
      <c r="AA105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15">
        <f>Table3[[#This Row],[Total Budget]] - Table3[[#This Row],[Projection]]</f>
        <v>13536</v>
      </c>
    </row>
    <row r="10516" spans="1:28" x14ac:dyDescent="0.2">
      <c r="A10516" t="s">
        <v>570</v>
      </c>
      <c r="B10516" t="s">
        <v>571</v>
      </c>
      <c r="C10516" t="s">
        <v>948</v>
      </c>
      <c r="D10516" t="s">
        <v>93</v>
      </c>
      <c r="E10516" t="s">
        <v>32</v>
      </c>
      <c r="F10516">
        <v>6636</v>
      </c>
      <c r="G10516">
        <v>547.54</v>
      </c>
      <c r="H10516">
        <v>547.54</v>
      </c>
      <c r="I10516">
        <v>-174.22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5715.14</v>
      </c>
      <c r="U10516">
        <v>920.86</v>
      </c>
      <c r="V10516">
        <v>920.86</v>
      </c>
      <c r="W10516">
        <v>0</v>
      </c>
      <c r="X10516">
        <v>0</v>
      </c>
      <c r="Y10516">
        <v>0</v>
      </c>
      <c r="Z10516" t="s">
        <v>993</v>
      </c>
      <c r="AA105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920.86</v>
      </c>
      <c r="AB10516">
        <f>Table3[[#This Row],[Total Budget]] - Table3[[#This Row],[Projection]]</f>
        <v>5715.14</v>
      </c>
    </row>
    <row r="10517" spans="1:28" x14ac:dyDescent="0.2">
      <c r="A10517" t="s">
        <v>570</v>
      </c>
      <c r="B10517" t="s">
        <v>571</v>
      </c>
      <c r="C10517" t="s">
        <v>948</v>
      </c>
      <c r="D10517" t="s">
        <v>94</v>
      </c>
      <c r="E10517" t="s">
        <v>32</v>
      </c>
      <c r="F10517">
        <v>832</v>
      </c>
      <c r="G10517">
        <v>67.760000000000005</v>
      </c>
      <c r="H10517">
        <v>67.760000000000005</v>
      </c>
      <c r="I10517">
        <v>-21.56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718.04</v>
      </c>
      <c r="U10517">
        <v>113.96</v>
      </c>
      <c r="V10517">
        <v>113.96</v>
      </c>
      <c r="W10517">
        <v>0</v>
      </c>
      <c r="X10517">
        <v>0</v>
      </c>
      <c r="Y10517">
        <v>0</v>
      </c>
      <c r="Z10517" t="s">
        <v>993</v>
      </c>
      <c r="AA105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10517">
        <f>Table3[[#This Row],[Total Budget]] - Table3[[#This Row],[Projection]]</f>
        <v>718.04</v>
      </c>
    </row>
    <row r="10518" spans="1:28" x14ac:dyDescent="0.2">
      <c r="A10518" t="s">
        <v>570</v>
      </c>
      <c r="B10518" t="s">
        <v>571</v>
      </c>
      <c r="C10518" t="s">
        <v>948</v>
      </c>
      <c r="D10518" t="s">
        <v>95</v>
      </c>
      <c r="E10518" t="s">
        <v>32</v>
      </c>
      <c r="F10518">
        <v>47</v>
      </c>
      <c r="G10518">
        <v>3.94</v>
      </c>
      <c r="H10518">
        <v>3.93</v>
      </c>
      <c r="I10518">
        <v>-1.25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40.380000000000003</v>
      </c>
      <c r="U10518">
        <v>6.62</v>
      </c>
      <c r="V10518">
        <v>6.62</v>
      </c>
      <c r="W10518">
        <v>0</v>
      </c>
      <c r="X10518">
        <v>0</v>
      </c>
      <c r="Y10518">
        <v>0</v>
      </c>
      <c r="Z10518" t="s">
        <v>993</v>
      </c>
      <c r="AA105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10518">
        <f>Table3[[#This Row],[Total Budget]] - Table3[[#This Row],[Projection]]</f>
        <v>40.380000000000003</v>
      </c>
    </row>
    <row r="10519" spans="1:28" x14ac:dyDescent="0.2">
      <c r="A10519" t="s">
        <v>570</v>
      </c>
      <c r="B10519" t="s">
        <v>571</v>
      </c>
      <c r="C10519" t="s">
        <v>948</v>
      </c>
      <c r="D10519" t="s">
        <v>36</v>
      </c>
      <c r="E10519" t="s">
        <v>32</v>
      </c>
      <c r="F10519">
        <v>1153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1153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 t="s">
        <v>993</v>
      </c>
      <c r="AA105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19">
        <f>Table3[[#This Row],[Total Budget]] - Table3[[#This Row],[Projection]]</f>
        <v>1153</v>
      </c>
    </row>
    <row r="10520" spans="1:28" x14ac:dyDescent="0.2">
      <c r="A10520" t="s">
        <v>570</v>
      </c>
      <c r="B10520" t="s">
        <v>571</v>
      </c>
      <c r="C10520" t="s">
        <v>948</v>
      </c>
      <c r="D10520" t="s">
        <v>96</v>
      </c>
      <c r="E10520" t="s">
        <v>32</v>
      </c>
      <c r="F10520">
        <v>193</v>
      </c>
      <c r="G10520">
        <v>33.47</v>
      </c>
      <c r="H10520">
        <v>33.46</v>
      </c>
      <c r="I10520">
        <v>-10.65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136.72</v>
      </c>
      <c r="U10520">
        <v>56.28</v>
      </c>
      <c r="V10520">
        <v>56.28</v>
      </c>
      <c r="W10520">
        <v>0</v>
      </c>
      <c r="X10520">
        <v>0</v>
      </c>
      <c r="Y10520">
        <v>0</v>
      </c>
      <c r="Z10520" t="s">
        <v>993</v>
      </c>
      <c r="AA105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56.28</v>
      </c>
      <c r="AB10520">
        <f>Table3[[#This Row],[Total Budget]] - Table3[[#This Row],[Projection]]</f>
        <v>136.72</v>
      </c>
    </row>
    <row r="10521" spans="1:28" x14ac:dyDescent="0.2">
      <c r="A10521" t="s">
        <v>570</v>
      </c>
      <c r="B10521" t="s">
        <v>571</v>
      </c>
      <c r="C10521" t="s">
        <v>948</v>
      </c>
      <c r="D10521" t="s">
        <v>97</v>
      </c>
      <c r="E10521" t="s">
        <v>32</v>
      </c>
      <c r="F10521">
        <v>285</v>
      </c>
      <c r="G10521">
        <v>13.05</v>
      </c>
      <c r="H10521">
        <v>13.04</v>
      </c>
      <c r="I10521">
        <v>-4.1500000000000004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263.06</v>
      </c>
      <c r="U10521">
        <v>21.94</v>
      </c>
      <c r="V10521">
        <v>21.94</v>
      </c>
      <c r="W10521">
        <v>0</v>
      </c>
      <c r="X10521">
        <v>0</v>
      </c>
      <c r="Y10521">
        <v>0</v>
      </c>
      <c r="Z10521" t="s">
        <v>993</v>
      </c>
      <c r="AA105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10521">
        <f>Table3[[#This Row],[Total Budget]] - Table3[[#This Row],[Projection]]</f>
        <v>263.06</v>
      </c>
    </row>
    <row r="10522" spans="1:28" x14ac:dyDescent="0.2">
      <c r="A10522" t="s">
        <v>570</v>
      </c>
      <c r="B10522" t="s">
        <v>571</v>
      </c>
      <c r="C10522" t="s">
        <v>948</v>
      </c>
      <c r="D10522" t="s">
        <v>38</v>
      </c>
      <c r="E10522" t="s">
        <v>32</v>
      </c>
      <c r="F10522">
        <v>521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521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 t="s">
        <v>993</v>
      </c>
      <c r="AA105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22">
        <f>Table3[[#This Row],[Total Budget]] - Table3[[#This Row],[Projection]]</f>
        <v>521</v>
      </c>
    </row>
    <row r="10523" spans="1:28" x14ac:dyDescent="0.2">
      <c r="A10523" t="s">
        <v>570</v>
      </c>
      <c r="B10523" t="s">
        <v>571</v>
      </c>
      <c r="C10523" t="s">
        <v>948</v>
      </c>
      <c r="D10523" t="s">
        <v>39</v>
      </c>
      <c r="E10523" t="s">
        <v>32</v>
      </c>
      <c r="F10523">
        <v>2081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2081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 t="s">
        <v>993</v>
      </c>
      <c r="AA105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23">
        <f>Table3[[#This Row],[Total Budget]] - Table3[[#This Row],[Projection]]</f>
        <v>2081</v>
      </c>
    </row>
    <row r="10524" spans="1:28" x14ac:dyDescent="0.2">
      <c r="A10524" t="s">
        <v>570</v>
      </c>
      <c r="B10524" t="s">
        <v>571</v>
      </c>
      <c r="C10524" t="s">
        <v>948</v>
      </c>
      <c r="D10524" t="s">
        <v>42</v>
      </c>
      <c r="E10524" t="s">
        <v>32</v>
      </c>
      <c r="F10524">
        <v>208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208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 t="s">
        <v>993</v>
      </c>
      <c r="AA105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24">
        <f>Table3[[#This Row],[Total Budget]] - Table3[[#This Row],[Projection]]</f>
        <v>208</v>
      </c>
    </row>
    <row r="10525" spans="1:28" x14ac:dyDescent="0.2">
      <c r="A10525" t="s">
        <v>570</v>
      </c>
      <c r="B10525" t="s">
        <v>571</v>
      </c>
      <c r="C10525" t="s">
        <v>948</v>
      </c>
      <c r="D10525" t="s">
        <v>99</v>
      </c>
      <c r="E10525" t="s">
        <v>32</v>
      </c>
      <c r="F10525">
        <v>1561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1561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 t="s">
        <v>993</v>
      </c>
      <c r="AA105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25">
        <f>Table3[[#This Row],[Total Budget]] - Table3[[#This Row],[Projection]]</f>
        <v>1561</v>
      </c>
    </row>
    <row r="10526" spans="1:28" x14ac:dyDescent="0.2">
      <c r="A10526" t="s">
        <v>570</v>
      </c>
      <c r="B10526" t="s">
        <v>571</v>
      </c>
      <c r="C10526" t="s">
        <v>948</v>
      </c>
      <c r="D10526" t="s">
        <v>77</v>
      </c>
      <c r="E10526" t="s">
        <v>32</v>
      </c>
      <c r="F10526">
        <v>864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864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 t="s">
        <v>993</v>
      </c>
      <c r="AA105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26">
        <f>Table3[[#This Row],[Total Budget]] - Table3[[#This Row],[Projection]]</f>
        <v>864</v>
      </c>
    </row>
    <row r="10527" spans="1:28" x14ac:dyDescent="0.2">
      <c r="A10527" t="s">
        <v>570</v>
      </c>
      <c r="B10527" t="s">
        <v>571</v>
      </c>
      <c r="C10527" t="s">
        <v>948</v>
      </c>
      <c r="D10527" t="s">
        <v>79</v>
      </c>
      <c r="E10527" t="s">
        <v>32</v>
      </c>
      <c r="F10527">
        <v>0</v>
      </c>
      <c r="G10527">
        <v>7816.19</v>
      </c>
      <c r="H10527">
        <v>8097.69</v>
      </c>
      <c r="I10527">
        <v>7701.7</v>
      </c>
      <c r="J10527">
        <v>7963.83</v>
      </c>
      <c r="K10527">
        <v>7701.24</v>
      </c>
      <c r="L10527">
        <v>8945.48</v>
      </c>
      <c r="M10527">
        <v>9357.99</v>
      </c>
      <c r="N10527">
        <v>-571.71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-57012.41</v>
      </c>
      <c r="U10527">
        <v>57012.41</v>
      </c>
      <c r="V10527">
        <v>23615.58</v>
      </c>
      <c r="W10527">
        <v>24610.55</v>
      </c>
      <c r="X10527">
        <v>8786.2800000000007</v>
      </c>
      <c r="Y10527">
        <v>0</v>
      </c>
      <c r="Z10527" t="s">
        <v>993</v>
      </c>
      <c r="AA105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57012.41</v>
      </c>
      <c r="AB10527">
        <f>Table3[[#This Row],[Total Budget]] - Table3[[#This Row],[Projection]]</f>
        <v>-57012.41</v>
      </c>
    </row>
    <row r="10528" spans="1:28" x14ac:dyDescent="0.2">
      <c r="A10528" t="s">
        <v>570</v>
      </c>
      <c r="B10528" t="s">
        <v>571</v>
      </c>
      <c r="C10528" t="s">
        <v>949</v>
      </c>
      <c r="D10528" t="s">
        <v>31</v>
      </c>
      <c r="E10528" t="s">
        <v>32</v>
      </c>
      <c r="F10528">
        <v>111640</v>
      </c>
      <c r="G10528">
        <v>9262.36</v>
      </c>
      <c r="H10528">
        <v>9241.3799999999992</v>
      </c>
      <c r="I10528">
        <v>-2938.64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96074.9</v>
      </c>
      <c r="U10528">
        <v>15565.1</v>
      </c>
      <c r="V10528">
        <v>15565.1</v>
      </c>
      <c r="W10528">
        <v>0</v>
      </c>
      <c r="X10528">
        <v>0</v>
      </c>
      <c r="Y10528">
        <v>0</v>
      </c>
      <c r="Z10528" t="s">
        <v>993</v>
      </c>
      <c r="AA105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15565.1</v>
      </c>
      <c r="AB10528">
        <f>Table3[[#This Row],[Total Budget]] - Table3[[#This Row],[Projection]]</f>
        <v>96074.9</v>
      </c>
    </row>
    <row r="10529" spans="1:28" x14ac:dyDescent="0.2">
      <c r="A10529" t="s">
        <v>570</v>
      </c>
      <c r="B10529" t="s">
        <v>571</v>
      </c>
      <c r="C10529" t="s">
        <v>949</v>
      </c>
      <c r="D10529" t="s">
        <v>130</v>
      </c>
      <c r="E10529" t="s">
        <v>32</v>
      </c>
      <c r="F10529">
        <v>0</v>
      </c>
      <c r="G10529">
        <v>-88.06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88.06</v>
      </c>
      <c r="U10529">
        <v>-88.06</v>
      </c>
      <c r="V10529">
        <v>-88.06</v>
      </c>
      <c r="W10529">
        <v>0</v>
      </c>
      <c r="X10529">
        <v>0</v>
      </c>
      <c r="Y10529">
        <v>0</v>
      </c>
      <c r="Z10529" t="s">
        <v>993</v>
      </c>
      <c r="AA105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-88.06</v>
      </c>
      <c r="AB10529">
        <f>Table3[[#This Row],[Total Budget]] - Table3[[#This Row],[Projection]]</f>
        <v>88.06</v>
      </c>
    </row>
    <row r="10530" spans="1:28" x14ac:dyDescent="0.2">
      <c r="A10530" t="s">
        <v>570</v>
      </c>
      <c r="B10530" t="s">
        <v>571</v>
      </c>
      <c r="C10530" t="s">
        <v>949</v>
      </c>
      <c r="D10530" t="s">
        <v>35</v>
      </c>
      <c r="E10530" t="s">
        <v>32</v>
      </c>
      <c r="F10530">
        <v>6921</v>
      </c>
      <c r="G10530">
        <v>671.15</v>
      </c>
      <c r="H10530">
        <v>676.29</v>
      </c>
      <c r="I10530">
        <v>-215.05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5788.61</v>
      </c>
      <c r="U10530">
        <v>1132.3900000000001</v>
      </c>
      <c r="V10530">
        <v>1132.3900000000001</v>
      </c>
      <c r="W10530">
        <v>0</v>
      </c>
      <c r="X10530">
        <v>0</v>
      </c>
      <c r="Y10530">
        <v>0</v>
      </c>
      <c r="Z10530" t="s">
        <v>993</v>
      </c>
      <c r="AA105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1132.3900000000001</v>
      </c>
      <c r="AB10530">
        <f>Table3[[#This Row],[Total Budget]] - Table3[[#This Row],[Projection]]</f>
        <v>5788.61</v>
      </c>
    </row>
    <row r="10531" spans="1:28" x14ac:dyDescent="0.2">
      <c r="A10531" t="s">
        <v>570</v>
      </c>
      <c r="B10531" t="s">
        <v>571</v>
      </c>
      <c r="C10531" t="s">
        <v>949</v>
      </c>
      <c r="D10531" t="s">
        <v>92</v>
      </c>
      <c r="E10531" t="s">
        <v>32</v>
      </c>
      <c r="F10531">
        <v>19002</v>
      </c>
      <c r="G10531">
        <v>129.03</v>
      </c>
      <c r="H10531">
        <v>129.03</v>
      </c>
      <c r="I10531">
        <v>-41.06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18785</v>
      </c>
      <c r="U10531">
        <v>217</v>
      </c>
      <c r="V10531">
        <v>217</v>
      </c>
      <c r="W10531">
        <v>0</v>
      </c>
      <c r="X10531">
        <v>0</v>
      </c>
      <c r="Y10531">
        <v>0</v>
      </c>
      <c r="Z10531" t="s">
        <v>993</v>
      </c>
      <c r="AA105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217</v>
      </c>
      <c r="AB10531">
        <f>Table3[[#This Row],[Total Budget]] - Table3[[#This Row],[Projection]]</f>
        <v>18785</v>
      </c>
    </row>
    <row r="10532" spans="1:28" x14ac:dyDescent="0.2">
      <c r="A10532" t="s">
        <v>570</v>
      </c>
      <c r="B10532" t="s">
        <v>571</v>
      </c>
      <c r="C10532" t="s">
        <v>949</v>
      </c>
      <c r="D10532" t="s">
        <v>93</v>
      </c>
      <c r="E10532" t="s">
        <v>32</v>
      </c>
      <c r="F10532">
        <v>13936</v>
      </c>
      <c r="G10532">
        <v>1149.83</v>
      </c>
      <c r="H10532">
        <v>1149.83</v>
      </c>
      <c r="I10532">
        <v>-365.86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12002.2</v>
      </c>
      <c r="U10532">
        <v>1933.8</v>
      </c>
      <c r="V10532">
        <v>1933.8</v>
      </c>
      <c r="W10532">
        <v>0</v>
      </c>
      <c r="X10532">
        <v>0</v>
      </c>
      <c r="Y10532">
        <v>0</v>
      </c>
      <c r="Z10532" t="s">
        <v>993</v>
      </c>
      <c r="AA105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1933.8</v>
      </c>
      <c r="AB10532">
        <f>Table3[[#This Row],[Total Budget]] - Table3[[#This Row],[Projection]]</f>
        <v>12002.2</v>
      </c>
    </row>
    <row r="10533" spans="1:28" x14ac:dyDescent="0.2">
      <c r="A10533" t="s">
        <v>570</v>
      </c>
      <c r="B10533" t="s">
        <v>571</v>
      </c>
      <c r="C10533" t="s">
        <v>949</v>
      </c>
      <c r="D10533" t="s">
        <v>94</v>
      </c>
      <c r="E10533" t="s">
        <v>32</v>
      </c>
      <c r="F10533">
        <v>1746</v>
      </c>
      <c r="G10533">
        <v>142.30000000000001</v>
      </c>
      <c r="H10533">
        <v>142.30000000000001</v>
      </c>
      <c r="I10533">
        <v>-45.28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1506.68</v>
      </c>
      <c r="U10533">
        <v>239.32</v>
      </c>
      <c r="V10533">
        <v>239.32</v>
      </c>
      <c r="W10533">
        <v>0</v>
      </c>
      <c r="X10533">
        <v>0</v>
      </c>
      <c r="Y10533">
        <v>0</v>
      </c>
      <c r="Z10533" t="s">
        <v>993</v>
      </c>
      <c r="AA105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239.32</v>
      </c>
      <c r="AB10533">
        <f>Table3[[#This Row],[Total Budget]] - Table3[[#This Row],[Projection]]</f>
        <v>1506.68</v>
      </c>
    </row>
    <row r="10534" spans="1:28" x14ac:dyDescent="0.2">
      <c r="A10534" t="s">
        <v>570</v>
      </c>
      <c r="B10534" t="s">
        <v>571</v>
      </c>
      <c r="C10534" t="s">
        <v>949</v>
      </c>
      <c r="D10534" t="s">
        <v>95</v>
      </c>
      <c r="E10534" t="s">
        <v>32</v>
      </c>
      <c r="F10534">
        <v>47</v>
      </c>
      <c r="G10534">
        <v>3.94</v>
      </c>
      <c r="H10534">
        <v>3.93</v>
      </c>
      <c r="I10534">
        <v>-1.25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40.380000000000003</v>
      </c>
      <c r="U10534">
        <v>6.62</v>
      </c>
      <c r="V10534">
        <v>6.62</v>
      </c>
      <c r="W10534">
        <v>0</v>
      </c>
      <c r="X10534">
        <v>0</v>
      </c>
      <c r="Y10534">
        <v>0</v>
      </c>
      <c r="Z10534" t="s">
        <v>993</v>
      </c>
      <c r="AA105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10534">
        <f>Table3[[#This Row],[Total Budget]] - Table3[[#This Row],[Projection]]</f>
        <v>40.380000000000003</v>
      </c>
    </row>
    <row r="10535" spans="1:28" x14ac:dyDescent="0.2">
      <c r="A10535" t="s">
        <v>570</v>
      </c>
      <c r="B10535" t="s">
        <v>571</v>
      </c>
      <c r="C10535" t="s">
        <v>949</v>
      </c>
      <c r="D10535" t="s">
        <v>36</v>
      </c>
      <c r="E10535" t="s">
        <v>32</v>
      </c>
      <c r="F10535">
        <v>1619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1619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 t="s">
        <v>993</v>
      </c>
      <c r="AA105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35">
        <f>Table3[[#This Row],[Total Budget]] - Table3[[#This Row],[Projection]]</f>
        <v>1619</v>
      </c>
    </row>
    <row r="10536" spans="1:28" x14ac:dyDescent="0.2">
      <c r="A10536" t="s">
        <v>570</v>
      </c>
      <c r="B10536" t="s">
        <v>571</v>
      </c>
      <c r="C10536" t="s">
        <v>949</v>
      </c>
      <c r="D10536" t="s">
        <v>96</v>
      </c>
      <c r="E10536" t="s">
        <v>32</v>
      </c>
      <c r="F10536">
        <v>271</v>
      </c>
      <c r="G10536">
        <v>18.88</v>
      </c>
      <c r="H10536">
        <v>18.88</v>
      </c>
      <c r="I10536">
        <v>-6.01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239.25</v>
      </c>
      <c r="U10536">
        <v>31.75</v>
      </c>
      <c r="V10536">
        <v>31.75</v>
      </c>
      <c r="W10536">
        <v>0</v>
      </c>
      <c r="X10536">
        <v>0</v>
      </c>
      <c r="Y10536">
        <v>0</v>
      </c>
      <c r="Z10536" t="s">
        <v>993</v>
      </c>
      <c r="AA105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31.75</v>
      </c>
      <c r="AB10536">
        <f>Table3[[#This Row],[Total Budget]] - Table3[[#This Row],[Projection]]</f>
        <v>239.25</v>
      </c>
    </row>
    <row r="10537" spans="1:28" x14ac:dyDescent="0.2">
      <c r="A10537" t="s">
        <v>570</v>
      </c>
      <c r="B10537" t="s">
        <v>571</v>
      </c>
      <c r="C10537" t="s">
        <v>949</v>
      </c>
      <c r="D10537" t="s">
        <v>97</v>
      </c>
      <c r="E10537" t="s">
        <v>32</v>
      </c>
      <c r="F10537">
        <v>285</v>
      </c>
      <c r="G10537">
        <v>26.12</v>
      </c>
      <c r="H10537">
        <v>26.11</v>
      </c>
      <c r="I10537">
        <v>-8.31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241.08</v>
      </c>
      <c r="U10537">
        <v>43.92</v>
      </c>
      <c r="V10537">
        <v>43.92</v>
      </c>
      <c r="W10537">
        <v>0</v>
      </c>
      <c r="X10537">
        <v>0</v>
      </c>
      <c r="Y10537">
        <v>0</v>
      </c>
      <c r="Z10537" t="s">
        <v>993</v>
      </c>
      <c r="AA105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43.92</v>
      </c>
      <c r="AB10537">
        <f>Table3[[#This Row],[Total Budget]] - Table3[[#This Row],[Projection]]</f>
        <v>241.07999999999998</v>
      </c>
    </row>
    <row r="10538" spans="1:28" x14ac:dyDescent="0.2">
      <c r="A10538" t="s">
        <v>570</v>
      </c>
      <c r="B10538" t="s">
        <v>571</v>
      </c>
      <c r="C10538" t="s">
        <v>949</v>
      </c>
      <c r="D10538" t="s">
        <v>53</v>
      </c>
      <c r="E10538" t="s">
        <v>32</v>
      </c>
      <c r="F10538">
        <v>26010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26010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 t="s">
        <v>993</v>
      </c>
      <c r="AA105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38">
        <f>Table3[[#This Row],[Total Budget]] - Table3[[#This Row],[Projection]]</f>
        <v>26010</v>
      </c>
    </row>
    <row r="10539" spans="1:28" x14ac:dyDescent="0.2">
      <c r="A10539" t="s">
        <v>570</v>
      </c>
      <c r="B10539" t="s">
        <v>571</v>
      </c>
      <c r="C10539" t="s">
        <v>949</v>
      </c>
      <c r="D10539" t="s">
        <v>77</v>
      </c>
      <c r="E10539" t="s">
        <v>32</v>
      </c>
      <c r="F10539">
        <v>1728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1728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 t="s">
        <v>993</v>
      </c>
      <c r="AA105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39">
        <f>Table3[[#This Row],[Total Budget]] - Table3[[#This Row],[Projection]]</f>
        <v>1728</v>
      </c>
    </row>
    <row r="10540" spans="1:28" x14ac:dyDescent="0.2">
      <c r="A10540" t="s">
        <v>570</v>
      </c>
      <c r="B10540" t="s">
        <v>571</v>
      </c>
      <c r="C10540" t="s">
        <v>949</v>
      </c>
      <c r="D10540" t="s">
        <v>79</v>
      </c>
      <c r="E10540" t="s">
        <v>32</v>
      </c>
      <c r="F10540">
        <v>0</v>
      </c>
      <c r="G10540">
        <v>11371.42</v>
      </c>
      <c r="H10540">
        <v>11460.69</v>
      </c>
      <c r="I10540">
        <v>11104.95</v>
      </c>
      <c r="J10540">
        <v>11431.22</v>
      </c>
      <c r="K10540">
        <v>11098.38</v>
      </c>
      <c r="L10540">
        <v>11940.4</v>
      </c>
      <c r="M10540">
        <v>5326.39</v>
      </c>
      <c r="N10540">
        <v>-268.16000000000003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-73465.289999999994</v>
      </c>
      <c r="U10540">
        <v>73465.289999999994</v>
      </c>
      <c r="V10540">
        <v>33937.06</v>
      </c>
      <c r="W10540">
        <v>34470</v>
      </c>
      <c r="X10540">
        <v>5058.2299999999996</v>
      </c>
      <c r="Y10540">
        <v>0</v>
      </c>
      <c r="Z10540" t="s">
        <v>993</v>
      </c>
      <c r="AA105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73465.289999999994</v>
      </c>
      <c r="AB10540">
        <f>Table3[[#This Row],[Total Budget]] - Table3[[#This Row],[Projection]]</f>
        <v>-73465.289999999994</v>
      </c>
    </row>
    <row r="10541" spans="1:28" x14ac:dyDescent="0.2">
      <c r="A10541" t="s">
        <v>570</v>
      </c>
      <c r="B10541" t="s">
        <v>950</v>
      </c>
      <c r="C10541" t="s">
        <v>951</v>
      </c>
      <c r="D10541" t="s">
        <v>31</v>
      </c>
      <c r="E10541" t="s">
        <v>32</v>
      </c>
      <c r="F10541">
        <v>136206</v>
      </c>
      <c r="G10541">
        <v>11299.18</v>
      </c>
      <c r="H10541">
        <v>11751.06</v>
      </c>
      <c r="I10541">
        <v>-3667.08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116822.84</v>
      </c>
      <c r="U10541">
        <v>19383.16</v>
      </c>
      <c r="V10541">
        <v>19383.16</v>
      </c>
      <c r="W10541">
        <v>0</v>
      </c>
      <c r="X10541">
        <v>0</v>
      </c>
      <c r="Y10541">
        <v>0</v>
      </c>
      <c r="Z10541" t="s">
        <v>993</v>
      </c>
      <c r="AA105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19383.16</v>
      </c>
      <c r="AB10541">
        <f>Table3[[#This Row],[Total Budget]] - Table3[[#This Row],[Projection]]</f>
        <v>116822.84</v>
      </c>
    </row>
    <row r="10542" spans="1:28" x14ac:dyDescent="0.2">
      <c r="A10542" t="s">
        <v>570</v>
      </c>
      <c r="B10542" t="s">
        <v>950</v>
      </c>
      <c r="C10542" t="s">
        <v>951</v>
      </c>
      <c r="D10542" t="s">
        <v>35</v>
      </c>
      <c r="E10542" t="s">
        <v>32</v>
      </c>
      <c r="F10542">
        <v>8384</v>
      </c>
      <c r="G10542">
        <v>879.06</v>
      </c>
      <c r="H10542">
        <v>910.79</v>
      </c>
      <c r="I10542">
        <v>-284.3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6878.45</v>
      </c>
      <c r="U10542">
        <v>1505.55</v>
      </c>
      <c r="V10542">
        <v>1505.55</v>
      </c>
      <c r="W10542">
        <v>0</v>
      </c>
      <c r="X10542">
        <v>0</v>
      </c>
      <c r="Y10542">
        <v>0</v>
      </c>
      <c r="Z10542" t="s">
        <v>993</v>
      </c>
      <c r="AA105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1505.55</v>
      </c>
      <c r="AB10542">
        <f>Table3[[#This Row],[Total Budget]] - Table3[[#This Row],[Projection]]</f>
        <v>6878.45</v>
      </c>
    </row>
    <row r="10543" spans="1:28" x14ac:dyDescent="0.2">
      <c r="A10543" t="s">
        <v>570</v>
      </c>
      <c r="B10543" t="s">
        <v>950</v>
      </c>
      <c r="C10543" t="s">
        <v>951</v>
      </c>
      <c r="D10543" t="s">
        <v>92</v>
      </c>
      <c r="E10543" t="s">
        <v>32</v>
      </c>
      <c r="F10543">
        <v>23184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23184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 t="s">
        <v>993</v>
      </c>
      <c r="AA105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43">
        <f>Table3[[#This Row],[Total Budget]] - Table3[[#This Row],[Projection]]</f>
        <v>23184</v>
      </c>
    </row>
    <row r="10544" spans="1:28" x14ac:dyDescent="0.2">
      <c r="A10544" t="s">
        <v>570</v>
      </c>
      <c r="B10544" t="s">
        <v>950</v>
      </c>
      <c r="C10544" t="s">
        <v>951</v>
      </c>
      <c r="D10544" t="s">
        <v>93</v>
      </c>
      <c r="E10544" t="s">
        <v>32</v>
      </c>
      <c r="F10544">
        <v>6636</v>
      </c>
      <c r="G10544">
        <v>547.54</v>
      </c>
      <c r="H10544">
        <v>547.54</v>
      </c>
      <c r="I10544">
        <v>-174.22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5715.14</v>
      </c>
      <c r="U10544">
        <v>920.86</v>
      </c>
      <c r="V10544">
        <v>920.86</v>
      </c>
      <c r="W10544">
        <v>0</v>
      </c>
      <c r="X10544">
        <v>0</v>
      </c>
      <c r="Y10544">
        <v>0</v>
      </c>
      <c r="Z10544" t="s">
        <v>993</v>
      </c>
      <c r="AA105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920.86</v>
      </c>
      <c r="AB10544">
        <f>Table3[[#This Row],[Total Budget]] - Table3[[#This Row],[Projection]]</f>
        <v>5715.14</v>
      </c>
    </row>
    <row r="10545" spans="1:28" x14ac:dyDescent="0.2">
      <c r="A10545" t="s">
        <v>570</v>
      </c>
      <c r="B10545" t="s">
        <v>950</v>
      </c>
      <c r="C10545" t="s">
        <v>951</v>
      </c>
      <c r="D10545" t="s">
        <v>94</v>
      </c>
      <c r="E10545" t="s">
        <v>32</v>
      </c>
      <c r="F10545">
        <v>832</v>
      </c>
      <c r="G10545">
        <v>67.760000000000005</v>
      </c>
      <c r="H10545">
        <v>67.760000000000005</v>
      </c>
      <c r="I10545">
        <v>-21.56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718.04</v>
      </c>
      <c r="U10545">
        <v>113.96</v>
      </c>
      <c r="V10545">
        <v>113.96</v>
      </c>
      <c r="W10545">
        <v>0</v>
      </c>
      <c r="X10545">
        <v>0</v>
      </c>
      <c r="Y10545">
        <v>0</v>
      </c>
      <c r="Z10545" t="s">
        <v>993</v>
      </c>
      <c r="AA105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10545">
        <f>Table3[[#This Row],[Total Budget]] - Table3[[#This Row],[Projection]]</f>
        <v>718.04</v>
      </c>
    </row>
    <row r="10546" spans="1:28" x14ac:dyDescent="0.2">
      <c r="A10546" t="s">
        <v>570</v>
      </c>
      <c r="B10546" t="s">
        <v>950</v>
      </c>
      <c r="C10546" t="s">
        <v>951</v>
      </c>
      <c r="D10546" t="s">
        <v>95</v>
      </c>
      <c r="E10546" t="s">
        <v>32</v>
      </c>
      <c r="F10546">
        <v>47</v>
      </c>
      <c r="G10546">
        <v>3.94</v>
      </c>
      <c r="H10546">
        <v>3.93</v>
      </c>
      <c r="I10546">
        <v>-1.25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40.380000000000003</v>
      </c>
      <c r="U10546">
        <v>6.62</v>
      </c>
      <c r="V10546">
        <v>6.62</v>
      </c>
      <c r="W10546">
        <v>0</v>
      </c>
      <c r="X10546">
        <v>0</v>
      </c>
      <c r="Y10546">
        <v>0</v>
      </c>
      <c r="Z10546" t="s">
        <v>993</v>
      </c>
      <c r="AA105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6.62</v>
      </c>
      <c r="AB10546">
        <f>Table3[[#This Row],[Total Budget]] - Table3[[#This Row],[Projection]]</f>
        <v>40.380000000000003</v>
      </c>
    </row>
    <row r="10547" spans="1:28" x14ac:dyDescent="0.2">
      <c r="A10547" t="s">
        <v>570</v>
      </c>
      <c r="B10547" t="s">
        <v>950</v>
      </c>
      <c r="C10547" t="s">
        <v>951</v>
      </c>
      <c r="D10547" t="s">
        <v>36</v>
      </c>
      <c r="E10547" t="s">
        <v>32</v>
      </c>
      <c r="F10547">
        <v>1975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1975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 t="s">
        <v>993</v>
      </c>
      <c r="AA105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47">
        <f>Table3[[#This Row],[Total Budget]] - Table3[[#This Row],[Projection]]</f>
        <v>1975</v>
      </c>
    </row>
    <row r="10548" spans="1:28" x14ac:dyDescent="0.2">
      <c r="A10548" t="s">
        <v>570</v>
      </c>
      <c r="B10548" t="s">
        <v>950</v>
      </c>
      <c r="C10548" t="s">
        <v>951</v>
      </c>
      <c r="D10548" t="s">
        <v>96</v>
      </c>
      <c r="E10548" t="s">
        <v>32</v>
      </c>
      <c r="F10548">
        <v>330</v>
      </c>
      <c r="G10548">
        <v>57.31</v>
      </c>
      <c r="H10548">
        <v>57.31</v>
      </c>
      <c r="I10548">
        <v>-18.239999999999998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233.62</v>
      </c>
      <c r="U10548">
        <v>96.38</v>
      </c>
      <c r="V10548">
        <v>96.38</v>
      </c>
      <c r="W10548">
        <v>0</v>
      </c>
      <c r="X10548">
        <v>0</v>
      </c>
      <c r="Y10548">
        <v>0</v>
      </c>
      <c r="Z10548" t="s">
        <v>993</v>
      </c>
      <c r="AA105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96.38</v>
      </c>
      <c r="AB10548">
        <f>Table3[[#This Row],[Total Budget]] - Table3[[#This Row],[Projection]]</f>
        <v>233.62</v>
      </c>
    </row>
    <row r="10549" spans="1:28" x14ac:dyDescent="0.2">
      <c r="A10549" t="s">
        <v>570</v>
      </c>
      <c r="B10549" t="s">
        <v>950</v>
      </c>
      <c r="C10549" t="s">
        <v>951</v>
      </c>
      <c r="D10549" t="s">
        <v>97</v>
      </c>
      <c r="E10549" t="s">
        <v>32</v>
      </c>
      <c r="F10549">
        <v>285</v>
      </c>
      <c r="G10549">
        <v>13.05</v>
      </c>
      <c r="H10549">
        <v>13.04</v>
      </c>
      <c r="I10549">
        <v>-4.1500000000000004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263.06</v>
      </c>
      <c r="U10549">
        <v>21.94</v>
      </c>
      <c r="V10549">
        <v>21.94</v>
      </c>
      <c r="W10549">
        <v>0</v>
      </c>
      <c r="X10549">
        <v>0</v>
      </c>
      <c r="Y10549">
        <v>0</v>
      </c>
      <c r="Z10549" t="s">
        <v>993</v>
      </c>
      <c r="AA105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21.94</v>
      </c>
      <c r="AB10549">
        <f>Table3[[#This Row],[Total Budget]] - Table3[[#This Row],[Projection]]</f>
        <v>263.06</v>
      </c>
    </row>
    <row r="10550" spans="1:28" x14ac:dyDescent="0.2">
      <c r="A10550" t="s">
        <v>570</v>
      </c>
      <c r="B10550" t="s">
        <v>950</v>
      </c>
      <c r="C10550" t="s">
        <v>951</v>
      </c>
      <c r="D10550" t="s">
        <v>51</v>
      </c>
      <c r="E10550" t="s">
        <v>32</v>
      </c>
      <c r="F10550">
        <v>0</v>
      </c>
      <c r="G10550">
        <v>0</v>
      </c>
      <c r="H10550">
        <v>550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-550</v>
      </c>
      <c r="U10550">
        <v>550</v>
      </c>
      <c r="V10550">
        <v>550</v>
      </c>
      <c r="W10550">
        <v>0</v>
      </c>
      <c r="X10550">
        <v>0</v>
      </c>
      <c r="Y10550">
        <v>0</v>
      </c>
      <c r="Z10550" t="s">
        <v>993</v>
      </c>
      <c r="AA105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550</v>
      </c>
      <c r="AB10550">
        <f>Table3[[#This Row],[Total Budget]] - Table3[[#This Row],[Projection]]</f>
        <v>-550</v>
      </c>
    </row>
    <row r="10551" spans="1:28" x14ac:dyDescent="0.2">
      <c r="A10551" t="s">
        <v>570</v>
      </c>
      <c r="B10551" t="s">
        <v>950</v>
      </c>
      <c r="C10551" t="s">
        <v>951</v>
      </c>
      <c r="D10551" t="s">
        <v>77</v>
      </c>
      <c r="E10551" t="s">
        <v>32</v>
      </c>
      <c r="F10551">
        <v>864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864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 t="s">
        <v>993</v>
      </c>
      <c r="AA105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51">
        <f>Table3[[#This Row],[Total Budget]] - Table3[[#This Row],[Projection]]</f>
        <v>864</v>
      </c>
    </row>
    <row r="10552" spans="1:28" x14ac:dyDescent="0.2">
      <c r="A10552" t="s">
        <v>570</v>
      </c>
      <c r="B10552" t="s">
        <v>950</v>
      </c>
      <c r="C10552" t="s">
        <v>951</v>
      </c>
      <c r="D10552" t="s">
        <v>79</v>
      </c>
      <c r="E10552" t="s">
        <v>32</v>
      </c>
      <c r="F10552">
        <v>0</v>
      </c>
      <c r="G10552">
        <v>12949.2</v>
      </c>
      <c r="H10552">
        <v>13441.79</v>
      </c>
      <c r="I10552">
        <v>12765.94</v>
      </c>
      <c r="J10552">
        <v>13203.16</v>
      </c>
      <c r="K10552">
        <v>12765.95</v>
      </c>
      <c r="L10552">
        <v>13190.68</v>
      </c>
      <c r="M10552">
        <v>16364.21</v>
      </c>
      <c r="N10552">
        <v>-1310.02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-93370.91</v>
      </c>
      <c r="U10552">
        <v>93370.91</v>
      </c>
      <c r="V10552">
        <v>39156.93</v>
      </c>
      <c r="W10552">
        <v>39159.79</v>
      </c>
      <c r="X10552">
        <v>15054.19</v>
      </c>
      <c r="Y10552">
        <v>0</v>
      </c>
      <c r="Z10552" t="s">
        <v>993</v>
      </c>
      <c r="AA105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93370.91</v>
      </c>
      <c r="AB10552">
        <f>Table3[[#This Row],[Total Budget]] - Table3[[#This Row],[Projection]]</f>
        <v>-93370.91</v>
      </c>
    </row>
    <row r="10553" spans="1:28" x14ac:dyDescent="0.2">
      <c r="A10553" t="s">
        <v>570</v>
      </c>
      <c r="B10553" t="s">
        <v>950</v>
      </c>
      <c r="C10553" t="s">
        <v>952</v>
      </c>
      <c r="D10553" t="s">
        <v>31</v>
      </c>
      <c r="E10553" t="s">
        <v>32</v>
      </c>
      <c r="F10553">
        <v>0</v>
      </c>
      <c r="G10553">
        <v>30436.720000000001</v>
      </c>
      <c r="H10553">
        <v>31909.63</v>
      </c>
      <c r="I10553">
        <v>-9856.1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-52490.25</v>
      </c>
      <c r="U10553">
        <v>52490.25</v>
      </c>
      <c r="V10553">
        <v>52490.25</v>
      </c>
      <c r="W10553">
        <v>0</v>
      </c>
      <c r="X10553">
        <v>0</v>
      </c>
      <c r="Y10553">
        <v>0</v>
      </c>
      <c r="Z10553" t="s">
        <v>993</v>
      </c>
      <c r="AA105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52490.25</v>
      </c>
      <c r="AB10553">
        <f>Table3[[#This Row],[Total Budget]] - Table3[[#This Row],[Projection]]</f>
        <v>-52490.25</v>
      </c>
    </row>
    <row r="10554" spans="1:28" x14ac:dyDescent="0.2">
      <c r="A10554" t="s">
        <v>570</v>
      </c>
      <c r="B10554" t="s">
        <v>950</v>
      </c>
      <c r="C10554" t="s">
        <v>952</v>
      </c>
      <c r="D10554" t="s">
        <v>130</v>
      </c>
      <c r="E10554" t="s">
        <v>32</v>
      </c>
      <c r="F10554">
        <v>0</v>
      </c>
      <c r="G10554">
        <v>-28.6</v>
      </c>
      <c r="H10554">
        <v>405.03</v>
      </c>
      <c r="I10554">
        <v>-166.78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-209.65</v>
      </c>
      <c r="U10554">
        <v>209.65</v>
      </c>
      <c r="V10554">
        <v>209.65</v>
      </c>
      <c r="W10554">
        <v>0</v>
      </c>
      <c r="X10554">
        <v>0</v>
      </c>
      <c r="Y10554">
        <v>0</v>
      </c>
      <c r="Z10554" t="s">
        <v>993</v>
      </c>
      <c r="AA105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209.65</v>
      </c>
      <c r="AB10554">
        <f>Table3[[#This Row],[Total Budget]] - Table3[[#This Row],[Projection]]</f>
        <v>-209.65</v>
      </c>
    </row>
    <row r="10555" spans="1:28" x14ac:dyDescent="0.2">
      <c r="A10555" t="s">
        <v>570</v>
      </c>
      <c r="B10555" t="s">
        <v>950</v>
      </c>
      <c r="C10555" t="s">
        <v>952</v>
      </c>
      <c r="D10555" t="s">
        <v>35</v>
      </c>
      <c r="E10555" t="s">
        <v>32</v>
      </c>
      <c r="F10555">
        <v>0</v>
      </c>
      <c r="G10555">
        <v>2395.84</v>
      </c>
      <c r="H10555">
        <v>2463.65</v>
      </c>
      <c r="I10555">
        <v>-770.84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-4088.65</v>
      </c>
      <c r="U10555">
        <v>4088.65</v>
      </c>
      <c r="V10555">
        <v>4088.65</v>
      </c>
      <c r="W10555">
        <v>0</v>
      </c>
      <c r="X10555">
        <v>0</v>
      </c>
      <c r="Y10555">
        <v>0</v>
      </c>
      <c r="Z10555" t="s">
        <v>993</v>
      </c>
      <c r="AA105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4088.65</v>
      </c>
      <c r="AB10555">
        <f>Table3[[#This Row],[Total Budget]] - Table3[[#This Row],[Projection]]</f>
        <v>-4088.65</v>
      </c>
    </row>
    <row r="10556" spans="1:28" x14ac:dyDescent="0.2">
      <c r="A10556" t="s">
        <v>570</v>
      </c>
      <c r="B10556" t="s">
        <v>950</v>
      </c>
      <c r="C10556" t="s">
        <v>952</v>
      </c>
      <c r="D10556" t="s">
        <v>93</v>
      </c>
      <c r="E10556" t="s">
        <v>32</v>
      </c>
      <c r="F10556">
        <v>0</v>
      </c>
      <c r="G10556">
        <v>-647.99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647.99</v>
      </c>
      <c r="U10556">
        <v>-647.99</v>
      </c>
      <c r="V10556">
        <v>-647.99</v>
      </c>
      <c r="W10556">
        <v>0</v>
      </c>
      <c r="X10556">
        <v>0</v>
      </c>
      <c r="Y10556">
        <v>0</v>
      </c>
      <c r="Z10556" t="s">
        <v>993</v>
      </c>
      <c r="AA105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-647.99</v>
      </c>
      <c r="AB10556">
        <f>Table3[[#This Row],[Total Budget]] - Table3[[#This Row],[Projection]]</f>
        <v>647.99</v>
      </c>
    </row>
    <row r="10557" spans="1:28" x14ac:dyDescent="0.2">
      <c r="A10557" t="s">
        <v>570</v>
      </c>
      <c r="B10557" t="s">
        <v>950</v>
      </c>
      <c r="C10557" t="s">
        <v>952</v>
      </c>
      <c r="D10557" t="s">
        <v>94</v>
      </c>
      <c r="E10557" t="s">
        <v>32</v>
      </c>
      <c r="F10557">
        <v>0</v>
      </c>
      <c r="G10557">
        <v>-83.13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83.13</v>
      </c>
      <c r="U10557">
        <v>-83.13</v>
      </c>
      <c r="V10557">
        <v>-83.13</v>
      </c>
      <c r="W10557">
        <v>0</v>
      </c>
      <c r="X10557">
        <v>0</v>
      </c>
      <c r="Y10557">
        <v>0</v>
      </c>
      <c r="Z10557" t="s">
        <v>993</v>
      </c>
      <c r="AA105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-83.13</v>
      </c>
      <c r="AB10557">
        <f>Table3[[#This Row],[Total Budget]] - Table3[[#This Row],[Projection]]</f>
        <v>83.13</v>
      </c>
    </row>
    <row r="10558" spans="1:28" x14ac:dyDescent="0.2">
      <c r="A10558" t="s">
        <v>570</v>
      </c>
      <c r="B10558" t="s">
        <v>950</v>
      </c>
      <c r="C10558" t="s">
        <v>952</v>
      </c>
      <c r="D10558" t="s">
        <v>95</v>
      </c>
      <c r="E10558" t="s">
        <v>32</v>
      </c>
      <c r="F10558">
        <v>0</v>
      </c>
      <c r="G10558">
        <v>-3.76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3.76</v>
      </c>
      <c r="U10558">
        <v>-3.76</v>
      </c>
      <c r="V10558">
        <v>-3.76</v>
      </c>
      <c r="W10558">
        <v>0</v>
      </c>
      <c r="X10558">
        <v>0</v>
      </c>
      <c r="Y10558">
        <v>0</v>
      </c>
      <c r="Z10558" t="s">
        <v>993</v>
      </c>
      <c r="AA105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-3.76</v>
      </c>
      <c r="AB10558">
        <f>Table3[[#This Row],[Total Budget]] - Table3[[#This Row],[Projection]]</f>
        <v>3.76</v>
      </c>
    </row>
    <row r="10559" spans="1:28" x14ac:dyDescent="0.2">
      <c r="A10559" t="s">
        <v>570</v>
      </c>
      <c r="B10559" t="s">
        <v>950</v>
      </c>
      <c r="C10559" t="s">
        <v>952</v>
      </c>
      <c r="D10559" t="s">
        <v>96</v>
      </c>
      <c r="E10559" t="s">
        <v>32</v>
      </c>
      <c r="F10559">
        <v>0</v>
      </c>
      <c r="G10559">
        <v>-9.9499999999999993</v>
      </c>
      <c r="H10559">
        <v>4.8</v>
      </c>
      <c r="I10559">
        <v>-1.53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6.68</v>
      </c>
      <c r="U10559">
        <v>-6.68</v>
      </c>
      <c r="V10559">
        <v>-6.68</v>
      </c>
      <c r="W10559">
        <v>0</v>
      </c>
      <c r="X10559">
        <v>0</v>
      </c>
      <c r="Y10559">
        <v>0</v>
      </c>
      <c r="Z10559" t="s">
        <v>993</v>
      </c>
      <c r="AA105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-6.68</v>
      </c>
      <c r="AB10559">
        <f>Table3[[#This Row],[Total Budget]] - Table3[[#This Row],[Projection]]</f>
        <v>6.68</v>
      </c>
    </row>
    <row r="10560" spans="1:28" x14ac:dyDescent="0.2">
      <c r="A10560" t="s">
        <v>570</v>
      </c>
      <c r="B10560" t="s">
        <v>950</v>
      </c>
      <c r="C10560" t="s">
        <v>952</v>
      </c>
      <c r="D10560" t="s">
        <v>97</v>
      </c>
      <c r="E10560" t="s">
        <v>32</v>
      </c>
      <c r="F10560">
        <v>0</v>
      </c>
      <c r="G10560">
        <v>-17.489999999999998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17.489999999999998</v>
      </c>
      <c r="U10560">
        <v>-17.489999999999998</v>
      </c>
      <c r="V10560">
        <v>-17.489999999999998</v>
      </c>
      <c r="W10560">
        <v>0</v>
      </c>
      <c r="X10560">
        <v>0</v>
      </c>
      <c r="Y10560">
        <v>0</v>
      </c>
      <c r="Z10560" t="s">
        <v>993</v>
      </c>
      <c r="AA105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-17.489999999999998</v>
      </c>
      <c r="AB10560">
        <f>Table3[[#This Row],[Total Budget]] - Table3[[#This Row],[Projection]]</f>
        <v>17.489999999999998</v>
      </c>
    </row>
    <row r="10561" spans="1:28" x14ac:dyDescent="0.2">
      <c r="A10561" t="s">
        <v>570</v>
      </c>
      <c r="B10561" t="s">
        <v>950</v>
      </c>
      <c r="C10561" t="s">
        <v>952</v>
      </c>
      <c r="D10561" t="s">
        <v>255</v>
      </c>
      <c r="E10561" t="s">
        <v>32</v>
      </c>
      <c r="F10561">
        <v>728274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728274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 t="s">
        <v>993</v>
      </c>
      <c r="AA105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61">
        <f>Table3[[#This Row],[Total Budget]] - Table3[[#This Row],[Projection]]</f>
        <v>728274</v>
      </c>
    </row>
    <row r="10562" spans="1:28" x14ac:dyDescent="0.2">
      <c r="A10562" t="s">
        <v>570</v>
      </c>
      <c r="B10562" t="s">
        <v>950</v>
      </c>
      <c r="C10562" t="s">
        <v>952</v>
      </c>
      <c r="D10562" t="s">
        <v>79</v>
      </c>
      <c r="E10562" t="s">
        <v>32</v>
      </c>
      <c r="F10562">
        <v>0</v>
      </c>
      <c r="G10562">
        <v>44871.33</v>
      </c>
      <c r="H10562">
        <v>33949.199999999997</v>
      </c>
      <c r="I10562">
        <v>31400.61</v>
      </c>
      <c r="J10562">
        <v>32275.08</v>
      </c>
      <c r="K10562">
        <v>31062.5</v>
      </c>
      <c r="L10562">
        <v>32350.59</v>
      </c>
      <c r="M10562">
        <v>15522.24</v>
      </c>
      <c r="N10562">
        <v>-769.8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-220661.75</v>
      </c>
      <c r="U10562">
        <v>220661.75</v>
      </c>
      <c r="V10562">
        <v>110221.14</v>
      </c>
      <c r="W10562">
        <v>95688.17</v>
      </c>
      <c r="X10562">
        <v>14752.44</v>
      </c>
      <c r="Y10562">
        <v>0</v>
      </c>
      <c r="Z10562" t="s">
        <v>993</v>
      </c>
      <c r="AA105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220661.75</v>
      </c>
      <c r="AB10562">
        <f>Table3[[#This Row],[Total Budget]] - Table3[[#This Row],[Projection]]</f>
        <v>-220661.75</v>
      </c>
    </row>
    <row r="10563" spans="1:28" x14ac:dyDescent="0.2">
      <c r="A10563" t="s">
        <v>570</v>
      </c>
      <c r="B10563" t="s">
        <v>953</v>
      </c>
      <c r="C10563" t="s">
        <v>954</v>
      </c>
      <c r="D10563" t="s">
        <v>129</v>
      </c>
      <c r="E10563" t="s">
        <v>32</v>
      </c>
      <c r="F10563">
        <v>-1000000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-1000000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 t="s">
        <v>993</v>
      </c>
      <c r="AA105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63">
        <f>Table3[[#This Row],[Total Budget]] - Table3[[#This Row],[Projection]]</f>
        <v>-1000000</v>
      </c>
    </row>
    <row r="10564" spans="1:28" x14ac:dyDescent="0.2">
      <c r="A10564" t="s">
        <v>570</v>
      </c>
      <c r="B10564" t="s">
        <v>953</v>
      </c>
      <c r="C10564" t="s">
        <v>954</v>
      </c>
      <c r="D10564" t="s">
        <v>31</v>
      </c>
      <c r="E10564" t="s">
        <v>32</v>
      </c>
      <c r="F10564">
        <v>83362</v>
      </c>
      <c r="G10564">
        <v>245130.74</v>
      </c>
      <c r="H10564">
        <v>86176.94</v>
      </c>
      <c r="I10564">
        <v>-19685.740000000002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-228259.94</v>
      </c>
      <c r="U10564">
        <v>311621.94</v>
      </c>
      <c r="V10564">
        <v>311621.94</v>
      </c>
      <c r="W10564">
        <v>0</v>
      </c>
      <c r="X10564">
        <v>0</v>
      </c>
      <c r="Y10564">
        <v>0</v>
      </c>
      <c r="Z10564" t="s">
        <v>993</v>
      </c>
      <c r="AA105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311621.94</v>
      </c>
      <c r="AB10564">
        <f>Table3[[#This Row],[Total Budget]] - Table3[[#This Row],[Projection]]</f>
        <v>-228259.94</v>
      </c>
    </row>
    <row r="10565" spans="1:28" x14ac:dyDescent="0.2">
      <c r="A10565" t="s">
        <v>570</v>
      </c>
      <c r="B10565" t="s">
        <v>953</v>
      </c>
      <c r="C10565" t="s">
        <v>954</v>
      </c>
      <c r="D10565" t="s">
        <v>33</v>
      </c>
      <c r="E10565" t="s">
        <v>32</v>
      </c>
      <c r="F10565">
        <v>1064000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1064000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 t="s">
        <v>993</v>
      </c>
      <c r="AA105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65">
        <f>Table3[[#This Row],[Total Budget]] - Table3[[#This Row],[Projection]]</f>
        <v>1064000</v>
      </c>
    </row>
    <row r="10566" spans="1:28" x14ac:dyDescent="0.2">
      <c r="A10566" t="s">
        <v>570</v>
      </c>
      <c r="B10566" t="s">
        <v>953</v>
      </c>
      <c r="C10566" t="s">
        <v>954</v>
      </c>
      <c r="D10566" t="s">
        <v>34</v>
      </c>
      <c r="E10566" t="s">
        <v>32</v>
      </c>
      <c r="F10566">
        <v>0</v>
      </c>
      <c r="G10566">
        <v>2400.33</v>
      </c>
      <c r="H10566">
        <v>1857.39</v>
      </c>
      <c r="I10566">
        <v>-1201.98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-3055.74</v>
      </c>
      <c r="U10566">
        <v>3055.74</v>
      </c>
      <c r="V10566">
        <v>3055.74</v>
      </c>
      <c r="W10566">
        <v>0</v>
      </c>
      <c r="X10566">
        <v>0</v>
      </c>
      <c r="Y10566">
        <v>0</v>
      </c>
      <c r="Z10566" t="s">
        <v>993</v>
      </c>
      <c r="AA105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3055.74</v>
      </c>
      <c r="AB10566">
        <f>Table3[[#This Row],[Total Budget]] - Table3[[#This Row],[Projection]]</f>
        <v>-3055.74</v>
      </c>
    </row>
    <row r="10567" spans="1:28" x14ac:dyDescent="0.2">
      <c r="A10567" t="s">
        <v>570</v>
      </c>
      <c r="B10567" t="s">
        <v>953</v>
      </c>
      <c r="C10567" t="s">
        <v>954</v>
      </c>
      <c r="D10567" t="s">
        <v>130</v>
      </c>
      <c r="E10567" t="s">
        <v>32</v>
      </c>
      <c r="F10567">
        <v>0</v>
      </c>
      <c r="G10567">
        <v>133.66999999999999</v>
      </c>
      <c r="H10567">
        <v>390.12</v>
      </c>
      <c r="I10567">
        <v>-185.55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-338.24</v>
      </c>
      <c r="U10567">
        <v>338.24</v>
      </c>
      <c r="V10567">
        <v>338.24</v>
      </c>
      <c r="W10567">
        <v>0</v>
      </c>
      <c r="X10567">
        <v>0</v>
      </c>
      <c r="Y10567">
        <v>0</v>
      </c>
      <c r="Z10567" t="s">
        <v>993</v>
      </c>
      <c r="AA105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338.24</v>
      </c>
      <c r="AB10567">
        <f>Table3[[#This Row],[Total Budget]] - Table3[[#This Row],[Projection]]</f>
        <v>-338.24</v>
      </c>
    </row>
    <row r="10568" spans="1:28" x14ac:dyDescent="0.2">
      <c r="A10568" t="s">
        <v>570</v>
      </c>
      <c r="B10568" t="s">
        <v>953</v>
      </c>
      <c r="C10568" t="s">
        <v>954</v>
      </c>
      <c r="D10568" t="s">
        <v>126</v>
      </c>
      <c r="E10568" t="s">
        <v>32</v>
      </c>
      <c r="F10568">
        <v>0</v>
      </c>
      <c r="G10568">
        <v>200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-200</v>
      </c>
      <c r="U10568">
        <v>200</v>
      </c>
      <c r="V10568">
        <v>200</v>
      </c>
      <c r="W10568">
        <v>0</v>
      </c>
      <c r="X10568">
        <v>0</v>
      </c>
      <c r="Y10568">
        <v>0</v>
      </c>
      <c r="Z10568" t="s">
        <v>993</v>
      </c>
      <c r="AA105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200</v>
      </c>
      <c r="AB10568">
        <f>Table3[[#This Row],[Total Budget]] - Table3[[#This Row],[Projection]]</f>
        <v>-200</v>
      </c>
    </row>
    <row r="10569" spans="1:28" x14ac:dyDescent="0.2">
      <c r="A10569" t="s">
        <v>570</v>
      </c>
      <c r="B10569" t="s">
        <v>953</v>
      </c>
      <c r="C10569" t="s">
        <v>954</v>
      </c>
      <c r="D10569" t="s">
        <v>91</v>
      </c>
      <c r="E10569" t="s">
        <v>32</v>
      </c>
      <c r="F10569">
        <v>-24185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-24185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 t="s">
        <v>993</v>
      </c>
      <c r="AA105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69">
        <f>Table3[[#This Row],[Total Budget]] - Table3[[#This Row],[Projection]]</f>
        <v>-24185</v>
      </c>
    </row>
    <row r="10570" spans="1:28" x14ac:dyDescent="0.2">
      <c r="A10570" t="s">
        <v>570</v>
      </c>
      <c r="B10570" t="s">
        <v>953</v>
      </c>
      <c r="C10570" t="s">
        <v>954</v>
      </c>
      <c r="D10570" t="s">
        <v>35</v>
      </c>
      <c r="E10570" t="s">
        <v>32</v>
      </c>
      <c r="F10570">
        <v>5168</v>
      </c>
      <c r="G10570">
        <v>18948.03</v>
      </c>
      <c r="H10570">
        <v>6857.95</v>
      </c>
      <c r="I10570">
        <v>-1651.42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-18986.560000000001</v>
      </c>
      <c r="U10570">
        <v>24154.560000000001</v>
      </c>
      <c r="V10570">
        <v>24154.560000000001</v>
      </c>
      <c r="W10570">
        <v>0</v>
      </c>
      <c r="X10570">
        <v>0</v>
      </c>
      <c r="Y10570">
        <v>0</v>
      </c>
      <c r="Z10570" t="s">
        <v>993</v>
      </c>
      <c r="AA105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24154.560000000001</v>
      </c>
      <c r="AB10570">
        <f>Table3[[#This Row],[Total Budget]] - Table3[[#This Row],[Projection]]</f>
        <v>-18986.560000000001</v>
      </c>
    </row>
    <row r="10571" spans="1:28" x14ac:dyDescent="0.2">
      <c r="A10571" t="s">
        <v>570</v>
      </c>
      <c r="B10571" t="s">
        <v>953</v>
      </c>
      <c r="C10571" t="s">
        <v>954</v>
      </c>
      <c r="D10571" t="s">
        <v>92</v>
      </c>
      <c r="E10571" t="s">
        <v>32</v>
      </c>
      <c r="F10571">
        <v>14189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14189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 t="s">
        <v>993</v>
      </c>
      <c r="AA105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71">
        <f>Table3[[#This Row],[Total Budget]] - Table3[[#This Row],[Projection]]</f>
        <v>14189</v>
      </c>
    </row>
    <row r="10572" spans="1:28" x14ac:dyDescent="0.2">
      <c r="A10572" t="s">
        <v>570</v>
      </c>
      <c r="B10572" t="s">
        <v>953</v>
      </c>
      <c r="C10572" t="s">
        <v>954</v>
      </c>
      <c r="D10572" t="s">
        <v>93</v>
      </c>
      <c r="E10572" t="s">
        <v>32</v>
      </c>
      <c r="F10572">
        <v>0</v>
      </c>
      <c r="G10572">
        <v>476.42</v>
      </c>
      <c r="H10572">
        <v>547.54</v>
      </c>
      <c r="I10572">
        <v>-174.22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-849.74</v>
      </c>
      <c r="U10572">
        <v>849.74</v>
      </c>
      <c r="V10572">
        <v>849.74</v>
      </c>
      <c r="W10572">
        <v>0</v>
      </c>
      <c r="X10572">
        <v>0</v>
      </c>
      <c r="Y10572">
        <v>0</v>
      </c>
      <c r="Z10572" t="s">
        <v>993</v>
      </c>
      <c r="AA105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849.74</v>
      </c>
      <c r="AB10572">
        <f>Table3[[#This Row],[Total Budget]] - Table3[[#This Row],[Projection]]</f>
        <v>-849.74</v>
      </c>
    </row>
    <row r="10573" spans="1:28" x14ac:dyDescent="0.2">
      <c r="A10573" t="s">
        <v>570</v>
      </c>
      <c r="B10573" t="s">
        <v>953</v>
      </c>
      <c r="C10573" t="s">
        <v>954</v>
      </c>
      <c r="D10573" t="s">
        <v>94</v>
      </c>
      <c r="E10573" t="s">
        <v>32</v>
      </c>
      <c r="F10573">
        <v>0</v>
      </c>
      <c r="G10573">
        <v>67.760000000000005</v>
      </c>
      <c r="H10573">
        <v>67.760000000000005</v>
      </c>
      <c r="I10573">
        <v>-21.56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-113.96</v>
      </c>
      <c r="U10573">
        <v>113.96</v>
      </c>
      <c r="V10573">
        <v>113.96</v>
      </c>
      <c r="W10573">
        <v>0</v>
      </c>
      <c r="X10573">
        <v>0</v>
      </c>
      <c r="Y10573">
        <v>0</v>
      </c>
      <c r="Z10573" t="s">
        <v>993</v>
      </c>
      <c r="AA105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113.96</v>
      </c>
      <c r="AB10573">
        <f>Table3[[#This Row],[Total Budget]] - Table3[[#This Row],[Projection]]</f>
        <v>-113.96</v>
      </c>
    </row>
    <row r="10574" spans="1:28" x14ac:dyDescent="0.2">
      <c r="A10574" t="s">
        <v>570</v>
      </c>
      <c r="B10574" t="s">
        <v>953</v>
      </c>
      <c r="C10574" t="s">
        <v>954</v>
      </c>
      <c r="D10574" t="s">
        <v>95</v>
      </c>
      <c r="E10574" t="s">
        <v>32</v>
      </c>
      <c r="F10574">
        <v>0</v>
      </c>
      <c r="G10574">
        <v>3.4</v>
      </c>
      <c r="H10574">
        <v>3.93</v>
      </c>
      <c r="I10574">
        <v>-1.25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-6.08</v>
      </c>
      <c r="U10574">
        <v>6.08</v>
      </c>
      <c r="V10574">
        <v>6.08</v>
      </c>
      <c r="W10574">
        <v>0</v>
      </c>
      <c r="X10574">
        <v>0</v>
      </c>
      <c r="Y10574">
        <v>0</v>
      </c>
      <c r="Z10574" t="s">
        <v>993</v>
      </c>
      <c r="AA105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6.08</v>
      </c>
      <c r="AB10574">
        <f>Table3[[#This Row],[Total Budget]] - Table3[[#This Row],[Projection]]</f>
        <v>-6.08</v>
      </c>
    </row>
    <row r="10575" spans="1:28" x14ac:dyDescent="0.2">
      <c r="A10575" t="s">
        <v>570</v>
      </c>
      <c r="B10575" t="s">
        <v>953</v>
      </c>
      <c r="C10575" t="s">
        <v>954</v>
      </c>
      <c r="D10575" t="s">
        <v>36</v>
      </c>
      <c r="E10575" t="s">
        <v>32</v>
      </c>
      <c r="F10575">
        <v>1209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1209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 t="s">
        <v>993</v>
      </c>
      <c r="AA105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75">
        <f>Table3[[#This Row],[Total Budget]] - Table3[[#This Row],[Projection]]</f>
        <v>1209</v>
      </c>
    </row>
    <row r="10576" spans="1:28" x14ac:dyDescent="0.2">
      <c r="A10576" t="s">
        <v>570</v>
      </c>
      <c r="B10576" t="s">
        <v>953</v>
      </c>
      <c r="C10576" t="s">
        <v>954</v>
      </c>
      <c r="D10576" t="s">
        <v>96</v>
      </c>
      <c r="E10576" t="s">
        <v>32</v>
      </c>
      <c r="F10576">
        <v>202</v>
      </c>
      <c r="G10576">
        <v>38.74</v>
      </c>
      <c r="H10576">
        <v>35.17</v>
      </c>
      <c r="I10576">
        <v>-11.19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139.28</v>
      </c>
      <c r="U10576">
        <v>62.72</v>
      </c>
      <c r="V10576">
        <v>62.72</v>
      </c>
      <c r="W10576">
        <v>0</v>
      </c>
      <c r="X10576">
        <v>0</v>
      </c>
      <c r="Y10576">
        <v>0</v>
      </c>
      <c r="Z10576" t="s">
        <v>993</v>
      </c>
      <c r="AA105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62.72</v>
      </c>
      <c r="AB10576">
        <f>Table3[[#This Row],[Total Budget]] - Table3[[#This Row],[Projection]]</f>
        <v>139.28</v>
      </c>
    </row>
    <row r="10577" spans="1:28" x14ac:dyDescent="0.2">
      <c r="A10577" t="s">
        <v>570</v>
      </c>
      <c r="B10577" t="s">
        <v>953</v>
      </c>
      <c r="C10577" t="s">
        <v>954</v>
      </c>
      <c r="D10577" t="s">
        <v>97</v>
      </c>
      <c r="E10577" t="s">
        <v>32</v>
      </c>
      <c r="F10577">
        <v>0</v>
      </c>
      <c r="G10577">
        <v>11.27</v>
      </c>
      <c r="H10577">
        <v>13.04</v>
      </c>
      <c r="I10577">
        <v>-4.1500000000000004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-20.16</v>
      </c>
      <c r="U10577">
        <v>20.16</v>
      </c>
      <c r="V10577">
        <v>20.16</v>
      </c>
      <c r="W10577">
        <v>0</v>
      </c>
      <c r="X10577">
        <v>0</v>
      </c>
      <c r="Y10577">
        <v>0</v>
      </c>
      <c r="Z10577" t="s">
        <v>993</v>
      </c>
      <c r="AA105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20.16</v>
      </c>
      <c r="AB10577">
        <f>Table3[[#This Row],[Total Budget]] - Table3[[#This Row],[Projection]]</f>
        <v>-20.16</v>
      </c>
    </row>
    <row r="10578" spans="1:28" x14ac:dyDescent="0.2">
      <c r="A10578" t="s">
        <v>570</v>
      </c>
      <c r="B10578" t="s">
        <v>953</v>
      </c>
      <c r="C10578" t="s">
        <v>954</v>
      </c>
      <c r="D10578" t="s">
        <v>37</v>
      </c>
      <c r="E10578" t="s">
        <v>32</v>
      </c>
      <c r="F10578">
        <v>81396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81396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 t="s">
        <v>993</v>
      </c>
      <c r="AA105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78">
        <f>Table3[[#This Row],[Total Budget]] - Table3[[#This Row],[Projection]]</f>
        <v>81396</v>
      </c>
    </row>
    <row r="10579" spans="1:28" x14ac:dyDescent="0.2">
      <c r="A10579" t="s">
        <v>570</v>
      </c>
      <c r="B10579" t="s">
        <v>953</v>
      </c>
      <c r="C10579" t="s">
        <v>954</v>
      </c>
      <c r="D10579" t="s">
        <v>39</v>
      </c>
      <c r="E10579" t="s">
        <v>32</v>
      </c>
      <c r="F10579">
        <v>0</v>
      </c>
      <c r="G10579">
        <v>58.07</v>
      </c>
      <c r="H10579">
        <v>57.35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-115.42</v>
      </c>
      <c r="U10579">
        <v>115.42</v>
      </c>
      <c r="V10579">
        <v>115.42</v>
      </c>
      <c r="W10579">
        <v>0</v>
      </c>
      <c r="X10579">
        <v>0</v>
      </c>
      <c r="Y10579">
        <v>0</v>
      </c>
      <c r="Z10579" t="s">
        <v>993</v>
      </c>
      <c r="AA105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115.42</v>
      </c>
      <c r="AB10579">
        <f>Table3[[#This Row],[Total Budget]] - Table3[[#This Row],[Projection]]</f>
        <v>-115.42</v>
      </c>
    </row>
    <row r="10580" spans="1:28" x14ac:dyDescent="0.2">
      <c r="A10580" t="s">
        <v>570</v>
      </c>
      <c r="B10580" t="s">
        <v>953</v>
      </c>
      <c r="C10580" t="s">
        <v>954</v>
      </c>
      <c r="D10580" t="s">
        <v>42</v>
      </c>
      <c r="E10580" t="s">
        <v>32</v>
      </c>
      <c r="F10580">
        <v>0</v>
      </c>
      <c r="G10580">
        <v>0</v>
      </c>
      <c r="H10580">
        <v>304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-304</v>
      </c>
      <c r="U10580">
        <v>304</v>
      </c>
      <c r="V10580">
        <v>304</v>
      </c>
      <c r="W10580">
        <v>0</v>
      </c>
      <c r="X10580">
        <v>0</v>
      </c>
      <c r="Y10580">
        <v>0</v>
      </c>
      <c r="Z10580" t="s">
        <v>993</v>
      </c>
      <c r="AA105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304</v>
      </c>
      <c r="AB10580">
        <f>Table3[[#This Row],[Total Budget]] - Table3[[#This Row],[Projection]]</f>
        <v>-304</v>
      </c>
    </row>
    <row r="10581" spans="1:28" x14ac:dyDescent="0.2">
      <c r="A10581" t="s">
        <v>570</v>
      </c>
      <c r="B10581" t="s">
        <v>953</v>
      </c>
      <c r="C10581" t="s">
        <v>954</v>
      </c>
      <c r="D10581" t="s">
        <v>53</v>
      </c>
      <c r="E10581" t="s">
        <v>32</v>
      </c>
      <c r="F10581">
        <v>0</v>
      </c>
      <c r="G10581">
        <v>35976.33</v>
      </c>
      <c r="H10581">
        <v>80253.350000000006</v>
      </c>
      <c r="I10581">
        <v>16686.23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-132915.91</v>
      </c>
      <c r="U10581">
        <v>132915.91</v>
      </c>
      <c r="V10581">
        <v>132915.91</v>
      </c>
      <c r="W10581">
        <v>0</v>
      </c>
      <c r="X10581">
        <v>0</v>
      </c>
      <c r="Y10581">
        <v>0</v>
      </c>
      <c r="Z10581" t="s">
        <v>993</v>
      </c>
      <c r="AA105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132915.91</v>
      </c>
      <c r="AB10581">
        <f>Table3[[#This Row],[Total Budget]] - Table3[[#This Row],[Projection]]</f>
        <v>-132915.91</v>
      </c>
    </row>
    <row r="10582" spans="1:28" x14ac:dyDescent="0.2">
      <c r="A10582" t="s">
        <v>570</v>
      </c>
      <c r="B10582" t="s">
        <v>953</v>
      </c>
      <c r="C10582" t="s">
        <v>954</v>
      </c>
      <c r="D10582" t="s">
        <v>66</v>
      </c>
      <c r="E10582" t="s">
        <v>32</v>
      </c>
      <c r="F10582">
        <v>0</v>
      </c>
      <c r="G10582">
        <v>1951.05</v>
      </c>
      <c r="H10582">
        <v>429.05</v>
      </c>
      <c r="I10582">
        <v>71.8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-2451.9</v>
      </c>
      <c r="U10582">
        <v>2451.9</v>
      </c>
      <c r="V10582">
        <v>2451.9</v>
      </c>
      <c r="W10582">
        <v>0</v>
      </c>
      <c r="X10582">
        <v>0</v>
      </c>
      <c r="Y10582">
        <v>0</v>
      </c>
      <c r="Z10582" t="s">
        <v>993</v>
      </c>
      <c r="AA105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2451.9</v>
      </c>
      <c r="AB10582">
        <f>Table3[[#This Row],[Total Budget]] - Table3[[#This Row],[Projection]]</f>
        <v>-2451.9</v>
      </c>
    </row>
    <row r="10583" spans="1:28" x14ac:dyDescent="0.2">
      <c r="A10583" t="s">
        <v>570</v>
      </c>
      <c r="B10583" t="s">
        <v>953</v>
      </c>
      <c r="C10583" t="s">
        <v>954</v>
      </c>
      <c r="D10583" t="s">
        <v>77</v>
      </c>
      <c r="E10583" t="s">
        <v>32</v>
      </c>
      <c r="F10583">
        <v>864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864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 t="s">
        <v>993</v>
      </c>
      <c r="AA105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83">
        <f>Table3[[#This Row],[Total Budget]] - Table3[[#This Row],[Projection]]</f>
        <v>864</v>
      </c>
    </row>
    <row r="10584" spans="1:28" x14ac:dyDescent="0.2">
      <c r="A10584" t="s">
        <v>570</v>
      </c>
      <c r="B10584" t="s">
        <v>953</v>
      </c>
      <c r="C10584" t="s">
        <v>954</v>
      </c>
      <c r="D10584" t="s">
        <v>79</v>
      </c>
      <c r="E10584" t="s">
        <v>32</v>
      </c>
      <c r="F10584">
        <v>0</v>
      </c>
      <c r="G10584">
        <v>297172.25</v>
      </c>
      <c r="H10584">
        <v>114331.36</v>
      </c>
      <c r="I10584">
        <v>415.03</v>
      </c>
      <c r="J10584">
        <v>11542.14</v>
      </c>
      <c r="K10584">
        <v>15433.31</v>
      </c>
      <c r="L10584">
        <v>13425.48</v>
      </c>
      <c r="M10584">
        <v>13469.59</v>
      </c>
      <c r="N10584">
        <v>-926.55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-464862.61</v>
      </c>
      <c r="U10584">
        <v>464862.61</v>
      </c>
      <c r="V10584">
        <v>411918.64</v>
      </c>
      <c r="W10584">
        <v>40400.93</v>
      </c>
      <c r="X10584">
        <v>12543.04</v>
      </c>
      <c r="Y10584">
        <v>0</v>
      </c>
      <c r="Z10584" t="s">
        <v>993</v>
      </c>
      <c r="AA105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464862.61</v>
      </c>
      <c r="AB10584">
        <f>Table3[[#This Row],[Total Budget]] - Table3[[#This Row],[Projection]]</f>
        <v>-464862.61</v>
      </c>
    </row>
    <row r="10585" spans="1:28" x14ac:dyDescent="0.2">
      <c r="A10585" t="s">
        <v>492</v>
      </c>
      <c r="B10585" t="s">
        <v>955</v>
      </c>
      <c r="C10585" t="s">
        <v>956</v>
      </c>
      <c r="D10585" t="s">
        <v>87</v>
      </c>
      <c r="E10585" t="s">
        <v>32</v>
      </c>
      <c r="F10585">
        <v>168000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168000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 t="s">
        <v>993</v>
      </c>
      <c r="AA105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85">
        <f>Table3[[#This Row],[Total Budget]] - Table3[[#This Row],[Projection]]</f>
        <v>168000</v>
      </c>
    </row>
    <row r="10586" spans="1:28" x14ac:dyDescent="0.2">
      <c r="A10586" t="s">
        <v>492</v>
      </c>
      <c r="B10586" t="s">
        <v>955</v>
      </c>
      <c r="C10586" t="s">
        <v>956</v>
      </c>
      <c r="D10586" t="s">
        <v>42</v>
      </c>
      <c r="E10586" t="s">
        <v>32</v>
      </c>
      <c r="F10586">
        <v>1355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1355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 t="s">
        <v>993</v>
      </c>
      <c r="AA105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86">
        <f>Table3[[#This Row],[Total Budget]] - Table3[[#This Row],[Projection]]</f>
        <v>1355</v>
      </c>
    </row>
    <row r="10587" spans="1:28" x14ac:dyDescent="0.2">
      <c r="A10587" t="s">
        <v>492</v>
      </c>
      <c r="B10587" t="s">
        <v>955</v>
      </c>
      <c r="C10587" t="s">
        <v>956</v>
      </c>
      <c r="D10587" t="s">
        <v>46</v>
      </c>
      <c r="E10587" t="s">
        <v>32</v>
      </c>
      <c r="F10587">
        <v>8429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8429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 t="s">
        <v>993</v>
      </c>
      <c r="AA105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87">
        <f>Table3[[#This Row],[Total Budget]] - Table3[[#This Row],[Projection]]</f>
        <v>8429</v>
      </c>
    </row>
    <row r="10588" spans="1:28" x14ac:dyDescent="0.2">
      <c r="A10588" t="s">
        <v>492</v>
      </c>
      <c r="B10588" t="s">
        <v>955</v>
      </c>
      <c r="C10588" t="s">
        <v>956</v>
      </c>
      <c r="D10588" t="s">
        <v>53</v>
      </c>
      <c r="E10588" t="s">
        <v>32</v>
      </c>
      <c r="F10588">
        <v>23677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23677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 t="s">
        <v>993</v>
      </c>
      <c r="AA105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88">
        <f>Table3[[#This Row],[Total Budget]] - Table3[[#This Row],[Projection]]</f>
        <v>23677</v>
      </c>
    </row>
    <row r="10589" spans="1:28" x14ac:dyDescent="0.2">
      <c r="A10589" t="s">
        <v>492</v>
      </c>
      <c r="B10589" t="s">
        <v>955</v>
      </c>
      <c r="C10589" t="s">
        <v>956</v>
      </c>
      <c r="D10589" t="s">
        <v>144</v>
      </c>
      <c r="E10589" t="s">
        <v>32</v>
      </c>
      <c r="F10589">
        <v>3611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3611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 t="s">
        <v>993</v>
      </c>
      <c r="AA105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89">
        <f>Table3[[#This Row],[Total Budget]] - Table3[[#This Row],[Projection]]</f>
        <v>3611</v>
      </c>
    </row>
    <row r="10590" spans="1:28" x14ac:dyDescent="0.2">
      <c r="A10590" t="s">
        <v>492</v>
      </c>
      <c r="B10590" t="s">
        <v>955</v>
      </c>
      <c r="C10590" t="s">
        <v>956</v>
      </c>
      <c r="D10590" t="s">
        <v>67</v>
      </c>
      <c r="E10590" t="s">
        <v>32</v>
      </c>
      <c r="F10590">
        <v>602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602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 t="s">
        <v>993</v>
      </c>
      <c r="AA105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90">
        <f>Table3[[#This Row],[Total Budget]] - Table3[[#This Row],[Projection]]</f>
        <v>602</v>
      </c>
    </row>
    <row r="10591" spans="1:28" x14ac:dyDescent="0.2">
      <c r="A10591" t="s">
        <v>492</v>
      </c>
      <c r="B10591" t="s">
        <v>955</v>
      </c>
      <c r="C10591" t="s">
        <v>956</v>
      </c>
      <c r="D10591" t="s">
        <v>132</v>
      </c>
      <c r="E10591" t="s">
        <v>32</v>
      </c>
      <c r="F10591">
        <v>300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300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 t="s">
        <v>993</v>
      </c>
      <c r="AA105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91">
        <f>Table3[[#This Row],[Total Budget]] - Table3[[#This Row],[Projection]]</f>
        <v>300</v>
      </c>
    </row>
    <row r="10592" spans="1:28" x14ac:dyDescent="0.2">
      <c r="A10592" t="s">
        <v>492</v>
      </c>
      <c r="B10592" t="s">
        <v>955</v>
      </c>
      <c r="C10592" t="s">
        <v>956</v>
      </c>
      <c r="D10592" t="s">
        <v>69</v>
      </c>
      <c r="E10592" t="s">
        <v>32</v>
      </c>
      <c r="F10592">
        <v>2706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2706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 t="s">
        <v>993</v>
      </c>
      <c r="AA105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592">
        <f>Table3[[#This Row],[Total Budget]] - Table3[[#This Row],[Projection]]</f>
        <v>2706</v>
      </c>
    </row>
    <row r="10593" spans="1:28" x14ac:dyDescent="0.2">
      <c r="A10593" t="s">
        <v>492</v>
      </c>
      <c r="B10593" t="s">
        <v>955</v>
      </c>
      <c r="C10593" t="s">
        <v>957</v>
      </c>
      <c r="D10593" t="s">
        <v>31</v>
      </c>
      <c r="E10593" t="s">
        <v>32</v>
      </c>
      <c r="F10593">
        <v>601207</v>
      </c>
      <c r="G10593">
        <v>56899.05</v>
      </c>
      <c r="H10593">
        <v>51262.2</v>
      </c>
      <c r="I10593">
        <v>-27167.599999999999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520213.35</v>
      </c>
      <c r="U10593">
        <v>80993.649999999994</v>
      </c>
      <c r="V10593">
        <v>80993.649999999994</v>
      </c>
      <c r="W10593">
        <v>0</v>
      </c>
      <c r="X10593">
        <v>0</v>
      </c>
      <c r="Y10593">
        <v>0</v>
      </c>
      <c r="Z10593" t="s">
        <v>993</v>
      </c>
      <c r="AA105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80993.649999999994</v>
      </c>
      <c r="AB10593">
        <f>Table3[[#This Row],[Total Budget]] - Table3[[#This Row],[Projection]]</f>
        <v>520213.35</v>
      </c>
    </row>
    <row r="10594" spans="1:28" x14ac:dyDescent="0.2">
      <c r="A10594" t="s">
        <v>492</v>
      </c>
      <c r="B10594" t="s">
        <v>955</v>
      </c>
      <c r="C10594" t="s">
        <v>957</v>
      </c>
      <c r="D10594" t="s">
        <v>130</v>
      </c>
      <c r="E10594" t="s">
        <v>32</v>
      </c>
      <c r="F10594">
        <v>0</v>
      </c>
      <c r="G10594">
        <v>-164.4</v>
      </c>
      <c r="H10594">
        <v>-0.37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164.77</v>
      </c>
      <c r="U10594">
        <v>-164.77</v>
      </c>
      <c r="V10594">
        <v>-164.77</v>
      </c>
      <c r="W10594">
        <v>0</v>
      </c>
      <c r="X10594">
        <v>0</v>
      </c>
      <c r="Y10594">
        <v>0</v>
      </c>
      <c r="Z10594" t="s">
        <v>993</v>
      </c>
      <c r="AA105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-164.77</v>
      </c>
      <c r="AB10594">
        <f>Table3[[#This Row],[Total Budget]] - Table3[[#This Row],[Projection]]</f>
        <v>164.77</v>
      </c>
    </row>
    <row r="10595" spans="1:28" x14ac:dyDescent="0.2">
      <c r="A10595" t="s">
        <v>492</v>
      </c>
      <c r="B10595" t="s">
        <v>955</v>
      </c>
      <c r="C10595" t="s">
        <v>957</v>
      </c>
      <c r="D10595" t="s">
        <v>126</v>
      </c>
      <c r="E10595" t="s">
        <v>32</v>
      </c>
      <c r="F10595">
        <v>0</v>
      </c>
      <c r="G10595">
        <v>980</v>
      </c>
      <c r="H10595">
        <v>13924.71</v>
      </c>
      <c r="I10595">
        <v>-5756.11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-9148.6</v>
      </c>
      <c r="U10595">
        <v>9148.6</v>
      </c>
      <c r="V10595">
        <v>9148.6</v>
      </c>
      <c r="W10595">
        <v>0</v>
      </c>
      <c r="X10595">
        <v>0</v>
      </c>
      <c r="Y10595">
        <v>0</v>
      </c>
      <c r="Z10595" t="s">
        <v>993</v>
      </c>
      <c r="AA105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9148.6</v>
      </c>
      <c r="AB10595">
        <f>Table3[[#This Row],[Total Budget]] - Table3[[#This Row],[Projection]]</f>
        <v>-9148.6</v>
      </c>
    </row>
    <row r="10596" spans="1:28" x14ac:dyDescent="0.2">
      <c r="A10596" t="s">
        <v>492</v>
      </c>
      <c r="B10596" t="s">
        <v>955</v>
      </c>
      <c r="C10596" t="s">
        <v>957</v>
      </c>
      <c r="D10596" t="s">
        <v>90</v>
      </c>
      <c r="E10596" t="s">
        <v>32</v>
      </c>
      <c r="F10596">
        <v>780</v>
      </c>
      <c r="G10596">
        <v>66</v>
      </c>
      <c r="H10596">
        <v>66</v>
      </c>
      <c r="I10596">
        <v>-36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684</v>
      </c>
      <c r="U10596">
        <v>96</v>
      </c>
      <c r="V10596">
        <v>96</v>
      </c>
      <c r="W10596">
        <v>0</v>
      </c>
      <c r="X10596">
        <v>0</v>
      </c>
      <c r="Y10596">
        <v>0</v>
      </c>
      <c r="Z10596" t="s">
        <v>993</v>
      </c>
      <c r="AA105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</v>
      </c>
      <c r="AB10596">
        <f>Table3[[#This Row],[Total Budget]] - Table3[[#This Row],[Projection]]</f>
        <v>684</v>
      </c>
    </row>
    <row r="10597" spans="1:28" x14ac:dyDescent="0.2">
      <c r="A10597" t="s">
        <v>492</v>
      </c>
      <c r="B10597" t="s">
        <v>955</v>
      </c>
      <c r="C10597" t="s">
        <v>957</v>
      </c>
      <c r="D10597" t="s">
        <v>359</v>
      </c>
      <c r="E10597" t="s">
        <v>32</v>
      </c>
      <c r="F10597">
        <v>1959096</v>
      </c>
      <c r="G10597">
        <v>148103.57</v>
      </c>
      <c r="H10597">
        <v>131525.57</v>
      </c>
      <c r="I10597">
        <v>-77569.179999999993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1757036.04</v>
      </c>
      <c r="U10597">
        <v>202059.96</v>
      </c>
      <c r="V10597">
        <v>202059.96</v>
      </c>
      <c r="W10597">
        <v>0</v>
      </c>
      <c r="X10597">
        <v>0</v>
      </c>
      <c r="Y10597">
        <v>0</v>
      </c>
      <c r="Z10597" t="s">
        <v>993</v>
      </c>
      <c r="AA105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202059.96</v>
      </c>
      <c r="AB10597">
        <f>Table3[[#This Row],[Total Budget]] - Table3[[#This Row],[Projection]]</f>
        <v>1757036.04</v>
      </c>
    </row>
    <row r="10598" spans="1:28" x14ac:dyDescent="0.2">
      <c r="A10598" t="s">
        <v>492</v>
      </c>
      <c r="B10598" t="s">
        <v>955</v>
      </c>
      <c r="C10598" t="s">
        <v>957</v>
      </c>
      <c r="D10598" t="s">
        <v>216</v>
      </c>
      <c r="E10598" t="s">
        <v>32</v>
      </c>
      <c r="F10598">
        <v>0</v>
      </c>
      <c r="G10598">
        <v>34861.339999999997</v>
      </c>
      <c r="H10598">
        <v>13556.57</v>
      </c>
      <c r="I10598">
        <v>-12373.07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-36044.839999999997</v>
      </c>
      <c r="U10598">
        <v>36044.839999999997</v>
      </c>
      <c r="V10598">
        <v>36044.839999999997</v>
      </c>
      <c r="W10598">
        <v>0</v>
      </c>
      <c r="X10598">
        <v>0</v>
      </c>
      <c r="Y10598">
        <v>0</v>
      </c>
      <c r="Z10598" t="s">
        <v>993</v>
      </c>
      <c r="AA105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36044.839999999997</v>
      </c>
      <c r="AB10598">
        <f>Table3[[#This Row],[Total Budget]] - Table3[[#This Row],[Projection]]</f>
        <v>-36044.839999999997</v>
      </c>
    </row>
    <row r="10599" spans="1:28" x14ac:dyDescent="0.2">
      <c r="A10599" t="s">
        <v>492</v>
      </c>
      <c r="B10599" t="s">
        <v>955</v>
      </c>
      <c r="C10599" t="s">
        <v>957</v>
      </c>
      <c r="D10599" t="s">
        <v>494</v>
      </c>
      <c r="E10599" t="s">
        <v>32</v>
      </c>
      <c r="F10599">
        <v>0</v>
      </c>
      <c r="G10599">
        <v>1268.72</v>
      </c>
      <c r="H10599">
        <v>3477.62</v>
      </c>
      <c r="I10599">
        <v>-407.62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-4338.72</v>
      </c>
      <c r="U10599">
        <v>4338.72</v>
      </c>
      <c r="V10599">
        <v>4338.72</v>
      </c>
      <c r="W10599">
        <v>0</v>
      </c>
      <c r="X10599">
        <v>0</v>
      </c>
      <c r="Y10599">
        <v>0</v>
      </c>
      <c r="Z10599" t="s">
        <v>993</v>
      </c>
      <c r="AA105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4338.72</v>
      </c>
      <c r="AB10599">
        <f>Table3[[#This Row],[Total Budget]] - Table3[[#This Row],[Projection]]</f>
        <v>-4338.72</v>
      </c>
    </row>
    <row r="10600" spans="1:28" x14ac:dyDescent="0.2">
      <c r="A10600" t="s">
        <v>492</v>
      </c>
      <c r="B10600" t="s">
        <v>955</v>
      </c>
      <c r="C10600" t="s">
        <v>957</v>
      </c>
      <c r="D10600" t="s">
        <v>91</v>
      </c>
      <c r="E10600" t="s">
        <v>32</v>
      </c>
      <c r="F10600">
        <v>-60982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-60982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 t="s">
        <v>993</v>
      </c>
      <c r="AA106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00">
        <f>Table3[[#This Row],[Total Budget]] - Table3[[#This Row],[Projection]]</f>
        <v>-60982</v>
      </c>
    </row>
    <row r="10601" spans="1:28" x14ac:dyDescent="0.2">
      <c r="A10601" t="s">
        <v>492</v>
      </c>
      <c r="B10601" t="s">
        <v>955</v>
      </c>
      <c r="C10601" t="s">
        <v>957</v>
      </c>
      <c r="D10601" t="s">
        <v>35</v>
      </c>
      <c r="E10601" t="s">
        <v>32</v>
      </c>
      <c r="F10601">
        <v>37275</v>
      </c>
      <c r="G10601">
        <v>6504.62</v>
      </c>
      <c r="H10601">
        <v>5028.04</v>
      </c>
      <c r="I10601">
        <v>-3132.24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28874.58</v>
      </c>
      <c r="U10601">
        <v>8400.42</v>
      </c>
      <c r="V10601">
        <v>8400.42</v>
      </c>
      <c r="W10601">
        <v>0</v>
      </c>
      <c r="X10601">
        <v>0</v>
      </c>
      <c r="Y10601">
        <v>0</v>
      </c>
      <c r="Z10601" t="s">
        <v>993</v>
      </c>
      <c r="AA106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8400.42</v>
      </c>
      <c r="AB10601">
        <f>Table3[[#This Row],[Total Budget]] - Table3[[#This Row],[Projection]]</f>
        <v>28874.58</v>
      </c>
    </row>
    <row r="10602" spans="1:28" x14ac:dyDescent="0.2">
      <c r="A10602" t="s">
        <v>492</v>
      </c>
      <c r="B10602" t="s">
        <v>955</v>
      </c>
      <c r="C10602" t="s">
        <v>957</v>
      </c>
      <c r="D10602" t="s">
        <v>92</v>
      </c>
      <c r="E10602" t="s">
        <v>32</v>
      </c>
      <c r="F10602">
        <v>102331</v>
      </c>
      <c r="G10602">
        <v>-54.11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102385.11</v>
      </c>
      <c r="U10602">
        <v>-54.11</v>
      </c>
      <c r="V10602">
        <v>-54.11</v>
      </c>
      <c r="W10602">
        <v>0</v>
      </c>
      <c r="X10602">
        <v>0</v>
      </c>
      <c r="Y10602">
        <v>0</v>
      </c>
      <c r="Z10602" t="s">
        <v>993</v>
      </c>
      <c r="AA106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-54.11</v>
      </c>
      <c r="AB10602">
        <f>Table3[[#This Row],[Total Budget]] - Table3[[#This Row],[Projection]]</f>
        <v>102385.11</v>
      </c>
    </row>
    <row r="10603" spans="1:28" x14ac:dyDescent="0.2">
      <c r="A10603" t="s">
        <v>492</v>
      </c>
      <c r="B10603" t="s">
        <v>955</v>
      </c>
      <c r="C10603" t="s">
        <v>957</v>
      </c>
      <c r="D10603" t="s">
        <v>217</v>
      </c>
      <c r="E10603" t="s">
        <v>32</v>
      </c>
      <c r="F10603">
        <v>937795</v>
      </c>
      <c r="G10603">
        <v>1475.73</v>
      </c>
      <c r="H10603">
        <v>975.43</v>
      </c>
      <c r="I10603">
        <v>-652.04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935995.88</v>
      </c>
      <c r="U10603">
        <v>1799.12</v>
      </c>
      <c r="V10603">
        <v>1799.12</v>
      </c>
      <c r="W10603">
        <v>0</v>
      </c>
      <c r="X10603">
        <v>0</v>
      </c>
      <c r="Y10603">
        <v>0</v>
      </c>
      <c r="Z10603" t="s">
        <v>993</v>
      </c>
      <c r="AA106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1799.12</v>
      </c>
      <c r="AB10603">
        <f>Table3[[#This Row],[Total Budget]] - Table3[[#This Row],[Projection]]</f>
        <v>935995.88</v>
      </c>
    </row>
    <row r="10604" spans="1:28" x14ac:dyDescent="0.2">
      <c r="A10604" t="s">
        <v>492</v>
      </c>
      <c r="B10604" t="s">
        <v>955</v>
      </c>
      <c r="C10604" t="s">
        <v>957</v>
      </c>
      <c r="D10604" t="s">
        <v>93</v>
      </c>
      <c r="E10604" t="s">
        <v>32</v>
      </c>
      <c r="F10604">
        <v>295552</v>
      </c>
      <c r="G10604">
        <v>26136.2</v>
      </c>
      <c r="H10604">
        <v>24294.959999999999</v>
      </c>
      <c r="I10604">
        <v>-13514.77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258635.61</v>
      </c>
      <c r="U10604">
        <v>36916.39</v>
      </c>
      <c r="V10604">
        <v>36916.39</v>
      </c>
      <c r="W10604">
        <v>0</v>
      </c>
      <c r="X10604">
        <v>0</v>
      </c>
      <c r="Y10604">
        <v>0</v>
      </c>
      <c r="Z10604" t="s">
        <v>993</v>
      </c>
      <c r="AA106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36916.39</v>
      </c>
      <c r="AB10604">
        <f>Table3[[#This Row],[Total Budget]] - Table3[[#This Row],[Projection]]</f>
        <v>258635.61</v>
      </c>
    </row>
    <row r="10605" spans="1:28" x14ac:dyDescent="0.2">
      <c r="A10605" t="s">
        <v>492</v>
      </c>
      <c r="B10605" t="s">
        <v>955</v>
      </c>
      <c r="C10605" t="s">
        <v>957</v>
      </c>
      <c r="D10605" t="s">
        <v>131</v>
      </c>
      <c r="E10605" t="s">
        <v>32</v>
      </c>
      <c r="F10605">
        <v>0</v>
      </c>
      <c r="G10605">
        <v>-13.6</v>
      </c>
      <c r="H10605">
        <v>16.8</v>
      </c>
      <c r="I10605">
        <v>-4.8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1.6</v>
      </c>
      <c r="U10605">
        <v>-1.6</v>
      </c>
      <c r="V10605">
        <v>-1.6</v>
      </c>
      <c r="W10605">
        <v>0</v>
      </c>
      <c r="X10605">
        <v>0</v>
      </c>
      <c r="Y10605">
        <v>0</v>
      </c>
      <c r="Z10605" t="s">
        <v>993</v>
      </c>
      <c r="AA106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-1.6</v>
      </c>
      <c r="AB10605">
        <f>Table3[[#This Row],[Total Budget]] - Table3[[#This Row],[Projection]]</f>
        <v>1.6</v>
      </c>
    </row>
    <row r="10606" spans="1:28" x14ac:dyDescent="0.2">
      <c r="A10606" t="s">
        <v>492</v>
      </c>
      <c r="B10606" t="s">
        <v>955</v>
      </c>
      <c r="C10606" t="s">
        <v>957</v>
      </c>
      <c r="D10606" t="s">
        <v>94</v>
      </c>
      <c r="E10606" t="s">
        <v>32</v>
      </c>
      <c r="F10606">
        <v>37730</v>
      </c>
      <c r="G10606">
        <v>3328.11</v>
      </c>
      <c r="H10606">
        <v>3078.55</v>
      </c>
      <c r="I10606">
        <v>-1714.49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33037.83</v>
      </c>
      <c r="U10606">
        <v>4692.17</v>
      </c>
      <c r="V10606">
        <v>4692.17</v>
      </c>
      <c r="W10606">
        <v>0</v>
      </c>
      <c r="X10606">
        <v>0</v>
      </c>
      <c r="Y10606">
        <v>0</v>
      </c>
      <c r="Z10606" t="s">
        <v>993</v>
      </c>
      <c r="AA106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4692.17</v>
      </c>
      <c r="AB10606">
        <f>Table3[[#This Row],[Total Budget]] - Table3[[#This Row],[Projection]]</f>
        <v>33037.83</v>
      </c>
    </row>
    <row r="10607" spans="1:28" x14ac:dyDescent="0.2">
      <c r="A10607" t="s">
        <v>492</v>
      </c>
      <c r="B10607" t="s">
        <v>955</v>
      </c>
      <c r="C10607" t="s">
        <v>957</v>
      </c>
      <c r="D10607" t="s">
        <v>95</v>
      </c>
      <c r="E10607" t="s">
        <v>32</v>
      </c>
      <c r="F10607">
        <v>1081</v>
      </c>
      <c r="G10607">
        <v>100.42</v>
      </c>
      <c r="H10607">
        <v>96.66</v>
      </c>
      <c r="I10607">
        <v>-53.7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937.62</v>
      </c>
      <c r="U10607">
        <v>143.38</v>
      </c>
      <c r="V10607">
        <v>143.38</v>
      </c>
      <c r="W10607">
        <v>0</v>
      </c>
      <c r="X10607">
        <v>0</v>
      </c>
      <c r="Y10607">
        <v>0</v>
      </c>
      <c r="Z10607" t="s">
        <v>993</v>
      </c>
      <c r="AA106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143.38</v>
      </c>
      <c r="AB10607">
        <f>Table3[[#This Row],[Total Budget]] - Table3[[#This Row],[Projection]]</f>
        <v>937.62</v>
      </c>
    </row>
    <row r="10608" spans="1:28" x14ac:dyDescent="0.2">
      <c r="A10608" t="s">
        <v>492</v>
      </c>
      <c r="B10608" t="s">
        <v>955</v>
      </c>
      <c r="C10608" t="s">
        <v>957</v>
      </c>
      <c r="D10608" t="s">
        <v>36</v>
      </c>
      <c r="E10608" t="s">
        <v>32</v>
      </c>
      <c r="F10608">
        <v>37009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37009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 t="s">
        <v>993</v>
      </c>
      <c r="AA106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08">
        <f>Table3[[#This Row],[Total Budget]] - Table3[[#This Row],[Projection]]</f>
        <v>37009</v>
      </c>
    </row>
    <row r="10609" spans="1:28" x14ac:dyDescent="0.2">
      <c r="A10609" t="s">
        <v>492</v>
      </c>
      <c r="B10609" t="s">
        <v>955</v>
      </c>
      <c r="C10609" t="s">
        <v>957</v>
      </c>
      <c r="D10609" t="s">
        <v>96</v>
      </c>
      <c r="E10609" t="s">
        <v>32</v>
      </c>
      <c r="F10609">
        <v>6186</v>
      </c>
      <c r="G10609">
        <v>700.64</v>
      </c>
      <c r="H10609">
        <v>568.46</v>
      </c>
      <c r="I10609">
        <v>-331.34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5248.24</v>
      </c>
      <c r="U10609">
        <v>937.76</v>
      </c>
      <c r="V10609">
        <v>937.76</v>
      </c>
      <c r="W10609">
        <v>0</v>
      </c>
      <c r="X10609">
        <v>0</v>
      </c>
      <c r="Y10609">
        <v>0</v>
      </c>
      <c r="Z10609" t="s">
        <v>993</v>
      </c>
      <c r="AA106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937.76</v>
      </c>
      <c r="AB10609">
        <f>Table3[[#This Row],[Total Budget]] - Table3[[#This Row],[Projection]]</f>
        <v>5248.24</v>
      </c>
    </row>
    <row r="10610" spans="1:28" x14ac:dyDescent="0.2">
      <c r="A10610" t="s">
        <v>492</v>
      </c>
      <c r="B10610" t="s">
        <v>955</v>
      </c>
      <c r="C10610" t="s">
        <v>957</v>
      </c>
      <c r="D10610" t="s">
        <v>97</v>
      </c>
      <c r="E10610" t="s">
        <v>32</v>
      </c>
      <c r="F10610">
        <v>6555</v>
      </c>
      <c r="G10610">
        <v>630.89</v>
      </c>
      <c r="H10610">
        <v>585.87</v>
      </c>
      <c r="I10610">
        <v>-326.04000000000002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5664.28</v>
      </c>
      <c r="U10610">
        <v>890.72</v>
      </c>
      <c r="V10610">
        <v>890.72</v>
      </c>
      <c r="W10610">
        <v>0</v>
      </c>
      <c r="X10610">
        <v>0</v>
      </c>
      <c r="Y10610">
        <v>0</v>
      </c>
      <c r="Z10610" t="s">
        <v>993</v>
      </c>
      <c r="AA106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890.72</v>
      </c>
      <c r="AB10610">
        <f>Table3[[#This Row],[Total Budget]] - Table3[[#This Row],[Projection]]</f>
        <v>5664.28</v>
      </c>
    </row>
    <row r="10611" spans="1:28" x14ac:dyDescent="0.2">
      <c r="A10611" t="s">
        <v>492</v>
      </c>
      <c r="B10611" t="s">
        <v>955</v>
      </c>
      <c r="C10611" t="s">
        <v>957</v>
      </c>
      <c r="D10611" t="s">
        <v>150</v>
      </c>
      <c r="E10611" t="s">
        <v>32</v>
      </c>
      <c r="F10611">
        <v>0</v>
      </c>
      <c r="G10611">
        <v>250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-250</v>
      </c>
      <c r="U10611">
        <v>250</v>
      </c>
      <c r="V10611">
        <v>250</v>
      </c>
      <c r="W10611">
        <v>0</v>
      </c>
      <c r="X10611">
        <v>0</v>
      </c>
      <c r="Y10611">
        <v>0</v>
      </c>
      <c r="Z10611" t="s">
        <v>993</v>
      </c>
      <c r="AA106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250</v>
      </c>
      <c r="AB10611">
        <f>Table3[[#This Row],[Total Budget]] - Table3[[#This Row],[Projection]]</f>
        <v>-250</v>
      </c>
    </row>
    <row r="10612" spans="1:28" x14ac:dyDescent="0.2">
      <c r="A10612" t="s">
        <v>492</v>
      </c>
      <c r="B10612" t="s">
        <v>955</v>
      </c>
      <c r="C10612" t="s">
        <v>957</v>
      </c>
      <c r="D10612" t="s">
        <v>46</v>
      </c>
      <c r="E10612" t="s">
        <v>32</v>
      </c>
      <c r="F10612">
        <v>0</v>
      </c>
      <c r="G10612">
        <v>3173.52</v>
      </c>
      <c r="H10612">
        <v>793.38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-3966.9</v>
      </c>
      <c r="U10612">
        <v>3966.9</v>
      </c>
      <c r="V10612">
        <v>3966.9</v>
      </c>
      <c r="W10612">
        <v>0</v>
      </c>
      <c r="X10612">
        <v>0</v>
      </c>
      <c r="Y10612">
        <v>0</v>
      </c>
      <c r="Z10612" t="s">
        <v>993</v>
      </c>
      <c r="AA106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3966.9</v>
      </c>
      <c r="AB10612">
        <f>Table3[[#This Row],[Total Budget]] - Table3[[#This Row],[Projection]]</f>
        <v>-3966.9</v>
      </c>
    </row>
    <row r="10613" spans="1:28" x14ac:dyDescent="0.2">
      <c r="A10613" t="s">
        <v>492</v>
      </c>
      <c r="B10613" t="s">
        <v>955</v>
      </c>
      <c r="C10613" t="s">
        <v>957</v>
      </c>
      <c r="D10613" t="s">
        <v>75</v>
      </c>
      <c r="E10613" t="s">
        <v>32</v>
      </c>
      <c r="F10613">
        <v>7211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7211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 t="s">
        <v>993</v>
      </c>
      <c r="AA106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13">
        <f>Table3[[#This Row],[Total Budget]] - Table3[[#This Row],[Projection]]</f>
        <v>7211</v>
      </c>
    </row>
    <row r="10614" spans="1:28" x14ac:dyDescent="0.2">
      <c r="A10614" t="s">
        <v>492</v>
      </c>
      <c r="B10614" t="s">
        <v>955</v>
      </c>
      <c r="C10614" t="s">
        <v>957</v>
      </c>
      <c r="D10614" t="s">
        <v>76</v>
      </c>
      <c r="E10614" t="s">
        <v>32</v>
      </c>
      <c r="F10614">
        <v>8229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8229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 t="s">
        <v>993</v>
      </c>
      <c r="AA106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14">
        <f>Table3[[#This Row],[Total Budget]] - Table3[[#This Row],[Projection]]</f>
        <v>8229</v>
      </c>
    </row>
    <row r="10615" spans="1:28" x14ac:dyDescent="0.2">
      <c r="A10615" t="s">
        <v>492</v>
      </c>
      <c r="B10615" t="s">
        <v>955</v>
      </c>
      <c r="C10615" t="s">
        <v>957</v>
      </c>
      <c r="D10615" t="s">
        <v>77</v>
      </c>
      <c r="E10615" t="s">
        <v>32</v>
      </c>
      <c r="F10615">
        <v>271600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271600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 t="s">
        <v>993</v>
      </c>
      <c r="AA106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15">
        <f>Table3[[#This Row],[Total Budget]] - Table3[[#This Row],[Projection]]</f>
        <v>271600</v>
      </c>
    </row>
    <row r="10616" spans="1:28" x14ac:dyDescent="0.2">
      <c r="A10616" t="s">
        <v>492</v>
      </c>
      <c r="B10616" t="s">
        <v>955</v>
      </c>
      <c r="C10616" t="s">
        <v>957</v>
      </c>
      <c r="D10616" t="s">
        <v>79</v>
      </c>
      <c r="E10616" t="s">
        <v>32</v>
      </c>
      <c r="F10616">
        <v>0</v>
      </c>
      <c r="G10616">
        <v>226298.48</v>
      </c>
      <c r="H10616">
        <v>213302.97</v>
      </c>
      <c r="I10616">
        <v>214684.55</v>
      </c>
      <c r="J10616">
        <v>210191.57</v>
      </c>
      <c r="K10616">
        <v>203565.22</v>
      </c>
      <c r="L10616">
        <v>194443.98</v>
      </c>
      <c r="M10616">
        <v>74104.19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-1336590.96</v>
      </c>
      <c r="U10616">
        <v>1336590.96</v>
      </c>
      <c r="V10616">
        <v>654286</v>
      </c>
      <c r="W10616">
        <v>608200.77</v>
      </c>
      <c r="X10616">
        <v>74104.19</v>
      </c>
      <c r="Y10616">
        <v>0</v>
      </c>
      <c r="Z10616" t="s">
        <v>993</v>
      </c>
      <c r="AA106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1336590.96</v>
      </c>
      <c r="AB10616">
        <f>Table3[[#This Row],[Total Budget]] - Table3[[#This Row],[Projection]]</f>
        <v>-1336590.96</v>
      </c>
    </row>
    <row r="10617" spans="1:28" x14ac:dyDescent="0.2">
      <c r="A10617" t="s">
        <v>492</v>
      </c>
      <c r="B10617" t="s">
        <v>955</v>
      </c>
      <c r="C10617" t="s">
        <v>958</v>
      </c>
      <c r="D10617" t="s">
        <v>31</v>
      </c>
      <c r="E10617" t="s">
        <v>32</v>
      </c>
      <c r="F10617">
        <v>0</v>
      </c>
      <c r="G10617">
        <v>11581.69</v>
      </c>
      <c r="H10617">
        <v>1017.93</v>
      </c>
      <c r="I10617">
        <v>-1290.82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-11308.8</v>
      </c>
      <c r="U10617">
        <v>11308.8</v>
      </c>
      <c r="V10617">
        <v>11308.8</v>
      </c>
      <c r="W10617">
        <v>0</v>
      </c>
      <c r="X10617">
        <v>0</v>
      </c>
      <c r="Y10617">
        <v>0</v>
      </c>
      <c r="Z10617" t="s">
        <v>993</v>
      </c>
      <c r="AA106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11308.8</v>
      </c>
      <c r="AB10617">
        <f>Table3[[#This Row],[Total Budget]] - Table3[[#This Row],[Projection]]</f>
        <v>-11308.8</v>
      </c>
    </row>
    <row r="10618" spans="1:28" x14ac:dyDescent="0.2">
      <c r="A10618" t="s">
        <v>492</v>
      </c>
      <c r="B10618" t="s">
        <v>955</v>
      </c>
      <c r="C10618" t="s">
        <v>958</v>
      </c>
      <c r="D10618" t="s">
        <v>130</v>
      </c>
      <c r="E10618" t="s">
        <v>32</v>
      </c>
      <c r="F10618">
        <v>0</v>
      </c>
      <c r="G10618">
        <v>11.53</v>
      </c>
      <c r="H10618">
        <v>-2.57</v>
      </c>
      <c r="I10618">
        <v>-0.36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-8.6</v>
      </c>
      <c r="U10618">
        <v>8.6</v>
      </c>
      <c r="V10618">
        <v>8.6</v>
      </c>
      <c r="W10618">
        <v>0</v>
      </c>
      <c r="X10618">
        <v>0</v>
      </c>
      <c r="Y10618">
        <v>0</v>
      </c>
      <c r="Z10618" t="s">
        <v>993</v>
      </c>
      <c r="AA106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8.6</v>
      </c>
      <c r="AB10618">
        <f>Table3[[#This Row],[Total Budget]] - Table3[[#This Row],[Projection]]</f>
        <v>-8.6</v>
      </c>
    </row>
    <row r="10619" spans="1:28" x14ac:dyDescent="0.2">
      <c r="A10619" t="s">
        <v>492</v>
      </c>
      <c r="B10619" t="s">
        <v>955</v>
      </c>
      <c r="C10619" t="s">
        <v>958</v>
      </c>
      <c r="D10619" t="s">
        <v>87</v>
      </c>
      <c r="E10619" t="s">
        <v>32</v>
      </c>
      <c r="F10619">
        <v>201672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201672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 t="s">
        <v>993</v>
      </c>
      <c r="AA106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19">
        <f>Table3[[#This Row],[Total Budget]] - Table3[[#This Row],[Projection]]</f>
        <v>201672</v>
      </c>
    </row>
    <row r="10620" spans="1:28" x14ac:dyDescent="0.2">
      <c r="A10620" t="s">
        <v>492</v>
      </c>
      <c r="B10620" t="s">
        <v>955</v>
      </c>
      <c r="C10620" t="s">
        <v>958</v>
      </c>
      <c r="D10620" t="s">
        <v>126</v>
      </c>
      <c r="E10620" t="s">
        <v>32</v>
      </c>
      <c r="F10620">
        <v>0</v>
      </c>
      <c r="G10620">
        <v>1000</v>
      </c>
      <c r="H10620">
        <v>3599.96</v>
      </c>
      <c r="I10620">
        <v>-1418.16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-3181.8</v>
      </c>
      <c r="U10620">
        <v>3181.8</v>
      </c>
      <c r="V10620">
        <v>3181.8</v>
      </c>
      <c r="W10620">
        <v>0</v>
      </c>
      <c r="X10620">
        <v>0</v>
      </c>
      <c r="Y10620">
        <v>0</v>
      </c>
      <c r="Z10620" t="s">
        <v>993</v>
      </c>
      <c r="AA106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3181.8</v>
      </c>
      <c r="AB10620">
        <f>Table3[[#This Row],[Total Budget]] - Table3[[#This Row],[Projection]]</f>
        <v>-3181.8</v>
      </c>
    </row>
    <row r="10621" spans="1:28" x14ac:dyDescent="0.2">
      <c r="A10621" t="s">
        <v>492</v>
      </c>
      <c r="B10621" t="s">
        <v>955</v>
      </c>
      <c r="C10621" t="s">
        <v>958</v>
      </c>
      <c r="D10621" t="s">
        <v>359</v>
      </c>
      <c r="E10621" t="s">
        <v>32</v>
      </c>
      <c r="F10621">
        <v>516205</v>
      </c>
      <c r="G10621">
        <v>43187.47</v>
      </c>
      <c r="H10621">
        <v>29222.05</v>
      </c>
      <c r="I10621">
        <v>-17808.71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461604.19</v>
      </c>
      <c r="U10621">
        <v>54600.81</v>
      </c>
      <c r="V10621">
        <v>54600.81</v>
      </c>
      <c r="W10621">
        <v>0</v>
      </c>
      <c r="X10621">
        <v>0</v>
      </c>
      <c r="Y10621">
        <v>0</v>
      </c>
      <c r="Z10621" t="s">
        <v>993</v>
      </c>
      <c r="AA106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54600.81</v>
      </c>
      <c r="AB10621">
        <f>Table3[[#This Row],[Total Budget]] - Table3[[#This Row],[Projection]]</f>
        <v>461604.19</v>
      </c>
    </row>
    <row r="10622" spans="1:28" x14ac:dyDescent="0.2">
      <c r="A10622" t="s">
        <v>492</v>
      </c>
      <c r="B10622" t="s">
        <v>955</v>
      </c>
      <c r="C10622" t="s">
        <v>958</v>
      </c>
      <c r="D10622" t="s">
        <v>216</v>
      </c>
      <c r="E10622" t="s">
        <v>32</v>
      </c>
      <c r="F10622">
        <v>0</v>
      </c>
      <c r="G10622">
        <v>16805.169999999998</v>
      </c>
      <c r="H10622">
        <v>21794.97</v>
      </c>
      <c r="I10622">
        <v>-11569.69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-27030.45</v>
      </c>
      <c r="U10622">
        <v>27030.45</v>
      </c>
      <c r="V10622">
        <v>27030.45</v>
      </c>
      <c r="W10622">
        <v>0</v>
      </c>
      <c r="X10622">
        <v>0</v>
      </c>
      <c r="Y10622">
        <v>0</v>
      </c>
      <c r="Z10622" t="s">
        <v>993</v>
      </c>
      <c r="AA106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27030.45</v>
      </c>
      <c r="AB10622">
        <f>Table3[[#This Row],[Total Budget]] - Table3[[#This Row],[Projection]]</f>
        <v>-27030.45</v>
      </c>
    </row>
    <row r="10623" spans="1:28" x14ac:dyDescent="0.2">
      <c r="A10623" t="s">
        <v>492</v>
      </c>
      <c r="B10623" t="s">
        <v>955</v>
      </c>
      <c r="C10623" t="s">
        <v>958</v>
      </c>
      <c r="D10623" t="s">
        <v>494</v>
      </c>
      <c r="E10623" t="s">
        <v>32</v>
      </c>
      <c r="F10623">
        <v>0</v>
      </c>
      <c r="G10623">
        <v>0</v>
      </c>
      <c r="H10623">
        <v>4150.96</v>
      </c>
      <c r="I10623">
        <v>-2264.16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-1886.8</v>
      </c>
      <c r="U10623">
        <v>1886.8</v>
      </c>
      <c r="V10623">
        <v>1886.8</v>
      </c>
      <c r="W10623">
        <v>0</v>
      </c>
      <c r="X10623">
        <v>0</v>
      </c>
      <c r="Y10623">
        <v>0</v>
      </c>
      <c r="Z10623" t="s">
        <v>993</v>
      </c>
      <c r="AA106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1886.8</v>
      </c>
      <c r="AB10623">
        <f>Table3[[#This Row],[Total Budget]] - Table3[[#This Row],[Projection]]</f>
        <v>-1886.8</v>
      </c>
    </row>
    <row r="10624" spans="1:28" x14ac:dyDescent="0.2">
      <c r="A10624" t="s">
        <v>492</v>
      </c>
      <c r="B10624" t="s">
        <v>955</v>
      </c>
      <c r="C10624" t="s">
        <v>958</v>
      </c>
      <c r="D10624" t="s">
        <v>35</v>
      </c>
      <c r="E10624" t="s">
        <v>32</v>
      </c>
      <c r="F10624">
        <v>0</v>
      </c>
      <c r="G10624">
        <v>1060.6600000000001</v>
      </c>
      <c r="H10624">
        <v>938.4</v>
      </c>
      <c r="I10624">
        <v>-503.21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-1495.85</v>
      </c>
      <c r="U10624">
        <v>1495.85</v>
      </c>
      <c r="V10624">
        <v>1495.85</v>
      </c>
      <c r="W10624">
        <v>0</v>
      </c>
      <c r="X10624">
        <v>0</v>
      </c>
      <c r="Y10624">
        <v>0</v>
      </c>
      <c r="Z10624" t="s">
        <v>993</v>
      </c>
      <c r="AA106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1495.85</v>
      </c>
      <c r="AB10624">
        <f>Table3[[#This Row],[Total Budget]] - Table3[[#This Row],[Projection]]</f>
        <v>-1495.85</v>
      </c>
    </row>
    <row r="10625" spans="1:28" x14ac:dyDescent="0.2">
      <c r="A10625" t="s">
        <v>492</v>
      </c>
      <c r="B10625" t="s">
        <v>955</v>
      </c>
      <c r="C10625" t="s">
        <v>958</v>
      </c>
      <c r="D10625" t="s">
        <v>217</v>
      </c>
      <c r="E10625" t="s">
        <v>32</v>
      </c>
      <c r="F10625">
        <v>248075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248075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 t="s">
        <v>993</v>
      </c>
      <c r="AA106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25">
        <f>Table3[[#This Row],[Total Budget]] - Table3[[#This Row],[Projection]]</f>
        <v>248075</v>
      </c>
    </row>
    <row r="10626" spans="1:28" x14ac:dyDescent="0.2">
      <c r="A10626" t="s">
        <v>492</v>
      </c>
      <c r="B10626" t="s">
        <v>955</v>
      </c>
      <c r="C10626" t="s">
        <v>958</v>
      </c>
      <c r="D10626" t="s">
        <v>93</v>
      </c>
      <c r="E10626" t="s">
        <v>32</v>
      </c>
      <c r="F10626">
        <v>90366</v>
      </c>
      <c r="G10626">
        <v>9993.57</v>
      </c>
      <c r="H10626">
        <v>7328.62</v>
      </c>
      <c r="I10626">
        <v>-3997.43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77041.240000000005</v>
      </c>
      <c r="U10626">
        <v>13324.76</v>
      </c>
      <c r="V10626">
        <v>13324.76</v>
      </c>
      <c r="W10626">
        <v>0</v>
      </c>
      <c r="X10626">
        <v>0</v>
      </c>
      <c r="Y10626">
        <v>0</v>
      </c>
      <c r="Z10626" t="s">
        <v>993</v>
      </c>
      <c r="AA106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13324.76</v>
      </c>
      <c r="AB10626">
        <f>Table3[[#This Row],[Total Budget]] - Table3[[#This Row],[Projection]]</f>
        <v>77041.240000000005</v>
      </c>
    </row>
    <row r="10627" spans="1:28" x14ac:dyDescent="0.2">
      <c r="A10627" t="s">
        <v>492</v>
      </c>
      <c r="B10627" t="s">
        <v>955</v>
      </c>
      <c r="C10627" t="s">
        <v>958</v>
      </c>
      <c r="D10627" t="s">
        <v>131</v>
      </c>
      <c r="E10627" t="s">
        <v>32</v>
      </c>
      <c r="F10627">
        <v>0</v>
      </c>
      <c r="G10627">
        <v>4</v>
      </c>
      <c r="H10627">
        <v>17.600000000000001</v>
      </c>
      <c r="I10627">
        <v>-9.6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-12</v>
      </c>
      <c r="U10627">
        <v>12</v>
      </c>
      <c r="V10627">
        <v>12</v>
      </c>
      <c r="W10627">
        <v>0</v>
      </c>
      <c r="X10627">
        <v>0</v>
      </c>
      <c r="Y10627">
        <v>0</v>
      </c>
      <c r="Z10627" t="s">
        <v>993</v>
      </c>
      <c r="AA106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</v>
      </c>
      <c r="AB10627">
        <f>Table3[[#This Row],[Total Budget]] - Table3[[#This Row],[Projection]]</f>
        <v>-12</v>
      </c>
    </row>
    <row r="10628" spans="1:28" x14ac:dyDescent="0.2">
      <c r="A10628" t="s">
        <v>492</v>
      </c>
      <c r="B10628" t="s">
        <v>955</v>
      </c>
      <c r="C10628" t="s">
        <v>958</v>
      </c>
      <c r="D10628" t="s">
        <v>94</v>
      </c>
      <c r="E10628" t="s">
        <v>32</v>
      </c>
      <c r="F10628">
        <v>11514</v>
      </c>
      <c r="G10628">
        <v>1279.74</v>
      </c>
      <c r="H10628">
        <v>938.48</v>
      </c>
      <c r="I10628">
        <v>-511.9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9807.68</v>
      </c>
      <c r="U10628">
        <v>1706.32</v>
      </c>
      <c r="V10628">
        <v>1706.32</v>
      </c>
      <c r="W10628">
        <v>0</v>
      </c>
      <c r="X10628">
        <v>0</v>
      </c>
      <c r="Y10628">
        <v>0</v>
      </c>
      <c r="Z10628" t="s">
        <v>993</v>
      </c>
      <c r="AA106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1706.32</v>
      </c>
      <c r="AB10628">
        <f>Table3[[#This Row],[Total Budget]] - Table3[[#This Row],[Projection]]</f>
        <v>9807.68</v>
      </c>
    </row>
    <row r="10629" spans="1:28" x14ac:dyDescent="0.2">
      <c r="A10629" t="s">
        <v>492</v>
      </c>
      <c r="B10629" t="s">
        <v>955</v>
      </c>
      <c r="C10629" t="s">
        <v>958</v>
      </c>
      <c r="D10629" t="s">
        <v>95</v>
      </c>
      <c r="E10629" t="s">
        <v>32</v>
      </c>
      <c r="F10629">
        <v>235</v>
      </c>
      <c r="G10629">
        <v>26.85</v>
      </c>
      <c r="H10629">
        <v>19.690000000000001</v>
      </c>
      <c r="I10629">
        <v>-10.74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199.2</v>
      </c>
      <c r="U10629">
        <v>35.799999999999997</v>
      </c>
      <c r="V10629">
        <v>35.799999999999997</v>
      </c>
      <c r="W10629">
        <v>0</v>
      </c>
      <c r="X10629">
        <v>0</v>
      </c>
      <c r="Y10629">
        <v>0</v>
      </c>
      <c r="Z10629" t="s">
        <v>993</v>
      </c>
      <c r="AA106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35.799999999999997</v>
      </c>
      <c r="AB10629">
        <f>Table3[[#This Row],[Total Budget]] - Table3[[#This Row],[Projection]]</f>
        <v>199.2</v>
      </c>
    </row>
    <row r="10630" spans="1:28" x14ac:dyDescent="0.2">
      <c r="A10630" t="s">
        <v>492</v>
      </c>
      <c r="B10630" t="s">
        <v>955</v>
      </c>
      <c r="C10630" t="s">
        <v>958</v>
      </c>
      <c r="D10630" t="s">
        <v>36</v>
      </c>
      <c r="E10630" t="s">
        <v>32</v>
      </c>
      <c r="F10630">
        <v>7484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7484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 t="s">
        <v>993</v>
      </c>
      <c r="AA106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30">
        <f>Table3[[#This Row],[Total Budget]] - Table3[[#This Row],[Projection]]</f>
        <v>7484</v>
      </c>
    </row>
    <row r="10631" spans="1:28" x14ac:dyDescent="0.2">
      <c r="A10631" t="s">
        <v>492</v>
      </c>
      <c r="B10631" t="s">
        <v>955</v>
      </c>
      <c r="C10631" t="s">
        <v>958</v>
      </c>
      <c r="D10631" t="s">
        <v>96</v>
      </c>
      <c r="E10631" t="s">
        <v>32</v>
      </c>
      <c r="F10631">
        <v>1251</v>
      </c>
      <c r="G10631">
        <v>115.59</v>
      </c>
      <c r="H10631">
        <v>84.77</v>
      </c>
      <c r="I10631">
        <v>-46.24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1096.8800000000001</v>
      </c>
      <c r="U10631">
        <v>154.12</v>
      </c>
      <c r="V10631">
        <v>154.12</v>
      </c>
      <c r="W10631">
        <v>0</v>
      </c>
      <c r="X10631">
        <v>0</v>
      </c>
      <c r="Y10631">
        <v>0</v>
      </c>
      <c r="Z10631" t="s">
        <v>993</v>
      </c>
      <c r="AA106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154.12</v>
      </c>
      <c r="AB10631">
        <f>Table3[[#This Row],[Total Budget]] - Table3[[#This Row],[Projection]]</f>
        <v>1096.8800000000001</v>
      </c>
    </row>
    <row r="10632" spans="1:28" x14ac:dyDescent="0.2">
      <c r="A10632" t="s">
        <v>492</v>
      </c>
      <c r="B10632" t="s">
        <v>955</v>
      </c>
      <c r="C10632" t="s">
        <v>958</v>
      </c>
      <c r="D10632" t="s">
        <v>97</v>
      </c>
      <c r="E10632" t="s">
        <v>32</v>
      </c>
      <c r="F10632">
        <v>1425</v>
      </c>
      <c r="G10632">
        <v>205.23</v>
      </c>
      <c r="H10632">
        <v>150.5</v>
      </c>
      <c r="I10632">
        <v>-82.09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1151.3599999999999</v>
      </c>
      <c r="U10632">
        <v>273.64</v>
      </c>
      <c r="V10632">
        <v>273.64</v>
      </c>
      <c r="W10632">
        <v>0</v>
      </c>
      <c r="X10632">
        <v>0</v>
      </c>
      <c r="Y10632">
        <v>0</v>
      </c>
      <c r="Z10632" t="s">
        <v>993</v>
      </c>
      <c r="AA106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273.64</v>
      </c>
      <c r="AB10632">
        <f>Table3[[#This Row],[Total Budget]] - Table3[[#This Row],[Projection]]</f>
        <v>1151.3600000000001</v>
      </c>
    </row>
    <row r="10633" spans="1:28" x14ac:dyDescent="0.2">
      <c r="A10633" t="s">
        <v>492</v>
      </c>
      <c r="B10633" t="s">
        <v>955</v>
      </c>
      <c r="C10633" t="s">
        <v>958</v>
      </c>
      <c r="D10633" t="s">
        <v>51</v>
      </c>
      <c r="E10633" t="s">
        <v>32</v>
      </c>
      <c r="F10633">
        <v>3851787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3851787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 t="s">
        <v>993</v>
      </c>
      <c r="AA106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33">
        <f>Table3[[#This Row],[Total Budget]] - Table3[[#This Row],[Projection]]</f>
        <v>3851787</v>
      </c>
    </row>
    <row r="10634" spans="1:28" x14ac:dyDescent="0.2">
      <c r="A10634" t="s">
        <v>492</v>
      </c>
      <c r="B10634" t="s">
        <v>955</v>
      </c>
      <c r="C10634" t="s">
        <v>958</v>
      </c>
      <c r="D10634" t="s">
        <v>53</v>
      </c>
      <c r="E10634" t="s">
        <v>32</v>
      </c>
      <c r="F10634">
        <v>266080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266080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 t="s">
        <v>993</v>
      </c>
      <c r="AA106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34">
        <f>Table3[[#This Row],[Total Budget]] - Table3[[#This Row],[Projection]]</f>
        <v>266080</v>
      </c>
    </row>
    <row r="10635" spans="1:28" x14ac:dyDescent="0.2">
      <c r="A10635" t="s">
        <v>492</v>
      </c>
      <c r="B10635" t="s">
        <v>955</v>
      </c>
      <c r="C10635" t="s">
        <v>958</v>
      </c>
      <c r="D10635" t="s">
        <v>79</v>
      </c>
      <c r="E10635" t="s">
        <v>32</v>
      </c>
      <c r="F10635">
        <v>0</v>
      </c>
      <c r="G10635">
        <v>1832.94</v>
      </c>
      <c r="H10635">
        <v>225.26</v>
      </c>
      <c r="I10635">
        <v>0</v>
      </c>
      <c r="J10635">
        <v>0</v>
      </c>
      <c r="K10635">
        <v>0</v>
      </c>
      <c r="L10635">
        <v>7117.25</v>
      </c>
      <c r="M10635">
        <v>2303.71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-11479.16</v>
      </c>
      <c r="U10635">
        <v>11479.16</v>
      </c>
      <c r="V10635">
        <v>2058.1999999999998</v>
      </c>
      <c r="W10635">
        <v>7117.25</v>
      </c>
      <c r="X10635">
        <v>2303.71</v>
      </c>
      <c r="Y10635">
        <v>0</v>
      </c>
      <c r="Z10635" t="s">
        <v>993</v>
      </c>
      <c r="AA106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11479.16</v>
      </c>
      <c r="AB10635">
        <f>Table3[[#This Row],[Total Budget]] - Table3[[#This Row],[Projection]]</f>
        <v>-11479.16</v>
      </c>
    </row>
    <row r="10636" spans="1:28" x14ac:dyDescent="0.2">
      <c r="A10636" t="s">
        <v>492</v>
      </c>
      <c r="B10636" t="s">
        <v>955</v>
      </c>
      <c r="C10636" t="s">
        <v>959</v>
      </c>
      <c r="D10636" t="s">
        <v>31</v>
      </c>
      <c r="E10636" t="s">
        <v>32</v>
      </c>
      <c r="F10636">
        <v>872492</v>
      </c>
      <c r="G10636">
        <v>19042.68</v>
      </c>
      <c r="H10636">
        <v>6711.36</v>
      </c>
      <c r="I10636">
        <v>-5600.02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852337.98</v>
      </c>
      <c r="U10636">
        <v>20154.02</v>
      </c>
      <c r="V10636">
        <v>20154.02</v>
      </c>
      <c r="W10636">
        <v>0</v>
      </c>
      <c r="X10636">
        <v>0</v>
      </c>
      <c r="Y10636">
        <v>0</v>
      </c>
      <c r="Z10636" t="s">
        <v>993</v>
      </c>
      <c r="AA106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20154.02</v>
      </c>
      <c r="AB10636">
        <f>Table3[[#This Row],[Total Budget]] - Table3[[#This Row],[Projection]]</f>
        <v>852337.98</v>
      </c>
    </row>
    <row r="10637" spans="1:28" x14ac:dyDescent="0.2">
      <c r="A10637" t="s">
        <v>492</v>
      </c>
      <c r="B10637" t="s">
        <v>955</v>
      </c>
      <c r="C10637" t="s">
        <v>959</v>
      </c>
      <c r="D10637" t="s">
        <v>130</v>
      </c>
      <c r="E10637" t="s">
        <v>32</v>
      </c>
      <c r="F10637">
        <v>0</v>
      </c>
      <c r="G10637">
        <v>-12.5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12.5</v>
      </c>
      <c r="U10637">
        <v>-12.5</v>
      </c>
      <c r="V10637">
        <v>-12.5</v>
      </c>
      <c r="W10637">
        <v>0</v>
      </c>
      <c r="X10637">
        <v>0</v>
      </c>
      <c r="Y10637">
        <v>0</v>
      </c>
      <c r="Z10637" t="s">
        <v>993</v>
      </c>
      <c r="AA106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-12.5</v>
      </c>
      <c r="AB10637">
        <f>Table3[[#This Row],[Total Budget]] - Table3[[#This Row],[Projection]]</f>
        <v>12.5</v>
      </c>
    </row>
    <row r="10638" spans="1:28" x14ac:dyDescent="0.2">
      <c r="A10638" t="s">
        <v>492</v>
      </c>
      <c r="B10638" t="s">
        <v>955</v>
      </c>
      <c r="C10638" t="s">
        <v>959</v>
      </c>
      <c r="D10638" t="s">
        <v>88</v>
      </c>
      <c r="E10638" t="s">
        <v>32</v>
      </c>
      <c r="F10638">
        <v>6041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6041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 t="s">
        <v>993</v>
      </c>
      <c r="AA106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38">
        <f>Table3[[#This Row],[Total Budget]] - Table3[[#This Row],[Projection]]</f>
        <v>6041</v>
      </c>
    </row>
    <row r="10639" spans="1:28" x14ac:dyDescent="0.2">
      <c r="A10639" t="s">
        <v>492</v>
      </c>
      <c r="B10639" t="s">
        <v>955</v>
      </c>
      <c r="C10639" t="s">
        <v>959</v>
      </c>
      <c r="D10639" t="s">
        <v>89</v>
      </c>
      <c r="E10639" t="s">
        <v>32</v>
      </c>
      <c r="F10639">
        <v>0</v>
      </c>
      <c r="G10639">
        <v>13417.8</v>
      </c>
      <c r="H10639">
        <v>-6708.9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-6708.9</v>
      </c>
      <c r="U10639">
        <v>6708.9</v>
      </c>
      <c r="V10639">
        <v>6708.9</v>
      </c>
      <c r="W10639">
        <v>0</v>
      </c>
      <c r="X10639">
        <v>0</v>
      </c>
      <c r="Y10639">
        <v>0</v>
      </c>
      <c r="Z10639" t="s">
        <v>993</v>
      </c>
      <c r="AA106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6708.9</v>
      </c>
      <c r="AB10639">
        <f>Table3[[#This Row],[Total Budget]] - Table3[[#This Row],[Projection]]</f>
        <v>-6708.9</v>
      </c>
    </row>
    <row r="10640" spans="1:28" x14ac:dyDescent="0.2">
      <c r="A10640" t="s">
        <v>492</v>
      </c>
      <c r="B10640" t="s">
        <v>955</v>
      </c>
      <c r="C10640" t="s">
        <v>959</v>
      </c>
      <c r="D10640" t="s">
        <v>126</v>
      </c>
      <c r="E10640" t="s">
        <v>32</v>
      </c>
      <c r="F10640">
        <v>0</v>
      </c>
      <c r="G10640">
        <v>-120</v>
      </c>
      <c r="H10640">
        <v>640</v>
      </c>
      <c r="I10640">
        <v>-240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-280</v>
      </c>
      <c r="U10640">
        <v>280</v>
      </c>
      <c r="V10640">
        <v>280</v>
      </c>
      <c r="W10640">
        <v>0</v>
      </c>
      <c r="X10640">
        <v>0</v>
      </c>
      <c r="Y10640">
        <v>0</v>
      </c>
      <c r="Z10640" t="s">
        <v>993</v>
      </c>
      <c r="AA106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280</v>
      </c>
      <c r="AB10640">
        <f>Table3[[#This Row],[Total Budget]] - Table3[[#This Row],[Projection]]</f>
        <v>-280</v>
      </c>
    </row>
    <row r="10641" spans="1:28" x14ac:dyDescent="0.2">
      <c r="A10641" t="s">
        <v>492</v>
      </c>
      <c r="B10641" t="s">
        <v>955</v>
      </c>
      <c r="C10641" t="s">
        <v>959</v>
      </c>
      <c r="D10641" t="s">
        <v>90</v>
      </c>
      <c r="E10641" t="s">
        <v>32</v>
      </c>
      <c r="F10641">
        <v>0</v>
      </c>
      <c r="G10641">
        <v>90</v>
      </c>
      <c r="H10641">
        <v>66</v>
      </c>
      <c r="I10641">
        <v>-36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-120</v>
      </c>
      <c r="U10641">
        <v>120</v>
      </c>
      <c r="V10641">
        <v>120</v>
      </c>
      <c r="W10641">
        <v>0</v>
      </c>
      <c r="X10641">
        <v>0</v>
      </c>
      <c r="Y10641">
        <v>0</v>
      </c>
      <c r="Z10641" t="s">
        <v>993</v>
      </c>
      <c r="AA106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</v>
      </c>
      <c r="AB10641">
        <f>Table3[[#This Row],[Total Budget]] - Table3[[#This Row],[Projection]]</f>
        <v>-120</v>
      </c>
    </row>
    <row r="10642" spans="1:28" x14ac:dyDescent="0.2">
      <c r="A10642" t="s">
        <v>492</v>
      </c>
      <c r="B10642" t="s">
        <v>955</v>
      </c>
      <c r="C10642" t="s">
        <v>959</v>
      </c>
      <c r="D10642" t="s">
        <v>359</v>
      </c>
      <c r="E10642" t="s">
        <v>32</v>
      </c>
      <c r="F10642">
        <v>437773</v>
      </c>
      <c r="G10642">
        <v>90742.78</v>
      </c>
      <c r="H10642">
        <v>98815.32</v>
      </c>
      <c r="I10642">
        <v>-50190.13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298405.03000000003</v>
      </c>
      <c r="U10642">
        <v>139367.97</v>
      </c>
      <c r="V10642">
        <v>139367.97</v>
      </c>
      <c r="W10642">
        <v>0</v>
      </c>
      <c r="X10642">
        <v>0</v>
      </c>
      <c r="Y10642">
        <v>0</v>
      </c>
      <c r="Z10642" t="s">
        <v>993</v>
      </c>
      <c r="AA106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139367.97</v>
      </c>
      <c r="AB10642">
        <f>Table3[[#This Row],[Total Budget]] - Table3[[#This Row],[Projection]]</f>
        <v>298405.03000000003</v>
      </c>
    </row>
    <row r="10643" spans="1:28" x14ac:dyDescent="0.2">
      <c r="A10643" t="s">
        <v>492</v>
      </c>
      <c r="B10643" t="s">
        <v>955</v>
      </c>
      <c r="C10643" t="s">
        <v>959</v>
      </c>
      <c r="D10643" t="s">
        <v>216</v>
      </c>
      <c r="E10643" t="s">
        <v>32</v>
      </c>
      <c r="F10643">
        <v>0</v>
      </c>
      <c r="G10643">
        <v>6141.03</v>
      </c>
      <c r="H10643">
        <v>-2704.14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-3436.89</v>
      </c>
      <c r="U10643">
        <v>3436.89</v>
      </c>
      <c r="V10643">
        <v>3436.89</v>
      </c>
      <c r="W10643">
        <v>0</v>
      </c>
      <c r="X10643">
        <v>0</v>
      </c>
      <c r="Y10643">
        <v>0</v>
      </c>
      <c r="Z10643" t="s">
        <v>993</v>
      </c>
      <c r="AA106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3436.89</v>
      </c>
      <c r="AB10643">
        <f>Table3[[#This Row],[Total Budget]] - Table3[[#This Row],[Projection]]</f>
        <v>-3436.89</v>
      </c>
    </row>
    <row r="10644" spans="1:28" x14ac:dyDescent="0.2">
      <c r="A10644" t="s">
        <v>492</v>
      </c>
      <c r="B10644" t="s">
        <v>955</v>
      </c>
      <c r="C10644" t="s">
        <v>959</v>
      </c>
      <c r="D10644" t="s">
        <v>91</v>
      </c>
      <c r="E10644" t="s">
        <v>32</v>
      </c>
      <c r="F10644">
        <v>-24185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-24185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 t="s">
        <v>993</v>
      </c>
      <c r="AA106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44">
        <f>Table3[[#This Row],[Total Budget]] - Table3[[#This Row],[Projection]]</f>
        <v>-24185</v>
      </c>
    </row>
    <row r="10645" spans="1:28" x14ac:dyDescent="0.2">
      <c r="A10645" t="s">
        <v>492</v>
      </c>
      <c r="B10645" t="s">
        <v>955</v>
      </c>
      <c r="C10645" t="s">
        <v>959</v>
      </c>
      <c r="D10645" t="s">
        <v>35</v>
      </c>
      <c r="E10645" t="s">
        <v>32</v>
      </c>
      <c r="F10645">
        <v>54093</v>
      </c>
      <c r="G10645">
        <v>6765.25</v>
      </c>
      <c r="H10645">
        <v>6226.34</v>
      </c>
      <c r="I10645">
        <v>-3461.42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44562.83</v>
      </c>
      <c r="U10645">
        <v>9530.17</v>
      </c>
      <c r="V10645">
        <v>9530.17</v>
      </c>
      <c r="W10645">
        <v>0</v>
      </c>
      <c r="X10645">
        <v>0</v>
      </c>
      <c r="Y10645">
        <v>0</v>
      </c>
      <c r="Z10645" t="s">
        <v>993</v>
      </c>
      <c r="AA106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9530.17</v>
      </c>
      <c r="AB10645">
        <f>Table3[[#This Row],[Total Budget]] - Table3[[#This Row],[Projection]]</f>
        <v>44562.83</v>
      </c>
    </row>
    <row r="10646" spans="1:28" x14ac:dyDescent="0.2">
      <c r="A10646" t="s">
        <v>492</v>
      </c>
      <c r="B10646" t="s">
        <v>955</v>
      </c>
      <c r="C10646" t="s">
        <v>959</v>
      </c>
      <c r="D10646" t="s">
        <v>92</v>
      </c>
      <c r="E10646" t="s">
        <v>32</v>
      </c>
      <c r="F10646">
        <v>148506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148506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 t="s">
        <v>993</v>
      </c>
      <c r="AA106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46">
        <f>Table3[[#This Row],[Total Budget]] - Table3[[#This Row],[Projection]]</f>
        <v>148506</v>
      </c>
    </row>
    <row r="10647" spans="1:28" x14ac:dyDescent="0.2">
      <c r="A10647" t="s">
        <v>492</v>
      </c>
      <c r="B10647" t="s">
        <v>955</v>
      </c>
      <c r="C10647" t="s">
        <v>959</v>
      </c>
      <c r="D10647" t="s">
        <v>217</v>
      </c>
      <c r="E10647" t="s">
        <v>32</v>
      </c>
      <c r="F10647">
        <v>210383</v>
      </c>
      <c r="G10647">
        <v>2375.08</v>
      </c>
      <c r="H10647">
        <v>2234.64</v>
      </c>
      <c r="I10647">
        <v>-1208.1199999999999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206981.4</v>
      </c>
      <c r="U10647">
        <v>3401.6</v>
      </c>
      <c r="V10647">
        <v>3401.6</v>
      </c>
      <c r="W10647">
        <v>0</v>
      </c>
      <c r="X10647">
        <v>0</v>
      </c>
      <c r="Y10647">
        <v>0</v>
      </c>
      <c r="Z10647" t="s">
        <v>993</v>
      </c>
      <c r="AA106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3401.6</v>
      </c>
      <c r="AB10647">
        <f>Table3[[#This Row],[Total Budget]] - Table3[[#This Row],[Projection]]</f>
        <v>206981.4</v>
      </c>
    </row>
    <row r="10648" spans="1:28" x14ac:dyDescent="0.2">
      <c r="A10648" t="s">
        <v>492</v>
      </c>
      <c r="B10648" t="s">
        <v>955</v>
      </c>
      <c r="C10648" t="s">
        <v>959</v>
      </c>
      <c r="D10648" t="s">
        <v>93</v>
      </c>
      <c r="E10648" t="s">
        <v>32</v>
      </c>
      <c r="F10648">
        <v>90276</v>
      </c>
      <c r="G10648">
        <v>8224.51</v>
      </c>
      <c r="H10648">
        <v>7889.38</v>
      </c>
      <c r="I10648">
        <v>-4303.3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78465.41</v>
      </c>
      <c r="U10648">
        <v>11810.59</v>
      </c>
      <c r="V10648">
        <v>11810.59</v>
      </c>
      <c r="W10648">
        <v>0</v>
      </c>
      <c r="X10648">
        <v>0</v>
      </c>
      <c r="Y10648">
        <v>0</v>
      </c>
      <c r="Z10648" t="s">
        <v>993</v>
      </c>
      <c r="AA106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11810.59</v>
      </c>
      <c r="AB10648">
        <f>Table3[[#This Row],[Total Budget]] - Table3[[#This Row],[Projection]]</f>
        <v>78465.41</v>
      </c>
    </row>
    <row r="10649" spans="1:28" x14ac:dyDescent="0.2">
      <c r="A10649" t="s">
        <v>492</v>
      </c>
      <c r="B10649" t="s">
        <v>955</v>
      </c>
      <c r="C10649" t="s">
        <v>959</v>
      </c>
      <c r="D10649" t="s">
        <v>94</v>
      </c>
      <c r="E10649" t="s">
        <v>32</v>
      </c>
      <c r="F10649">
        <v>11759</v>
      </c>
      <c r="G10649">
        <v>1061.33</v>
      </c>
      <c r="H10649">
        <v>1012.13</v>
      </c>
      <c r="I10649">
        <v>-552.07000000000005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10237.61</v>
      </c>
      <c r="U10649">
        <v>1521.39</v>
      </c>
      <c r="V10649">
        <v>1521.39</v>
      </c>
      <c r="W10649">
        <v>0</v>
      </c>
      <c r="X10649">
        <v>0</v>
      </c>
      <c r="Y10649">
        <v>0</v>
      </c>
      <c r="Z10649" t="s">
        <v>993</v>
      </c>
      <c r="AA106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1521.39</v>
      </c>
      <c r="AB10649">
        <f>Table3[[#This Row],[Total Budget]] - Table3[[#This Row],[Projection]]</f>
        <v>10237.61</v>
      </c>
    </row>
    <row r="10650" spans="1:28" x14ac:dyDescent="0.2">
      <c r="A10650" t="s">
        <v>492</v>
      </c>
      <c r="B10650" t="s">
        <v>955</v>
      </c>
      <c r="C10650" t="s">
        <v>959</v>
      </c>
      <c r="D10650" t="s">
        <v>95</v>
      </c>
      <c r="E10650" t="s">
        <v>32</v>
      </c>
      <c r="F10650">
        <v>470</v>
      </c>
      <c r="G10650">
        <v>51.55</v>
      </c>
      <c r="H10650">
        <v>47.26</v>
      </c>
      <c r="I10650">
        <v>-25.78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396.97</v>
      </c>
      <c r="U10650">
        <v>73.03</v>
      </c>
      <c r="V10650">
        <v>73.03</v>
      </c>
      <c r="W10650">
        <v>0</v>
      </c>
      <c r="X10650">
        <v>0</v>
      </c>
      <c r="Y10650">
        <v>0</v>
      </c>
      <c r="Z10650" t="s">
        <v>993</v>
      </c>
      <c r="AA106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73.03</v>
      </c>
      <c r="AB10650">
        <f>Table3[[#This Row],[Total Budget]] - Table3[[#This Row],[Projection]]</f>
        <v>396.97</v>
      </c>
    </row>
    <row r="10651" spans="1:28" x14ac:dyDescent="0.2">
      <c r="A10651" t="s">
        <v>492</v>
      </c>
      <c r="B10651" t="s">
        <v>955</v>
      </c>
      <c r="C10651" t="s">
        <v>959</v>
      </c>
      <c r="D10651" t="s">
        <v>36</v>
      </c>
      <c r="E10651" t="s">
        <v>32</v>
      </c>
      <c r="F10651">
        <v>20835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20835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 t="s">
        <v>993</v>
      </c>
      <c r="AA106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51">
        <f>Table3[[#This Row],[Total Budget]] - Table3[[#This Row],[Projection]]</f>
        <v>20835</v>
      </c>
    </row>
    <row r="10652" spans="1:28" x14ac:dyDescent="0.2">
      <c r="A10652" t="s">
        <v>492</v>
      </c>
      <c r="B10652" t="s">
        <v>955</v>
      </c>
      <c r="C10652" t="s">
        <v>959</v>
      </c>
      <c r="D10652" t="s">
        <v>96</v>
      </c>
      <c r="E10652" t="s">
        <v>32</v>
      </c>
      <c r="F10652">
        <v>3204</v>
      </c>
      <c r="G10652">
        <v>502.35</v>
      </c>
      <c r="H10652">
        <v>434.7</v>
      </c>
      <c r="I10652">
        <v>-237.11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2504.06</v>
      </c>
      <c r="U10652">
        <v>699.94</v>
      </c>
      <c r="V10652">
        <v>699.94</v>
      </c>
      <c r="W10652">
        <v>0</v>
      </c>
      <c r="X10652">
        <v>0</v>
      </c>
      <c r="Y10652">
        <v>0</v>
      </c>
      <c r="Z10652" t="s">
        <v>993</v>
      </c>
      <c r="AA106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699.94</v>
      </c>
      <c r="AB10652">
        <f>Table3[[#This Row],[Total Budget]] - Table3[[#This Row],[Projection]]</f>
        <v>2504.06</v>
      </c>
    </row>
    <row r="10653" spans="1:28" x14ac:dyDescent="0.2">
      <c r="A10653" t="s">
        <v>492</v>
      </c>
      <c r="B10653" t="s">
        <v>955</v>
      </c>
      <c r="C10653" t="s">
        <v>959</v>
      </c>
      <c r="D10653" t="s">
        <v>97</v>
      </c>
      <c r="E10653" t="s">
        <v>32</v>
      </c>
      <c r="F10653">
        <v>2850</v>
      </c>
      <c r="G10653">
        <v>253.72</v>
      </c>
      <c r="H10653">
        <v>230.69</v>
      </c>
      <c r="I10653">
        <v>-125.83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2491.42</v>
      </c>
      <c r="U10653">
        <v>358.58</v>
      </c>
      <c r="V10653">
        <v>358.58</v>
      </c>
      <c r="W10653">
        <v>0</v>
      </c>
      <c r="X10653">
        <v>0</v>
      </c>
      <c r="Y10653">
        <v>0</v>
      </c>
      <c r="Z10653" t="s">
        <v>993</v>
      </c>
      <c r="AA106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358.58</v>
      </c>
      <c r="AB10653">
        <f>Table3[[#This Row],[Total Budget]] - Table3[[#This Row],[Projection]]</f>
        <v>2491.42</v>
      </c>
    </row>
    <row r="10654" spans="1:28" x14ac:dyDescent="0.2">
      <c r="A10654" t="s">
        <v>492</v>
      </c>
      <c r="B10654" t="s">
        <v>955</v>
      </c>
      <c r="C10654" t="s">
        <v>959</v>
      </c>
      <c r="D10654" t="s">
        <v>38</v>
      </c>
      <c r="E10654" t="s">
        <v>32</v>
      </c>
      <c r="F10654">
        <v>20815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20815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 t="s">
        <v>993</v>
      </c>
      <c r="AA106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54">
        <f>Table3[[#This Row],[Total Budget]] - Table3[[#This Row],[Projection]]</f>
        <v>20815</v>
      </c>
    </row>
    <row r="10655" spans="1:28" x14ac:dyDescent="0.2">
      <c r="A10655" t="s">
        <v>492</v>
      </c>
      <c r="B10655" t="s">
        <v>955</v>
      </c>
      <c r="C10655" t="s">
        <v>959</v>
      </c>
      <c r="D10655" t="s">
        <v>46</v>
      </c>
      <c r="E10655" t="s">
        <v>32</v>
      </c>
      <c r="F10655">
        <v>6677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6677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s">
        <v>993</v>
      </c>
      <c r="AA106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55">
        <f>Table3[[#This Row],[Total Budget]] - Table3[[#This Row],[Projection]]</f>
        <v>6677</v>
      </c>
    </row>
    <row r="10656" spans="1:28" x14ac:dyDescent="0.2">
      <c r="A10656" t="s">
        <v>492</v>
      </c>
      <c r="B10656" t="s">
        <v>955</v>
      </c>
      <c r="C10656" t="s">
        <v>959</v>
      </c>
      <c r="D10656" t="s">
        <v>47</v>
      </c>
      <c r="E10656" t="s">
        <v>32</v>
      </c>
      <c r="F10656">
        <v>81660</v>
      </c>
      <c r="G10656">
        <v>6631.36</v>
      </c>
      <c r="H10656">
        <v>13262.72</v>
      </c>
      <c r="I10656">
        <v>6631.36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55134.559999999998</v>
      </c>
      <c r="U10656">
        <v>26525.439999999999</v>
      </c>
      <c r="V10656">
        <v>26525.439999999999</v>
      </c>
      <c r="W10656">
        <v>0</v>
      </c>
      <c r="X10656">
        <v>0</v>
      </c>
      <c r="Y10656">
        <v>0</v>
      </c>
      <c r="Z10656" t="s">
        <v>993</v>
      </c>
      <c r="AA106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26525.439999999999</v>
      </c>
      <c r="AB10656">
        <f>Table3[[#This Row],[Total Budget]] - Table3[[#This Row],[Projection]]</f>
        <v>55134.559999999998</v>
      </c>
    </row>
    <row r="10657" spans="1:28" x14ac:dyDescent="0.2">
      <c r="A10657" t="s">
        <v>492</v>
      </c>
      <c r="B10657" t="s">
        <v>955</v>
      </c>
      <c r="C10657" t="s">
        <v>959</v>
      </c>
      <c r="D10657" t="s">
        <v>53</v>
      </c>
      <c r="E10657" t="s">
        <v>32</v>
      </c>
      <c r="F10657">
        <v>1578759</v>
      </c>
      <c r="G10657">
        <v>40694.339999999997</v>
      </c>
      <c r="H10657">
        <v>24960</v>
      </c>
      <c r="I10657">
        <v>29012.49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1484092.17</v>
      </c>
      <c r="U10657">
        <v>94666.83</v>
      </c>
      <c r="V10657">
        <v>94666.83</v>
      </c>
      <c r="W10657">
        <v>0</v>
      </c>
      <c r="X10657">
        <v>0</v>
      </c>
      <c r="Y10657">
        <v>0</v>
      </c>
      <c r="Z10657" t="s">
        <v>993</v>
      </c>
      <c r="AA106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94666.83</v>
      </c>
      <c r="AB10657">
        <f>Table3[[#This Row],[Total Budget]] - Table3[[#This Row],[Projection]]</f>
        <v>1484092.17</v>
      </c>
    </row>
    <row r="10658" spans="1:28" x14ac:dyDescent="0.2">
      <c r="A10658" t="s">
        <v>492</v>
      </c>
      <c r="B10658" t="s">
        <v>955</v>
      </c>
      <c r="C10658" t="s">
        <v>959</v>
      </c>
      <c r="D10658" t="s">
        <v>59</v>
      </c>
      <c r="E10658" t="s">
        <v>32</v>
      </c>
      <c r="F10658">
        <v>103436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103436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 t="s">
        <v>993</v>
      </c>
      <c r="AA106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58">
        <f>Table3[[#This Row],[Total Budget]] - Table3[[#This Row],[Projection]]</f>
        <v>103436</v>
      </c>
    </row>
    <row r="10659" spans="1:28" x14ac:dyDescent="0.2">
      <c r="A10659" t="s">
        <v>492</v>
      </c>
      <c r="B10659" t="s">
        <v>955</v>
      </c>
      <c r="C10659" t="s">
        <v>959</v>
      </c>
      <c r="D10659" t="s">
        <v>66</v>
      </c>
      <c r="E10659" t="s">
        <v>32</v>
      </c>
      <c r="F10659">
        <v>13307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13307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 t="s">
        <v>993</v>
      </c>
      <c r="AA106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59">
        <f>Table3[[#This Row],[Total Budget]] - Table3[[#This Row],[Projection]]</f>
        <v>13307</v>
      </c>
    </row>
    <row r="10660" spans="1:28" x14ac:dyDescent="0.2">
      <c r="A10660" t="s">
        <v>492</v>
      </c>
      <c r="B10660" t="s">
        <v>955</v>
      </c>
      <c r="C10660" t="s">
        <v>959</v>
      </c>
      <c r="D10660" t="s">
        <v>75</v>
      </c>
      <c r="E10660" t="s">
        <v>32</v>
      </c>
      <c r="F10660">
        <v>5208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5208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t="s">
        <v>993</v>
      </c>
      <c r="AA106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60">
        <f>Table3[[#This Row],[Total Budget]] - Table3[[#This Row],[Projection]]</f>
        <v>5208</v>
      </c>
    </row>
    <row r="10661" spans="1:28" x14ac:dyDescent="0.2">
      <c r="A10661" t="s">
        <v>492</v>
      </c>
      <c r="B10661" t="s">
        <v>955</v>
      </c>
      <c r="C10661" t="s">
        <v>959</v>
      </c>
      <c r="D10661" t="s">
        <v>76</v>
      </c>
      <c r="E10661" t="s">
        <v>32</v>
      </c>
      <c r="F10661">
        <v>3821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3821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s">
        <v>993</v>
      </c>
      <c r="AA106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61">
        <f>Table3[[#This Row],[Total Budget]] - Table3[[#This Row],[Projection]]</f>
        <v>3821</v>
      </c>
    </row>
    <row r="10662" spans="1:28" x14ac:dyDescent="0.2">
      <c r="A10662" t="s">
        <v>492</v>
      </c>
      <c r="B10662" t="s">
        <v>955</v>
      </c>
      <c r="C10662" t="s">
        <v>959</v>
      </c>
      <c r="D10662" t="s">
        <v>77</v>
      </c>
      <c r="E10662" t="s">
        <v>32</v>
      </c>
      <c r="F10662">
        <v>126100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126100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 t="s">
        <v>993</v>
      </c>
      <c r="AA106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62">
        <f>Table3[[#This Row],[Total Budget]] - Table3[[#This Row],[Projection]]</f>
        <v>126100</v>
      </c>
    </row>
    <row r="10663" spans="1:28" x14ac:dyDescent="0.2">
      <c r="A10663" t="s">
        <v>492</v>
      </c>
      <c r="B10663" t="s">
        <v>955</v>
      </c>
      <c r="C10663" t="s">
        <v>959</v>
      </c>
      <c r="D10663" t="s">
        <v>79</v>
      </c>
      <c r="E10663" t="s">
        <v>32</v>
      </c>
      <c r="F10663">
        <v>0</v>
      </c>
      <c r="G10663">
        <v>123554.12</v>
      </c>
      <c r="H10663">
        <v>136536.32000000001</v>
      </c>
      <c r="I10663">
        <v>125137.24</v>
      </c>
      <c r="J10663">
        <v>127323.62</v>
      </c>
      <c r="K10663">
        <v>113129.91</v>
      </c>
      <c r="L10663">
        <v>126863.83</v>
      </c>
      <c r="M10663">
        <v>54022.85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-806567.89</v>
      </c>
      <c r="U10663">
        <v>806567.89</v>
      </c>
      <c r="V10663">
        <v>385227.68</v>
      </c>
      <c r="W10663">
        <v>367317.36</v>
      </c>
      <c r="X10663">
        <v>54022.85</v>
      </c>
      <c r="Y10663">
        <v>0</v>
      </c>
      <c r="Z10663" t="s">
        <v>993</v>
      </c>
      <c r="AA106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806567.89</v>
      </c>
      <c r="AB10663">
        <f>Table3[[#This Row],[Total Budget]] - Table3[[#This Row],[Projection]]</f>
        <v>-806567.89</v>
      </c>
    </row>
    <row r="10664" spans="1:28" x14ac:dyDescent="0.2">
      <c r="A10664" t="s">
        <v>492</v>
      </c>
      <c r="B10664" t="s">
        <v>702</v>
      </c>
      <c r="C10664" t="s">
        <v>960</v>
      </c>
      <c r="D10664" t="s">
        <v>31</v>
      </c>
      <c r="E10664" t="s">
        <v>32</v>
      </c>
      <c r="F10664">
        <v>81765</v>
      </c>
      <c r="G10664">
        <v>64457.42</v>
      </c>
      <c r="H10664">
        <v>78644.2</v>
      </c>
      <c r="I10664">
        <v>-42512.75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-18823.87</v>
      </c>
      <c r="U10664">
        <v>100588.87</v>
      </c>
      <c r="V10664">
        <v>100588.87</v>
      </c>
      <c r="W10664">
        <v>0</v>
      </c>
      <c r="X10664">
        <v>0</v>
      </c>
      <c r="Y10664">
        <v>0</v>
      </c>
      <c r="Z10664" t="s">
        <v>993</v>
      </c>
      <c r="AA106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100588.87</v>
      </c>
      <c r="AB10664">
        <f>Table3[[#This Row],[Total Budget]] - Table3[[#This Row],[Projection]]</f>
        <v>-18823.869999999995</v>
      </c>
    </row>
    <row r="10665" spans="1:28" x14ac:dyDescent="0.2">
      <c r="A10665" t="s">
        <v>492</v>
      </c>
      <c r="B10665" t="s">
        <v>702</v>
      </c>
      <c r="C10665" t="s">
        <v>960</v>
      </c>
      <c r="D10665" t="s">
        <v>130</v>
      </c>
      <c r="E10665" t="s">
        <v>32</v>
      </c>
      <c r="F10665">
        <v>29681</v>
      </c>
      <c r="G10665">
        <v>-294.13</v>
      </c>
      <c r="H10665">
        <v>1.66</v>
      </c>
      <c r="I10665">
        <v>-0.57999999999999996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29974.05</v>
      </c>
      <c r="U10665">
        <v>-293.05</v>
      </c>
      <c r="V10665">
        <v>-293.05</v>
      </c>
      <c r="W10665">
        <v>0</v>
      </c>
      <c r="X10665">
        <v>0</v>
      </c>
      <c r="Y10665">
        <v>0</v>
      </c>
      <c r="Z10665" t="s">
        <v>993</v>
      </c>
      <c r="AA106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-293.05</v>
      </c>
      <c r="AB10665">
        <f>Table3[[#This Row],[Total Budget]] - Table3[[#This Row],[Projection]]</f>
        <v>29974.05</v>
      </c>
    </row>
    <row r="10666" spans="1:28" x14ac:dyDescent="0.2">
      <c r="A10666" t="s">
        <v>492</v>
      </c>
      <c r="B10666" t="s">
        <v>702</v>
      </c>
      <c r="C10666" t="s">
        <v>960</v>
      </c>
      <c r="D10666" t="s">
        <v>87</v>
      </c>
      <c r="E10666" t="s">
        <v>32</v>
      </c>
      <c r="F10666">
        <v>168000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168000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 t="s">
        <v>993</v>
      </c>
      <c r="AA106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66">
        <f>Table3[[#This Row],[Total Budget]] - Table3[[#This Row],[Projection]]</f>
        <v>168000</v>
      </c>
    </row>
    <row r="10667" spans="1:28" x14ac:dyDescent="0.2">
      <c r="A10667" t="s">
        <v>492</v>
      </c>
      <c r="B10667" t="s">
        <v>702</v>
      </c>
      <c r="C10667" t="s">
        <v>960</v>
      </c>
      <c r="D10667" t="s">
        <v>123</v>
      </c>
      <c r="E10667" t="s">
        <v>32</v>
      </c>
      <c r="F10667">
        <v>1226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1226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 t="s">
        <v>993</v>
      </c>
      <c r="AA106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67">
        <f>Table3[[#This Row],[Total Budget]] - Table3[[#This Row],[Projection]]</f>
        <v>1226</v>
      </c>
    </row>
    <row r="10668" spans="1:28" x14ac:dyDescent="0.2">
      <c r="A10668" t="s">
        <v>492</v>
      </c>
      <c r="B10668" t="s">
        <v>702</v>
      </c>
      <c r="C10668" t="s">
        <v>960</v>
      </c>
      <c r="D10668" t="s">
        <v>126</v>
      </c>
      <c r="E10668" t="s">
        <v>32</v>
      </c>
      <c r="F10668">
        <v>0</v>
      </c>
      <c r="G10668">
        <v>8529.1299999999992</v>
      </c>
      <c r="H10668">
        <v>29218.92</v>
      </c>
      <c r="I10668">
        <v>-12871.21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-24876.84</v>
      </c>
      <c r="U10668">
        <v>24876.84</v>
      </c>
      <c r="V10668">
        <v>24876.84</v>
      </c>
      <c r="W10668">
        <v>0</v>
      </c>
      <c r="X10668">
        <v>0</v>
      </c>
      <c r="Y10668">
        <v>0</v>
      </c>
      <c r="Z10668" t="s">
        <v>993</v>
      </c>
      <c r="AA106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24876.84</v>
      </c>
      <c r="AB10668">
        <f>Table3[[#This Row],[Total Budget]] - Table3[[#This Row],[Projection]]</f>
        <v>-24876.84</v>
      </c>
    </row>
    <row r="10669" spans="1:28" x14ac:dyDescent="0.2">
      <c r="A10669" t="s">
        <v>492</v>
      </c>
      <c r="B10669" t="s">
        <v>702</v>
      </c>
      <c r="C10669" t="s">
        <v>960</v>
      </c>
      <c r="D10669" t="s">
        <v>90</v>
      </c>
      <c r="E10669" t="s">
        <v>32</v>
      </c>
      <c r="F10669">
        <v>0</v>
      </c>
      <c r="G10669">
        <v>-24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24</v>
      </c>
      <c r="U10669">
        <v>-24</v>
      </c>
      <c r="V10669">
        <v>-24</v>
      </c>
      <c r="W10669">
        <v>0</v>
      </c>
      <c r="X10669">
        <v>0</v>
      </c>
      <c r="Y10669">
        <v>0</v>
      </c>
      <c r="Z10669" t="s">
        <v>993</v>
      </c>
      <c r="AA106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-24</v>
      </c>
      <c r="AB10669">
        <f>Table3[[#This Row],[Total Budget]] - Table3[[#This Row],[Projection]]</f>
        <v>24</v>
      </c>
    </row>
    <row r="10670" spans="1:28" x14ac:dyDescent="0.2">
      <c r="A10670" t="s">
        <v>492</v>
      </c>
      <c r="B10670" t="s">
        <v>702</v>
      </c>
      <c r="C10670" t="s">
        <v>960</v>
      </c>
      <c r="D10670" t="s">
        <v>359</v>
      </c>
      <c r="E10670" t="s">
        <v>32</v>
      </c>
      <c r="F10670">
        <v>3486636</v>
      </c>
      <c r="G10670">
        <v>78038.81</v>
      </c>
      <c r="H10670">
        <v>112898.47</v>
      </c>
      <c r="I10670">
        <v>-64367.27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3360065.99</v>
      </c>
      <c r="U10670">
        <v>126570.01</v>
      </c>
      <c r="V10670">
        <v>126570.01</v>
      </c>
      <c r="W10670">
        <v>0</v>
      </c>
      <c r="X10670">
        <v>0</v>
      </c>
      <c r="Y10670">
        <v>0</v>
      </c>
      <c r="Z10670" t="s">
        <v>993</v>
      </c>
      <c r="AA106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126570.01</v>
      </c>
      <c r="AB10670">
        <f>Table3[[#This Row],[Total Budget]] - Table3[[#This Row],[Projection]]</f>
        <v>3360065.99</v>
      </c>
    </row>
    <row r="10671" spans="1:28" x14ac:dyDescent="0.2">
      <c r="A10671" t="s">
        <v>492</v>
      </c>
      <c r="B10671" t="s">
        <v>702</v>
      </c>
      <c r="C10671" t="s">
        <v>960</v>
      </c>
      <c r="D10671" t="s">
        <v>216</v>
      </c>
      <c r="E10671" t="s">
        <v>32</v>
      </c>
      <c r="F10671">
        <v>563936</v>
      </c>
      <c r="G10671">
        <v>56697.15</v>
      </c>
      <c r="H10671">
        <v>58333.18</v>
      </c>
      <c r="I10671">
        <v>-34311.74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483217.41</v>
      </c>
      <c r="U10671">
        <v>80718.59</v>
      </c>
      <c r="V10671">
        <v>80718.59</v>
      </c>
      <c r="W10671">
        <v>0</v>
      </c>
      <c r="X10671">
        <v>0</v>
      </c>
      <c r="Y10671">
        <v>0</v>
      </c>
      <c r="Z10671" t="s">
        <v>993</v>
      </c>
      <c r="AA106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80718.59</v>
      </c>
      <c r="AB10671">
        <f>Table3[[#This Row],[Total Budget]] - Table3[[#This Row],[Projection]]</f>
        <v>483217.41000000003</v>
      </c>
    </row>
    <row r="10672" spans="1:28" x14ac:dyDescent="0.2">
      <c r="A10672" t="s">
        <v>492</v>
      </c>
      <c r="B10672" t="s">
        <v>702</v>
      </c>
      <c r="C10672" t="s">
        <v>960</v>
      </c>
      <c r="D10672" t="s">
        <v>494</v>
      </c>
      <c r="E10672" t="s">
        <v>32</v>
      </c>
      <c r="F10672">
        <v>0</v>
      </c>
      <c r="G10672">
        <v>-1518.75</v>
      </c>
      <c r="H10672">
        <v>8494.27</v>
      </c>
      <c r="I10672">
        <v>-2216.83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-4758.6899999999996</v>
      </c>
      <c r="U10672">
        <v>4758.6899999999996</v>
      </c>
      <c r="V10672">
        <v>4758.6899999999996</v>
      </c>
      <c r="W10672">
        <v>0</v>
      </c>
      <c r="X10672">
        <v>0</v>
      </c>
      <c r="Y10672">
        <v>0</v>
      </c>
      <c r="Z10672" t="s">
        <v>993</v>
      </c>
      <c r="AA106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4758.6899999999996</v>
      </c>
      <c r="AB10672">
        <f>Table3[[#This Row],[Total Budget]] - Table3[[#This Row],[Projection]]</f>
        <v>-4758.6899999999996</v>
      </c>
    </row>
    <row r="10673" spans="1:28" x14ac:dyDescent="0.2">
      <c r="A10673" t="s">
        <v>492</v>
      </c>
      <c r="B10673" t="s">
        <v>702</v>
      </c>
      <c r="C10673" t="s">
        <v>960</v>
      </c>
      <c r="D10673" t="s">
        <v>91</v>
      </c>
      <c r="E10673" t="s">
        <v>32</v>
      </c>
      <c r="F10673">
        <v>-1066388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-1066388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 t="s">
        <v>993</v>
      </c>
      <c r="AA106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73">
        <f>Table3[[#This Row],[Total Budget]] - Table3[[#This Row],[Projection]]</f>
        <v>-1066388</v>
      </c>
    </row>
    <row r="10674" spans="1:28" x14ac:dyDescent="0.2">
      <c r="A10674" t="s">
        <v>492</v>
      </c>
      <c r="B10674" t="s">
        <v>702</v>
      </c>
      <c r="C10674" t="s">
        <v>960</v>
      </c>
      <c r="D10674" t="s">
        <v>35</v>
      </c>
      <c r="E10674" t="s">
        <v>32</v>
      </c>
      <c r="F10674">
        <v>2781</v>
      </c>
      <c r="G10674">
        <v>4368.68</v>
      </c>
      <c r="H10674">
        <v>5103.76</v>
      </c>
      <c r="I10674">
        <v>-2780.28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-3911.16</v>
      </c>
      <c r="U10674">
        <v>6692.16</v>
      </c>
      <c r="V10674">
        <v>6692.16</v>
      </c>
      <c r="W10674">
        <v>0</v>
      </c>
      <c r="X10674">
        <v>0</v>
      </c>
      <c r="Y10674">
        <v>0</v>
      </c>
      <c r="Z10674" t="s">
        <v>993</v>
      </c>
      <c r="AA106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6692.16</v>
      </c>
      <c r="AB10674">
        <f>Table3[[#This Row],[Total Budget]] - Table3[[#This Row],[Projection]]</f>
        <v>-3911.16</v>
      </c>
    </row>
    <row r="10675" spans="1:28" x14ac:dyDescent="0.2">
      <c r="A10675" t="s">
        <v>492</v>
      </c>
      <c r="B10675" t="s">
        <v>702</v>
      </c>
      <c r="C10675" t="s">
        <v>960</v>
      </c>
      <c r="D10675" t="s">
        <v>92</v>
      </c>
      <c r="E10675" t="s">
        <v>32</v>
      </c>
      <c r="F10675">
        <v>7636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7636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 t="s">
        <v>993</v>
      </c>
      <c r="AA106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75">
        <f>Table3[[#This Row],[Total Budget]] - Table3[[#This Row],[Projection]]</f>
        <v>7636</v>
      </c>
    </row>
    <row r="10676" spans="1:28" x14ac:dyDescent="0.2">
      <c r="A10676" t="s">
        <v>492</v>
      </c>
      <c r="B10676" t="s">
        <v>702</v>
      </c>
      <c r="C10676" t="s">
        <v>960</v>
      </c>
      <c r="D10676" t="s">
        <v>217</v>
      </c>
      <c r="E10676" t="s">
        <v>32</v>
      </c>
      <c r="F10676">
        <v>1606523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1606523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t="s">
        <v>993</v>
      </c>
      <c r="AA106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76">
        <f>Table3[[#This Row],[Total Budget]] - Table3[[#This Row],[Projection]]</f>
        <v>1606523</v>
      </c>
    </row>
    <row r="10677" spans="1:28" x14ac:dyDescent="0.2">
      <c r="A10677" t="s">
        <v>492</v>
      </c>
      <c r="B10677" t="s">
        <v>702</v>
      </c>
      <c r="C10677" t="s">
        <v>960</v>
      </c>
      <c r="D10677" t="s">
        <v>93</v>
      </c>
      <c r="E10677" t="s">
        <v>32</v>
      </c>
      <c r="F10677">
        <v>619956</v>
      </c>
      <c r="G10677">
        <v>50115.24</v>
      </c>
      <c r="H10677">
        <v>51422.07</v>
      </c>
      <c r="I10677">
        <v>-28048.400000000001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546467.09</v>
      </c>
      <c r="U10677">
        <v>73488.91</v>
      </c>
      <c r="V10677">
        <v>73488.91</v>
      </c>
      <c r="W10677">
        <v>0</v>
      </c>
      <c r="X10677">
        <v>0</v>
      </c>
      <c r="Y10677">
        <v>0</v>
      </c>
      <c r="Z10677" t="s">
        <v>993</v>
      </c>
      <c r="AA106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73488.91</v>
      </c>
      <c r="AB10677">
        <f>Table3[[#This Row],[Total Budget]] - Table3[[#This Row],[Projection]]</f>
        <v>546467.09</v>
      </c>
    </row>
    <row r="10678" spans="1:28" x14ac:dyDescent="0.2">
      <c r="A10678" t="s">
        <v>492</v>
      </c>
      <c r="B10678" t="s">
        <v>702</v>
      </c>
      <c r="C10678" t="s">
        <v>960</v>
      </c>
      <c r="D10678" t="s">
        <v>94</v>
      </c>
      <c r="E10678" t="s">
        <v>32</v>
      </c>
      <c r="F10678">
        <v>79014</v>
      </c>
      <c r="G10678">
        <v>6352.22</v>
      </c>
      <c r="H10678">
        <v>6521.24</v>
      </c>
      <c r="I10678">
        <v>-3557.04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69697.58</v>
      </c>
      <c r="U10678">
        <v>9316.42</v>
      </c>
      <c r="V10678">
        <v>9316.42</v>
      </c>
      <c r="W10678">
        <v>0</v>
      </c>
      <c r="X10678">
        <v>0</v>
      </c>
      <c r="Y10678">
        <v>0</v>
      </c>
      <c r="Z10678" t="s">
        <v>993</v>
      </c>
      <c r="AA106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9316.42</v>
      </c>
      <c r="AB10678">
        <f>Table3[[#This Row],[Total Budget]] - Table3[[#This Row],[Projection]]</f>
        <v>69697.58</v>
      </c>
    </row>
    <row r="10679" spans="1:28" x14ac:dyDescent="0.2">
      <c r="A10679" t="s">
        <v>492</v>
      </c>
      <c r="B10679" t="s">
        <v>702</v>
      </c>
      <c r="C10679" t="s">
        <v>960</v>
      </c>
      <c r="D10679" t="s">
        <v>95</v>
      </c>
      <c r="E10679" t="s">
        <v>32</v>
      </c>
      <c r="F10679">
        <v>1739</v>
      </c>
      <c r="G10679">
        <v>135.68</v>
      </c>
      <c r="H10679">
        <v>145.71</v>
      </c>
      <c r="I10679">
        <v>-79.48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1537.09</v>
      </c>
      <c r="U10679">
        <v>201.91</v>
      </c>
      <c r="V10679">
        <v>201.91</v>
      </c>
      <c r="W10679">
        <v>0</v>
      </c>
      <c r="X10679">
        <v>0</v>
      </c>
      <c r="Y10679">
        <v>0</v>
      </c>
      <c r="Z10679" t="s">
        <v>993</v>
      </c>
      <c r="AA106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201.91</v>
      </c>
      <c r="AB10679">
        <f>Table3[[#This Row],[Total Budget]] - Table3[[#This Row],[Projection]]</f>
        <v>1537.09</v>
      </c>
    </row>
    <row r="10680" spans="1:28" x14ac:dyDescent="0.2">
      <c r="A10680" t="s">
        <v>492</v>
      </c>
      <c r="B10680" t="s">
        <v>702</v>
      </c>
      <c r="C10680" t="s">
        <v>960</v>
      </c>
      <c r="D10680" t="s">
        <v>36</v>
      </c>
      <c r="E10680" t="s">
        <v>32</v>
      </c>
      <c r="F10680">
        <v>50327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50327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 t="s">
        <v>993</v>
      </c>
      <c r="AA106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80">
        <f>Table3[[#This Row],[Total Budget]] - Table3[[#This Row],[Projection]]</f>
        <v>50327</v>
      </c>
    </row>
    <row r="10681" spans="1:28" x14ac:dyDescent="0.2">
      <c r="A10681" t="s">
        <v>492</v>
      </c>
      <c r="B10681" t="s">
        <v>702</v>
      </c>
      <c r="C10681" t="s">
        <v>960</v>
      </c>
      <c r="D10681" t="s">
        <v>96</v>
      </c>
      <c r="E10681" t="s">
        <v>32</v>
      </c>
      <c r="F10681">
        <v>8411</v>
      </c>
      <c r="G10681">
        <v>644.13</v>
      </c>
      <c r="H10681">
        <v>700.61</v>
      </c>
      <c r="I10681">
        <v>-382.15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7448.41</v>
      </c>
      <c r="U10681">
        <v>962.59</v>
      </c>
      <c r="V10681">
        <v>962.59</v>
      </c>
      <c r="W10681">
        <v>0</v>
      </c>
      <c r="X10681">
        <v>0</v>
      </c>
      <c r="Y10681">
        <v>0</v>
      </c>
      <c r="Z10681" t="s">
        <v>993</v>
      </c>
      <c r="AA106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962.59</v>
      </c>
      <c r="AB10681">
        <f>Table3[[#This Row],[Total Budget]] - Table3[[#This Row],[Projection]]</f>
        <v>7448.41</v>
      </c>
    </row>
    <row r="10682" spans="1:28" x14ac:dyDescent="0.2">
      <c r="A10682" t="s">
        <v>492</v>
      </c>
      <c r="B10682" t="s">
        <v>702</v>
      </c>
      <c r="C10682" t="s">
        <v>960</v>
      </c>
      <c r="D10682" t="s">
        <v>97</v>
      </c>
      <c r="E10682" t="s">
        <v>32</v>
      </c>
      <c r="F10682">
        <v>10545</v>
      </c>
      <c r="G10682">
        <v>1091.06</v>
      </c>
      <c r="H10682">
        <v>1137.69</v>
      </c>
      <c r="I10682">
        <v>-620.55999999999995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8936.81</v>
      </c>
      <c r="U10682">
        <v>1608.19</v>
      </c>
      <c r="V10682">
        <v>1608.19</v>
      </c>
      <c r="W10682">
        <v>0</v>
      </c>
      <c r="X10682">
        <v>0</v>
      </c>
      <c r="Y10682">
        <v>0</v>
      </c>
      <c r="Z10682" t="s">
        <v>993</v>
      </c>
      <c r="AA106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1608.19</v>
      </c>
      <c r="AB10682">
        <f>Table3[[#This Row],[Total Budget]] - Table3[[#This Row],[Projection]]</f>
        <v>8936.81</v>
      </c>
    </row>
    <row r="10683" spans="1:28" x14ac:dyDescent="0.2">
      <c r="A10683" t="s">
        <v>492</v>
      </c>
      <c r="B10683" t="s">
        <v>702</v>
      </c>
      <c r="C10683" t="s">
        <v>960</v>
      </c>
      <c r="D10683" t="s">
        <v>38</v>
      </c>
      <c r="E10683" t="s">
        <v>32</v>
      </c>
      <c r="F10683">
        <v>0</v>
      </c>
      <c r="G10683">
        <v>1260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-1260</v>
      </c>
      <c r="U10683">
        <v>1260</v>
      </c>
      <c r="V10683">
        <v>1260</v>
      </c>
      <c r="W10683">
        <v>0</v>
      </c>
      <c r="X10683">
        <v>0</v>
      </c>
      <c r="Y10683">
        <v>0</v>
      </c>
      <c r="Z10683" t="s">
        <v>993</v>
      </c>
      <c r="AA106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1260</v>
      </c>
      <c r="AB10683">
        <f>Table3[[#This Row],[Total Budget]] - Table3[[#This Row],[Projection]]</f>
        <v>-1260</v>
      </c>
    </row>
    <row r="10684" spans="1:28" x14ac:dyDescent="0.2">
      <c r="A10684" t="s">
        <v>492</v>
      </c>
      <c r="B10684" t="s">
        <v>702</v>
      </c>
      <c r="C10684" t="s">
        <v>960</v>
      </c>
      <c r="D10684" t="s">
        <v>46</v>
      </c>
      <c r="E10684" t="s">
        <v>32</v>
      </c>
      <c r="F10684">
        <v>17713</v>
      </c>
      <c r="G10684">
        <v>2487</v>
      </c>
      <c r="H10684">
        <v>621.75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14604.25</v>
      </c>
      <c r="U10684">
        <v>3108.75</v>
      </c>
      <c r="V10684">
        <v>3108.75</v>
      </c>
      <c r="W10684">
        <v>0</v>
      </c>
      <c r="X10684">
        <v>0</v>
      </c>
      <c r="Y10684">
        <v>0</v>
      </c>
      <c r="Z10684" t="s">
        <v>993</v>
      </c>
      <c r="AA106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3108.75</v>
      </c>
      <c r="AB10684">
        <f>Table3[[#This Row],[Total Budget]] - Table3[[#This Row],[Projection]]</f>
        <v>14604.25</v>
      </c>
    </row>
    <row r="10685" spans="1:28" x14ac:dyDescent="0.2">
      <c r="A10685" t="s">
        <v>492</v>
      </c>
      <c r="B10685" t="s">
        <v>702</v>
      </c>
      <c r="C10685" t="s">
        <v>960</v>
      </c>
      <c r="D10685" t="s">
        <v>48</v>
      </c>
      <c r="E10685" t="s">
        <v>32</v>
      </c>
      <c r="F10685">
        <v>0</v>
      </c>
      <c r="G10685">
        <v>0</v>
      </c>
      <c r="H10685">
        <v>5524.5</v>
      </c>
      <c r="I10685">
        <v>-636.55999999999995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-4887.9399999999996</v>
      </c>
      <c r="U10685">
        <v>4887.9399999999996</v>
      </c>
      <c r="V10685">
        <v>4887.9399999999996</v>
      </c>
      <c r="W10685">
        <v>0</v>
      </c>
      <c r="X10685">
        <v>0</v>
      </c>
      <c r="Y10685">
        <v>0</v>
      </c>
      <c r="Z10685" t="s">
        <v>993</v>
      </c>
      <c r="AA106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4887.9399999999996</v>
      </c>
      <c r="AB10685">
        <f>Table3[[#This Row],[Total Budget]] - Table3[[#This Row],[Projection]]</f>
        <v>-4887.9399999999996</v>
      </c>
    </row>
    <row r="10686" spans="1:28" x14ac:dyDescent="0.2">
      <c r="A10686" t="s">
        <v>492</v>
      </c>
      <c r="B10686" t="s">
        <v>702</v>
      </c>
      <c r="C10686" t="s">
        <v>960</v>
      </c>
      <c r="D10686" t="s">
        <v>53</v>
      </c>
      <c r="E10686" t="s">
        <v>32</v>
      </c>
      <c r="F10686">
        <v>17713</v>
      </c>
      <c r="G10686">
        <v>2585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15128</v>
      </c>
      <c r="U10686">
        <v>2585</v>
      </c>
      <c r="V10686">
        <v>2585</v>
      </c>
      <c r="W10686">
        <v>0</v>
      </c>
      <c r="X10686">
        <v>0</v>
      </c>
      <c r="Y10686">
        <v>0</v>
      </c>
      <c r="Z10686" t="s">
        <v>993</v>
      </c>
      <c r="AA106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2585</v>
      </c>
      <c r="AB10686">
        <f>Table3[[#This Row],[Total Budget]] - Table3[[#This Row],[Projection]]</f>
        <v>15128</v>
      </c>
    </row>
    <row r="10687" spans="1:28" x14ac:dyDescent="0.2">
      <c r="A10687" t="s">
        <v>492</v>
      </c>
      <c r="B10687" t="s">
        <v>702</v>
      </c>
      <c r="C10687" t="s">
        <v>960</v>
      </c>
      <c r="D10687" t="s">
        <v>56</v>
      </c>
      <c r="E10687" t="s">
        <v>32</v>
      </c>
      <c r="F10687">
        <v>2392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2392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 t="s">
        <v>993</v>
      </c>
      <c r="AA106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87">
        <f>Table3[[#This Row],[Total Budget]] - Table3[[#This Row],[Projection]]</f>
        <v>2392</v>
      </c>
    </row>
    <row r="10688" spans="1:28" x14ac:dyDescent="0.2">
      <c r="A10688" t="s">
        <v>492</v>
      </c>
      <c r="B10688" t="s">
        <v>702</v>
      </c>
      <c r="C10688" t="s">
        <v>960</v>
      </c>
      <c r="D10688" t="s">
        <v>65</v>
      </c>
      <c r="E10688" t="s">
        <v>32</v>
      </c>
      <c r="F10688">
        <v>0</v>
      </c>
      <c r="G10688">
        <v>225.16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-225.16</v>
      </c>
      <c r="U10688">
        <v>225.16</v>
      </c>
      <c r="V10688">
        <v>225.16</v>
      </c>
      <c r="W10688">
        <v>0</v>
      </c>
      <c r="X10688">
        <v>0</v>
      </c>
      <c r="Y10688">
        <v>0</v>
      </c>
      <c r="Z10688" t="s">
        <v>993</v>
      </c>
      <c r="AA106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225.16</v>
      </c>
      <c r="AB10688">
        <f>Table3[[#This Row],[Total Budget]] - Table3[[#This Row],[Projection]]</f>
        <v>-225.16</v>
      </c>
    </row>
    <row r="10689" spans="1:28" x14ac:dyDescent="0.2">
      <c r="A10689" t="s">
        <v>492</v>
      </c>
      <c r="B10689" t="s">
        <v>702</v>
      </c>
      <c r="C10689" t="s">
        <v>960</v>
      </c>
      <c r="D10689" t="s">
        <v>67</v>
      </c>
      <c r="E10689" t="s">
        <v>32</v>
      </c>
      <c r="F10689">
        <v>590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590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t="s">
        <v>993</v>
      </c>
      <c r="AA106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89">
        <f>Table3[[#This Row],[Total Budget]] - Table3[[#This Row],[Projection]]</f>
        <v>590</v>
      </c>
    </row>
    <row r="10690" spans="1:28" x14ac:dyDescent="0.2">
      <c r="A10690" t="s">
        <v>492</v>
      </c>
      <c r="B10690" t="s">
        <v>702</v>
      </c>
      <c r="C10690" t="s">
        <v>960</v>
      </c>
      <c r="D10690" t="s">
        <v>69</v>
      </c>
      <c r="E10690" t="s">
        <v>32</v>
      </c>
      <c r="F10690">
        <v>23619</v>
      </c>
      <c r="G10690">
        <v>175.38</v>
      </c>
      <c r="H10690">
        <v>1230.23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22213.39</v>
      </c>
      <c r="U10690">
        <v>1405.61</v>
      </c>
      <c r="V10690">
        <v>1405.61</v>
      </c>
      <c r="W10690">
        <v>0</v>
      </c>
      <c r="X10690">
        <v>0</v>
      </c>
      <c r="Y10690">
        <v>0</v>
      </c>
      <c r="Z10690" t="s">
        <v>993</v>
      </c>
      <c r="AA106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1405.61</v>
      </c>
      <c r="AB10690">
        <f>Table3[[#This Row],[Total Budget]] - Table3[[#This Row],[Projection]]</f>
        <v>22213.39</v>
      </c>
    </row>
    <row r="10691" spans="1:28" x14ac:dyDescent="0.2">
      <c r="A10691" t="s">
        <v>492</v>
      </c>
      <c r="B10691" t="s">
        <v>702</v>
      </c>
      <c r="C10691" t="s">
        <v>960</v>
      </c>
      <c r="D10691" t="s">
        <v>75</v>
      </c>
      <c r="E10691" t="s">
        <v>32</v>
      </c>
      <c r="F10691">
        <v>6009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6009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 t="s">
        <v>993</v>
      </c>
      <c r="AA106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91">
        <f>Table3[[#This Row],[Total Budget]] - Table3[[#This Row],[Projection]]</f>
        <v>6009</v>
      </c>
    </row>
    <row r="10692" spans="1:28" x14ac:dyDescent="0.2">
      <c r="A10692" t="s">
        <v>492</v>
      </c>
      <c r="B10692" t="s">
        <v>702</v>
      </c>
      <c r="C10692" t="s">
        <v>960</v>
      </c>
      <c r="D10692" t="s">
        <v>76</v>
      </c>
      <c r="E10692" t="s">
        <v>32</v>
      </c>
      <c r="F10692">
        <v>15283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15283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 t="s">
        <v>993</v>
      </c>
      <c r="AA106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92">
        <f>Table3[[#This Row],[Total Budget]] - Table3[[#This Row],[Projection]]</f>
        <v>15283</v>
      </c>
    </row>
    <row r="10693" spans="1:28" x14ac:dyDescent="0.2">
      <c r="A10693" t="s">
        <v>492</v>
      </c>
      <c r="B10693" t="s">
        <v>702</v>
      </c>
      <c r="C10693" t="s">
        <v>960</v>
      </c>
      <c r="D10693" t="s">
        <v>77</v>
      </c>
      <c r="E10693" t="s">
        <v>32</v>
      </c>
      <c r="F10693">
        <v>504400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504400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 t="s">
        <v>993</v>
      </c>
      <c r="AA106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693">
        <f>Table3[[#This Row],[Total Budget]] - Table3[[#This Row],[Projection]]</f>
        <v>504400</v>
      </c>
    </row>
    <row r="10694" spans="1:28" x14ac:dyDescent="0.2">
      <c r="A10694" t="s">
        <v>492</v>
      </c>
      <c r="B10694" t="s">
        <v>702</v>
      </c>
      <c r="C10694" t="s">
        <v>960</v>
      </c>
      <c r="D10694" t="s">
        <v>78</v>
      </c>
      <c r="E10694" t="s">
        <v>32</v>
      </c>
      <c r="F10694">
        <v>0</v>
      </c>
      <c r="G10694">
        <v>-225.16</v>
      </c>
      <c r="H10694">
        <v>-9252.2199999999993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9477.3799999999992</v>
      </c>
      <c r="U10694">
        <v>-9477.3799999999992</v>
      </c>
      <c r="V10694">
        <v>-9477.3799999999992</v>
      </c>
      <c r="W10694">
        <v>0</v>
      </c>
      <c r="X10694">
        <v>0</v>
      </c>
      <c r="Y10694">
        <v>0</v>
      </c>
      <c r="Z10694" t="s">
        <v>993</v>
      </c>
      <c r="AA106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-9477.3799999999992</v>
      </c>
      <c r="AB10694">
        <f>Table3[[#This Row],[Total Budget]] - Table3[[#This Row],[Projection]]</f>
        <v>9477.3799999999992</v>
      </c>
    </row>
    <row r="10695" spans="1:28" x14ac:dyDescent="0.2">
      <c r="A10695" t="s">
        <v>492</v>
      </c>
      <c r="B10695" t="s">
        <v>702</v>
      </c>
      <c r="C10695" t="s">
        <v>960</v>
      </c>
      <c r="D10695" t="s">
        <v>79</v>
      </c>
      <c r="E10695" t="s">
        <v>32</v>
      </c>
      <c r="F10695">
        <v>0</v>
      </c>
      <c r="G10695">
        <v>336575.44</v>
      </c>
      <c r="H10695">
        <v>348871.9</v>
      </c>
      <c r="I10695">
        <v>335099.82</v>
      </c>
      <c r="J10695">
        <v>330196.75</v>
      </c>
      <c r="K10695">
        <v>329183.34999999998</v>
      </c>
      <c r="L10695">
        <v>338096.44</v>
      </c>
      <c r="M10695">
        <v>120360.16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-2138383.86</v>
      </c>
      <c r="U10695">
        <v>2138383.86</v>
      </c>
      <c r="V10695">
        <v>1020547.16</v>
      </c>
      <c r="W10695">
        <v>997476.54</v>
      </c>
      <c r="X10695">
        <v>120360.16</v>
      </c>
      <c r="Y10695">
        <v>0</v>
      </c>
      <c r="Z10695" t="s">
        <v>993</v>
      </c>
      <c r="AA106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2138383.86</v>
      </c>
      <c r="AB10695">
        <f>Table3[[#This Row],[Total Budget]] - Table3[[#This Row],[Projection]]</f>
        <v>-2138383.86</v>
      </c>
    </row>
    <row r="10696" spans="1:28" x14ac:dyDescent="0.2">
      <c r="A10696" t="s">
        <v>492</v>
      </c>
      <c r="B10696" t="s">
        <v>702</v>
      </c>
      <c r="C10696" t="s">
        <v>961</v>
      </c>
      <c r="D10696" t="s">
        <v>31</v>
      </c>
      <c r="E10696" t="s">
        <v>32</v>
      </c>
      <c r="F10696">
        <v>0</v>
      </c>
      <c r="G10696">
        <v>5195.92</v>
      </c>
      <c r="H10696">
        <v>10835.18</v>
      </c>
      <c r="I10696">
        <v>-5541.22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-10489.88</v>
      </c>
      <c r="U10696">
        <v>10489.88</v>
      </c>
      <c r="V10696">
        <v>10489.88</v>
      </c>
      <c r="W10696">
        <v>0</v>
      </c>
      <c r="X10696">
        <v>0</v>
      </c>
      <c r="Y10696">
        <v>0</v>
      </c>
      <c r="Z10696" t="s">
        <v>993</v>
      </c>
      <c r="AA106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10489.88</v>
      </c>
      <c r="AB10696">
        <f>Table3[[#This Row],[Total Budget]] - Table3[[#This Row],[Projection]]</f>
        <v>-10489.88</v>
      </c>
    </row>
    <row r="10697" spans="1:28" x14ac:dyDescent="0.2">
      <c r="A10697" t="s">
        <v>492</v>
      </c>
      <c r="B10697" t="s">
        <v>702</v>
      </c>
      <c r="C10697" t="s">
        <v>961</v>
      </c>
      <c r="D10697" t="s">
        <v>130</v>
      </c>
      <c r="E10697" t="s">
        <v>32</v>
      </c>
      <c r="F10697">
        <v>0</v>
      </c>
      <c r="G10697">
        <v>-4.17</v>
      </c>
      <c r="H10697">
        <v>1.1000000000000001</v>
      </c>
      <c r="I10697">
        <v>-0.6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3.67</v>
      </c>
      <c r="U10697">
        <v>-3.67</v>
      </c>
      <c r="V10697">
        <v>-3.67</v>
      </c>
      <c r="W10697">
        <v>0</v>
      </c>
      <c r="X10697">
        <v>0</v>
      </c>
      <c r="Y10697">
        <v>0</v>
      </c>
      <c r="Z10697" t="s">
        <v>993</v>
      </c>
      <c r="AA106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-3.67</v>
      </c>
      <c r="AB10697">
        <f>Table3[[#This Row],[Total Budget]] - Table3[[#This Row],[Projection]]</f>
        <v>3.67</v>
      </c>
    </row>
    <row r="10698" spans="1:28" x14ac:dyDescent="0.2">
      <c r="A10698" t="s">
        <v>492</v>
      </c>
      <c r="B10698" t="s">
        <v>702</v>
      </c>
      <c r="C10698" t="s">
        <v>961</v>
      </c>
      <c r="D10698" t="s">
        <v>126</v>
      </c>
      <c r="E10698" t="s">
        <v>32</v>
      </c>
      <c r="F10698">
        <v>0</v>
      </c>
      <c r="G10698">
        <v>200</v>
      </c>
      <c r="H10698">
        <v>3200</v>
      </c>
      <c r="I10698">
        <v>-1200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-2200</v>
      </c>
      <c r="U10698">
        <v>2200</v>
      </c>
      <c r="V10698">
        <v>2200</v>
      </c>
      <c r="W10698">
        <v>0</v>
      </c>
      <c r="X10698">
        <v>0</v>
      </c>
      <c r="Y10698">
        <v>0</v>
      </c>
      <c r="Z10698" t="s">
        <v>993</v>
      </c>
      <c r="AA106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2200</v>
      </c>
      <c r="AB10698">
        <f>Table3[[#This Row],[Total Budget]] - Table3[[#This Row],[Projection]]</f>
        <v>-2200</v>
      </c>
    </row>
    <row r="10699" spans="1:28" x14ac:dyDescent="0.2">
      <c r="A10699" t="s">
        <v>492</v>
      </c>
      <c r="B10699" t="s">
        <v>702</v>
      </c>
      <c r="C10699" t="s">
        <v>961</v>
      </c>
      <c r="D10699" t="s">
        <v>359</v>
      </c>
      <c r="E10699" t="s">
        <v>32</v>
      </c>
      <c r="F10699">
        <v>463992</v>
      </c>
      <c r="G10699">
        <v>29554.11</v>
      </c>
      <c r="H10699">
        <v>21829.18</v>
      </c>
      <c r="I10699">
        <v>-11839.56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424448.27</v>
      </c>
      <c r="U10699">
        <v>39543.730000000003</v>
      </c>
      <c r="V10699">
        <v>39543.730000000003</v>
      </c>
      <c r="W10699">
        <v>0</v>
      </c>
      <c r="X10699">
        <v>0</v>
      </c>
      <c r="Y10699">
        <v>0</v>
      </c>
      <c r="Z10699" t="s">
        <v>993</v>
      </c>
      <c r="AA106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39543.730000000003</v>
      </c>
      <c r="AB10699">
        <f>Table3[[#This Row],[Total Budget]] - Table3[[#This Row],[Projection]]</f>
        <v>424448.27</v>
      </c>
    </row>
    <row r="10700" spans="1:28" x14ac:dyDescent="0.2">
      <c r="A10700" t="s">
        <v>492</v>
      </c>
      <c r="B10700" t="s">
        <v>702</v>
      </c>
      <c r="C10700" t="s">
        <v>961</v>
      </c>
      <c r="D10700" t="s">
        <v>216</v>
      </c>
      <c r="E10700" t="s">
        <v>32</v>
      </c>
      <c r="F10700">
        <v>56523</v>
      </c>
      <c r="G10700">
        <v>3285.26</v>
      </c>
      <c r="H10700">
        <v>2329.04</v>
      </c>
      <c r="I10700">
        <v>-2070.42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52979.12</v>
      </c>
      <c r="U10700">
        <v>3543.88</v>
      </c>
      <c r="V10700">
        <v>3543.88</v>
      </c>
      <c r="W10700">
        <v>0</v>
      </c>
      <c r="X10700">
        <v>0</v>
      </c>
      <c r="Y10700">
        <v>0</v>
      </c>
      <c r="Z10700" t="s">
        <v>993</v>
      </c>
      <c r="AA107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3543.88</v>
      </c>
      <c r="AB10700">
        <f>Table3[[#This Row],[Total Budget]] - Table3[[#This Row],[Projection]]</f>
        <v>52979.12</v>
      </c>
    </row>
    <row r="10701" spans="1:28" x14ac:dyDescent="0.2">
      <c r="A10701" t="s">
        <v>492</v>
      </c>
      <c r="B10701" t="s">
        <v>702</v>
      </c>
      <c r="C10701" t="s">
        <v>961</v>
      </c>
      <c r="D10701" t="s">
        <v>494</v>
      </c>
      <c r="E10701" t="s">
        <v>32</v>
      </c>
      <c r="F10701">
        <v>0</v>
      </c>
      <c r="G10701">
        <v>2576.4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-2576.4</v>
      </c>
      <c r="U10701">
        <v>2576.4</v>
      </c>
      <c r="V10701">
        <v>2576.4</v>
      </c>
      <c r="W10701">
        <v>0</v>
      </c>
      <c r="X10701">
        <v>0</v>
      </c>
      <c r="Y10701">
        <v>0</v>
      </c>
      <c r="Z10701" t="s">
        <v>993</v>
      </c>
      <c r="AA107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2576.4</v>
      </c>
      <c r="AB10701">
        <f>Table3[[#This Row],[Total Budget]] - Table3[[#This Row],[Projection]]</f>
        <v>-2576.4</v>
      </c>
    </row>
    <row r="10702" spans="1:28" x14ac:dyDescent="0.2">
      <c r="A10702" t="s">
        <v>492</v>
      </c>
      <c r="B10702" t="s">
        <v>702</v>
      </c>
      <c r="C10702" t="s">
        <v>961</v>
      </c>
      <c r="D10702" t="s">
        <v>35</v>
      </c>
      <c r="E10702" t="s">
        <v>32</v>
      </c>
      <c r="F10702">
        <v>0</v>
      </c>
      <c r="G10702">
        <v>363.07</v>
      </c>
      <c r="H10702">
        <v>446.27</v>
      </c>
      <c r="I10702">
        <v>-247.67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-561.66999999999996</v>
      </c>
      <c r="U10702">
        <v>561.66999999999996</v>
      </c>
      <c r="V10702">
        <v>561.66999999999996</v>
      </c>
      <c r="W10702">
        <v>0</v>
      </c>
      <c r="X10702">
        <v>0</v>
      </c>
      <c r="Y10702">
        <v>0</v>
      </c>
      <c r="Z10702" t="s">
        <v>993</v>
      </c>
      <c r="AA107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561.66999999999996</v>
      </c>
      <c r="AB10702">
        <f>Table3[[#This Row],[Total Budget]] - Table3[[#This Row],[Projection]]</f>
        <v>-561.66999999999996</v>
      </c>
    </row>
    <row r="10703" spans="1:28" x14ac:dyDescent="0.2">
      <c r="A10703" t="s">
        <v>492</v>
      </c>
      <c r="B10703" t="s">
        <v>702</v>
      </c>
      <c r="C10703" t="s">
        <v>961</v>
      </c>
      <c r="D10703" t="s">
        <v>217</v>
      </c>
      <c r="E10703" t="s">
        <v>32</v>
      </c>
      <c r="F10703">
        <v>222983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222983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 t="s">
        <v>993</v>
      </c>
      <c r="AA107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03">
        <f>Table3[[#This Row],[Total Budget]] - Table3[[#This Row],[Projection]]</f>
        <v>222983</v>
      </c>
    </row>
    <row r="10704" spans="1:28" x14ac:dyDescent="0.2">
      <c r="A10704" t="s">
        <v>492</v>
      </c>
      <c r="B10704" t="s">
        <v>702</v>
      </c>
      <c r="C10704" t="s">
        <v>961</v>
      </c>
      <c r="D10704" t="s">
        <v>93</v>
      </c>
      <c r="E10704" t="s">
        <v>32</v>
      </c>
      <c r="F10704">
        <v>92025</v>
      </c>
      <c r="G10704">
        <v>7413.69</v>
      </c>
      <c r="H10704">
        <v>7592.88</v>
      </c>
      <c r="I10704">
        <v>-4141.57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81160</v>
      </c>
      <c r="U10704">
        <v>10865</v>
      </c>
      <c r="V10704">
        <v>10865</v>
      </c>
      <c r="W10704">
        <v>0</v>
      </c>
      <c r="X10704">
        <v>0</v>
      </c>
      <c r="Y10704">
        <v>0</v>
      </c>
      <c r="Z10704" t="s">
        <v>993</v>
      </c>
      <c r="AA107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10865</v>
      </c>
      <c r="AB10704">
        <f>Table3[[#This Row],[Total Budget]] - Table3[[#This Row],[Projection]]</f>
        <v>81160</v>
      </c>
    </row>
    <row r="10705" spans="1:28" x14ac:dyDescent="0.2">
      <c r="A10705" t="s">
        <v>492</v>
      </c>
      <c r="B10705" t="s">
        <v>702</v>
      </c>
      <c r="C10705" t="s">
        <v>961</v>
      </c>
      <c r="D10705" t="s">
        <v>131</v>
      </c>
      <c r="E10705" t="s">
        <v>32</v>
      </c>
      <c r="F10705">
        <v>0</v>
      </c>
      <c r="G10705">
        <v>-3.2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3.2</v>
      </c>
      <c r="U10705">
        <v>-3.2</v>
      </c>
      <c r="V10705">
        <v>-3.2</v>
      </c>
      <c r="W10705">
        <v>0</v>
      </c>
      <c r="X10705">
        <v>0</v>
      </c>
      <c r="Y10705">
        <v>0</v>
      </c>
      <c r="Z10705" t="s">
        <v>993</v>
      </c>
      <c r="AA107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-3.2</v>
      </c>
      <c r="AB10705">
        <f>Table3[[#This Row],[Total Budget]] - Table3[[#This Row],[Projection]]</f>
        <v>3.2</v>
      </c>
    </row>
    <row r="10706" spans="1:28" x14ac:dyDescent="0.2">
      <c r="A10706" t="s">
        <v>492</v>
      </c>
      <c r="B10706" t="s">
        <v>702</v>
      </c>
      <c r="C10706" t="s">
        <v>961</v>
      </c>
      <c r="D10706" t="s">
        <v>94</v>
      </c>
      <c r="E10706" t="s">
        <v>32</v>
      </c>
      <c r="F10706">
        <v>11722</v>
      </c>
      <c r="G10706">
        <v>933.24</v>
      </c>
      <c r="H10706">
        <v>955.42</v>
      </c>
      <c r="I10706">
        <v>-521.14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10354.48</v>
      </c>
      <c r="U10706">
        <v>1367.52</v>
      </c>
      <c r="V10706">
        <v>1367.52</v>
      </c>
      <c r="W10706">
        <v>0</v>
      </c>
      <c r="X10706">
        <v>0</v>
      </c>
      <c r="Y10706">
        <v>0</v>
      </c>
      <c r="Z10706" t="s">
        <v>993</v>
      </c>
      <c r="AA107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1367.52</v>
      </c>
      <c r="AB10706">
        <f>Table3[[#This Row],[Total Budget]] - Table3[[#This Row],[Projection]]</f>
        <v>10354.48</v>
      </c>
    </row>
    <row r="10707" spans="1:28" x14ac:dyDescent="0.2">
      <c r="A10707" t="s">
        <v>492</v>
      </c>
      <c r="B10707" t="s">
        <v>702</v>
      </c>
      <c r="C10707" t="s">
        <v>961</v>
      </c>
      <c r="D10707" t="s">
        <v>95</v>
      </c>
      <c r="E10707" t="s">
        <v>32</v>
      </c>
      <c r="F10707">
        <v>235</v>
      </c>
      <c r="G10707">
        <v>19.690000000000001</v>
      </c>
      <c r="H10707">
        <v>19.690000000000001</v>
      </c>
      <c r="I10707">
        <v>-10.74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206.36</v>
      </c>
      <c r="U10707">
        <v>28.64</v>
      </c>
      <c r="V10707">
        <v>28.64</v>
      </c>
      <c r="W10707">
        <v>0</v>
      </c>
      <c r="X10707">
        <v>0</v>
      </c>
      <c r="Y10707">
        <v>0</v>
      </c>
      <c r="Z10707" t="s">
        <v>993</v>
      </c>
      <c r="AA107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28.64</v>
      </c>
      <c r="AB10707">
        <f>Table3[[#This Row],[Total Budget]] - Table3[[#This Row],[Projection]]</f>
        <v>206.36</v>
      </c>
    </row>
    <row r="10708" spans="1:28" x14ac:dyDescent="0.2">
      <c r="A10708" t="s">
        <v>492</v>
      </c>
      <c r="B10708" t="s">
        <v>702</v>
      </c>
      <c r="C10708" t="s">
        <v>961</v>
      </c>
      <c r="D10708" t="s">
        <v>36</v>
      </c>
      <c r="E10708" t="s">
        <v>32</v>
      </c>
      <c r="F10708">
        <v>6728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6728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 t="s">
        <v>993</v>
      </c>
      <c r="AA107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08">
        <f>Table3[[#This Row],[Total Budget]] - Table3[[#This Row],[Projection]]</f>
        <v>6728</v>
      </c>
    </row>
    <row r="10709" spans="1:28" x14ac:dyDescent="0.2">
      <c r="A10709" t="s">
        <v>492</v>
      </c>
      <c r="B10709" t="s">
        <v>702</v>
      </c>
      <c r="C10709" t="s">
        <v>961</v>
      </c>
      <c r="D10709" t="s">
        <v>96</v>
      </c>
      <c r="E10709" t="s">
        <v>32</v>
      </c>
      <c r="F10709">
        <v>1126</v>
      </c>
      <c r="G10709">
        <v>79.150000000000006</v>
      </c>
      <c r="H10709">
        <v>79.97</v>
      </c>
      <c r="I10709">
        <v>-43.62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1010.5</v>
      </c>
      <c r="U10709">
        <v>115.5</v>
      </c>
      <c r="V10709">
        <v>115.5</v>
      </c>
      <c r="W10709">
        <v>0</v>
      </c>
      <c r="X10709">
        <v>0</v>
      </c>
      <c r="Y10709">
        <v>0</v>
      </c>
      <c r="Z10709" t="s">
        <v>993</v>
      </c>
      <c r="AA107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115.5</v>
      </c>
      <c r="AB10709">
        <f>Table3[[#This Row],[Total Budget]] - Table3[[#This Row],[Projection]]</f>
        <v>1010.5</v>
      </c>
    </row>
    <row r="10710" spans="1:28" x14ac:dyDescent="0.2">
      <c r="A10710" t="s">
        <v>492</v>
      </c>
      <c r="B10710" t="s">
        <v>702</v>
      </c>
      <c r="C10710" t="s">
        <v>961</v>
      </c>
      <c r="D10710" t="s">
        <v>97</v>
      </c>
      <c r="E10710" t="s">
        <v>32</v>
      </c>
      <c r="F10710">
        <v>1425</v>
      </c>
      <c r="G10710">
        <v>146.85</v>
      </c>
      <c r="H10710">
        <v>150.9</v>
      </c>
      <c r="I10710">
        <v>-82.31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1209.56</v>
      </c>
      <c r="U10710">
        <v>215.44</v>
      </c>
      <c r="V10710">
        <v>215.44</v>
      </c>
      <c r="W10710">
        <v>0</v>
      </c>
      <c r="X10710">
        <v>0</v>
      </c>
      <c r="Y10710">
        <v>0</v>
      </c>
      <c r="Z10710" t="s">
        <v>993</v>
      </c>
      <c r="AA107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215.44</v>
      </c>
      <c r="AB10710">
        <f>Table3[[#This Row],[Total Budget]] - Table3[[#This Row],[Projection]]</f>
        <v>1209.56</v>
      </c>
    </row>
    <row r="10711" spans="1:28" x14ac:dyDescent="0.2">
      <c r="A10711" t="s">
        <v>492</v>
      </c>
      <c r="B10711" t="s">
        <v>702</v>
      </c>
      <c r="C10711" t="s">
        <v>961</v>
      </c>
      <c r="D10711" t="s">
        <v>46</v>
      </c>
      <c r="E10711" t="s">
        <v>32</v>
      </c>
      <c r="F10711">
        <v>2951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2951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 t="s">
        <v>993</v>
      </c>
      <c r="AA107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11">
        <f>Table3[[#This Row],[Total Budget]] - Table3[[#This Row],[Projection]]</f>
        <v>2951</v>
      </c>
    </row>
    <row r="10712" spans="1:28" x14ac:dyDescent="0.2">
      <c r="A10712" t="s">
        <v>492</v>
      </c>
      <c r="B10712" t="s">
        <v>702</v>
      </c>
      <c r="C10712" t="s">
        <v>961</v>
      </c>
      <c r="D10712" t="s">
        <v>49</v>
      </c>
      <c r="E10712" t="s">
        <v>32</v>
      </c>
      <c r="F10712">
        <v>1181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1181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 t="s">
        <v>993</v>
      </c>
      <c r="AA107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12">
        <f>Table3[[#This Row],[Total Budget]] - Table3[[#This Row],[Projection]]</f>
        <v>1181</v>
      </c>
    </row>
    <row r="10713" spans="1:28" x14ac:dyDescent="0.2">
      <c r="A10713" t="s">
        <v>492</v>
      </c>
      <c r="B10713" t="s">
        <v>702</v>
      </c>
      <c r="C10713" t="s">
        <v>961</v>
      </c>
      <c r="D10713" t="s">
        <v>53</v>
      </c>
      <c r="E10713" t="s">
        <v>32</v>
      </c>
      <c r="F10713">
        <v>10643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10643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 t="s">
        <v>993</v>
      </c>
      <c r="AA107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13">
        <f>Table3[[#This Row],[Total Budget]] - Table3[[#This Row],[Projection]]</f>
        <v>10643</v>
      </c>
    </row>
    <row r="10714" spans="1:28" x14ac:dyDescent="0.2">
      <c r="A10714" t="s">
        <v>492</v>
      </c>
      <c r="B10714" t="s">
        <v>702</v>
      </c>
      <c r="C10714" t="s">
        <v>961</v>
      </c>
      <c r="D10714" t="s">
        <v>68</v>
      </c>
      <c r="E10714" t="s">
        <v>32</v>
      </c>
      <c r="F10714">
        <v>590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590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 t="s">
        <v>993</v>
      </c>
      <c r="AA107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14">
        <f>Table3[[#This Row],[Total Budget]] - Table3[[#This Row],[Projection]]</f>
        <v>590</v>
      </c>
    </row>
    <row r="10715" spans="1:28" x14ac:dyDescent="0.2">
      <c r="A10715" t="s">
        <v>492</v>
      </c>
      <c r="B10715" t="s">
        <v>702</v>
      </c>
      <c r="C10715" t="s">
        <v>961</v>
      </c>
      <c r="D10715" t="s">
        <v>69</v>
      </c>
      <c r="E10715" t="s">
        <v>32</v>
      </c>
      <c r="F10715">
        <v>6496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6496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 t="s">
        <v>993</v>
      </c>
      <c r="AA107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15">
        <f>Table3[[#This Row],[Total Budget]] - Table3[[#This Row],[Projection]]</f>
        <v>6496</v>
      </c>
    </row>
    <row r="10716" spans="1:28" x14ac:dyDescent="0.2">
      <c r="A10716" t="s">
        <v>492</v>
      </c>
      <c r="B10716" t="s">
        <v>702</v>
      </c>
      <c r="C10716" t="s">
        <v>961</v>
      </c>
      <c r="D10716" t="s">
        <v>75</v>
      </c>
      <c r="E10716" t="s">
        <v>32</v>
      </c>
      <c r="F10716">
        <v>401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401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 t="s">
        <v>993</v>
      </c>
      <c r="AA107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16">
        <f>Table3[[#This Row],[Total Budget]] - Table3[[#This Row],[Projection]]</f>
        <v>401</v>
      </c>
    </row>
    <row r="10717" spans="1:28" x14ac:dyDescent="0.2">
      <c r="A10717" t="s">
        <v>492</v>
      </c>
      <c r="B10717" t="s">
        <v>702</v>
      </c>
      <c r="C10717" t="s">
        <v>961</v>
      </c>
      <c r="D10717" t="s">
        <v>76</v>
      </c>
      <c r="E10717" t="s">
        <v>32</v>
      </c>
      <c r="F10717">
        <v>2058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2058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 t="s">
        <v>993</v>
      </c>
      <c r="AA107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17">
        <f>Table3[[#This Row],[Total Budget]] - Table3[[#This Row],[Projection]]</f>
        <v>2058</v>
      </c>
    </row>
    <row r="10718" spans="1:28" x14ac:dyDescent="0.2">
      <c r="A10718" t="s">
        <v>492</v>
      </c>
      <c r="B10718" t="s">
        <v>702</v>
      </c>
      <c r="C10718" t="s">
        <v>961</v>
      </c>
      <c r="D10718" t="s">
        <v>77</v>
      </c>
      <c r="E10718" t="s">
        <v>32</v>
      </c>
      <c r="F10718">
        <v>67900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67900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 t="s">
        <v>993</v>
      </c>
      <c r="AA107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18">
        <f>Table3[[#This Row],[Total Budget]] - Table3[[#This Row],[Projection]]</f>
        <v>67900</v>
      </c>
    </row>
    <row r="10719" spans="1:28" x14ac:dyDescent="0.2">
      <c r="A10719" t="s">
        <v>492</v>
      </c>
      <c r="B10719" t="s">
        <v>702</v>
      </c>
      <c r="C10719" t="s">
        <v>961</v>
      </c>
      <c r="D10719" t="s">
        <v>79</v>
      </c>
      <c r="E10719" t="s">
        <v>32</v>
      </c>
      <c r="F10719">
        <v>0</v>
      </c>
      <c r="G10719">
        <v>52155.46</v>
      </c>
      <c r="H10719">
        <v>50818.68</v>
      </c>
      <c r="I10719">
        <v>50764.3</v>
      </c>
      <c r="J10719">
        <v>44418.43</v>
      </c>
      <c r="K10719">
        <v>25331.05</v>
      </c>
      <c r="L10719">
        <v>36357.06</v>
      </c>
      <c r="M10719">
        <v>5089.67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-264934.65000000002</v>
      </c>
      <c r="U10719">
        <v>264934.65000000002</v>
      </c>
      <c r="V10719">
        <v>153738.44</v>
      </c>
      <c r="W10719">
        <v>106106.54</v>
      </c>
      <c r="X10719">
        <v>5089.67</v>
      </c>
      <c r="Y10719">
        <v>0</v>
      </c>
      <c r="Z10719" t="s">
        <v>993</v>
      </c>
      <c r="AA107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264934.65000000002</v>
      </c>
      <c r="AB10719">
        <f>Table3[[#This Row],[Total Budget]] - Table3[[#This Row],[Projection]]</f>
        <v>-264934.65000000002</v>
      </c>
    </row>
    <row r="10720" spans="1:28" x14ac:dyDescent="0.2">
      <c r="A10720" t="s">
        <v>492</v>
      </c>
      <c r="B10720" t="s">
        <v>702</v>
      </c>
      <c r="C10720" t="s">
        <v>962</v>
      </c>
      <c r="D10720" t="s">
        <v>31</v>
      </c>
      <c r="E10720" t="s">
        <v>32</v>
      </c>
      <c r="F10720">
        <v>278285</v>
      </c>
      <c r="G10720">
        <v>30836.55</v>
      </c>
      <c r="H10720">
        <v>26703.88</v>
      </c>
      <c r="I10720">
        <v>-16925.05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237669.62</v>
      </c>
      <c r="U10720">
        <v>40615.379999999997</v>
      </c>
      <c r="V10720">
        <v>40615.379999999997</v>
      </c>
      <c r="W10720">
        <v>0</v>
      </c>
      <c r="X10720">
        <v>0</v>
      </c>
      <c r="Y10720">
        <v>0</v>
      </c>
      <c r="Z10720" t="s">
        <v>993</v>
      </c>
      <c r="AA107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40615.379999999997</v>
      </c>
      <c r="AB10720">
        <f>Table3[[#This Row],[Total Budget]] - Table3[[#This Row],[Projection]]</f>
        <v>237669.62</v>
      </c>
    </row>
    <row r="10721" spans="1:28" x14ac:dyDescent="0.2">
      <c r="A10721" t="s">
        <v>492</v>
      </c>
      <c r="B10721" t="s">
        <v>702</v>
      </c>
      <c r="C10721" t="s">
        <v>962</v>
      </c>
      <c r="D10721" t="s">
        <v>130</v>
      </c>
      <c r="E10721" t="s">
        <v>32</v>
      </c>
      <c r="F10721">
        <v>28067</v>
      </c>
      <c r="G10721">
        <v>10520.1</v>
      </c>
      <c r="H10721">
        <v>-3368.84</v>
      </c>
      <c r="I10721">
        <v>-643.02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21558.76</v>
      </c>
      <c r="U10721">
        <v>6508.24</v>
      </c>
      <c r="V10721">
        <v>6508.24</v>
      </c>
      <c r="W10721">
        <v>0</v>
      </c>
      <c r="X10721">
        <v>0</v>
      </c>
      <c r="Y10721">
        <v>0</v>
      </c>
      <c r="Z10721" t="s">
        <v>993</v>
      </c>
      <c r="AA107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6508.24</v>
      </c>
      <c r="AB10721">
        <f>Table3[[#This Row],[Total Budget]] - Table3[[#This Row],[Projection]]</f>
        <v>21558.760000000002</v>
      </c>
    </row>
    <row r="10722" spans="1:28" x14ac:dyDescent="0.2">
      <c r="A10722" t="s">
        <v>492</v>
      </c>
      <c r="B10722" t="s">
        <v>702</v>
      </c>
      <c r="C10722" t="s">
        <v>962</v>
      </c>
      <c r="D10722" t="s">
        <v>89</v>
      </c>
      <c r="E10722" t="s">
        <v>32</v>
      </c>
      <c r="F10722">
        <v>0</v>
      </c>
      <c r="G10722">
        <v>822.26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-822.26</v>
      </c>
      <c r="U10722">
        <v>822.26</v>
      </c>
      <c r="V10722">
        <v>822.26</v>
      </c>
      <c r="W10722">
        <v>0</v>
      </c>
      <c r="X10722">
        <v>0</v>
      </c>
      <c r="Y10722">
        <v>0</v>
      </c>
      <c r="Z10722" t="s">
        <v>993</v>
      </c>
      <c r="AA107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822.26</v>
      </c>
      <c r="AB10722">
        <f>Table3[[#This Row],[Total Budget]] - Table3[[#This Row],[Projection]]</f>
        <v>-822.26</v>
      </c>
    </row>
    <row r="10723" spans="1:28" x14ac:dyDescent="0.2">
      <c r="A10723" t="s">
        <v>492</v>
      </c>
      <c r="B10723" t="s">
        <v>702</v>
      </c>
      <c r="C10723" t="s">
        <v>962</v>
      </c>
      <c r="D10723" t="s">
        <v>126</v>
      </c>
      <c r="E10723" t="s">
        <v>32</v>
      </c>
      <c r="F10723">
        <v>0</v>
      </c>
      <c r="G10723">
        <v>-298.95999999999998</v>
      </c>
      <c r="H10723">
        <v>9449.27</v>
      </c>
      <c r="I10723">
        <v>-3572.33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-5577.98</v>
      </c>
      <c r="U10723">
        <v>5577.98</v>
      </c>
      <c r="V10723">
        <v>5577.98</v>
      </c>
      <c r="W10723">
        <v>0</v>
      </c>
      <c r="X10723">
        <v>0</v>
      </c>
      <c r="Y10723">
        <v>0</v>
      </c>
      <c r="Z10723" t="s">
        <v>993</v>
      </c>
      <c r="AA107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5577.98</v>
      </c>
      <c r="AB10723">
        <f>Table3[[#This Row],[Total Budget]] - Table3[[#This Row],[Projection]]</f>
        <v>-5577.98</v>
      </c>
    </row>
    <row r="10724" spans="1:28" x14ac:dyDescent="0.2">
      <c r="A10724" t="s">
        <v>492</v>
      </c>
      <c r="B10724" t="s">
        <v>702</v>
      </c>
      <c r="C10724" t="s">
        <v>962</v>
      </c>
      <c r="D10724" t="s">
        <v>359</v>
      </c>
      <c r="E10724" t="s">
        <v>32</v>
      </c>
      <c r="F10724">
        <v>1660728</v>
      </c>
      <c r="G10724">
        <v>89656.85</v>
      </c>
      <c r="H10724">
        <v>94877.05</v>
      </c>
      <c r="I10724">
        <v>-51121.61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1527315.71</v>
      </c>
      <c r="U10724">
        <v>133412.29</v>
      </c>
      <c r="V10724">
        <v>133412.29</v>
      </c>
      <c r="W10724">
        <v>0</v>
      </c>
      <c r="X10724">
        <v>0</v>
      </c>
      <c r="Y10724">
        <v>0</v>
      </c>
      <c r="Z10724" t="s">
        <v>993</v>
      </c>
      <c r="AA107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133412.29</v>
      </c>
      <c r="AB10724">
        <f>Table3[[#This Row],[Total Budget]] - Table3[[#This Row],[Projection]]</f>
        <v>1527315.71</v>
      </c>
    </row>
    <row r="10725" spans="1:28" x14ac:dyDescent="0.2">
      <c r="A10725" t="s">
        <v>492</v>
      </c>
      <c r="B10725" t="s">
        <v>702</v>
      </c>
      <c r="C10725" t="s">
        <v>962</v>
      </c>
      <c r="D10725" t="s">
        <v>216</v>
      </c>
      <c r="E10725" t="s">
        <v>32</v>
      </c>
      <c r="F10725">
        <v>65488</v>
      </c>
      <c r="G10725">
        <v>5210.2</v>
      </c>
      <c r="H10725">
        <v>17961.86</v>
      </c>
      <c r="I10725">
        <v>-9179.2999999999993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51495.24</v>
      </c>
      <c r="U10725">
        <v>13992.76</v>
      </c>
      <c r="V10725">
        <v>13992.76</v>
      </c>
      <c r="W10725">
        <v>0</v>
      </c>
      <c r="X10725">
        <v>0</v>
      </c>
      <c r="Y10725">
        <v>0</v>
      </c>
      <c r="Z10725" t="s">
        <v>993</v>
      </c>
      <c r="AA107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13992.76</v>
      </c>
      <c r="AB10725">
        <f>Table3[[#This Row],[Total Budget]] - Table3[[#This Row],[Projection]]</f>
        <v>51495.24</v>
      </c>
    </row>
    <row r="10726" spans="1:28" x14ac:dyDescent="0.2">
      <c r="A10726" t="s">
        <v>492</v>
      </c>
      <c r="B10726" t="s">
        <v>702</v>
      </c>
      <c r="C10726" t="s">
        <v>962</v>
      </c>
      <c r="D10726" t="s">
        <v>494</v>
      </c>
      <c r="E10726" t="s">
        <v>32</v>
      </c>
      <c r="F10726">
        <v>0</v>
      </c>
      <c r="G10726">
        <v>-274.18</v>
      </c>
      <c r="H10726">
        <v>1838.05</v>
      </c>
      <c r="I10726">
        <v>-844.61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-719.26</v>
      </c>
      <c r="U10726">
        <v>719.26</v>
      </c>
      <c r="V10726">
        <v>719.26</v>
      </c>
      <c r="W10726">
        <v>0</v>
      </c>
      <c r="X10726">
        <v>0</v>
      </c>
      <c r="Y10726">
        <v>0</v>
      </c>
      <c r="Z10726" t="s">
        <v>993</v>
      </c>
      <c r="AA107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719.26</v>
      </c>
      <c r="AB10726">
        <f>Table3[[#This Row],[Total Budget]] - Table3[[#This Row],[Projection]]</f>
        <v>-719.26</v>
      </c>
    </row>
    <row r="10727" spans="1:28" x14ac:dyDescent="0.2">
      <c r="A10727" t="s">
        <v>492</v>
      </c>
      <c r="B10727" t="s">
        <v>702</v>
      </c>
      <c r="C10727" t="s">
        <v>962</v>
      </c>
      <c r="D10727" t="s">
        <v>35</v>
      </c>
      <c r="E10727" t="s">
        <v>32</v>
      </c>
      <c r="F10727">
        <v>16961</v>
      </c>
      <c r="G10727">
        <v>4028.62</v>
      </c>
      <c r="H10727">
        <v>3385.3</v>
      </c>
      <c r="I10727">
        <v>-2003.87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11550.95</v>
      </c>
      <c r="U10727">
        <v>5410.05</v>
      </c>
      <c r="V10727">
        <v>5410.05</v>
      </c>
      <c r="W10727">
        <v>0</v>
      </c>
      <c r="X10727">
        <v>0</v>
      </c>
      <c r="Y10727">
        <v>0</v>
      </c>
      <c r="Z10727" t="s">
        <v>993</v>
      </c>
      <c r="AA107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5410.05</v>
      </c>
      <c r="AB10727">
        <f>Table3[[#This Row],[Total Budget]] - Table3[[#This Row],[Projection]]</f>
        <v>11550.95</v>
      </c>
    </row>
    <row r="10728" spans="1:28" x14ac:dyDescent="0.2">
      <c r="A10728" t="s">
        <v>492</v>
      </c>
      <c r="B10728" t="s">
        <v>702</v>
      </c>
      <c r="C10728" t="s">
        <v>962</v>
      </c>
      <c r="D10728" t="s">
        <v>92</v>
      </c>
      <c r="E10728" t="s">
        <v>32</v>
      </c>
      <c r="F10728">
        <v>31614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31614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 t="s">
        <v>993</v>
      </c>
      <c r="AA107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28">
        <f>Table3[[#This Row],[Total Budget]] - Table3[[#This Row],[Projection]]</f>
        <v>31614</v>
      </c>
    </row>
    <row r="10729" spans="1:28" x14ac:dyDescent="0.2">
      <c r="A10729" t="s">
        <v>492</v>
      </c>
      <c r="B10729" t="s">
        <v>702</v>
      </c>
      <c r="C10729" t="s">
        <v>962</v>
      </c>
      <c r="D10729" t="s">
        <v>217</v>
      </c>
      <c r="E10729" t="s">
        <v>32</v>
      </c>
      <c r="F10729">
        <v>625977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625977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 t="s">
        <v>993</v>
      </c>
      <c r="AA107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29">
        <f>Table3[[#This Row],[Total Budget]] - Table3[[#This Row],[Projection]]</f>
        <v>625977</v>
      </c>
    </row>
    <row r="10730" spans="1:28" x14ac:dyDescent="0.2">
      <c r="A10730" t="s">
        <v>492</v>
      </c>
      <c r="B10730" t="s">
        <v>702</v>
      </c>
      <c r="C10730" t="s">
        <v>962</v>
      </c>
      <c r="D10730" t="s">
        <v>93</v>
      </c>
      <c r="E10730" t="s">
        <v>32</v>
      </c>
      <c r="F10730">
        <v>282983</v>
      </c>
      <c r="G10730">
        <v>21243.599999999999</v>
      </c>
      <c r="H10730">
        <v>22391.9</v>
      </c>
      <c r="I10730">
        <v>-12213.76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251561.26</v>
      </c>
      <c r="U10730">
        <v>31421.74</v>
      </c>
      <c r="V10730">
        <v>31421.74</v>
      </c>
      <c r="W10730">
        <v>0</v>
      </c>
      <c r="X10730">
        <v>0</v>
      </c>
      <c r="Y10730">
        <v>0</v>
      </c>
      <c r="Z10730" t="s">
        <v>993</v>
      </c>
      <c r="AA107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31421.74</v>
      </c>
      <c r="AB10730">
        <f>Table3[[#This Row],[Total Budget]] - Table3[[#This Row],[Projection]]</f>
        <v>251561.26</v>
      </c>
    </row>
    <row r="10731" spans="1:28" x14ac:dyDescent="0.2">
      <c r="A10731" t="s">
        <v>492</v>
      </c>
      <c r="B10731" t="s">
        <v>702</v>
      </c>
      <c r="C10731" t="s">
        <v>962</v>
      </c>
      <c r="D10731" t="s">
        <v>131</v>
      </c>
      <c r="E10731" t="s">
        <v>32</v>
      </c>
      <c r="F10731">
        <v>0</v>
      </c>
      <c r="G10731">
        <v>-2.2000000000000002</v>
      </c>
      <c r="H10731">
        <v>18.600000000000001</v>
      </c>
      <c r="I10731">
        <v>-9.6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-6.8</v>
      </c>
      <c r="U10731">
        <v>6.8</v>
      </c>
      <c r="V10731">
        <v>6.8</v>
      </c>
      <c r="W10731">
        <v>0</v>
      </c>
      <c r="X10731">
        <v>0</v>
      </c>
      <c r="Y10731">
        <v>0</v>
      </c>
      <c r="Z10731" t="s">
        <v>993</v>
      </c>
      <c r="AA107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6.8</v>
      </c>
      <c r="AB10731">
        <f>Table3[[#This Row],[Total Budget]] - Table3[[#This Row],[Projection]]</f>
        <v>-6.8</v>
      </c>
    </row>
    <row r="10732" spans="1:28" x14ac:dyDescent="0.2">
      <c r="A10732" t="s">
        <v>492</v>
      </c>
      <c r="B10732" t="s">
        <v>702</v>
      </c>
      <c r="C10732" t="s">
        <v>962</v>
      </c>
      <c r="D10732" t="s">
        <v>94</v>
      </c>
      <c r="E10732" t="s">
        <v>32</v>
      </c>
      <c r="F10732">
        <v>36706</v>
      </c>
      <c r="G10732">
        <v>2718.41</v>
      </c>
      <c r="H10732">
        <v>2866.25</v>
      </c>
      <c r="I10732">
        <v>-1563.41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32684.75</v>
      </c>
      <c r="U10732">
        <v>4021.25</v>
      </c>
      <c r="V10732">
        <v>4021.25</v>
      </c>
      <c r="W10732">
        <v>0</v>
      </c>
      <c r="X10732">
        <v>0</v>
      </c>
      <c r="Y10732">
        <v>0</v>
      </c>
      <c r="Z10732" t="s">
        <v>993</v>
      </c>
      <c r="AA107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4021.25</v>
      </c>
      <c r="AB10732">
        <f>Table3[[#This Row],[Total Budget]] - Table3[[#This Row],[Projection]]</f>
        <v>32684.75</v>
      </c>
    </row>
    <row r="10733" spans="1:28" x14ac:dyDescent="0.2">
      <c r="A10733" t="s">
        <v>492</v>
      </c>
      <c r="B10733" t="s">
        <v>702</v>
      </c>
      <c r="C10733" t="s">
        <v>962</v>
      </c>
      <c r="D10733" t="s">
        <v>95</v>
      </c>
      <c r="E10733" t="s">
        <v>32</v>
      </c>
      <c r="F10733">
        <v>846</v>
      </c>
      <c r="G10733">
        <v>64.08</v>
      </c>
      <c r="H10733">
        <v>66.95</v>
      </c>
      <c r="I10733">
        <v>-36.520000000000003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751.49</v>
      </c>
      <c r="U10733">
        <v>94.51</v>
      </c>
      <c r="V10733">
        <v>94.51</v>
      </c>
      <c r="W10733">
        <v>0</v>
      </c>
      <c r="X10733">
        <v>0</v>
      </c>
      <c r="Y10733">
        <v>0</v>
      </c>
      <c r="Z10733" t="s">
        <v>993</v>
      </c>
      <c r="AA107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94.51</v>
      </c>
      <c r="AB10733">
        <f>Table3[[#This Row],[Total Budget]] - Table3[[#This Row],[Projection]]</f>
        <v>751.49</v>
      </c>
    </row>
    <row r="10734" spans="1:28" x14ac:dyDescent="0.2">
      <c r="A10734" t="s">
        <v>492</v>
      </c>
      <c r="B10734" t="s">
        <v>702</v>
      </c>
      <c r="C10734" t="s">
        <v>962</v>
      </c>
      <c r="D10734" t="s">
        <v>36</v>
      </c>
      <c r="E10734" t="s">
        <v>32</v>
      </c>
      <c r="F10734">
        <v>28046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28046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 t="s">
        <v>993</v>
      </c>
      <c r="AA107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34">
        <f>Table3[[#This Row],[Total Budget]] - Table3[[#This Row],[Projection]]</f>
        <v>28046</v>
      </c>
    </row>
    <row r="10735" spans="1:28" x14ac:dyDescent="0.2">
      <c r="A10735" t="s">
        <v>492</v>
      </c>
      <c r="B10735" t="s">
        <v>702</v>
      </c>
      <c r="C10735" t="s">
        <v>962</v>
      </c>
      <c r="D10735" t="s">
        <v>96</v>
      </c>
      <c r="E10735" t="s">
        <v>32</v>
      </c>
      <c r="F10735">
        <v>4691</v>
      </c>
      <c r="G10735">
        <v>285.85000000000002</v>
      </c>
      <c r="H10735">
        <v>299.27</v>
      </c>
      <c r="I10735">
        <v>-163.24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4269.12</v>
      </c>
      <c r="U10735">
        <v>421.88</v>
      </c>
      <c r="V10735">
        <v>421.88</v>
      </c>
      <c r="W10735">
        <v>0</v>
      </c>
      <c r="X10735">
        <v>0</v>
      </c>
      <c r="Y10735">
        <v>0</v>
      </c>
      <c r="Z10735" t="s">
        <v>993</v>
      </c>
      <c r="AA107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421.88</v>
      </c>
      <c r="AB10735">
        <f>Table3[[#This Row],[Total Budget]] - Table3[[#This Row],[Projection]]</f>
        <v>4269.12</v>
      </c>
    </row>
    <row r="10736" spans="1:28" x14ac:dyDescent="0.2">
      <c r="A10736" t="s">
        <v>492</v>
      </c>
      <c r="B10736" t="s">
        <v>702</v>
      </c>
      <c r="C10736" t="s">
        <v>962</v>
      </c>
      <c r="D10736" t="s">
        <v>97</v>
      </c>
      <c r="E10736" t="s">
        <v>32</v>
      </c>
      <c r="F10736">
        <v>5130</v>
      </c>
      <c r="G10736">
        <v>500.1</v>
      </c>
      <c r="H10736">
        <v>527.19000000000005</v>
      </c>
      <c r="I10736">
        <v>-287.56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4390.2700000000004</v>
      </c>
      <c r="U10736">
        <v>739.73</v>
      </c>
      <c r="V10736">
        <v>739.73</v>
      </c>
      <c r="W10736">
        <v>0</v>
      </c>
      <c r="X10736">
        <v>0</v>
      </c>
      <c r="Y10736">
        <v>0</v>
      </c>
      <c r="Z10736" t="s">
        <v>993</v>
      </c>
      <c r="AA107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739.73</v>
      </c>
      <c r="AB10736">
        <f>Table3[[#This Row],[Total Budget]] - Table3[[#This Row],[Projection]]</f>
        <v>4390.2700000000004</v>
      </c>
    </row>
    <row r="10737" spans="1:28" x14ac:dyDescent="0.2">
      <c r="A10737" t="s">
        <v>492</v>
      </c>
      <c r="B10737" t="s">
        <v>702</v>
      </c>
      <c r="C10737" t="s">
        <v>962</v>
      </c>
      <c r="D10737" t="s">
        <v>38</v>
      </c>
      <c r="E10737" t="s">
        <v>32</v>
      </c>
      <c r="F10737">
        <v>12607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12607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 t="s">
        <v>993</v>
      </c>
      <c r="AA107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37">
        <f>Table3[[#This Row],[Total Budget]] - Table3[[#This Row],[Projection]]</f>
        <v>12607</v>
      </c>
    </row>
    <row r="10738" spans="1:28" x14ac:dyDescent="0.2">
      <c r="A10738" t="s">
        <v>492</v>
      </c>
      <c r="B10738" t="s">
        <v>702</v>
      </c>
      <c r="C10738" t="s">
        <v>962</v>
      </c>
      <c r="D10738" t="s">
        <v>46</v>
      </c>
      <c r="E10738" t="s">
        <v>32</v>
      </c>
      <c r="F10738">
        <v>6020</v>
      </c>
      <c r="G10738">
        <v>1789.92</v>
      </c>
      <c r="H10738">
        <v>447.48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3782.6</v>
      </c>
      <c r="U10738">
        <v>2237.4</v>
      </c>
      <c r="V10738">
        <v>2237.4</v>
      </c>
      <c r="W10738">
        <v>0</v>
      </c>
      <c r="X10738">
        <v>0</v>
      </c>
      <c r="Y10738">
        <v>0</v>
      </c>
      <c r="Z10738" t="s">
        <v>993</v>
      </c>
      <c r="AA107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2237.4</v>
      </c>
      <c r="AB10738">
        <f>Table3[[#This Row],[Total Budget]] - Table3[[#This Row],[Projection]]</f>
        <v>3782.6</v>
      </c>
    </row>
    <row r="10739" spans="1:28" x14ac:dyDescent="0.2">
      <c r="A10739" t="s">
        <v>492</v>
      </c>
      <c r="B10739" t="s">
        <v>702</v>
      </c>
      <c r="C10739" t="s">
        <v>962</v>
      </c>
      <c r="D10739" t="s">
        <v>47</v>
      </c>
      <c r="E10739" t="s">
        <v>32</v>
      </c>
      <c r="F10739">
        <v>332466</v>
      </c>
      <c r="G10739">
        <v>27142.28</v>
      </c>
      <c r="H10739">
        <v>27142.28</v>
      </c>
      <c r="I10739">
        <v>27142.28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251039.16</v>
      </c>
      <c r="U10739">
        <v>81426.84</v>
      </c>
      <c r="V10739">
        <v>81426.84</v>
      </c>
      <c r="W10739">
        <v>0</v>
      </c>
      <c r="X10739">
        <v>0</v>
      </c>
      <c r="Y10739">
        <v>0</v>
      </c>
      <c r="Z10739" t="s">
        <v>993</v>
      </c>
      <c r="AA107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81426.84</v>
      </c>
      <c r="AB10739">
        <f>Table3[[#This Row],[Total Budget]] - Table3[[#This Row],[Projection]]</f>
        <v>251039.16</v>
      </c>
    </row>
    <row r="10740" spans="1:28" x14ac:dyDescent="0.2">
      <c r="A10740" t="s">
        <v>492</v>
      </c>
      <c r="B10740" t="s">
        <v>702</v>
      </c>
      <c r="C10740" t="s">
        <v>962</v>
      </c>
      <c r="D10740" t="s">
        <v>963</v>
      </c>
      <c r="E10740" t="s">
        <v>32</v>
      </c>
      <c r="F10740">
        <v>215833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215833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 t="s">
        <v>993</v>
      </c>
      <c r="AA107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40">
        <f>Table3[[#This Row],[Total Budget]] - Table3[[#This Row],[Projection]]</f>
        <v>215833</v>
      </c>
    </row>
    <row r="10741" spans="1:28" x14ac:dyDescent="0.2">
      <c r="A10741" t="s">
        <v>492</v>
      </c>
      <c r="B10741" t="s">
        <v>702</v>
      </c>
      <c r="C10741" t="s">
        <v>962</v>
      </c>
      <c r="D10741" t="s">
        <v>49</v>
      </c>
      <c r="E10741" t="s">
        <v>32</v>
      </c>
      <c r="F10741">
        <v>590</v>
      </c>
      <c r="G10741">
        <v>40</v>
      </c>
      <c r="H10741">
        <v>0</v>
      </c>
      <c r="I10741">
        <v>40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510</v>
      </c>
      <c r="U10741">
        <v>80</v>
      </c>
      <c r="V10741">
        <v>80</v>
      </c>
      <c r="W10741">
        <v>0</v>
      </c>
      <c r="X10741">
        <v>0</v>
      </c>
      <c r="Y10741">
        <v>0</v>
      </c>
      <c r="Z10741" t="s">
        <v>993</v>
      </c>
      <c r="AA107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</v>
      </c>
      <c r="AB10741">
        <f>Table3[[#This Row],[Total Budget]] - Table3[[#This Row],[Projection]]</f>
        <v>510</v>
      </c>
    </row>
    <row r="10742" spans="1:28" x14ac:dyDescent="0.2">
      <c r="A10742" t="s">
        <v>492</v>
      </c>
      <c r="B10742" t="s">
        <v>702</v>
      </c>
      <c r="C10742" t="s">
        <v>962</v>
      </c>
      <c r="D10742" t="s">
        <v>53</v>
      </c>
      <c r="E10742" t="s">
        <v>32</v>
      </c>
      <c r="F10742">
        <v>33583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33583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 t="s">
        <v>993</v>
      </c>
      <c r="AA107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42">
        <f>Table3[[#This Row],[Total Budget]] - Table3[[#This Row],[Projection]]</f>
        <v>33583</v>
      </c>
    </row>
    <row r="10743" spans="1:28" x14ac:dyDescent="0.2">
      <c r="A10743" t="s">
        <v>492</v>
      </c>
      <c r="B10743" t="s">
        <v>702</v>
      </c>
      <c r="C10743" t="s">
        <v>962</v>
      </c>
      <c r="D10743" t="s">
        <v>56</v>
      </c>
      <c r="E10743" t="s">
        <v>32</v>
      </c>
      <c r="F10743">
        <v>28734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28734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 t="s">
        <v>993</v>
      </c>
      <c r="AA107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43">
        <f>Table3[[#This Row],[Total Budget]] - Table3[[#This Row],[Projection]]</f>
        <v>28734</v>
      </c>
    </row>
    <row r="10744" spans="1:28" x14ac:dyDescent="0.2">
      <c r="A10744" t="s">
        <v>492</v>
      </c>
      <c r="B10744" t="s">
        <v>702</v>
      </c>
      <c r="C10744" t="s">
        <v>962</v>
      </c>
      <c r="D10744" t="s">
        <v>144</v>
      </c>
      <c r="E10744" t="s">
        <v>32</v>
      </c>
      <c r="F10744">
        <v>905904</v>
      </c>
      <c r="G10744">
        <v>84423.679999999993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821480.32</v>
      </c>
      <c r="U10744">
        <v>84423.679999999993</v>
      </c>
      <c r="V10744">
        <v>84423.679999999993</v>
      </c>
      <c r="W10744">
        <v>0</v>
      </c>
      <c r="X10744">
        <v>0</v>
      </c>
      <c r="Y10744">
        <v>0</v>
      </c>
      <c r="Z10744" t="s">
        <v>993</v>
      </c>
      <c r="AA107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84423.679999999993</v>
      </c>
      <c r="AB10744">
        <f>Table3[[#This Row],[Total Budget]] - Table3[[#This Row],[Projection]]</f>
        <v>821480.32000000007</v>
      </c>
    </row>
    <row r="10745" spans="1:28" x14ac:dyDescent="0.2">
      <c r="A10745" t="s">
        <v>492</v>
      </c>
      <c r="B10745" t="s">
        <v>702</v>
      </c>
      <c r="C10745" t="s">
        <v>962</v>
      </c>
      <c r="D10745" t="s">
        <v>65</v>
      </c>
      <c r="E10745" t="s">
        <v>32</v>
      </c>
      <c r="F10745">
        <v>393410</v>
      </c>
      <c r="G10745">
        <v>46626.02</v>
      </c>
      <c r="H10745">
        <v>24550.799999999999</v>
      </c>
      <c r="I10745">
        <v>22158.26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300074.92</v>
      </c>
      <c r="U10745">
        <v>93335.08</v>
      </c>
      <c r="V10745">
        <v>93335.08</v>
      </c>
      <c r="W10745">
        <v>0</v>
      </c>
      <c r="X10745">
        <v>0</v>
      </c>
      <c r="Y10745">
        <v>0</v>
      </c>
      <c r="Z10745" t="s">
        <v>993</v>
      </c>
      <c r="AA107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93335.08</v>
      </c>
      <c r="AB10745">
        <f>Table3[[#This Row],[Total Budget]] - Table3[[#This Row],[Projection]]</f>
        <v>300074.92</v>
      </c>
    </row>
    <row r="10746" spans="1:28" x14ac:dyDescent="0.2">
      <c r="A10746" t="s">
        <v>492</v>
      </c>
      <c r="B10746" t="s">
        <v>702</v>
      </c>
      <c r="C10746" t="s">
        <v>962</v>
      </c>
      <c r="D10746" t="s">
        <v>67</v>
      </c>
      <c r="E10746" t="s">
        <v>32</v>
      </c>
      <c r="F10746">
        <v>177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177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 t="s">
        <v>993</v>
      </c>
      <c r="AA107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46">
        <f>Table3[[#This Row],[Total Budget]] - Table3[[#This Row],[Projection]]</f>
        <v>177</v>
      </c>
    </row>
    <row r="10747" spans="1:28" x14ac:dyDescent="0.2">
      <c r="A10747" t="s">
        <v>492</v>
      </c>
      <c r="B10747" t="s">
        <v>702</v>
      </c>
      <c r="C10747" t="s">
        <v>962</v>
      </c>
      <c r="D10747" t="s">
        <v>68</v>
      </c>
      <c r="E10747" t="s">
        <v>32</v>
      </c>
      <c r="F10747">
        <v>1771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1771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 t="s">
        <v>993</v>
      </c>
      <c r="AA107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47">
        <f>Table3[[#This Row],[Total Budget]] - Table3[[#This Row],[Projection]]</f>
        <v>1771</v>
      </c>
    </row>
    <row r="10748" spans="1:28" x14ac:dyDescent="0.2">
      <c r="A10748" t="s">
        <v>492</v>
      </c>
      <c r="B10748" t="s">
        <v>702</v>
      </c>
      <c r="C10748" t="s">
        <v>962</v>
      </c>
      <c r="D10748" t="s">
        <v>69</v>
      </c>
      <c r="E10748" t="s">
        <v>32</v>
      </c>
      <c r="F10748">
        <v>60813</v>
      </c>
      <c r="G10748">
        <v>1967.29</v>
      </c>
      <c r="H10748">
        <v>33350.32</v>
      </c>
      <c r="I10748">
        <v>6883.93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18611.46</v>
      </c>
      <c r="U10748">
        <v>42201.54</v>
      </c>
      <c r="V10748">
        <v>42201.54</v>
      </c>
      <c r="W10748">
        <v>0</v>
      </c>
      <c r="X10748">
        <v>0</v>
      </c>
      <c r="Y10748">
        <v>0</v>
      </c>
      <c r="Z10748" t="s">
        <v>993</v>
      </c>
      <c r="AA107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42201.54</v>
      </c>
      <c r="AB10748">
        <f>Table3[[#This Row],[Total Budget]] - Table3[[#This Row],[Projection]]</f>
        <v>18611.46</v>
      </c>
    </row>
    <row r="10749" spans="1:28" x14ac:dyDescent="0.2">
      <c r="A10749" t="s">
        <v>492</v>
      </c>
      <c r="B10749" t="s">
        <v>702</v>
      </c>
      <c r="C10749" t="s">
        <v>962</v>
      </c>
      <c r="D10749" t="s">
        <v>75</v>
      </c>
      <c r="E10749" t="s">
        <v>32</v>
      </c>
      <c r="F10749">
        <v>3205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3205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 t="s">
        <v>993</v>
      </c>
      <c r="AA107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49">
        <f>Table3[[#This Row],[Total Budget]] - Table3[[#This Row],[Projection]]</f>
        <v>3205</v>
      </c>
    </row>
    <row r="10750" spans="1:28" x14ac:dyDescent="0.2">
      <c r="A10750" t="s">
        <v>492</v>
      </c>
      <c r="B10750" t="s">
        <v>702</v>
      </c>
      <c r="C10750" t="s">
        <v>962</v>
      </c>
      <c r="D10750" t="s">
        <v>76</v>
      </c>
      <c r="E10750" t="s">
        <v>32</v>
      </c>
      <c r="F10750">
        <v>4115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4115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 t="s">
        <v>993</v>
      </c>
      <c r="AA107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50">
        <f>Table3[[#This Row],[Total Budget]] - Table3[[#This Row],[Projection]]</f>
        <v>4115</v>
      </c>
    </row>
    <row r="10751" spans="1:28" x14ac:dyDescent="0.2">
      <c r="A10751" t="s">
        <v>492</v>
      </c>
      <c r="B10751" t="s">
        <v>702</v>
      </c>
      <c r="C10751" t="s">
        <v>962</v>
      </c>
      <c r="D10751" t="s">
        <v>226</v>
      </c>
      <c r="E10751" t="s">
        <v>32</v>
      </c>
      <c r="F10751">
        <v>910192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910192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 t="s">
        <v>993</v>
      </c>
      <c r="AA107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51">
        <f>Table3[[#This Row],[Total Budget]] - Table3[[#This Row],[Projection]]</f>
        <v>910192</v>
      </c>
    </row>
    <row r="10752" spans="1:28" x14ac:dyDescent="0.2">
      <c r="A10752" t="s">
        <v>492</v>
      </c>
      <c r="B10752" t="s">
        <v>702</v>
      </c>
      <c r="C10752" t="s">
        <v>962</v>
      </c>
      <c r="D10752" t="s">
        <v>77</v>
      </c>
      <c r="E10752" t="s">
        <v>32</v>
      </c>
      <c r="F10752">
        <v>135800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135800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 t="s">
        <v>993</v>
      </c>
      <c r="AA107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52">
        <f>Table3[[#This Row],[Total Budget]] - Table3[[#This Row],[Projection]]</f>
        <v>135800</v>
      </c>
    </row>
    <row r="10753" spans="1:28" x14ac:dyDescent="0.2">
      <c r="A10753" t="s">
        <v>492</v>
      </c>
      <c r="B10753" t="s">
        <v>702</v>
      </c>
      <c r="C10753" t="s">
        <v>962</v>
      </c>
      <c r="D10753" t="s">
        <v>78</v>
      </c>
      <c r="E10753" t="s">
        <v>32</v>
      </c>
      <c r="F10753">
        <v>0</v>
      </c>
      <c r="G10753">
        <v>-131450.19</v>
      </c>
      <c r="H10753">
        <v>-24767.63</v>
      </c>
      <c r="I10753">
        <v>2338.33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153879.49</v>
      </c>
      <c r="U10753">
        <v>-153879.49</v>
      </c>
      <c r="V10753">
        <v>-153879.49</v>
      </c>
      <c r="W10753">
        <v>0</v>
      </c>
      <c r="X10753">
        <v>0</v>
      </c>
      <c r="Y10753">
        <v>0</v>
      </c>
      <c r="Z10753" t="s">
        <v>993</v>
      </c>
      <c r="AA107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-153879.49</v>
      </c>
      <c r="AB10753">
        <f>Table3[[#This Row],[Total Budget]] - Table3[[#This Row],[Projection]]</f>
        <v>153879.49</v>
      </c>
    </row>
    <row r="10754" spans="1:28" x14ac:dyDescent="0.2">
      <c r="A10754" t="s">
        <v>492</v>
      </c>
      <c r="B10754" t="s">
        <v>702</v>
      </c>
      <c r="C10754" t="s">
        <v>962</v>
      </c>
      <c r="D10754" t="s">
        <v>79</v>
      </c>
      <c r="E10754" t="s">
        <v>32</v>
      </c>
      <c r="F10754">
        <v>0</v>
      </c>
      <c r="G10754">
        <v>182418.7</v>
      </c>
      <c r="H10754">
        <v>181991.64</v>
      </c>
      <c r="I10754">
        <v>172499</v>
      </c>
      <c r="J10754">
        <v>176054.22</v>
      </c>
      <c r="K10754">
        <v>164296.32000000001</v>
      </c>
      <c r="L10754">
        <v>167728.32000000001</v>
      </c>
      <c r="M10754">
        <v>38715.29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-1083703.49</v>
      </c>
      <c r="U10754">
        <v>1083703.49</v>
      </c>
      <c r="V10754">
        <v>536909.34</v>
      </c>
      <c r="W10754">
        <v>508078.86</v>
      </c>
      <c r="X10754">
        <v>38715.29</v>
      </c>
      <c r="Y10754">
        <v>0</v>
      </c>
      <c r="Z10754" t="s">
        <v>993</v>
      </c>
      <c r="AA107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1083703.49</v>
      </c>
      <c r="AB10754">
        <f>Table3[[#This Row],[Total Budget]] - Table3[[#This Row],[Projection]]</f>
        <v>-1083703.49</v>
      </c>
    </row>
    <row r="10755" spans="1:28" x14ac:dyDescent="0.2">
      <c r="A10755" t="s">
        <v>492</v>
      </c>
      <c r="B10755" t="s">
        <v>964</v>
      </c>
      <c r="C10755" t="s">
        <v>965</v>
      </c>
      <c r="D10755" t="s">
        <v>31</v>
      </c>
      <c r="E10755" t="s">
        <v>32</v>
      </c>
      <c r="F10755">
        <v>4645320</v>
      </c>
      <c r="G10755">
        <v>106783.92</v>
      </c>
      <c r="H10755">
        <v>96559.94</v>
      </c>
      <c r="I10755">
        <v>-52227.77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4494203.91</v>
      </c>
      <c r="U10755">
        <v>151116.09</v>
      </c>
      <c r="V10755">
        <v>151116.09</v>
      </c>
      <c r="W10755">
        <v>0</v>
      </c>
      <c r="X10755">
        <v>0</v>
      </c>
      <c r="Y10755">
        <v>0</v>
      </c>
      <c r="Z10755" t="s">
        <v>993</v>
      </c>
      <c r="AA107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151116.09</v>
      </c>
      <c r="AB10755">
        <f>Table3[[#This Row],[Total Budget]] - Table3[[#This Row],[Projection]]</f>
        <v>4494203.91</v>
      </c>
    </row>
    <row r="10756" spans="1:28" x14ac:dyDescent="0.2">
      <c r="A10756" t="s">
        <v>492</v>
      </c>
      <c r="B10756" t="s">
        <v>964</v>
      </c>
      <c r="C10756" t="s">
        <v>965</v>
      </c>
      <c r="D10756" t="s">
        <v>130</v>
      </c>
      <c r="E10756" t="s">
        <v>32</v>
      </c>
      <c r="F10756">
        <v>242601</v>
      </c>
      <c r="G10756">
        <v>101190.72</v>
      </c>
      <c r="H10756">
        <v>86209.05</v>
      </c>
      <c r="I10756">
        <v>-52096.72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107297.95</v>
      </c>
      <c r="U10756">
        <v>135303.04999999999</v>
      </c>
      <c r="V10756">
        <v>135303.04999999999</v>
      </c>
      <c r="W10756">
        <v>0</v>
      </c>
      <c r="X10756">
        <v>0</v>
      </c>
      <c r="Y10756">
        <v>0</v>
      </c>
      <c r="Z10756" t="s">
        <v>993</v>
      </c>
      <c r="AA107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135303.04999999999</v>
      </c>
      <c r="AB10756">
        <f>Table3[[#This Row],[Total Budget]] - Table3[[#This Row],[Projection]]</f>
        <v>107297.95000000001</v>
      </c>
    </row>
    <row r="10757" spans="1:28" x14ac:dyDescent="0.2">
      <c r="A10757" t="s">
        <v>492</v>
      </c>
      <c r="B10757" t="s">
        <v>964</v>
      </c>
      <c r="C10757" t="s">
        <v>965</v>
      </c>
      <c r="D10757" t="s">
        <v>123</v>
      </c>
      <c r="E10757" t="s">
        <v>32</v>
      </c>
      <c r="F10757">
        <v>7029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7029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 t="s">
        <v>993</v>
      </c>
      <c r="AA107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57">
        <f>Table3[[#This Row],[Total Budget]] - Table3[[#This Row],[Projection]]</f>
        <v>7029</v>
      </c>
    </row>
    <row r="10758" spans="1:28" x14ac:dyDescent="0.2">
      <c r="A10758" t="s">
        <v>492</v>
      </c>
      <c r="B10758" t="s">
        <v>964</v>
      </c>
      <c r="C10758" t="s">
        <v>965</v>
      </c>
      <c r="D10758" t="s">
        <v>89</v>
      </c>
      <c r="E10758" t="s">
        <v>32</v>
      </c>
      <c r="F10758">
        <v>0</v>
      </c>
      <c r="G10758">
        <v>160.96</v>
      </c>
      <c r="H10758">
        <v>317.92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-478.88</v>
      </c>
      <c r="U10758">
        <v>478.88</v>
      </c>
      <c r="V10758">
        <v>478.88</v>
      </c>
      <c r="W10758">
        <v>0</v>
      </c>
      <c r="X10758">
        <v>0</v>
      </c>
      <c r="Y10758">
        <v>0</v>
      </c>
      <c r="Z10758" t="s">
        <v>993</v>
      </c>
      <c r="AA107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478.88</v>
      </c>
      <c r="AB10758">
        <f>Table3[[#This Row],[Total Budget]] - Table3[[#This Row],[Projection]]</f>
        <v>-478.88</v>
      </c>
    </row>
    <row r="10759" spans="1:28" x14ac:dyDescent="0.2">
      <c r="A10759" t="s">
        <v>492</v>
      </c>
      <c r="B10759" t="s">
        <v>964</v>
      </c>
      <c r="C10759" t="s">
        <v>965</v>
      </c>
      <c r="D10759" t="s">
        <v>126</v>
      </c>
      <c r="E10759" t="s">
        <v>32</v>
      </c>
      <c r="F10759">
        <v>0</v>
      </c>
      <c r="G10759">
        <v>1440</v>
      </c>
      <c r="H10759">
        <v>23680</v>
      </c>
      <c r="I10759">
        <v>-8880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-16240</v>
      </c>
      <c r="U10759">
        <v>16240</v>
      </c>
      <c r="V10759">
        <v>16240</v>
      </c>
      <c r="W10759">
        <v>0</v>
      </c>
      <c r="X10759">
        <v>0</v>
      </c>
      <c r="Y10759">
        <v>0</v>
      </c>
      <c r="Z10759" t="s">
        <v>993</v>
      </c>
      <c r="AA107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16240</v>
      </c>
      <c r="AB10759">
        <f>Table3[[#This Row],[Total Budget]] - Table3[[#This Row],[Projection]]</f>
        <v>-16240</v>
      </c>
    </row>
    <row r="10760" spans="1:28" x14ac:dyDescent="0.2">
      <c r="A10760" t="s">
        <v>492</v>
      </c>
      <c r="B10760" t="s">
        <v>964</v>
      </c>
      <c r="C10760" t="s">
        <v>965</v>
      </c>
      <c r="D10760" t="s">
        <v>90</v>
      </c>
      <c r="E10760" t="s">
        <v>32</v>
      </c>
      <c r="F10760">
        <v>1950</v>
      </c>
      <c r="G10760">
        <v>564.05999999999995</v>
      </c>
      <c r="H10760">
        <v>376.53</v>
      </c>
      <c r="I10760">
        <v>-205.38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1214.79</v>
      </c>
      <c r="U10760">
        <v>735.21</v>
      </c>
      <c r="V10760">
        <v>735.21</v>
      </c>
      <c r="W10760">
        <v>0</v>
      </c>
      <c r="X10760">
        <v>0</v>
      </c>
      <c r="Y10760">
        <v>0</v>
      </c>
      <c r="Z10760" t="s">
        <v>993</v>
      </c>
      <c r="AA107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735.21</v>
      </c>
      <c r="AB10760">
        <f>Table3[[#This Row],[Total Budget]] - Table3[[#This Row],[Projection]]</f>
        <v>1214.79</v>
      </c>
    </row>
    <row r="10761" spans="1:28" x14ac:dyDescent="0.2">
      <c r="A10761" t="s">
        <v>492</v>
      </c>
      <c r="B10761" t="s">
        <v>964</v>
      </c>
      <c r="C10761" t="s">
        <v>965</v>
      </c>
      <c r="D10761" t="s">
        <v>359</v>
      </c>
      <c r="E10761" t="s">
        <v>32</v>
      </c>
      <c r="F10761">
        <v>0</v>
      </c>
      <c r="G10761">
        <v>210453.34</v>
      </c>
      <c r="H10761">
        <v>216439.24</v>
      </c>
      <c r="I10761">
        <v>-116528.94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-310363.64</v>
      </c>
      <c r="U10761">
        <v>310363.64</v>
      </c>
      <c r="V10761">
        <v>310363.64</v>
      </c>
      <c r="W10761">
        <v>0</v>
      </c>
      <c r="X10761">
        <v>0</v>
      </c>
      <c r="Y10761">
        <v>0</v>
      </c>
      <c r="Z10761" t="s">
        <v>993</v>
      </c>
      <c r="AA107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310363.64</v>
      </c>
      <c r="AB10761">
        <f>Table3[[#This Row],[Total Budget]] - Table3[[#This Row],[Projection]]</f>
        <v>-310363.64</v>
      </c>
    </row>
    <row r="10762" spans="1:28" x14ac:dyDescent="0.2">
      <c r="A10762" t="s">
        <v>492</v>
      </c>
      <c r="B10762" t="s">
        <v>964</v>
      </c>
      <c r="C10762" t="s">
        <v>965</v>
      </c>
      <c r="D10762" t="s">
        <v>91</v>
      </c>
      <c r="E10762" t="s">
        <v>32</v>
      </c>
      <c r="F10762">
        <v>-215708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-215708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 t="s">
        <v>993</v>
      </c>
      <c r="AA107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62">
        <f>Table3[[#This Row],[Total Budget]] - Table3[[#This Row],[Projection]]</f>
        <v>-215708</v>
      </c>
    </row>
    <row r="10763" spans="1:28" x14ac:dyDescent="0.2">
      <c r="A10763" t="s">
        <v>492</v>
      </c>
      <c r="B10763" t="s">
        <v>964</v>
      </c>
      <c r="C10763" t="s">
        <v>965</v>
      </c>
      <c r="D10763" t="s">
        <v>35</v>
      </c>
      <c r="E10763" t="s">
        <v>32</v>
      </c>
      <c r="F10763">
        <v>285934</v>
      </c>
      <c r="G10763">
        <v>31449.200000000001</v>
      </c>
      <c r="H10763">
        <v>31790.91</v>
      </c>
      <c r="I10763">
        <v>-17349.05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240042.94</v>
      </c>
      <c r="U10763">
        <v>45891.06</v>
      </c>
      <c r="V10763">
        <v>45891.06</v>
      </c>
      <c r="W10763">
        <v>0</v>
      </c>
      <c r="X10763">
        <v>0</v>
      </c>
      <c r="Y10763">
        <v>0</v>
      </c>
      <c r="Z10763" t="s">
        <v>993</v>
      </c>
      <c r="AA107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45891.06</v>
      </c>
      <c r="AB10763">
        <f>Table3[[#This Row],[Total Budget]] - Table3[[#This Row],[Projection]]</f>
        <v>240042.94</v>
      </c>
    </row>
    <row r="10764" spans="1:28" x14ac:dyDescent="0.2">
      <c r="A10764" t="s">
        <v>492</v>
      </c>
      <c r="B10764" t="s">
        <v>964</v>
      </c>
      <c r="C10764" t="s">
        <v>965</v>
      </c>
      <c r="D10764" t="s">
        <v>92</v>
      </c>
      <c r="E10764" t="s">
        <v>32</v>
      </c>
      <c r="F10764">
        <v>784960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784960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 t="s">
        <v>993</v>
      </c>
      <c r="AA107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64">
        <f>Table3[[#This Row],[Total Budget]] - Table3[[#This Row],[Projection]]</f>
        <v>784960</v>
      </c>
    </row>
    <row r="10765" spans="1:28" x14ac:dyDescent="0.2">
      <c r="A10765" t="s">
        <v>492</v>
      </c>
      <c r="B10765" t="s">
        <v>964</v>
      </c>
      <c r="C10765" t="s">
        <v>965</v>
      </c>
      <c r="D10765" t="s">
        <v>217</v>
      </c>
      <c r="E10765" t="s">
        <v>32</v>
      </c>
      <c r="F10765">
        <v>0</v>
      </c>
      <c r="G10765">
        <v>2912.11</v>
      </c>
      <c r="H10765">
        <v>2740.91</v>
      </c>
      <c r="I10765">
        <v>-1515.05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-4137.97</v>
      </c>
      <c r="U10765">
        <v>4137.97</v>
      </c>
      <c r="V10765">
        <v>4137.97</v>
      </c>
      <c r="W10765">
        <v>0</v>
      </c>
      <c r="X10765">
        <v>0</v>
      </c>
      <c r="Y10765">
        <v>0</v>
      </c>
      <c r="Z10765" t="s">
        <v>993</v>
      </c>
      <c r="AA107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4137.97</v>
      </c>
      <c r="AB10765">
        <f>Table3[[#This Row],[Total Budget]] - Table3[[#This Row],[Projection]]</f>
        <v>-4137.97</v>
      </c>
    </row>
    <row r="10766" spans="1:28" x14ac:dyDescent="0.2">
      <c r="A10766" t="s">
        <v>492</v>
      </c>
      <c r="B10766" t="s">
        <v>964</v>
      </c>
      <c r="C10766" t="s">
        <v>965</v>
      </c>
      <c r="D10766" t="s">
        <v>93</v>
      </c>
      <c r="E10766" t="s">
        <v>32</v>
      </c>
      <c r="F10766">
        <v>819845</v>
      </c>
      <c r="G10766">
        <v>64987.12</v>
      </c>
      <c r="H10766">
        <v>64223.31</v>
      </c>
      <c r="I10766">
        <v>-35161.089999999997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725795.66</v>
      </c>
      <c r="U10766">
        <v>94049.34</v>
      </c>
      <c r="V10766">
        <v>94049.34</v>
      </c>
      <c r="W10766">
        <v>0</v>
      </c>
      <c r="X10766">
        <v>0</v>
      </c>
      <c r="Y10766">
        <v>0</v>
      </c>
      <c r="Z10766" t="s">
        <v>993</v>
      </c>
      <c r="AA107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94049.34</v>
      </c>
      <c r="AB10766">
        <f>Table3[[#This Row],[Total Budget]] - Table3[[#This Row],[Projection]]</f>
        <v>725795.66</v>
      </c>
    </row>
    <row r="10767" spans="1:28" x14ac:dyDescent="0.2">
      <c r="A10767" t="s">
        <v>492</v>
      </c>
      <c r="B10767" t="s">
        <v>964</v>
      </c>
      <c r="C10767" t="s">
        <v>965</v>
      </c>
      <c r="D10767" t="s">
        <v>131</v>
      </c>
      <c r="E10767" t="s">
        <v>32</v>
      </c>
      <c r="F10767">
        <v>0</v>
      </c>
      <c r="G10767">
        <v>1309.5</v>
      </c>
      <c r="H10767">
        <v>961.5</v>
      </c>
      <c r="I10767">
        <v>-594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-1677</v>
      </c>
      <c r="U10767">
        <v>1677</v>
      </c>
      <c r="V10767">
        <v>1677</v>
      </c>
      <c r="W10767">
        <v>0</v>
      </c>
      <c r="X10767">
        <v>0</v>
      </c>
      <c r="Y10767">
        <v>0</v>
      </c>
      <c r="Z10767" t="s">
        <v>993</v>
      </c>
      <c r="AA107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1677</v>
      </c>
      <c r="AB10767">
        <f>Table3[[#This Row],[Total Budget]] - Table3[[#This Row],[Projection]]</f>
        <v>-1677</v>
      </c>
    </row>
    <row r="10768" spans="1:28" x14ac:dyDescent="0.2">
      <c r="A10768" t="s">
        <v>492</v>
      </c>
      <c r="B10768" t="s">
        <v>964</v>
      </c>
      <c r="C10768" t="s">
        <v>965</v>
      </c>
      <c r="D10768" t="s">
        <v>94</v>
      </c>
      <c r="E10768" t="s">
        <v>32</v>
      </c>
      <c r="F10768">
        <v>106218</v>
      </c>
      <c r="G10768">
        <v>8337.65</v>
      </c>
      <c r="H10768">
        <v>8239.09</v>
      </c>
      <c r="I10768">
        <v>-4510.8500000000004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94152.11</v>
      </c>
      <c r="U10768">
        <v>12065.89</v>
      </c>
      <c r="V10768">
        <v>12065.89</v>
      </c>
      <c r="W10768">
        <v>0</v>
      </c>
      <c r="X10768">
        <v>0</v>
      </c>
      <c r="Y10768">
        <v>0</v>
      </c>
      <c r="Z10768" t="s">
        <v>993</v>
      </c>
      <c r="AA107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12065.89</v>
      </c>
      <c r="AB10768">
        <f>Table3[[#This Row],[Total Budget]] - Table3[[#This Row],[Projection]]</f>
        <v>94152.11</v>
      </c>
    </row>
    <row r="10769" spans="1:28" x14ac:dyDescent="0.2">
      <c r="A10769" t="s">
        <v>492</v>
      </c>
      <c r="B10769" t="s">
        <v>964</v>
      </c>
      <c r="C10769" t="s">
        <v>965</v>
      </c>
      <c r="D10769" t="s">
        <v>95</v>
      </c>
      <c r="E10769" t="s">
        <v>32</v>
      </c>
      <c r="F10769">
        <v>3196</v>
      </c>
      <c r="G10769">
        <v>267.77999999999997</v>
      </c>
      <c r="H10769">
        <v>262.06</v>
      </c>
      <c r="I10769">
        <v>-143.91999999999999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2810.08</v>
      </c>
      <c r="U10769">
        <v>385.92</v>
      </c>
      <c r="V10769">
        <v>385.92</v>
      </c>
      <c r="W10769">
        <v>0</v>
      </c>
      <c r="X10769">
        <v>0</v>
      </c>
      <c r="Y10769">
        <v>0</v>
      </c>
      <c r="Z10769" t="s">
        <v>993</v>
      </c>
      <c r="AA107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385.92</v>
      </c>
      <c r="AB10769">
        <f>Table3[[#This Row],[Total Budget]] - Table3[[#This Row],[Projection]]</f>
        <v>2810.08</v>
      </c>
    </row>
    <row r="10770" spans="1:28" x14ac:dyDescent="0.2">
      <c r="A10770" t="s">
        <v>492</v>
      </c>
      <c r="B10770" t="s">
        <v>964</v>
      </c>
      <c r="C10770" t="s">
        <v>965</v>
      </c>
      <c r="D10770" t="s">
        <v>36</v>
      </c>
      <c r="E10770" t="s">
        <v>32</v>
      </c>
      <c r="F10770">
        <v>66877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66877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 t="s">
        <v>993</v>
      </c>
      <c r="AA107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70">
        <f>Table3[[#This Row],[Total Budget]] - Table3[[#This Row],[Projection]]</f>
        <v>66877</v>
      </c>
    </row>
    <row r="10771" spans="1:28" x14ac:dyDescent="0.2">
      <c r="A10771" t="s">
        <v>492</v>
      </c>
      <c r="B10771" t="s">
        <v>964</v>
      </c>
      <c r="C10771" t="s">
        <v>965</v>
      </c>
      <c r="D10771" t="s">
        <v>96</v>
      </c>
      <c r="E10771" t="s">
        <v>32</v>
      </c>
      <c r="F10771">
        <v>11161</v>
      </c>
      <c r="G10771">
        <v>725.19</v>
      </c>
      <c r="H10771">
        <v>699.42</v>
      </c>
      <c r="I10771">
        <v>-383.93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10120.32</v>
      </c>
      <c r="U10771">
        <v>1040.68</v>
      </c>
      <c r="V10771">
        <v>1040.68</v>
      </c>
      <c r="W10771">
        <v>0</v>
      </c>
      <c r="X10771">
        <v>0</v>
      </c>
      <c r="Y10771">
        <v>0</v>
      </c>
      <c r="Z10771" t="s">
        <v>993</v>
      </c>
      <c r="AA107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1040.68</v>
      </c>
      <c r="AB10771">
        <f>Table3[[#This Row],[Total Budget]] - Table3[[#This Row],[Projection]]</f>
        <v>10120.32</v>
      </c>
    </row>
    <row r="10772" spans="1:28" x14ac:dyDescent="0.2">
      <c r="A10772" t="s">
        <v>492</v>
      </c>
      <c r="B10772" t="s">
        <v>964</v>
      </c>
      <c r="C10772" t="s">
        <v>965</v>
      </c>
      <c r="D10772" t="s">
        <v>97</v>
      </c>
      <c r="E10772" t="s">
        <v>32</v>
      </c>
      <c r="F10772">
        <v>19380</v>
      </c>
      <c r="G10772">
        <v>1626.59</v>
      </c>
      <c r="H10772">
        <v>1607.62</v>
      </c>
      <c r="I10772">
        <v>-880.12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17025.91</v>
      </c>
      <c r="U10772">
        <v>2354.09</v>
      </c>
      <c r="V10772">
        <v>2354.09</v>
      </c>
      <c r="W10772">
        <v>0</v>
      </c>
      <c r="X10772">
        <v>0</v>
      </c>
      <c r="Y10772">
        <v>0</v>
      </c>
      <c r="Z10772" t="s">
        <v>993</v>
      </c>
      <c r="AA107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2354.09</v>
      </c>
      <c r="AB10772">
        <f>Table3[[#This Row],[Total Budget]] - Table3[[#This Row],[Projection]]</f>
        <v>17025.91</v>
      </c>
    </row>
    <row r="10773" spans="1:28" x14ac:dyDescent="0.2">
      <c r="A10773" t="s">
        <v>492</v>
      </c>
      <c r="B10773" t="s">
        <v>964</v>
      </c>
      <c r="C10773" t="s">
        <v>965</v>
      </c>
      <c r="D10773" t="s">
        <v>261</v>
      </c>
      <c r="E10773" t="s">
        <v>32</v>
      </c>
      <c r="F10773">
        <v>-21981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-21981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 t="s">
        <v>993</v>
      </c>
      <c r="AA107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73">
        <f>Table3[[#This Row],[Total Budget]] - Table3[[#This Row],[Projection]]</f>
        <v>-21981</v>
      </c>
    </row>
    <row r="10774" spans="1:28" x14ac:dyDescent="0.2">
      <c r="A10774" t="s">
        <v>492</v>
      </c>
      <c r="B10774" t="s">
        <v>964</v>
      </c>
      <c r="C10774" t="s">
        <v>965</v>
      </c>
      <c r="D10774" t="s">
        <v>39</v>
      </c>
      <c r="E10774" t="s">
        <v>32</v>
      </c>
      <c r="F10774">
        <v>578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578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 t="s">
        <v>993</v>
      </c>
      <c r="AA107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74">
        <f>Table3[[#This Row],[Total Budget]] - Table3[[#This Row],[Projection]]</f>
        <v>578</v>
      </c>
    </row>
    <row r="10775" spans="1:28" x14ac:dyDescent="0.2">
      <c r="A10775" t="s">
        <v>492</v>
      </c>
      <c r="B10775" t="s">
        <v>964</v>
      </c>
      <c r="C10775" t="s">
        <v>965</v>
      </c>
      <c r="D10775" t="s">
        <v>45</v>
      </c>
      <c r="E10775" t="s">
        <v>32</v>
      </c>
      <c r="F10775">
        <v>1388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1388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 t="s">
        <v>993</v>
      </c>
      <c r="AA107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75">
        <f>Table3[[#This Row],[Total Budget]] - Table3[[#This Row],[Projection]]</f>
        <v>1388</v>
      </c>
    </row>
    <row r="10776" spans="1:28" x14ac:dyDescent="0.2">
      <c r="A10776" t="s">
        <v>492</v>
      </c>
      <c r="B10776" t="s">
        <v>964</v>
      </c>
      <c r="C10776" t="s">
        <v>965</v>
      </c>
      <c r="D10776" t="s">
        <v>49</v>
      </c>
      <c r="E10776" t="s">
        <v>32</v>
      </c>
      <c r="F10776">
        <v>9336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9336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 t="s">
        <v>993</v>
      </c>
      <c r="AA107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76">
        <f>Table3[[#This Row],[Total Budget]] - Table3[[#This Row],[Projection]]</f>
        <v>9336</v>
      </c>
    </row>
    <row r="10777" spans="1:28" x14ac:dyDescent="0.2">
      <c r="A10777" t="s">
        <v>492</v>
      </c>
      <c r="B10777" t="s">
        <v>964</v>
      </c>
      <c r="C10777" t="s">
        <v>965</v>
      </c>
      <c r="D10777" t="s">
        <v>81</v>
      </c>
      <c r="E10777" t="s">
        <v>32</v>
      </c>
      <c r="F10777">
        <v>68976</v>
      </c>
      <c r="G10777">
        <v>5075.84</v>
      </c>
      <c r="H10777">
        <v>5075.84</v>
      </c>
      <c r="I10777">
        <v>3691.52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55132.800000000003</v>
      </c>
      <c r="U10777">
        <v>13843.2</v>
      </c>
      <c r="V10777">
        <v>13843.2</v>
      </c>
      <c r="W10777">
        <v>0</v>
      </c>
      <c r="X10777">
        <v>0</v>
      </c>
      <c r="Y10777">
        <v>0</v>
      </c>
      <c r="Z10777" t="s">
        <v>993</v>
      </c>
      <c r="AA107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13843.2</v>
      </c>
      <c r="AB10777">
        <f>Table3[[#This Row],[Total Budget]] - Table3[[#This Row],[Projection]]</f>
        <v>55132.800000000003</v>
      </c>
    </row>
    <row r="10778" spans="1:28" x14ac:dyDescent="0.2">
      <c r="A10778" t="s">
        <v>492</v>
      </c>
      <c r="B10778" t="s">
        <v>964</v>
      </c>
      <c r="C10778" t="s">
        <v>965</v>
      </c>
      <c r="D10778" t="s">
        <v>99</v>
      </c>
      <c r="E10778" t="s">
        <v>32</v>
      </c>
      <c r="F10778">
        <v>11578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11578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 t="s">
        <v>993</v>
      </c>
      <c r="AA107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78">
        <f>Table3[[#This Row],[Total Budget]] - Table3[[#This Row],[Projection]]</f>
        <v>11578</v>
      </c>
    </row>
    <row r="10779" spans="1:28" x14ac:dyDescent="0.2">
      <c r="A10779" t="s">
        <v>492</v>
      </c>
      <c r="B10779" t="s">
        <v>964</v>
      </c>
      <c r="C10779" t="s">
        <v>965</v>
      </c>
      <c r="D10779" t="s">
        <v>50</v>
      </c>
      <c r="E10779" t="s">
        <v>32</v>
      </c>
      <c r="F10779">
        <v>578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578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 t="s">
        <v>993</v>
      </c>
      <c r="AA107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79">
        <f>Table3[[#This Row],[Total Budget]] - Table3[[#This Row],[Projection]]</f>
        <v>578</v>
      </c>
    </row>
    <row r="10780" spans="1:28" x14ac:dyDescent="0.2">
      <c r="A10780" t="s">
        <v>492</v>
      </c>
      <c r="B10780" t="s">
        <v>964</v>
      </c>
      <c r="C10780" t="s">
        <v>965</v>
      </c>
      <c r="D10780" t="s">
        <v>52</v>
      </c>
      <c r="E10780" t="s">
        <v>32</v>
      </c>
      <c r="F10780">
        <v>1157</v>
      </c>
      <c r="G10780">
        <v>1586.76</v>
      </c>
      <c r="H10780">
        <v>396.69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-826.45</v>
      </c>
      <c r="U10780">
        <v>1983.45</v>
      </c>
      <c r="V10780">
        <v>1983.45</v>
      </c>
      <c r="W10780">
        <v>0</v>
      </c>
      <c r="X10780">
        <v>0</v>
      </c>
      <c r="Y10780">
        <v>0</v>
      </c>
      <c r="Z10780" t="s">
        <v>993</v>
      </c>
      <c r="AA107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1983.45</v>
      </c>
      <c r="AB10780">
        <f>Table3[[#This Row],[Total Budget]] - Table3[[#This Row],[Projection]]</f>
        <v>-826.45</v>
      </c>
    </row>
    <row r="10781" spans="1:28" x14ac:dyDescent="0.2">
      <c r="A10781" t="s">
        <v>492</v>
      </c>
      <c r="B10781" t="s">
        <v>964</v>
      </c>
      <c r="C10781" t="s">
        <v>965</v>
      </c>
      <c r="D10781" t="s">
        <v>244</v>
      </c>
      <c r="E10781" t="s">
        <v>32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-10000</v>
      </c>
      <c r="Q10781">
        <v>0</v>
      </c>
      <c r="R10781">
        <v>0</v>
      </c>
      <c r="S10781">
        <v>0</v>
      </c>
      <c r="T10781">
        <v>10000</v>
      </c>
      <c r="U10781">
        <v>-10000</v>
      </c>
      <c r="V10781">
        <v>0</v>
      </c>
      <c r="W10781">
        <v>0</v>
      </c>
      <c r="X10781">
        <v>0</v>
      </c>
      <c r="Y10781">
        <v>-10000</v>
      </c>
      <c r="Z10781" t="s">
        <v>993</v>
      </c>
      <c r="AA107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-10000</v>
      </c>
      <c r="AB10781">
        <f>Table3[[#This Row],[Total Budget]] - Table3[[#This Row],[Projection]]</f>
        <v>10000</v>
      </c>
    </row>
    <row r="10782" spans="1:28" x14ac:dyDescent="0.2">
      <c r="A10782" t="s">
        <v>492</v>
      </c>
      <c r="B10782" t="s">
        <v>964</v>
      </c>
      <c r="C10782" t="s">
        <v>965</v>
      </c>
      <c r="D10782" t="s">
        <v>61</v>
      </c>
      <c r="E10782" t="s">
        <v>32</v>
      </c>
      <c r="F10782">
        <v>115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115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 t="s">
        <v>993</v>
      </c>
      <c r="AA107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82">
        <f>Table3[[#This Row],[Total Budget]] - Table3[[#This Row],[Projection]]</f>
        <v>115</v>
      </c>
    </row>
    <row r="10783" spans="1:28" x14ac:dyDescent="0.2">
      <c r="A10783" t="s">
        <v>492</v>
      </c>
      <c r="B10783" t="s">
        <v>964</v>
      </c>
      <c r="C10783" t="s">
        <v>965</v>
      </c>
      <c r="D10783" t="s">
        <v>66</v>
      </c>
      <c r="E10783" t="s">
        <v>32</v>
      </c>
      <c r="F10783">
        <v>5216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5216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 t="s">
        <v>993</v>
      </c>
      <c r="AA107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83">
        <f>Table3[[#This Row],[Total Budget]] - Table3[[#This Row],[Projection]]</f>
        <v>5216</v>
      </c>
    </row>
    <row r="10784" spans="1:28" x14ac:dyDescent="0.2">
      <c r="A10784" t="s">
        <v>492</v>
      </c>
      <c r="B10784" t="s">
        <v>964</v>
      </c>
      <c r="C10784" t="s">
        <v>965</v>
      </c>
      <c r="D10784" t="s">
        <v>69</v>
      </c>
      <c r="E10784" t="s">
        <v>32</v>
      </c>
      <c r="F10784">
        <v>8103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8103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 t="s">
        <v>993</v>
      </c>
      <c r="AA107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84">
        <f>Table3[[#This Row],[Total Budget]] - Table3[[#This Row],[Projection]]</f>
        <v>8103</v>
      </c>
    </row>
    <row r="10785" spans="1:28" x14ac:dyDescent="0.2">
      <c r="A10785" t="s">
        <v>492</v>
      </c>
      <c r="B10785" t="s">
        <v>964</v>
      </c>
      <c r="C10785" t="s">
        <v>965</v>
      </c>
      <c r="D10785" t="s">
        <v>70</v>
      </c>
      <c r="E10785" t="s">
        <v>32</v>
      </c>
      <c r="F10785">
        <v>2316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2316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 t="s">
        <v>993</v>
      </c>
      <c r="AA107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85">
        <f>Table3[[#This Row],[Total Budget]] - Table3[[#This Row],[Projection]]</f>
        <v>2316</v>
      </c>
    </row>
    <row r="10786" spans="1:28" x14ac:dyDescent="0.2">
      <c r="A10786" t="s">
        <v>492</v>
      </c>
      <c r="B10786" t="s">
        <v>964</v>
      </c>
      <c r="C10786" t="s">
        <v>965</v>
      </c>
      <c r="D10786" t="s">
        <v>72</v>
      </c>
      <c r="E10786" t="s">
        <v>32</v>
      </c>
      <c r="F10786">
        <v>92615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92615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 t="s">
        <v>993</v>
      </c>
      <c r="AA107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86">
        <f>Table3[[#This Row],[Total Budget]] - Table3[[#This Row],[Projection]]</f>
        <v>92615</v>
      </c>
    </row>
    <row r="10787" spans="1:28" x14ac:dyDescent="0.2">
      <c r="A10787" t="s">
        <v>492</v>
      </c>
      <c r="B10787" t="s">
        <v>964</v>
      </c>
      <c r="C10787" t="s">
        <v>965</v>
      </c>
      <c r="D10787" t="s">
        <v>73</v>
      </c>
      <c r="E10787" t="s">
        <v>32</v>
      </c>
      <c r="F10787">
        <v>3473</v>
      </c>
      <c r="G10787">
        <v>211.36</v>
      </c>
      <c r="H10787">
        <v>52.84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3208.8</v>
      </c>
      <c r="U10787">
        <v>264.2</v>
      </c>
      <c r="V10787">
        <v>264.2</v>
      </c>
      <c r="W10787">
        <v>0</v>
      </c>
      <c r="X10787">
        <v>0</v>
      </c>
      <c r="Y10787">
        <v>0</v>
      </c>
      <c r="Z10787" t="s">
        <v>993</v>
      </c>
      <c r="AA107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264.2</v>
      </c>
      <c r="AB10787">
        <f>Table3[[#This Row],[Total Budget]] - Table3[[#This Row],[Projection]]</f>
        <v>3208.8</v>
      </c>
    </row>
    <row r="10788" spans="1:28" x14ac:dyDescent="0.2">
      <c r="A10788" t="s">
        <v>492</v>
      </c>
      <c r="B10788" t="s">
        <v>964</v>
      </c>
      <c r="C10788" t="s">
        <v>965</v>
      </c>
      <c r="D10788" t="s">
        <v>74</v>
      </c>
      <c r="E10788" t="s">
        <v>32</v>
      </c>
      <c r="F10788">
        <v>17365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17365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 t="s">
        <v>993</v>
      </c>
      <c r="AA107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88">
        <f>Table3[[#This Row],[Total Budget]] - Table3[[#This Row],[Projection]]</f>
        <v>17365</v>
      </c>
    </row>
    <row r="10789" spans="1:28" x14ac:dyDescent="0.2">
      <c r="A10789" t="s">
        <v>492</v>
      </c>
      <c r="B10789" t="s">
        <v>964</v>
      </c>
      <c r="C10789" t="s">
        <v>965</v>
      </c>
      <c r="D10789" t="s">
        <v>103</v>
      </c>
      <c r="E10789" t="s">
        <v>32</v>
      </c>
      <c r="F10789">
        <v>28942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28942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 t="s">
        <v>993</v>
      </c>
      <c r="AA107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89">
        <f>Table3[[#This Row],[Total Budget]] - Table3[[#This Row],[Projection]]</f>
        <v>28942</v>
      </c>
    </row>
    <row r="10790" spans="1:28" x14ac:dyDescent="0.2">
      <c r="A10790" t="s">
        <v>492</v>
      </c>
      <c r="B10790" t="s">
        <v>964</v>
      </c>
      <c r="C10790" t="s">
        <v>965</v>
      </c>
      <c r="D10790" t="s">
        <v>75</v>
      </c>
      <c r="E10790" t="s">
        <v>32</v>
      </c>
      <c r="F10790">
        <v>33250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33250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 t="s">
        <v>993</v>
      </c>
      <c r="AA107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90">
        <f>Table3[[#This Row],[Total Budget]] - Table3[[#This Row],[Projection]]</f>
        <v>33250</v>
      </c>
    </row>
    <row r="10791" spans="1:28" x14ac:dyDescent="0.2">
      <c r="A10791" t="s">
        <v>492</v>
      </c>
      <c r="B10791" t="s">
        <v>964</v>
      </c>
      <c r="C10791" t="s">
        <v>965</v>
      </c>
      <c r="D10791" t="s">
        <v>76</v>
      </c>
      <c r="E10791" t="s">
        <v>32</v>
      </c>
      <c r="F10791">
        <v>24393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24393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 t="s">
        <v>993</v>
      </c>
      <c r="AA107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91">
        <f>Table3[[#This Row],[Total Budget]] - Table3[[#This Row],[Projection]]</f>
        <v>24393</v>
      </c>
    </row>
    <row r="10792" spans="1:28" x14ac:dyDescent="0.2">
      <c r="A10792" t="s">
        <v>492</v>
      </c>
      <c r="B10792" t="s">
        <v>964</v>
      </c>
      <c r="C10792" t="s">
        <v>965</v>
      </c>
      <c r="D10792" t="s">
        <v>77</v>
      </c>
      <c r="E10792" t="s">
        <v>32</v>
      </c>
      <c r="F10792">
        <v>805100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805100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 t="s">
        <v>993</v>
      </c>
      <c r="AA107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792">
        <f>Table3[[#This Row],[Total Budget]] - Table3[[#This Row],[Projection]]</f>
        <v>805100</v>
      </c>
    </row>
    <row r="10793" spans="1:28" x14ac:dyDescent="0.2">
      <c r="A10793" t="s">
        <v>492</v>
      </c>
      <c r="B10793" t="s">
        <v>964</v>
      </c>
      <c r="C10793" t="s">
        <v>965</v>
      </c>
      <c r="D10793" t="s">
        <v>79</v>
      </c>
      <c r="E10793" t="s">
        <v>32</v>
      </c>
      <c r="F10793">
        <v>0</v>
      </c>
      <c r="G10793">
        <v>551270.43000000005</v>
      </c>
      <c r="H10793">
        <v>540500.85</v>
      </c>
      <c r="I10793">
        <v>514490.63</v>
      </c>
      <c r="J10793">
        <v>532519.74</v>
      </c>
      <c r="K10793">
        <v>536379.23</v>
      </c>
      <c r="L10793">
        <v>527106.75</v>
      </c>
      <c r="M10793">
        <v>88149.89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-3290417.52</v>
      </c>
      <c r="U10793">
        <v>3290417.52</v>
      </c>
      <c r="V10793">
        <v>1606261.91</v>
      </c>
      <c r="W10793">
        <v>1596005.72</v>
      </c>
      <c r="X10793">
        <v>88149.89</v>
      </c>
      <c r="Y10793">
        <v>0</v>
      </c>
      <c r="Z10793" t="s">
        <v>993</v>
      </c>
      <c r="AA107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3290417.52</v>
      </c>
      <c r="AB10793">
        <f>Table3[[#This Row],[Total Budget]] - Table3[[#This Row],[Projection]]</f>
        <v>-3290417.52</v>
      </c>
    </row>
    <row r="10794" spans="1:28" x14ac:dyDescent="0.2">
      <c r="A10794" t="s">
        <v>492</v>
      </c>
      <c r="B10794" t="s">
        <v>964</v>
      </c>
      <c r="C10794" t="s">
        <v>966</v>
      </c>
      <c r="D10794" t="s">
        <v>31</v>
      </c>
      <c r="E10794" t="s">
        <v>32</v>
      </c>
      <c r="F10794">
        <v>445810</v>
      </c>
      <c r="G10794">
        <v>102376.05</v>
      </c>
      <c r="H10794">
        <v>64935.05</v>
      </c>
      <c r="I10794">
        <v>-39548.629999999997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318047.53000000003</v>
      </c>
      <c r="U10794">
        <v>127762.47</v>
      </c>
      <c r="V10794">
        <v>127762.47</v>
      </c>
      <c r="W10794">
        <v>0</v>
      </c>
      <c r="X10794">
        <v>0</v>
      </c>
      <c r="Y10794">
        <v>0</v>
      </c>
      <c r="Z10794" t="s">
        <v>993</v>
      </c>
      <c r="AA107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127762.47</v>
      </c>
      <c r="AB10794">
        <f>Table3[[#This Row],[Total Budget]] - Table3[[#This Row],[Projection]]</f>
        <v>318047.53000000003</v>
      </c>
    </row>
    <row r="10795" spans="1:28" x14ac:dyDescent="0.2">
      <c r="A10795" t="s">
        <v>492</v>
      </c>
      <c r="B10795" t="s">
        <v>964</v>
      </c>
      <c r="C10795" t="s">
        <v>966</v>
      </c>
      <c r="D10795" t="s">
        <v>130</v>
      </c>
      <c r="E10795" t="s">
        <v>32</v>
      </c>
      <c r="F10795">
        <v>0</v>
      </c>
      <c r="G10795">
        <v>959.95</v>
      </c>
      <c r="H10795">
        <v>333.65</v>
      </c>
      <c r="I10795">
        <v>-510.23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-783.37</v>
      </c>
      <c r="U10795">
        <v>783.37</v>
      </c>
      <c r="V10795">
        <v>783.37</v>
      </c>
      <c r="W10795">
        <v>0</v>
      </c>
      <c r="X10795">
        <v>0</v>
      </c>
      <c r="Y10795">
        <v>0</v>
      </c>
      <c r="Z10795" t="s">
        <v>993</v>
      </c>
      <c r="AA107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783.37</v>
      </c>
      <c r="AB10795">
        <f>Table3[[#This Row],[Total Budget]] - Table3[[#This Row],[Projection]]</f>
        <v>-783.37</v>
      </c>
    </row>
    <row r="10796" spans="1:28" x14ac:dyDescent="0.2">
      <c r="A10796" t="s">
        <v>492</v>
      </c>
      <c r="B10796" t="s">
        <v>964</v>
      </c>
      <c r="C10796" t="s">
        <v>966</v>
      </c>
      <c r="D10796" t="s">
        <v>126</v>
      </c>
      <c r="E10796" t="s">
        <v>32</v>
      </c>
      <c r="F10796">
        <v>0</v>
      </c>
      <c r="G10796">
        <v>2130.8200000000002</v>
      </c>
      <c r="H10796">
        <v>10089.27</v>
      </c>
      <c r="I10796">
        <v>-3812.33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-8407.76</v>
      </c>
      <c r="U10796">
        <v>8407.76</v>
      </c>
      <c r="V10796">
        <v>8407.76</v>
      </c>
      <c r="W10796">
        <v>0</v>
      </c>
      <c r="X10796">
        <v>0</v>
      </c>
      <c r="Y10796">
        <v>0</v>
      </c>
      <c r="Z10796" t="s">
        <v>993</v>
      </c>
      <c r="AA107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8407.76</v>
      </c>
      <c r="AB10796">
        <f>Table3[[#This Row],[Total Budget]] - Table3[[#This Row],[Projection]]</f>
        <v>-8407.76</v>
      </c>
    </row>
    <row r="10797" spans="1:28" x14ac:dyDescent="0.2">
      <c r="A10797" t="s">
        <v>492</v>
      </c>
      <c r="B10797" t="s">
        <v>964</v>
      </c>
      <c r="C10797" t="s">
        <v>966</v>
      </c>
      <c r="D10797" t="s">
        <v>90</v>
      </c>
      <c r="E10797" t="s">
        <v>32</v>
      </c>
      <c r="F10797">
        <v>780</v>
      </c>
      <c r="G10797">
        <v>156</v>
      </c>
      <c r="H10797">
        <v>132</v>
      </c>
      <c r="I10797">
        <v>-72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564</v>
      </c>
      <c r="U10797">
        <v>216</v>
      </c>
      <c r="V10797">
        <v>216</v>
      </c>
      <c r="W10797">
        <v>0</v>
      </c>
      <c r="X10797">
        <v>0</v>
      </c>
      <c r="Y10797">
        <v>0</v>
      </c>
      <c r="Z10797" t="s">
        <v>993</v>
      </c>
      <c r="AA107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216</v>
      </c>
      <c r="AB10797">
        <f>Table3[[#This Row],[Total Budget]] - Table3[[#This Row],[Projection]]</f>
        <v>564</v>
      </c>
    </row>
    <row r="10798" spans="1:28" x14ac:dyDescent="0.2">
      <c r="A10798" t="s">
        <v>492</v>
      </c>
      <c r="B10798" t="s">
        <v>964</v>
      </c>
      <c r="C10798" t="s">
        <v>966</v>
      </c>
      <c r="D10798" t="s">
        <v>359</v>
      </c>
      <c r="E10798" t="s">
        <v>32</v>
      </c>
      <c r="F10798">
        <v>2798810</v>
      </c>
      <c r="G10798">
        <v>128779.55</v>
      </c>
      <c r="H10798">
        <v>137539.89000000001</v>
      </c>
      <c r="I10798">
        <v>-71166.25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2603656.81</v>
      </c>
      <c r="U10798">
        <v>195153.19</v>
      </c>
      <c r="V10798">
        <v>195153.19</v>
      </c>
      <c r="W10798">
        <v>0</v>
      </c>
      <c r="X10798">
        <v>0</v>
      </c>
      <c r="Y10798">
        <v>0</v>
      </c>
      <c r="Z10798" t="s">
        <v>993</v>
      </c>
      <c r="AA107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195153.19</v>
      </c>
      <c r="AB10798">
        <f>Table3[[#This Row],[Total Budget]] - Table3[[#This Row],[Projection]]</f>
        <v>2603656.81</v>
      </c>
    </row>
    <row r="10799" spans="1:28" x14ac:dyDescent="0.2">
      <c r="A10799" t="s">
        <v>492</v>
      </c>
      <c r="B10799" t="s">
        <v>964</v>
      </c>
      <c r="C10799" t="s">
        <v>966</v>
      </c>
      <c r="D10799" t="s">
        <v>216</v>
      </c>
      <c r="E10799" t="s">
        <v>32</v>
      </c>
      <c r="F10799">
        <v>0</v>
      </c>
      <c r="G10799">
        <v>16159.55</v>
      </c>
      <c r="H10799">
        <v>37347.019999999997</v>
      </c>
      <c r="I10799">
        <v>-17832.54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-35674.03</v>
      </c>
      <c r="U10799">
        <v>35674.03</v>
      </c>
      <c r="V10799">
        <v>35674.03</v>
      </c>
      <c r="W10799">
        <v>0</v>
      </c>
      <c r="X10799">
        <v>0</v>
      </c>
      <c r="Y10799">
        <v>0</v>
      </c>
      <c r="Z10799" t="s">
        <v>993</v>
      </c>
      <c r="AA107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35674.03</v>
      </c>
      <c r="AB10799">
        <f>Table3[[#This Row],[Total Budget]] - Table3[[#This Row],[Projection]]</f>
        <v>-35674.03</v>
      </c>
    </row>
    <row r="10800" spans="1:28" x14ac:dyDescent="0.2">
      <c r="A10800" t="s">
        <v>492</v>
      </c>
      <c r="B10800" t="s">
        <v>964</v>
      </c>
      <c r="C10800" t="s">
        <v>966</v>
      </c>
      <c r="D10800" t="s">
        <v>494</v>
      </c>
      <c r="E10800" t="s">
        <v>32</v>
      </c>
      <c r="F10800">
        <v>0</v>
      </c>
      <c r="G10800">
        <v>676.32</v>
      </c>
      <c r="H10800">
        <v>1977.79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-2654.11</v>
      </c>
      <c r="U10800">
        <v>2654.11</v>
      </c>
      <c r="V10800">
        <v>2654.11</v>
      </c>
      <c r="W10800">
        <v>0</v>
      </c>
      <c r="X10800">
        <v>0</v>
      </c>
      <c r="Y10800">
        <v>0</v>
      </c>
      <c r="Z10800" t="s">
        <v>993</v>
      </c>
      <c r="AA108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2654.11</v>
      </c>
      <c r="AB10800">
        <f>Table3[[#This Row],[Total Budget]] - Table3[[#This Row],[Projection]]</f>
        <v>-2654.11</v>
      </c>
    </row>
    <row r="10801" spans="1:28" x14ac:dyDescent="0.2">
      <c r="A10801" t="s">
        <v>492</v>
      </c>
      <c r="B10801" t="s">
        <v>964</v>
      </c>
      <c r="C10801" t="s">
        <v>966</v>
      </c>
      <c r="D10801" t="s">
        <v>35</v>
      </c>
      <c r="E10801" t="s">
        <v>32</v>
      </c>
      <c r="F10801">
        <v>27639</v>
      </c>
      <c r="G10801">
        <v>5624.01</v>
      </c>
      <c r="H10801">
        <v>5505.64</v>
      </c>
      <c r="I10801">
        <v>-2956.94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19466.29</v>
      </c>
      <c r="U10801">
        <v>8172.71</v>
      </c>
      <c r="V10801">
        <v>8172.71</v>
      </c>
      <c r="W10801">
        <v>0</v>
      </c>
      <c r="X10801">
        <v>0</v>
      </c>
      <c r="Y10801">
        <v>0</v>
      </c>
      <c r="Z10801" t="s">
        <v>993</v>
      </c>
      <c r="AA108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8172.71</v>
      </c>
      <c r="AB10801">
        <f>Table3[[#This Row],[Total Budget]] - Table3[[#This Row],[Projection]]</f>
        <v>19466.29</v>
      </c>
    </row>
    <row r="10802" spans="1:28" x14ac:dyDescent="0.2">
      <c r="A10802" t="s">
        <v>492</v>
      </c>
      <c r="B10802" t="s">
        <v>964</v>
      </c>
      <c r="C10802" t="s">
        <v>966</v>
      </c>
      <c r="D10802" t="s">
        <v>92</v>
      </c>
      <c r="E10802" t="s">
        <v>32</v>
      </c>
      <c r="F10802">
        <v>75881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75881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 t="s">
        <v>993</v>
      </c>
      <c r="AA108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02">
        <f>Table3[[#This Row],[Total Budget]] - Table3[[#This Row],[Projection]]</f>
        <v>75881</v>
      </c>
    </row>
    <row r="10803" spans="1:28" x14ac:dyDescent="0.2">
      <c r="A10803" t="s">
        <v>492</v>
      </c>
      <c r="B10803" t="s">
        <v>964</v>
      </c>
      <c r="C10803" t="s">
        <v>966</v>
      </c>
      <c r="D10803" t="s">
        <v>217</v>
      </c>
      <c r="E10803" t="s">
        <v>32</v>
      </c>
      <c r="F10803">
        <v>1345037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1345037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 t="s">
        <v>993</v>
      </c>
      <c r="AA108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03">
        <f>Table3[[#This Row],[Total Budget]] - Table3[[#This Row],[Projection]]</f>
        <v>1345037</v>
      </c>
    </row>
    <row r="10804" spans="1:28" x14ac:dyDescent="0.2">
      <c r="A10804" t="s">
        <v>492</v>
      </c>
      <c r="B10804" t="s">
        <v>964</v>
      </c>
      <c r="C10804" t="s">
        <v>966</v>
      </c>
      <c r="D10804" t="s">
        <v>93</v>
      </c>
      <c r="E10804" t="s">
        <v>32</v>
      </c>
      <c r="F10804">
        <v>441231</v>
      </c>
      <c r="G10804">
        <v>33561.440000000002</v>
      </c>
      <c r="H10804">
        <v>28777.51</v>
      </c>
      <c r="I10804">
        <v>-15696.82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394588.87</v>
      </c>
      <c r="U10804">
        <v>46642.13</v>
      </c>
      <c r="V10804">
        <v>46642.13</v>
      </c>
      <c r="W10804">
        <v>0</v>
      </c>
      <c r="X10804">
        <v>0</v>
      </c>
      <c r="Y10804">
        <v>0</v>
      </c>
      <c r="Z10804" t="s">
        <v>993</v>
      </c>
      <c r="AA108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46642.13</v>
      </c>
      <c r="AB10804">
        <f>Table3[[#This Row],[Total Budget]] - Table3[[#This Row],[Projection]]</f>
        <v>394588.87</v>
      </c>
    </row>
    <row r="10805" spans="1:28" x14ac:dyDescent="0.2">
      <c r="A10805" t="s">
        <v>492</v>
      </c>
      <c r="B10805" t="s">
        <v>964</v>
      </c>
      <c r="C10805" t="s">
        <v>966</v>
      </c>
      <c r="D10805" t="s">
        <v>131</v>
      </c>
      <c r="E10805" t="s">
        <v>32</v>
      </c>
      <c r="F10805">
        <v>0</v>
      </c>
      <c r="G10805">
        <v>72.400000000000006</v>
      </c>
      <c r="H10805">
        <v>36.799999999999997</v>
      </c>
      <c r="I10805">
        <v>-28.8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-80.400000000000006</v>
      </c>
      <c r="U10805">
        <v>80.400000000000006</v>
      </c>
      <c r="V10805">
        <v>80.400000000000006</v>
      </c>
      <c r="W10805">
        <v>0</v>
      </c>
      <c r="X10805">
        <v>0</v>
      </c>
      <c r="Y10805">
        <v>0</v>
      </c>
      <c r="Z10805" t="s">
        <v>993</v>
      </c>
      <c r="AA108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80.400000000000006</v>
      </c>
      <c r="AB10805">
        <f>Table3[[#This Row],[Total Budget]] - Table3[[#This Row],[Projection]]</f>
        <v>-80.400000000000006</v>
      </c>
    </row>
    <row r="10806" spans="1:28" x14ac:dyDescent="0.2">
      <c r="A10806" t="s">
        <v>492</v>
      </c>
      <c r="B10806" t="s">
        <v>964</v>
      </c>
      <c r="C10806" t="s">
        <v>966</v>
      </c>
      <c r="D10806" t="s">
        <v>94</v>
      </c>
      <c r="E10806" t="s">
        <v>32</v>
      </c>
      <c r="F10806">
        <v>56578</v>
      </c>
      <c r="G10806">
        <v>4210.05</v>
      </c>
      <c r="H10806">
        <v>3615</v>
      </c>
      <c r="I10806">
        <v>-1971.82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50724.77</v>
      </c>
      <c r="U10806">
        <v>5853.23</v>
      </c>
      <c r="V10806">
        <v>5853.23</v>
      </c>
      <c r="W10806">
        <v>0</v>
      </c>
      <c r="X10806">
        <v>0</v>
      </c>
      <c r="Y10806">
        <v>0</v>
      </c>
      <c r="Z10806" t="s">
        <v>993</v>
      </c>
      <c r="AA108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5853.23</v>
      </c>
      <c r="AB10806">
        <f>Table3[[#This Row],[Total Budget]] - Table3[[#This Row],[Projection]]</f>
        <v>50724.770000000004</v>
      </c>
    </row>
    <row r="10807" spans="1:28" x14ac:dyDescent="0.2">
      <c r="A10807" t="s">
        <v>492</v>
      </c>
      <c r="B10807" t="s">
        <v>964</v>
      </c>
      <c r="C10807" t="s">
        <v>966</v>
      </c>
      <c r="D10807" t="s">
        <v>95</v>
      </c>
      <c r="E10807" t="s">
        <v>32</v>
      </c>
      <c r="F10807">
        <v>1457</v>
      </c>
      <c r="G10807">
        <v>103.46</v>
      </c>
      <c r="H10807">
        <v>90.57</v>
      </c>
      <c r="I10807">
        <v>-49.4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1312.37</v>
      </c>
      <c r="U10807">
        <v>144.63</v>
      </c>
      <c r="V10807">
        <v>144.63</v>
      </c>
      <c r="W10807">
        <v>0</v>
      </c>
      <c r="X10807">
        <v>0</v>
      </c>
      <c r="Y10807">
        <v>0</v>
      </c>
      <c r="Z10807" t="s">
        <v>993</v>
      </c>
      <c r="AA108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144.63</v>
      </c>
      <c r="AB10807">
        <f>Table3[[#This Row],[Total Budget]] - Table3[[#This Row],[Projection]]</f>
        <v>1312.37</v>
      </c>
    </row>
    <row r="10808" spans="1:28" x14ac:dyDescent="0.2">
      <c r="A10808" t="s">
        <v>492</v>
      </c>
      <c r="B10808" t="s">
        <v>964</v>
      </c>
      <c r="C10808" t="s">
        <v>966</v>
      </c>
      <c r="D10808" t="s">
        <v>36</v>
      </c>
      <c r="E10808" t="s">
        <v>32</v>
      </c>
      <c r="F10808">
        <v>47043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47043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 t="s">
        <v>993</v>
      </c>
      <c r="AA108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08">
        <f>Table3[[#This Row],[Total Budget]] - Table3[[#This Row],[Projection]]</f>
        <v>47043</v>
      </c>
    </row>
    <row r="10809" spans="1:28" x14ac:dyDescent="0.2">
      <c r="A10809" t="s">
        <v>492</v>
      </c>
      <c r="B10809" t="s">
        <v>964</v>
      </c>
      <c r="C10809" t="s">
        <v>966</v>
      </c>
      <c r="D10809" t="s">
        <v>96</v>
      </c>
      <c r="E10809" t="s">
        <v>32</v>
      </c>
      <c r="F10809">
        <v>7868</v>
      </c>
      <c r="G10809">
        <v>597.54</v>
      </c>
      <c r="H10809">
        <v>538.65</v>
      </c>
      <c r="I10809">
        <v>-293.81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7025.62</v>
      </c>
      <c r="U10809">
        <v>842.38</v>
      </c>
      <c r="V10809">
        <v>842.38</v>
      </c>
      <c r="W10809">
        <v>0</v>
      </c>
      <c r="X10809">
        <v>0</v>
      </c>
      <c r="Y10809">
        <v>0</v>
      </c>
      <c r="Z10809" t="s">
        <v>993</v>
      </c>
      <c r="AA108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842.38</v>
      </c>
      <c r="AB10809">
        <f>Table3[[#This Row],[Total Budget]] - Table3[[#This Row],[Projection]]</f>
        <v>7025.62</v>
      </c>
    </row>
    <row r="10810" spans="1:28" x14ac:dyDescent="0.2">
      <c r="A10810" t="s">
        <v>492</v>
      </c>
      <c r="B10810" t="s">
        <v>964</v>
      </c>
      <c r="C10810" t="s">
        <v>966</v>
      </c>
      <c r="D10810" t="s">
        <v>97</v>
      </c>
      <c r="E10810" t="s">
        <v>32</v>
      </c>
      <c r="F10810">
        <v>8835</v>
      </c>
      <c r="G10810">
        <v>783.77</v>
      </c>
      <c r="H10810">
        <v>673.46</v>
      </c>
      <c r="I10810">
        <v>-367.34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7745.11</v>
      </c>
      <c r="U10810">
        <v>1089.8900000000001</v>
      </c>
      <c r="V10810">
        <v>1089.8900000000001</v>
      </c>
      <c r="W10810">
        <v>0</v>
      </c>
      <c r="X10810">
        <v>0</v>
      </c>
      <c r="Y10810">
        <v>0</v>
      </c>
      <c r="Z10810" t="s">
        <v>993</v>
      </c>
      <c r="AA108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1089.8900000000001</v>
      </c>
      <c r="AB10810">
        <f>Table3[[#This Row],[Total Budget]] - Table3[[#This Row],[Projection]]</f>
        <v>7745.11</v>
      </c>
    </row>
    <row r="10811" spans="1:28" x14ac:dyDescent="0.2">
      <c r="A10811" t="s">
        <v>492</v>
      </c>
      <c r="B10811" t="s">
        <v>964</v>
      </c>
      <c r="C10811" t="s">
        <v>966</v>
      </c>
      <c r="D10811" t="s">
        <v>38</v>
      </c>
      <c r="E10811" t="s">
        <v>32</v>
      </c>
      <c r="F10811">
        <v>12607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12607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 t="s">
        <v>993</v>
      </c>
      <c r="AA108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11">
        <f>Table3[[#This Row],[Total Budget]] - Table3[[#This Row],[Projection]]</f>
        <v>12607</v>
      </c>
    </row>
    <row r="10812" spans="1:28" x14ac:dyDescent="0.2">
      <c r="A10812" t="s">
        <v>492</v>
      </c>
      <c r="B10812" t="s">
        <v>964</v>
      </c>
      <c r="C10812" t="s">
        <v>966</v>
      </c>
      <c r="D10812" t="s">
        <v>41</v>
      </c>
      <c r="E10812" t="s">
        <v>32</v>
      </c>
      <c r="F10812">
        <v>1491939</v>
      </c>
      <c r="G10812">
        <v>23322.07</v>
      </c>
      <c r="H10812">
        <v>22143.3</v>
      </c>
      <c r="I10812">
        <v>32103.07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1414370.56</v>
      </c>
      <c r="U10812">
        <v>77568.44</v>
      </c>
      <c r="V10812">
        <v>77568.44</v>
      </c>
      <c r="W10812">
        <v>0</v>
      </c>
      <c r="X10812">
        <v>0</v>
      </c>
      <c r="Y10812">
        <v>0</v>
      </c>
      <c r="Z10812" t="s">
        <v>993</v>
      </c>
      <c r="AA108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77568.44</v>
      </c>
      <c r="AB10812">
        <f>Table3[[#This Row],[Total Budget]] - Table3[[#This Row],[Projection]]</f>
        <v>1414370.56</v>
      </c>
    </row>
    <row r="10813" spans="1:28" x14ac:dyDescent="0.2">
      <c r="A10813" t="s">
        <v>492</v>
      </c>
      <c r="B10813" t="s">
        <v>964</v>
      </c>
      <c r="C10813" t="s">
        <v>966</v>
      </c>
      <c r="D10813" t="s">
        <v>46</v>
      </c>
      <c r="E10813" t="s">
        <v>32</v>
      </c>
      <c r="F10813">
        <v>0</v>
      </c>
      <c r="G10813">
        <v>667.88</v>
      </c>
      <c r="H10813">
        <v>166.97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-834.85</v>
      </c>
      <c r="U10813">
        <v>834.85</v>
      </c>
      <c r="V10813">
        <v>834.85</v>
      </c>
      <c r="W10813">
        <v>0</v>
      </c>
      <c r="X10813">
        <v>0</v>
      </c>
      <c r="Y10813">
        <v>0</v>
      </c>
      <c r="Z10813" t="s">
        <v>993</v>
      </c>
      <c r="AA108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834.85</v>
      </c>
      <c r="AB10813">
        <f>Table3[[#This Row],[Total Budget]] - Table3[[#This Row],[Projection]]</f>
        <v>-834.85</v>
      </c>
    </row>
    <row r="10814" spans="1:28" x14ac:dyDescent="0.2">
      <c r="A10814" t="s">
        <v>492</v>
      </c>
      <c r="B10814" t="s">
        <v>964</v>
      </c>
      <c r="C10814" t="s">
        <v>966</v>
      </c>
      <c r="D10814" t="s">
        <v>52</v>
      </c>
      <c r="E10814" t="s">
        <v>32</v>
      </c>
      <c r="F10814">
        <v>1830600</v>
      </c>
      <c r="G10814">
        <v>1170.47</v>
      </c>
      <c r="H10814">
        <v>0</v>
      </c>
      <c r="I10814">
        <v>204.6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1829224.93</v>
      </c>
      <c r="U10814">
        <v>1375.07</v>
      </c>
      <c r="V10814">
        <v>1375.07</v>
      </c>
      <c r="W10814">
        <v>0</v>
      </c>
      <c r="X10814">
        <v>0</v>
      </c>
      <c r="Y10814">
        <v>0</v>
      </c>
      <c r="Z10814" t="s">
        <v>993</v>
      </c>
      <c r="AA108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1375.07</v>
      </c>
      <c r="AB10814">
        <f>Table3[[#This Row],[Total Budget]] - Table3[[#This Row],[Projection]]</f>
        <v>1829224.93</v>
      </c>
    </row>
    <row r="10815" spans="1:28" x14ac:dyDescent="0.2">
      <c r="A10815" t="s">
        <v>492</v>
      </c>
      <c r="B10815" t="s">
        <v>964</v>
      </c>
      <c r="C10815" t="s">
        <v>966</v>
      </c>
      <c r="D10815" t="s">
        <v>75</v>
      </c>
      <c r="E10815" t="s">
        <v>32</v>
      </c>
      <c r="F10815">
        <v>5208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5208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 t="s">
        <v>993</v>
      </c>
      <c r="AA108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15">
        <f>Table3[[#This Row],[Total Budget]] - Table3[[#This Row],[Projection]]</f>
        <v>5208</v>
      </c>
    </row>
    <row r="10816" spans="1:28" x14ac:dyDescent="0.2">
      <c r="A10816" t="s">
        <v>492</v>
      </c>
      <c r="B10816" t="s">
        <v>964</v>
      </c>
      <c r="C10816" t="s">
        <v>966</v>
      </c>
      <c r="D10816" t="s">
        <v>76</v>
      </c>
      <c r="E10816" t="s">
        <v>32</v>
      </c>
      <c r="F10816">
        <v>4409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4409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 t="s">
        <v>993</v>
      </c>
      <c r="AA108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16">
        <f>Table3[[#This Row],[Total Budget]] - Table3[[#This Row],[Projection]]</f>
        <v>4409</v>
      </c>
    </row>
    <row r="10817" spans="1:28" x14ac:dyDescent="0.2">
      <c r="A10817" t="s">
        <v>492</v>
      </c>
      <c r="B10817" t="s">
        <v>964</v>
      </c>
      <c r="C10817" t="s">
        <v>966</v>
      </c>
      <c r="D10817" t="s">
        <v>249</v>
      </c>
      <c r="E10817" t="s">
        <v>32</v>
      </c>
      <c r="F10817">
        <v>220684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220684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 t="s">
        <v>993</v>
      </c>
      <c r="AA108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17">
        <f>Table3[[#This Row],[Total Budget]] - Table3[[#This Row],[Projection]]</f>
        <v>220684</v>
      </c>
    </row>
    <row r="10818" spans="1:28" x14ac:dyDescent="0.2">
      <c r="A10818" t="s">
        <v>492</v>
      </c>
      <c r="B10818" t="s">
        <v>964</v>
      </c>
      <c r="C10818" t="s">
        <v>966</v>
      </c>
      <c r="D10818" t="s">
        <v>77</v>
      </c>
      <c r="E10818" t="s">
        <v>32</v>
      </c>
      <c r="F10818">
        <v>145500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145500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 t="s">
        <v>993</v>
      </c>
      <c r="AA108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18">
        <f>Table3[[#This Row],[Total Budget]] - Table3[[#This Row],[Projection]]</f>
        <v>145500</v>
      </c>
    </row>
    <row r="10819" spans="1:28" x14ac:dyDescent="0.2">
      <c r="A10819" t="s">
        <v>492</v>
      </c>
      <c r="B10819" t="s">
        <v>964</v>
      </c>
      <c r="C10819" t="s">
        <v>966</v>
      </c>
      <c r="D10819" t="s">
        <v>79</v>
      </c>
      <c r="E10819" t="s">
        <v>32</v>
      </c>
      <c r="F10819">
        <v>0</v>
      </c>
      <c r="G10819">
        <v>191119.64</v>
      </c>
      <c r="H10819">
        <v>160980.98000000001</v>
      </c>
      <c r="I10819">
        <v>146242.44</v>
      </c>
      <c r="J10819">
        <v>139748.48000000001</v>
      </c>
      <c r="K10819">
        <v>135991.64000000001</v>
      </c>
      <c r="L10819">
        <v>117307.58</v>
      </c>
      <c r="M10819">
        <v>40871.94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-932262.7</v>
      </c>
      <c r="U10819">
        <v>932262.7</v>
      </c>
      <c r="V10819">
        <v>498343.06</v>
      </c>
      <c r="W10819">
        <v>393047.7</v>
      </c>
      <c r="X10819">
        <v>40871.94</v>
      </c>
      <c r="Y10819">
        <v>0</v>
      </c>
      <c r="Z10819" t="s">
        <v>993</v>
      </c>
      <c r="AA108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932262.7</v>
      </c>
      <c r="AB10819">
        <f>Table3[[#This Row],[Total Budget]] - Table3[[#This Row],[Projection]]</f>
        <v>-932262.7</v>
      </c>
    </row>
    <row r="10820" spans="1:28" x14ac:dyDescent="0.2">
      <c r="A10820" t="s">
        <v>492</v>
      </c>
      <c r="B10820" t="s">
        <v>964</v>
      </c>
      <c r="C10820" t="s">
        <v>967</v>
      </c>
      <c r="D10820" t="s">
        <v>31</v>
      </c>
      <c r="E10820" t="s">
        <v>32</v>
      </c>
      <c r="F10820">
        <v>0</v>
      </c>
      <c r="G10820">
        <v>60021.16</v>
      </c>
      <c r="H10820">
        <v>44273.440000000002</v>
      </c>
      <c r="I10820">
        <v>-22755.87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-81538.73</v>
      </c>
      <c r="U10820">
        <v>81538.73</v>
      </c>
      <c r="V10820">
        <v>81538.73</v>
      </c>
      <c r="W10820">
        <v>0</v>
      </c>
      <c r="X10820">
        <v>0</v>
      </c>
      <c r="Y10820">
        <v>0</v>
      </c>
      <c r="Z10820" t="s">
        <v>993</v>
      </c>
      <c r="AA108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81538.73</v>
      </c>
      <c r="AB10820">
        <f>Table3[[#This Row],[Total Budget]] - Table3[[#This Row],[Projection]]</f>
        <v>-81538.73</v>
      </c>
    </row>
    <row r="10821" spans="1:28" x14ac:dyDescent="0.2">
      <c r="A10821" t="s">
        <v>492</v>
      </c>
      <c r="B10821" t="s">
        <v>964</v>
      </c>
      <c r="C10821" t="s">
        <v>967</v>
      </c>
      <c r="D10821" t="s">
        <v>130</v>
      </c>
      <c r="E10821" t="s">
        <v>32</v>
      </c>
      <c r="F10821">
        <v>0</v>
      </c>
      <c r="G10821">
        <v>-1048.51</v>
      </c>
      <c r="H10821">
        <v>22.15</v>
      </c>
      <c r="I10821">
        <v>-10.119999999999999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1036.48</v>
      </c>
      <c r="U10821">
        <v>-1036.48</v>
      </c>
      <c r="V10821">
        <v>-1036.48</v>
      </c>
      <c r="W10821">
        <v>0</v>
      </c>
      <c r="X10821">
        <v>0</v>
      </c>
      <c r="Y10821">
        <v>0</v>
      </c>
      <c r="Z10821" t="s">
        <v>993</v>
      </c>
      <c r="AA108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-1036.48</v>
      </c>
      <c r="AB10821">
        <f>Table3[[#This Row],[Total Budget]] - Table3[[#This Row],[Projection]]</f>
        <v>1036.48</v>
      </c>
    </row>
    <row r="10822" spans="1:28" x14ac:dyDescent="0.2">
      <c r="A10822" t="s">
        <v>492</v>
      </c>
      <c r="B10822" t="s">
        <v>964</v>
      </c>
      <c r="C10822" t="s">
        <v>967</v>
      </c>
      <c r="D10822" t="s">
        <v>89</v>
      </c>
      <c r="E10822" t="s">
        <v>32</v>
      </c>
      <c r="F10822">
        <v>0</v>
      </c>
      <c r="G10822">
        <v>32024.41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-32024.41</v>
      </c>
      <c r="U10822">
        <v>32024.41</v>
      </c>
      <c r="V10822">
        <v>32024.41</v>
      </c>
      <c r="W10822">
        <v>0</v>
      </c>
      <c r="X10822">
        <v>0</v>
      </c>
      <c r="Y10822">
        <v>0</v>
      </c>
      <c r="Z10822" t="s">
        <v>993</v>
      </c>
      <c r="AA108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32024.41</v>
      </c>
      <c r="AB10822">
        <f>Table3[[#This Row],[Total Budget]] - Table3[[#This Row],[Projection]]</f>
        <v>-32024.41</v>
      </c>
    </row>
    <row r="10823" spans="1:28" x14ac:dyDescent="0.2">
      <c r="A10823" t="s">
        <v>492</v>
      </c>
      <c r="B10823" t="s">
        <v>964</v>
      </c>
      <c r="C10823" t="s">
        <v>967</v>
      </c>
      <c r="D10823" t="s">
        <v>126</v>
      </c>
      <c r="E10823" t="s">
        <v>32</v>
      </c>
      <c r="F10823">
        <v>0</v>
      </c>
      <c r="G10823">
        <v>1344.63</v>
      </c>
      <c r="H10823">
        <v>12204.63</v>
      </c>
      <c r="I10823">
        <v>-4966.16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-8583.1</v>
      </c>
      <c r="U10823">
        <v>8583.1</v>
      </c>
      <c r="V10823">
        <v>8583.1</v>
      </c>
      <c r="W10823">
        <v>0</v>
      </c>
      <c r="X10823">
        <v>0</v>
      </c>
      <c r="Y10823">
        <v>0</v>
      </c>
      <c r="Z10823" t="s">
        <v>993</v>
      </c>
      <c r="AA108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8583.1</v>
      </c>
      <c r="AB10823">
        <f>Table3[[#This Row],[Total Budget]] - Table3[[#This Row],[Projection]]</f>
        <v>-8583.1</v>
      </c>
    </row>
    <row r="10824" spans="1:28" x14ac:dyDescent="0.2">
      <c r="A10824" t="s">
        <v>492</v>
      </c>
      <c r="B10824" t="s">
        <v>964</v>
      </c>
      <c r="C10824" t="s">
        <v>967</v>
      </c>
      <c r="D10824" t="s">
        <v>90</v>
      </c>
      <c r="E10824" t="s">
        <v>32</v>
      </c>
      <c r="F10824">
        <v>650</v>
      </c>
      <c r="G10824">
        <v>141</v>
      </c>
      <c r="H10824">
        <v>121</v>
      </c>
      <c r="I10824">
        <v>-66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454</v>
      </c>
      <c r="U10824">
        <v>196</v>
      </c>
      <c r="V10824">
        <v>196</v>
      </c>
      <c r="W10824">
        <v>0</v>
      </c>
      <c r="X10824">
        <v>0</v>
      </c>
      <c r="Y10824">
        <v>0</v>
      </c>
      <c r="Z10824" t="s">
        <v>993</v>
      </c>
      <c r="AA108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196</v>
      </c>
      <c r="AB10824">
        <f>Table3[[#This Row],[Total Budget]] - Table3[[#This Row],[Projection]]</f>
        <v>454</v>
      </c>
    </row>
    <row r="10825" spans="1:28" x14ac:dyDescent="0.2">
      <c r="A10825" t="s">
        <v>492</v>
      </c>
      <c r="B10825" t="s">
        <v>964</v>
      </c>
      <c r="C10825" t="s">
        <v>967</v>
      </c>
      <c r="D10825" t="s">
        <v>359</v>
      </c>
      <c r="E10825" t="s">
        <v>32</v>
      </c>
      <c r="F10825">
        <v>2234938</v>
      </c>
      <c r="G10825">
        <v>127898.43</v>
      </c>
      <c r="H10825">
        <v>109936.29</v>
      </c>
      <c r="I10825">
        <v>-63540.38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2060643.66</v>
      </c>
      <c r="U10825">
        <v>174294.34</v>
      </c>
      <c r="V10825">
        <v>174294.34</v>
      </c>
      <c r="W10825">
        <v>0</v>
      </c>
      <c r="X10825">
        <v>0</v>
      </c>
      <c r="Y10825">
        <v>0</v>
      </c>
      <c r="Z10825" t="s">
        <v>993</v>
      </c>
      <c r="AA108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174294.34</v>
      </c>
      <c r="AB10825">
        <f>Table3[[#This Row],[Total Budget]] - Table3[[#This Row],[Projection]]</f>
        <v>2060643.66</v>
      </c>
    </row>
    <row r="10826" spans="1:28" x14ac:dyDescent="0.2">
      <c r="A10826" t="s">
        <v>492</v>
      </c>
      <c r="B10826" t="s">
        <v>964</v>
      </c>
      <c r="C10826" t="s">
        <v>967</v>
      </c>
      <c r="D10826" t="s">
        <v>216</v>
      </c>
      <c r="E10826" t="s">
        <v>32</v>
      </c>
      <c r="F10826">
        <v>0</v>
      </c>
      <c r="G10826">
        <v>40134.36</v>
      </c>
      <c r="H10826">
        <v>40925.11</v>
      </c>
      <c r="I10826">
        <v>-23329.74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-57729.73</v>
      </c>
      <c r="U10826">
        <v>57729.73</v>
      </c>
      <c r="V10826">
        <v>57729.73</v>
      </c>
      <c r="W10826">
        <v>0</v>
      </c>
      <c r="X10826">
        <v>0</v>
      </c>
      <c r="Y10826">
        <v>0</v>
      </c>
      <c r="Z10826" t="s">
        <v>993</v>
      </c>
      <c r="AA108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57729.73</v>
      </c>
      <c r="AB10826">
        <f>Table3[[#This Row],[Total Budget]] - Table3[[#This Row],[Projection]]</f>
        <v>-57729.73</v>
      </c>
    </row>
    <row r="10827" spans="1:28" x14ac:dyDescent="0.2">
      <c r="A10827" t="s">
        <v>492</v>
      </c>
      <c r="B10827" t="s">
        <v>964</v>
      </c>
      <c r="C10827" t="s">
        <v>967</v>
      </c>
      <c r="D10827" t="s">
        <v>494</v>
      </c>
      <c r="E10827" t="s">
        <v>32</v>
      </c>
      <c r="F10827">
        <v>0</v>
      </c>
      <c r="G10827">
        <v>0</v>
      </c>
      <c r="H10827">
        <v>397.6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-397.6</v>
      </c>
      <c r="U10827">
        <v>397.6</v>
      </c>
      <c r="V10827">
        <v>397.6</v>
      </c>
      <c r="W10827">
        <v>0</v>
      </c>
      <c r="X10827">
        <v>0</v>
      </c>
      <c r="Y10827">
        <v>0</v>
      </c>
      <c r="Z10827" t="s">
        <v>993</v>
      </c>
      <c r="AA108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397.6</v>
      </c>
      <c r="AB10827">
        <f>Table3[[#This Row],[Total Budget]] - Table3[[#This Row],[Projection]]</f>
        <v>-397.6</v>
      </c>
    </row>
    <row r="10828" spans="1:28" x14ac:dyDescent="0.2">
      <c r="A10828" t="s">
        <v>492</v>
      </c>
      <c r="B10828" t="s">
        <v>964</v>
      </c>
      <c r="C10828" t="s">
        <v>967</v>
      </c>
      <c r="D10828" t="s">
        <v>35</v>
      </c>
      <c r="E10828" t="s">
        <v>32</v>
      </c>
      <c r="F10828">
        <v>0</v>
      </c>
      <c r="G10828">
        <v>3897.19</v>
      </c>
      <c r="H10828">
        <v>3506.05</v>
      </c>
      <c r="I10828">
        <v>-1917.49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-5485.75</v>
      </c>
      <c r="U10828">
        <v>5485.75</v>
      </c>
      <c r="V10828">
        <v>5485.75</v>
      </c>
      <c r="W10828">
        <v>0</v>
      </c>
      <c r="X10828">
        <v>0</v>
      </c>
      <c r="Y10828">
        <v>0</v>
      </c>
      <c r="Z10828" t="s">
        <v>993</v>
      </c>
      <c r="AA108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5485.75</v>
      </c>
      <c r="AB10828">
        <f>Table3[[#This Row],[Total Budget]] - Table3[[#This Row],[Projection]]</f>
        <v>-5485.75</v>
      </c>
    </row>
    <row r="10829" spans="1:28" x14ac:dyDescent="0.2">
      <c r="A10829" t="s">
        <v>492</v>
      </c>
      <c r="B10829" t="s">
        <v>964</v>
      </c>
      <c r="C10829" t="s">
        <v>967</v>
      </c>
      <c r="D10829" t="s">
        <v>217</v>
      </c>
      <c r="E10829" t="s">
        <v>32</v>
      </c>
      <c r="F10829">
        <v>1074056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1074056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 t="s">
        <v>993</v>
      </c>
      <c r="AA108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29">
        <f>Table3[[#This Row],[Total Budget]] - Table3[[#This Row],[Projection]]</f>
        <v>1074056</v>
      </c>
    </row>
    <row r="10830" spans="1:28" x14ac:dyDescent="0.2">
      <c r="A10830" t="s">
        <v>492</v>
      </c>
      <c r="B10830" t="s">
        <v>964</v>
      </c>
      <c r="C10830" t="s">
        <v>967</v>
      </c>
      <c r="D10830" t="s">
        <v>93</v>
      </c>
      <c r="E10830" t="s">
        <v>32</v>
      </c>
      <c r="F10830">
        <v>300013</v>
      </c>
      <c r="G10830">
        <v>28115.759999999998</v>
      </c>
      <c r="H10830">
        <v>24161.46</v>
      </c>
      <c r="I10830">
        <v>-13178.98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260914.76</v>
      </c>
      <c r="U10830">
        <v>39098.239999999998</v>
      </c>
      <c r="V10830">
        <v>39098.239999999998</v>
      </c>
      <c r="W10830">
        <v>0</v>
      </c>
      <c r="X10830">
        <v>0</v>
      </c>
      <c r="Y10830">
        <v>0</v>
      </c>
      <c r="Z10830" t="s">
        <v>993</v>
      </c>
      <c r="AA108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39098.239999999998</v>
      </c>
      <c r="AB10830">
        <f>Table3[[#This Row],[Total Budget]] - Table3[[#This Row],[Projection]]</f>
        <v>260914.76</v>
      </c>
    </row>
    <row r="10831" spans="1:28" x14ac:dyDescent="0.2">
      <c r="A10831" t="s">
        <v>492</v>
      </c>
      <c r="B10831" t="s">
        <v>964</v>
      </c>
      <c r="C10831" t="s">
        <v>967</v>
      </c>
      <c r="D10831" t="s">
        <v>131</v>
      </c>
      <c r="E10831" t="s">
        <v>32</v>
      </c>
      <c r="F10831">
        <v>0</v>
      </c>
      <c r="G10831">
        <v>120.8</v>
      </c>
      <c r="H10831">
        <v>53.6</v>
      </c>
      <c r="I10831">
        <v>-33.6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-140.80000000000001</v>
      </c>
      <c r="U10831">
        <v>140.80000000000001</v>
      </c>
      <c r="V10831">
        <v>140.80000000000001</v>
      </c>
      <c r="W10831">
        <v>0</v>
      </c>
      <c r="X10831">
        <v>0</v>
      </c>
      <c r="Y10831">
        <v>0</v>
      </c>
      <c r="Z10831" t="s">
        <v>993</v>
      </c>
      <c r="AA108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140.80000000000001</v>
      </c>
      <c r="AB10831">
        <f>Table3[[#This Row],[Total Budget]] - Table3[[#This Row],[Projection]]</f>
        <v>-140.80000000000001</v>
      </c>
    </row>
    <row r="10832" spans="1:28" x14ac:dyDescent="0.2">
      <c r="A10832" t="s">
        <v>492</v>
      </c>
      <c r="B10832" t="s">
        <v>964</v>
      </c>
      <c r="C10832" t="s">
        <v>967</v>
      </c>
      <c r="D10832" t="s">
        <v>94</v>
      </c>
      <c r="E10832" t="s">
        <v>32</v>
      </c>
      <c r="F10832">
        <v>37996</v>
      </c>
      <c r="G10832">
        <v>3570.64</v>
      </c>
      <c r="H10832">
        <v>3039.04</v>
      </c>
      <c r="I10832">
        <v>-1657.66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33043.980000000003</v>
      </c>
      <c r="U10832">
        <v>4952.0200000000004</v>
      </c>
      <c r="V10832">
        <v>4952.0200000000004</v>
      </c>
      <c r="W10832">
        <v>0</v>
      </c>
      <c r="X10832">
        <v>0</v>
      </c>
      <c r="Y10832">
        <v>0</v>
      </c>
      <c r="Z10832" t="s">
        <v>993</v>
      </c>
      <c r="AA108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4952.0200000000004</v>
      </c>
      <c r="AB10832">
        <f>Table3[[#This Row],[Total Budget]] - Table3[[#This Row],[Projection]]</f>
        <v>33043.979999999996</v>
      </c>
    </row>
    <row r="10833" spans="1:28" x14ac:dyDescent="0.2">
      <c r="A10833" t="s">
        <v>492</v>
      </c>
      <c r="B10833" t="s">
        <v>964</v>
      </c>
      <c r="C10833" t="s">
        <v>967</v>
      </c>
      <c r="D10833" t="s">
        <v>95</v>
      </c>
      <c r="E10833" t="s">
        <v>32</v>
      </c>
      <c r="F10833">
        <v>987</v>
      </c>
      <c r="G10833">
        <v>88.78</v>
      </c>
      <c r="H10833">
        <v>78.760000000000005</v>
      </c>
      <c r="I10833">
        <v>-42.96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862.42</v>
      </c>
      <c r="U10833">
        <v>124.58</v>
      </c>
      <c r="V10833">
        <v>124.58</v>
      </c>
      <c r="W10833">
        <v>0</v>
      </c>
      <c r="X10833">
        <v>0</v>
      </c>
      <c r="Y10833">
        <v>0</v>
      </c>
      <c r="Z10833" t="s">
        <v>993</v>
      </c>
      <c r="AA108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124.58</v>
      </c>
      <c r="AB10833">
        <f>Table3[[#This Row],[Total Budget]] - Table3[[#This Row],[Projection]]</f>
        <v>862.42</v>
      </c>
    </row>
    <row r="10834" spans="1:28" x14ac:dyDescent="0.2">
      <c r="A10834" t="s">
        <v>492</v>
      </c>
      <c r="B10834" t="s">
        <v>964</v>
      </c>
      <c r="C10834" t="s">
        <v>967</v>
      </c>
      <c r="D10834" t="s">
        <v>36</v>
      </c>
      <c r="E10834" t="s">
        <v>32</v>
      </c>
      <c r="F10834">
        <v>32407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32407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 t="s">
        <v>993</v>
      </c>
      <c r="AA108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34">
        <f>Table3[[#This Row],[Total Budget]] - Table3[[#This Row],[Projection]]</f>
        <v>32407</v>
      </c>
    </row>
    <row r="10835" spans="1:28" x14ac:dyDescent="0.2">
      <c r="A10835" t="s">
        <v>492</v>
      </c>
      <c r="B10835" t="s">
        <v>964</v>
      </c>
      <c r="C10835" t="s">
        <v>967</v>
      </c>
      <c r="D10835" t="s">
        <v>96</v>
      </c>
      <c r="E10835" t="s">
        <v>32</v>
      </c>
      <c r="F10835">
        <v>5416</v>
      </c>
      <c r="G10835">
        <v>408.79</v>
      </c>
      <c r="H10835">
        <v>361.88</v>
      </c>
      <c r="I10835">
        <v>-197.39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4842.72</v>
      </c>
      <c r="U10835">
        <v>573.28</v>
      </c>
      <c r="V10835">
        <v>573.28</v>
      </c>
      <c r="W10835">
        <v>0</v>
      </c>
      <c r="X10835">
        <v>0</v>
      </c>
      <c r="Y10835">
        <v>0</v>
      </c>
      <c r="Z10835" t="s">
        <v>993</v>
      </c>
      <c r="AA108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573.28</v>
      </c>
      <c r="AB10835">
        <f>Table3[[#This Row],[Total Budget]] - Table3[[#This Row],[Projection]]</f>
        <v>4842.72</v>
      </c>
    </row>
    <row r="10836" spans="1:28" x14ac:dyDescent="0.2">
      <c r="A10836" t="s">
        <v>492</v>
      </c>
      <c r="B10836" t="s">
        <v>964</v>
      </c>
      <c r="C10836" t="s">
        <v>967</v>
      </c>
      <c r="D10836" t="s">
        <v>97</v>
      </c>
      <c r="E10836" t="s">
        <v>32</v>
      </c>
      <c r="F10836">
        <v>5985</v>
      </c>
      <c r="G10836">
        <v>681.13</v>
      </c>
      <c r="H10836">
        <v>578.62</v>
      </c>
      <c r="I10836">
        <v>-315.61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5040.8599999999997</v>
      </c>
      <c r="U10836">
        <v>944.14</v>
      </c>
      <c r="V10836">
        <v>944.14</v>
      </c>
      <c r="W10836">
        <v>0</v>
      </c>
      <c r="X10836">
        <v>0</v>
      </c>
      <c r="Y10836">
        <v>0</v>
      </c>
      <c r="Z10836" t="s">
        <v>993</v>
      </c>
      <c r="AA108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944.14</v>
      </c>
      <c r="AB10836">
        <f>Table3[[#This Row],[Total Budget]] - Table3[[#This Row],[Projection]]</f>
        <v>5040.8599999999997</v>
      </c>
    </row>
    <row r="10837" spans="1:28" x14ac:dyDescent="0.2">
      <c r="A10837" t="s">
        <v>492</v>
      </c>
      <c r="B10837" t="s">
        <v>964</v>
      </c>
      <c r="C10837" t="s">
        <v>967</v>
      </c>
      <c r="D10837" t="s">
        <v>150</v>
      </c>
      <c r="E10837" t="s">
        <v>32</v>
      </c>
      <c r="F10837">
        <v>0</v>
      </c>
      <c r="G10837">
        <v>375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-375</v>
      </c>
      <c r="U10837">
        <v>375</v>
      </c>
      <c r="V10837">
        <v>375</v>
      </c>
      <c r="W10837">
        <v>0</v>
      </c>
      <c r="X10837">
        <v>0</v>
      </c>
      <c r="Y10837">
        <v>0</v>
      </c>
      <c r="Z10837" t="s">
        <v>993</v>
      </c>
      <c r="AA108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375</v>
      </c>
      <c r="AB10837">
        <f>Table3[[#This Row],[Total Budget]] - Table3[[#This Row],[Projection]]</f>
        <v>-375</v>
      </c>
    </row>
    <row r="10838" spans="1:28" x14ac:dyDescent="0.2">
      <c r="A10838" t="s">
        <v>492</v>
      </c>
      <c r="B10838" t="s">
        <v>964</v>
      </c>
      <c r="C10838" t="s">
        <v>967</v>
      </c>
      <c r="D10838" t="s">
        <v>46</v>
      </c>
      <c r="E10838" t="s">
        <v>32</v>
      </c>
      <c r="F10838">
        <v>0</v>
      </c>
      <c r="G10838">
        <v>1593.56</v>
      </c>
      <c r="H10838">
        <v>398.39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-1991.95</v>
      </c>
      <c r="U10838">
        <v>1991.95</v>
      </c>
      <c r="V10838">
        <v>1991.95</v>
      </c>
      <c r="W10838">
        <v>0</v>
      </c>
      <c r="X10838">
        <v>0</v>
      </c>
      <c r="Y10838">
        <v>0</v>
      </c>
      <c r="Z10838" t="s">
        <v>993</v>
      </c>
      <c r="AA108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1991.95</v>
      </c>
      <c r="AB10838">
        <f>Table3[[#This Row],[Total Budget]] - Table3[[#This Row],[Projection]]</f>
        <v>-1991.95</v>
      </c>
    </row>
    <row r="10839" spans="1:28" x14ac:dyDescent="0.2">
      <c r="A10839" t="s">
        <v>492</v>
      </c>
      <c r="B10839" t="s">
        <v>964</v>
      </c>
      <c r="C10839" t="s">
        <v>967</v>
      </c>
      <c r="D10839" t="s">
        <v>75</v>
      </c>
      <c r="E10839" t="s">
        <v>32</v>
      </c>
      <c r="F10839">
        <v>2404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2404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 t="s">
        <v>993</v>
      </c>
      <c r="AA108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39">
        <f>Table3[[#This Row],[Total Budget]] - Table3[[#This Row],[Projection]]</f>
        <v>2404</v>
      </c>
    </row>
    <row r="10840" spans="1:28" x14ac:dyDescent="0.2">
      <c r="A10840" t="s">
        <v>492</v>
      </c>
      <c r="B10840" t="s">
        <v>964</v>
      </c>
      <c r="C10840" t="s">
        <v>967</v>
      </c>
      <c r="D10840" t="s">
        <v>76</v>
      </c>
      <c r="E10840" t="s">
        <v>32</v>
      </c>
      <c r="F10840">
        <v>3821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3821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 t="s">
        <v>993</v>
      </c>
      <c r="AA108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40">
        <f>Table3[[#This Row],[Total Budget]] - Table3[[#This Row],[Projection]]</f>
        <v>3821</v>
      </c>
    </row>
    <row r="10841" spans="1:28" x14ac:dyDescent="0.2">
      <c r="A10841" t="s">
        <v>492</v>
      </c>
      <c r="B10841" t="s">
        <v>964</v>
      </c>
      <c r="C10841" t="s">
        <v>967</v>
      </c>
      <c r="D10841" t="s">
        <v>77</v>
      </c>
      <c r="E10841" t="s">
        <v>32</v>
      </c>
      <c r="F10841">
        <v>126100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126100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 t="s">
        <v>993</v>
      </c>
      <c r="AA108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41">
        <f>Table3[[#This Row],[Total Budget]] - Table3[[#This Row],[Projection]]</f>
        <v>126100</v>
      </c>
    </row>
    <row r="10842" spans="1:28" x14ac:dyDescent="0.2">
      <c r="A10842" t="s">
        <v>492</v>
      </c>
      <c r="B10842" t="s">
        <v>964</v>
      </c>
      <c r="C10842" t="s">
        <v>967</v>
      </c>
      <c r="D10842" t="s">
        <v>79</v>
      </c>
      <c r="E10842" t="s">
        <v>32</v>
      </c>
      <c r="F10842">
        <v>0</v>
      </c>
      <c r="G10842">
        <v>255474.25</v>
      </c>
      <c r="H10842">
        <v>244350.86</v>
      </c>
      <c r="I10842">
        <v>255597.41</v>
      </c>
      <c r="J10842">
        <v>247327.84</v>
      </c>
      <c r="K10842">
        <v>264002.09000000003</v>
      </c>
      <c r="L10842">
        <v>259371.58</v>
      </c>
      <c r="M10842">
        <v>42017.88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-1568141.91</v>
      </c>
      <c r="U10842">
        <v>1568141.91</v>
      </c>
      <c r="V10842">
        <v>755422.52</v>
      </c>
      <c r="W10842">
        <v>770701.51</v>
      </c>
      <c r="X10842">
        <v>42017.88</v>
      </c>
      <c r="Y10842">
        <v>0</v>
      </c>
      <c r="Z10842" t="s">
        <v>993</v>
      </c>
      <c r="AA108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1568141.91</v>
      </c>
      <c r="AB10842">
        <f>Table3[[#This Row],[Total Budget]] - Table3[[#This Row],[Projection]]</f>
        <v>-1568141.91</v>
      </c>
    </row>
    <row r="10843" spans="1:28" x14ac:dyDescent="0.2">
      <c r="A10843" t="s">
        <v>523</v>
      </c>
      <c r="B10843" t="s">
        <v>524</v>
      </c>
      <c r="C10843" t="s">
        <v>968</v>
      </c>
      <c r="D10843" t="s">
        <v>53</v>
      </c>
      <c r="E10843" t="s">
        <v>32</v>
      </c>
      <c r="F10843">
        <v>300000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300000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 t="s">
        <v>993</v>
      </c>
      <c r="AA108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43">
        <f>Table3[[#This Row],[Total Budget]] - Table3[[#This Row],[Projection]]</f>
        <v>300000</v>
      </c>
    </row>
    <row r="10844" spans="1:28" x14ac:dyDescent="0.2">
      <c r="A10844" t="s">
        <v>492</v>
      </c>
      <c r="B10844" t="s">
        <v>493</v>
      </c>
      <c r="C10844" t="s">
        <v>969</v>
      </c>
      <c r="D10844" t="s">
        <v>79</v>
      </c>
      <c r="E10844" t="s">
        <v>32</v>
      </c>
      <c r="F10844">
        <v>0</v>
      </c>
      <c r="G10844">
        <v>22434.21</v>
      </c>
      <c r="H10844">
        <v>17520.73</v>
      </c>
      <c r="I10844">
        <v>12599.86</v>
      </c>
      <c r="J10844">
        <v>3726.47</v>
      </c>
      <c r="K10844">
        <v>13795.22</v>
      </c>
      <c r="L10844">
        <v>20529.28</v>
      </c>
      <c r="M10844">
        <v>-8442.85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-82162.92</v>
      </c>
      <c r="U10844">
        <v>82162.92</v>
      </c>
      <c r="V10844">
        <v>52554.8</v>
      </c>
      <c r="W10844">
        <v>38050.97</v>
      </c>
      <c r="X10844">
        <v>-8442.85</v>
      </c>
      <c r="Y10844">
        <v>0</v>
      </c>
      <c r="Z10844" t="s">
        <v>993</v>
      </c>
      <c r="AA108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82162.92</v>
      </c>
      <c r="AB10844">
        <f>Table3[[#This Row],[Total Budget]] - Table3[[#This Row],[Projection]]</f>
        <v>-82162.92</v>
      </c>
    </row>
    <row r="10845" spans="1:28" x14ac:dyDescent="0.2">
      <c r="A10845" t="s">
        <v>401</v>
      </c>
      <c r="B10845" t="s">
        <v>402</v>
      </c>
      <c r="C10845" t="s">
        <v>970</v>
      </c>
      <c r="D10845" t="s">
        <v>31</v>
      </c>
      <c r="E10845" t="s">
        <v>32</v>
      </c>
      <c r="F10845">
        <v>358992</v>
      </c>
      <c r="G10845">
        <v>33352.39</v>
      </c>
      <c r="H10845">
        <v>25897.22</v>
      </c>
      <c r="I10845">
        <v>-8832.08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308574.46999999997</v>
      </c>
      <c r="U10845">
        <v>50417.53</v>
      </c>
      <c r="V10845">
        <v>50417.53</v>
      </c>
      <c r="W10845">
        <v>0</v>
      </c>
      <c r="X10845">
        <v>0</v>
      </c>
      <c r="Y10845">
        <v>0</v>
      </c>
      <c r="Z10845" t="s">
        <v>993</v>
      </c>
      <c r="AA108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50417.53</v>
      </c>
      <c r="AB10845">
        <f>Table3[[#This Row],[Total Budget]] - Table3[[#This Row],[Projection]]</f>
        <v>308574.46999999997</v>
      </c>
    </row>
    <row r="10846" spans="1:28" x14ac:dyDescent="0.2">
      <c r="A10846" t="s">
        <v>401</v>
      </c>
      <c r="B10846" t="s">
        <v>402</v>
      </c>
      <c r="C10846" t="s">
        <v>970</v>
      </c>
      <c r="D10846" t="s">
        <v>35</v>
      </c>
      <c r="E10846" t="s">
        <v>32</v>
      </c>
      <c r="F10846">
        <v>19014</v>
      </c>
      <c r="G10846">
        <v>2662.44</v>
      </c>
      <c r="H10846">
        <v>2438.9699999999998</v>
      </c>
      <c r="I10846">
        <v>-760.71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14673.3</v>
      </c>
      <c r="U10846">
        <v>4340.7</v>
      </c>
      <c r="V10846">
        <v>4340.7</v>
      </c>
      <c r="W10846">
        <v>0</v>
      </c>
      <c r="X10846">
        <v>0</v>
      </c>
      <c r="Y10846">
        <v>0</v>
      </c>
      <c r="Z10846" t="s">
        <v>993</v>
      </c>
      <c r="AA108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4340.7</v>
      </c>
      <c r="AB10846">
        <f>Table3[[#This Row],[Total Budget]] - Table3[[#This Row],[Projection]]</f>
        <v>14673.3</v>
      </c>
    </row>
    <row r="10847" spans="1:28" x14ac:dyDescent="0.2">
      <c r="A10847" t="s">
        <v>401</v>
      </c>
      <c r="B10847" t="s">
        <v>402</v>
      </c>
      <c r="C10847" t="s">
        <v>970</v>
      </c>
      <c r="D10847" t="s">
        <v>92</v>
      </c>
      <c r="E10847" t="s">
        <v>32</v>
      </c>
      <c r="F10847">
        <v>61105</v>
      </c>
      <c r="G10847">
        <v>1034.28</v>
      </c>
      <c r="H10847">
        <v>937.39</v>
      </c>
      <c r="I10847">
        <v>-295.39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59428.72</v>
      </c>
      <c r="U10847">
        <v>1676.28</v>
      </c>
      <c r="V10847">
        <v>1676.28</v>
      </c>
      <c r="W10847">
        <v>0</v>
      </c>
      <c r="X10847">
        <v>0</v>
      </c>
      <c r="Y10847">
        <v>0</v>
      </c>
      <c r="Z10847" t="s">
        <v>993</v>
      </c>
      <c r="AA108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1676.28</v>
      </c>
      <c r="AB10847">
        <f>Table3[[#This Row],[Total Budget]] - Table3[[#This Row],[Projection]]</f>
        <v>59428.72</v>
      </c>
    </row>
    <row r="10848" spans="1:28" x14ac:dyDescent="0.2">
      <c r="A10848" t="s">
        <v>401</v>
      </c>
      <c r="B10848" t="s">
        <v>402</v>
      </c>
      <c r="C10848" t="s">
        <v>970</v>
      </c>
      <c r="D10848" t="s">
        <v>93</v>
      </c>
      <c r="E10848" t="s">
        <v>32</v>
      </c>
      <c r="F10848">
        <v>39834</v>
      </c>
      <c r="G10848">
        <v>2502.7800000000002</v>
      </c>
      <c r="H10848">
        <v>2202.44</v>
      </c>
      <c r="I10848">
        <v>-700.78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35829.56</v>
      </c>
      <c r="U10848">
        <v>4004.44</v>
      </c>
      <c r="V10848">
        <v>4004.44</v>
      </c>
      <c r="W10848">
        <v>0</v>
      </c>
      <c r="X10848">
        <v>0</v>
      </c>
      <c r="Y10848">
        <v>0</v>
      </c>
      <c r="Z10848" t="s">
        <v>993</v>
      </c>
      <c r="AA108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4004.44</v>
      </c>
      <c r="AB10848">
        <f>Table3[[#This Row],[Total Budget]] - Table3[[#This Row],[Projection]]</f>
        <v>35829.56</v>
      </c>
    </row>
    <row r="10849" spans="1:28" x14ac:dyDescent="0.2">
      <c r="A10849" t="s">
        <v>401</v>
      </c>
      <c r="B10849" t="s">
        <v>402</v>
      </c>
      <c r="C10849" t="s">
        <v>970</v>
      </c>
      <c r="D10849" t="s">
        <v>94</v>
      </c>
      <c r="E10849" t="s">
        <v>32</v>
      </c>
      <c r="F10849">
        <v>5064</v>
      </c>
      <c r="G10849">
        <v>315.7</v>
      </c>
      <c r="H10849">
        <v>277.82</v>
      </c>
      <c r="I10849">
        <v>-88.4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4558.88</v>
      </c>
      <c r="U10849">
        <v>505.12</v>
      </c>
      <c r="V10849">
        <v>505.12</v>
      </c>
      <c r="W10849">
        <v>0</v>
      </c>
      <c r="X10849">
        <v>0</v>
      </c>
      <c r="Y10849">
        <v>0</v>
      </c>
      <c r="Z10849" t="s">
        <v>993</v>
      </c>
      <c r="AA108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505.12</v>
      </c>
      <c r="AB10849">
        <f>Table3[[#This Row],[Total Budget]] - Table3[[#This Row],[Projection]]</f>
        <v>4558.88</v>
      </c>
    </row>
    <row r="10850" spans="1:28" x14ac:dyDescent="0.2">
      <c r="A10850" t="s">
        <v>401</v>
      </c>
      <c r="B10850" t="s">
        <v>402</v>
      </c>
      <c r="C10850" t="s">
        <v>970</v>
      </c>
      <c r="D10850" t="s">
        <v>95</v>
      </c>
      <c r="E10850" t="s">
        <v>32</v>
      </c>
      <c r="F10850">
        <v>141</v>
      </c>
      <c r="G10850">
        <v>13.43</v>
      </c>
      <c r="H10850">
        <v>11.81</v>
      </c>
      <c r="I10850">
        <v>-3.76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119.52</v>
      </c>
      <c r="U10850">
        <v>21.48</v>
      </c>
      <c r="V10850">
        <v>21.48</v>
      </c>
      <c r="W10850">
        <v>0</v>
      </c>
      <c r="X10850">
        <v>0</v>
      </c>
      <c r="Y10850">
        <v>0</v>
      </c>
      <c r="Z10850" t="s">
        <v>993</v>
      </c>
      <c r="AA108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21.48</v>
      </c>
      <c r="AB10850">
        <f>Table3[[#This Row],[Total Budget]] - Table3[[#This Row],[Projection]]</f>
        <v>119.52</v>
      </c>
    </row>
    <row r="10851" spans="1:28" x14ac:dyDescent="0.2">
      <c r="A10851" t="s">
        <v>401</v>
      </c>
      <c r="B10851" t="s">
        <v>402</v>
      </c>
      <c r="C10851" t="s">
        <v>970</v>
      </c>
      <c r="D10851" t="s">
        <v>36</v>
      </c>
      <c r="E10851" t="s">
        <v>32</v>
      </c>
      <c r="F10851">
        <v>5205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5205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 t="s">
        <v>993</v>
      </c>
      <c r="AA108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51">
        <f>Table3[[#This Row],[Total Budget]] - Table3[[#This Row],[Projection]]</f>
        <v>5205</v>
      </c>
    </row>
    <row r="10852" spans="1:28" x14ac:dyDescent="0.2">
      <c r="A10852" t="s">
        <v>401</v>
      </c>
      <c r="B10852" t="s">
        <v>402</v>
      </c>
      <c r="C10852" t="s">
        <v>970</v>
      </c>
      <c r="D10852" t="s">
        <v>96</v>
      </c>
      <c r="E10852" t="s">
        <v>32</v>
      </c>
      <c r="F10852">
        <v>870</v>
      </c>
      <c r="G10852">
        <v>162.05000000000001</v>
      </c>
      <c r="H10852">
        <v>142.6</v>
      </c>
      <c r="I10852">
        <v>-45.37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610.72</v>
      </c>
      <c r="U10852">
        <v>259.27999999999997</v>
      </c>
      <c r="V10852">
        <v>259.27999999999997</v>
      </c>
      <c r="W10852">
        <v>0</v>
      </c>
      <c r="X10852">
        <v>0</v>
      </c>
      <c r="Y10852">
        <v>0</v>
      </c>
      <c r="Z10852" t="s">
        <v>993</v>
      </c>
      <c r="AA108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259.27999999999997</v>
      </c>
      <c r="AB10852">
        <f>Table3[[#This Row],[Total Budget]] - Table3[[#This Row],[Projection]]</f>
        <v>610.72</v>
      </c>
    </row>
    <row r="10853" spans="1:28" x14ac:dyDescent="0.2">
      <c r="A10853" t="s">
        <v>401</v>
      </c>
      <c r="B10853" t="s">
        <v>402</v>
      </c>
      <c r="C10853" t="s">
        <v>970</v>
      </c>
      <c r="D10853" t="s">
        <v>97</v>
      </c>
      <c r="E10853" t="s">
        <v>32</v>
      </c>
      <c r="F10853">
        <v>855</v>
      </c>
      <c r="G10853">
        <v>59.33</v>
      </c>
      <c r="H10853">
        <v>52.2</v>
      </c>
      <c r="I10853">
        <v>-16.61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760.08</v>
      </c>
      <c r="U10853">
        <v>94.92</v>
      </c>
      <c r="V10853">
        <v>94.92</v>
      </c>
      <c r="W10853">
        <v>0</v>
      </c>
      <c r="X10853">
        <v>0</v>
      </c>
      <c r="Y10853">
        <v>0</v>
      </c>
      <c r="Z10853" t="s">
        <v>993</v>
      </c>
      <c r="AA108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94.92</v>
      </c>
      <c r="AB10853">
        <f>Table3[[#This Row],[Total Budget]] - Table3[[#This Row],[Projection]]</f>
        <v>760.08</v>
      </c>
    </row>
    <row r="10854" spans="1:28" x14ac:dyDescent="0.2">
      <c r="A10854" t="s">
        <v>401</v>
      </c>
      <c r="B10854" t="s">
        <v>402</v>
      </c>
      <c r="C10854" t="s">
        <v>970</v>
      </c>
      <c r="D10854" t="s">
        <v>75</v>
      </c>
      <c r="E10854" t="s">
        <v>32</v>
      </c>
      <c r="F10854">
        <v>1202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1202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 t="s">
        <v>993</v>
      </c>
      <c r="AA108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54">
        <f>Table3[[#This Row],[Total Budget]] - Table3[[#This Row],[Projection]]</f>
        <v>1202</v>
      </c>
    </row>
    <row r="10855" spans="1:28" x14ac:dyDescent="0.2">
      <c r="A10855" t="s">
        <v>401</v>
      </c>
      <c r="B10855" t="s">
        <v>402</v>
      </c>
      <c r="C10855" t="s">
        <v>970</v>
      </c>
      <c r="D10855" t="s">
        <v>76</v>
      </c>
      <c r="E10855" t="s">
        <v>32</v>
      </c>
      <c r="F10855">
        <v>882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882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 t="s">
        <v>993</v>
      </c>
      <c r="AA108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55">
        <f>Table3[[#This Row],[Total Budget]] - Table3[[#This Row],[Projection]]</f>
        <v>882</v>
      </c>
    </row>
    <row r="10856" spans="1:28" x14ac:dyDescent="0.2">
      <c r="A10856" t="s">
        <v>401</v>
      </c>
      <c r="B10856" t="s">
        <v>402</v>
      </c>
      <c r="C10856" t="s">
        <v>970</v>
      </c>
      <c r="D10856" t="s">
        <v>77</v>
      </c>
      <c r="E10856" t="s">
        <v>32</v>
      </c>
      <c r="F10856">
        <v>2592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2592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 t="s">
        <v>993</v>
      </c>
      <c r="AA108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56">
        <f>Table3[[#This Row],[Total Budget]] - Table3[[#This Row],[Projection]]</f>
        <v>2592</v>
      </c>
    </row>
    <row r="10857" spans="1:28" x14ac:dyDescent="0.2">
      <c r="A10857" t="s">
        <v>401</v>
      </c>
      <c r="B10857" t="s">
        <v>402</v>
      </c>
      <c r="C10857" t="s">
        <v>971</v>
      </c>
      <c r="D10857" t="s">
        <v>31</v>
      </c>
      <c r="E10857" t="s">
        <v>32</v>
      </c>
      <c r="F10857">
        <v>66672</v>
      </c>
      <c r="G10857">
        <v>-2192.31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68864.31</v>
      </c>
      <c r="U10857">
        <v>-2192.31</v>
      </c>
      <c r="V10857">
        <v>-2192.31</v>
      </c>
      <c r="W10857">
        <v>0</v>
      </c>
      <c r="X10857">
        <v>0</v>
      </c>
      <c r="Y10857">
        <v>0</v>
      </c>
      <c r="Z10857" t="s">
        <v>993</v>
      </c>
      <c r="AA108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-2192.31</v>
      </c>
      <c r="AB10857">
        <f>Table3[[#This Row],[Total Budget]] - Table3[[#This Row],[Projection]]</f>
        <v>68864.31</v>
      </c>
    </row>
    <row r="10858" spans="1:28" x14ac:dyDescent="0.2">
      <c r="A10858" t="s">
        <v>401</v>
      </c>
      <c r="B10858" t="s">
        <v>402</v>
      </c>
      <c r="C10858" t="s">
        <v>971</v>
      </c>
      <c r="D10858" t="s">
        <v>35</v>
      </c>
      <c r="E10858" t="s">
        <v>32</v>
      </c>
      <c r="F10858">
        <v>4134</v>
      </c>
      <c r="G10858">
        <v>-161.74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4295.74</v>
      </c>
      <c r="U10858">
        <v>-161.74</v>
      </c>
      <c r="V10858">
        <v>-161.74</v>
      </c>
      <c r="W10858">
        <v>0</v>
      </c>
      <c r="X10858">
        <v>0</v>
      </c>
      <c r="Y10858">
        <v>0</v>
      </c>
      <c r="Z10858" t="s">
        <v>993</v>
      </c>
      <c r="AA108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-161.74</v>
      </c>
      <c r="AB10858">
        <f>Table3[[#This Row],[Total Budget]] - Table3[[#This Row],[Projection]]</f>
        <v>4295.74</v>
      </c>
    </row>
    <row r="10859" spans="1:28" x14ac:dyDescent="0.2">
      <c r="A10859" t="s">
        <v>401</v>
      </c>
      <c r="B10859" t="s">
        <v>402</v>
      </c>
      <c r="C10859" t="s">
        <v>971</v>
      </c>
      <c r="D10859" t="s">
        <v>92</v>
      </c>
      <c r="E10859" t="s">
        <v>32</v>
      </c>
      <c r="F10859">
        <v>11348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11348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 t="s">
        <v>993</v>
      </c>
      <c r="AA108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59">
        <f>Table3[[#This Row],[Total Budget]] - Table3[[#This Row],[Projection]]</f>
        <v>11348</v>
      </c>
    </row>
    <row r="10860" spans="1:28" x14ac:dyDescent="0.2">
      <c r="A10860" t="s">
        <v>401</v>
      </c>
      <c r="B10860" t="s">
        <v>402</v>
      </c>
      <c r="C10860" t="s">
        <v>971</v>
      </c>
      <c r="D10860" t="s">
        <v>93</v>
      </c>
      <c r="E10860" t="s">
        <v>32</v>
      </c>
      <c r="F10860">
        <v>12855</v>
      </c>
      <c r="G10860">
        <v>-74.17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12929.17</v>
      </c>
      <c r="U10860">
        <v>-74.17</v>
      </c>
      <c r="V10860">
        <v>-74.17</v>
      </c>
      <c r="W10860">
        <v>0</v>
      </c>
      <c r="X10860">
        <v>0</v>
      </c>
      <c r="Y10860">
        <v>0</v>
      </c>
      <c r="Z10860" t="s">
        <v>993</v>
      </c>
      <c r="AA108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-74.17</v>
      </c>
      <c r="AB10860">
        <f>Table3[[#This Row],[Total Budget]] - Table3[[#This Row],[Projection]]</f>
        <v>12929.17</v>
      </c>
    </row>
    <row r="10861" spans="1:28" x14ac:dyDescent="0.2">
      <c r="A10861" t="s">
        <v>401</v>
      </c>
      <c r="B10861" t="s">
        <v>402</v>
      </c>
      <c r="C10861" t="s">
        <v>971</v>
      </c>
      <c r="D10861" t="s">
        <v>94</v>
      </c>
      <c r="E10861" t="s">
        <v>32</v>
      </c>
      <c r="F10861">
        <v>1746</v>
      </c>
      <c r="G10861">
        <v>-9.2100000000000009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1755.21</v>
      </c>
      <c r="U10861">
        <v>-9.2100000000000009</v>
      </c>
      <c r="V10861">
        <v>-9.2100000000000009</v>
      </c>
      <c r="W10861">
        <v>0</v>
      </c>
      <c r="X10861">
        <v>0</v>
      </c>
      <c r="Y10861">
        <v>0</v>
      </c>
      <c r="Z10861" t="s">
        <v>993</v>
      </c>
      <c r="AA108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-9.2100000000000009</v>
      </c>
      <c r="AB10861">
        <f>Table3[[#This Row],[Total Budget]] - Table3[[#This Row],[Projection]]</f>
        <v>1755.21</v>
      </c>
    </row>
    <row r="10862" spans="1:28" x14ac:dyDescent="0.2">
      <c r="A10862" t="s">
        <v>401</v>
      </c>
      <c r="B10862" t="s">
        <v>402</v>
      </c>
      <c r="C10862" t="s">
        <v>971</v>
      </c>
      <c r="D10862" t="s">
        <v>95</v>
      </c>
      <c r="E10862" t="s">
        <v>32</v>
      </c>
      <c r="F10862">
        <v>47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47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 t="s">
        <v>993</v>
      </c>
      <c r="AA108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62">
        <f>Table3[[#This Row],[Total Budget]] - Table3[[#This Row],[Projection]]</f>
        <v>47</v>
      </c>
    </row>
    <row r="10863" spans="1:28" x14ac:dyDescent="0.2">
      <c r="A10863" t="s">
        <v>401</v>
      </c>
      <c r="B10863" t="s">
        <v>402</v>
      </c>
      <c r="C10863" t="s">
        <v>971</v>
      </c>
      <c r="D10863" t="s">
        <v>36</v>
      </c>
      <c r="E10863" t="s">
        <v>32</v>
      </c>
      <c r="F10863">
        <v>967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967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 t="s">
        <v>993</v>
      </c>
      <c r="AA108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63">
        <f>Table3[[#This Row],[Total Budget]] - Table3[[#This Row],[Projection]]</f>
        <v>967</v>
      </c>
    </row>
    <row r="10864" spans="1:28" x14ac:dyDescent="0.2">
      <c r="A10864" t="s">
        <v>401</v>
      </c>
      <c r="B10864" t="s">
        <v>402</v>
      </c>
      <c r="C10864" t="s">
        <v>971</v>
      </c>
      <c r="D10864" t="s">
        <v>96</v>
      </c>
      <c r="E10864" t="s">
        <v>32</v>
      </c>
      <c r="F10864">
        <v>162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162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 t="s">
        <v>993</v>
      </c>
      <c r="AA108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64">
        <f>Table3[[#This Row],[Total Budget]] - Table3[[#This Row],[Projection]]</f>
        <v>162</v>
      </c>
    </row>
    <row r="10865" spans="1:28" x14ac:dyDescent="0.2">
      <c r="A10865" t="s">
        <v>401</v>
      </c>
      <c r="B10865" t="s">
        <v>402</v>
      </c>
      <c r="C10865" t="s">
        <v>971</v>
      </c>
      <c r="D10865" t="s">
        <v>97</v>
      </c>
      <c r="E10865" t="s">
        <v>32</v>
      </c>
      <c r="F10865">
        <v>285</v>
      </c>
      <c r="G10865">
        <v>-1.78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286.77999999999997</v>
      </c>
      <c r="U10865">
        <v>-1.78</v>
      </c>
      <c r="V10865">
        <v>-1.78</v>
      </c>
      <c r="W10865">
        <v>0</v>
      </c>
      <c r="X10865">
        <v>0</v>
      </c>
      <c r="Y10865">
        <v>0</v>
      </c>
      <c r="Z10865" t="s">
        <v>993</v>
      </c>
      <c r="AA108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-1.78</v>
      </c>
      <c r="AB10865">
        <f>Table3[[#This Row],[Total Budget]] - Table3[[#This Row],[Projection]]</f>
        <v>286.77999999999997</v>
      </c>
    </row>
    <row r="10866" spans="1:28" x14ac:dyDescent="0.2">
      <c r="A10866" t="s">
        <v>401</v>
      </c>
      <c r="B10866" t="s">
        <v>402</v>
      </c>
      <c r="C10866" t="s">
        <v>971</v>
      </c>
      <c r="D10866" t="s">
        <v>75</v>
      </c>
      <c r="E10866" t="s">
        <v>32</v>
      </c>
      <c r="F10866">
        <v>401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401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 t="s">
        <v>993</v>
      </c>
      <c r="AA108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66">
        <f>Table3[[#This Row],[Total Budget]] - Table3[[#This Row],[Projection]]</f>
        <v>401</v>
      </c>
    </row>
    <row r="10867" spans="1:28" x14ac:dyDescent="0.2">
      <c r="A10867" t="s">
        <v>401</v>
      </c>
      <c r="B10867" t="s">
        <v>402</v>
      </c>
      <c r="C10867" t="s">
        <v>971</v>
      </c>
      <c r="D10867" t="s">
        <v>76</v>
      </c>
      <c r="E10867" t="s">
        <v>32</v>
      </c>
      <c r="F10867">
        <v>295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295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 t="s">
        <v>993</v>
      </c>
      <c r="AA108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67">
        <f>Table3[[#This Row],[Total Budget]] - Table3[[#This Row],[Projection]]</f>
        <v>295</v>
      </c>
    </row>
    <row r="10868" spans="1:28" x14ac:dyDescent="0.2">
      <c r="A10868" t="s">
        <v>401</v>
      </c>
      <c r="B10868" t="s">
        <v>402</v>
      </c>
      <c r="C10868" t="s">
        <v>971</v>
      </c>
      <c r="D10868" t="s">
        <v>77</v>
      </c>
      <c r="E10868" t="s">
        <v>32</v>
      </c>
      <c r="F10868">
        <v>864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864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 t="s">
        <v>993</v>
      </c>
      <c r="AA108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68">
        <f>Table3[[#This Row],[Total Budget]] - Table3[[#This Row],[Projection]]</f>
        <v>864</v>
      </c>
    </row>
    <row r="10869" spans="1:28" x14ac:dyDescent="0.2">
      <c r="A10869" t="s">
        <v>401</v>
      </c>
      <c r="B10869" t="s">
        <v>402</v>
      </c>
      <c r="C10869" t="s">
        <v>971</v>
      </c>
      <c r="D10869" t="s">
        <v>79</v>
      </c>
      <c r="E10869" t="s">
        <v>32</v>
      </c>
      <c r="F10869">
        <v>0</v>
      </c>
      <c r="G10869">
        <v>5240.24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-5240.24</v>
      </c>
      <c r="U10869">
        <v>5240.24</v>
      </c>
      <c r="V10869">
        <v>5240.24</v>
      </c>
      <c r="W10869">
        <v>0</v>
      </c>
      <c r="X10869">
        <v>0</v>
      </c>
      <c r="Y10869">
        <v>0</v>
      </c>
      <c r="Z10869" t="s">
        <v>993</v>
      </c>
      <c r="AA108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5240.24</v>
      </c>
      <c r="AB10869">
        <f>Table3[[#This Row],[Total Budget]] - Table3[[#This Row],[Projection]]</f>
        <v>-5240.24</v>
      </c>
    </row>
    <row r="10870" spans="1:28" x14ac:dyDescent="0.2">
      <c r="A10870" t="s">
        <v>401</v>
      </c>
      <c r="B10870" t="s">
        <v>402</v>
      </c>
      <c r="C10870" t="s">
        <v>972</v>
      </c>
      <c r="D10870" t="s">
        <v>31</v>
      </c>
      <c r="E10870" t="s">
        <v>32</v>
      </c>
      <c r="F10870">
        <v>722063</v>
      </c>
      <c r="G10870">
        <v>67052.95</v>
      </c>
      <c r="H10870">
        <v>66449.22</v>
      </c>
      <c r="I10870">
        <v>-20814.55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609375.38</v>
      </c>
      <c r="U10870">
        <v>112687.62</v>
      </c>
      <c r="V10870">
        <v>112687.62</v>
      </c>
      <c r="W10870">
        <v>0</v>
      </c>
      <c r="X10870">
        <v>0</v>
      </c>
      <c r="Y10870">
        <v>0</v>
      </c>
      <c r="Z10870" t="s">
        <v>993</v>
      </c>
      <c r="AA108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112687.62</v>
      </c>
      <c r="AB10870">
        <f>Table3[[#This Row],[Total Budget]] - Table3[[#This Row],[Projection]]</f>
        <v>609375.38</v>
      </c>
    </row>
    <row r="10871" spans="1:28" x14ac:dyDescent="0.2">
      <c r="A10871" t="s">
        <v>401</v>
      </c>
      <c r="B10871" t="s">
        <v>402</v>
      </c>
      <c r="C10871" t="s">
        <v>972</v>
      </c>
      <c r="D10871" t="s">
        <v>35</v>
      </c>
      <c r="E10871" t="s">
        <v>32</v>
      </c>
      <c r="F10871">
        <v>45574</v>
      </c>
      <c r="G10871">
        <v>5101.97</v>
      </c>
      <c r="H10871">
        <v>4944.3999999999996</v>
      </c>
      <c r="I10871">
        <v>-1543.45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37071.08</v>
      </c>
      <c r="U10871">
        <v>8502.92</v>
      </c>
      <c r="V10871">
        <v>8502.92</v>
      </c>
      <c r="W10871">
        <v>0</v>
      </c>
      <c r="X10871">
        <v>0</v>
      </c>
      <c r="Y10871">
        <v>0</v>
      </c>
      <c r="Z10871" t="s">
        <v>993</v>
      </c>
      <c r="AA108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8502.92</v>
      </c>
      <c r="AB10871">
        <f>Table3[[#This Row],[Total Budget]] - Table3[[#This Row],[Projection]]</f>
        <v>37071.08</v>
      </c>
    </row>
    <row r="10872" spans="1:28" x14ac:dyDescent="0.2">
      <c r="A10872" t="s">
        <v>401</v>
      </c>
      <c r="B10872" t="s">
        <v>402</v>
      </c>
      <c r="C10872" t="s">
        <v>972</v>
      </c>
      <c r="D10872" t="s">
        <v>92</v>
      </c>
      <c r="E10872" t="s">
        <v>32</v>
      </c>
      <c r="F10872">
        <v>122903</v>
      </c>
      <c r="G10872">
        <v>1200.43</v>
      </c>
      <c r="H10872">
        <v>1089.7</v>
      </c>
      <c r="I10872">
        <v>-342.31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120955.18</v>
      </c>
      <c r="U10872">
        <v>1947.82</v>
      </c>
      <c r="V10872">
        <v>1947.82</v>
      </c>
      <c r="W10872">
        <v>0</v>
      </c>
      <c r="X10872">
        <v>0</v>
      </c>
      <c r="Y10872">
        <v>0</v>
      </c>
      <c r="Z10872" t="s">
        <v>993</v>
      </c>
      <c r="AA108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1947.82</v>
      </c>
      <c r="AB10872">
        <f>Table3[[#This Row],[Total Budget]] - Table3[[#This Row],[Projection]]</f>
        <v>120955.18</v>
      </c>
    </row>
    <row r="10873" spans="1:28" x14ac:dyDescent="0.2">
      <c r="A10873" t="s">
        <v>401</v>
      </c>
      <c r="B10873" t="s">
        <v>402</v>
      </c>
      <c r="C10873" t="s">
        <v>972</v>
      </c>
      <c r="D10873" t="s">
        <v>93</v>
      </c>
      <c r="E10873" t="s">
        <v>32</v>
      </c>
      <c r="F10873">
        <v>62700</v>
      </c>
      <c r="G10873">
        <v>5535.6</v>
      </c>
      <c r="H10873">
        <v>5711.91</v>
      </c>
      <c r="I10873">
        <v>-1896.09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53348.58</v>
      </c>
      <c r="U10873">
        <v>9351.42</v>
      </c>
      <c r="V10873">
        <v>9351.42</v>
      </c>
      <c r="W10873">
        <v>0</v>
      </c>
      <c r="X10873">
        <v>0</v>
      </c>
      <c r="Y10873">
        <v>0</v>
      </c>
      <c r="Z10873" t="s">
        <v>993</v>
      </c>
      <c r="AA108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9351.42</v>
      </c>
      <c r="AB10873">
        <f>Table3[[#This Row],[Total Budget]] - Table3[[#This Row],[Projection]]</f>
        <v>53348.58</v>
      </c>
    </row>
    <row r="10874" spans="1:28" x14ac:dyDescent="0.2">
      <c r="A10874" t="s">
        <v>401</v>
      </c>
      <c r="B10874" t="s">
        <v>402</v>
      </c>
      <c r="C10874" t="s">
        <v>972</v>
      </c>
      <c r="D10874" t="s">
        <v>94</v>
      </c>
      <c r="E10874" t="s">
        <v>32</v>
      </c>
      <c r="F10874">
        <v>8259</v>
      </c>
      <c r="G10874">
        <v>699.2</v>
      </c>
      <c r="H10874">
        <v>719.68</v>
      </c>
      <c r="I10874">
        <v>-238.76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7078.88</v>
      </c>
      <c r="U10874">
        <v>1180.1199999999999</v>
      </c>
      <c r="V10874">
        <v>1180.1199999999999</v>
      </c>
      <c r="W10874">
        <v>0</v>
      </c>
      <c r="X10874">
        <v>0</v>
      </c>
      <c r="Y10874">
        <v>0</v>
      </c>
      <c r="Z10874" t="s">
        <v>993</v>
      </c>
      <c r="AA108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1180.1199999999999</v>
      </c>
      <c r="AB10874">
        <f>Table3[[#This Row],[Total Budget]] - Table3[[#This Row],[Projection]]</f>
        <v>7078.88</v>
      </c>
    </row>
    <row r="10875" spans="1:28" x14ac:dyDescent="0.2">
      <c r="A10875" t="s">
        <v>401</v>
      </c>
      <c r="B10875" t="s">
        <v>402</v>
      </c>
      <c r="C10875" t="s">
        <v>972</v>
      </c>
      <c r="D10875" t="s">
        <v>95</v>
      </c>
      <c r="E10875" t="s">
        <v>32</v>
      </c>
      <c r="F10875">
        <v>235</v>
      </c>
      <c r="G10875">
        <v>17.91</v>
      </c>
      <c r="H10875">
        <v>21.83</v>
      </c>
      <c r="I10875">
        <v>-7.52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202.78</v>
      </c>
      <c r="U10875">
        <v>32.22</v>
      </c>
      <c r="V10875">
        <v>32.22</v>
      </c>
      <c r="W10875">
        <v>0</v>
      </c>
      <c r="X10875">
        <v>0</v>
      </c>
      <c r="Y10875">
        <v>0</v>
      </c>
      <c r="Z10875" t="s">
        <v>993</v>
      </c>
      <c r="AA108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32.22</v>
      </c>
      <c r="AB10875">
        <f>Table3[[#This Row],[Total Budget]] - Table3[[#This Row],[Projection]]</f>
        <v>202.78</v>
      </c>
    </row>
    <row r="10876" spans="1:28" x14ac:dyDescent="0.2">
      <c r="A10876" t="s">
        <v>401</v>
      </c>
      <c r="B10876" t="s">
        <v>402</v>
      </c>
      <c r="C10876" t="s">
        <v>972</v>
      </c>
      <c r="D10876" t="s">
        <v>36</v>
      </c>
      <c r="E10876" t="s">
        <v>32</v>
      </c>
      <c r="F10876">
        <v>10470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10470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 t="s">
        <v>993</v>
      </c>
      <c r="AA108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76">
        <f>Table3[[#This Row],[Total Budget]] - Table3[[#This Row],[Projection]]</f>
        <v>10470</v>
      </c>
    </row>
    <row r="10877" spans="1:28" x14ac:dyDescent="0.2">
      <c r="A10877" t="s">
        <v>401</v>
      </c>
      <c r="B10877" t="s">
        <v>402</v>
      </c>
      <c r="C10877" t="s">
        <v>972</v>
      </c>
      <c r="D10877" t="s">
        <v>96</v>
      </c>
      <c r="E10877" t="s">
        <v>32</v>
      </c>
      <c r="F10877">
        <v>1904</v>
      </c>
      <c r="G10877">
        <v>131.05000000000001</v>
      </c>
      <c r="H10877">
        <v>133.62</v>
      </c>
      <c r="I10877">
        <v>-44.23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1683.56</v>
      </c>
      <c r="U10877">
        <v>220.44</v>
      </c>
      <c r="V10877">
        <v>220.44</v>
      </c>
      <c r="W10877">
        <v>0</v>
      </c>
      <c r="X10877">
        <v>0</v>
      </c>
      <c r="Y10877">
        <v>0</v>
      </c>
      <c r="Z10877" t="s">
        <v>993</v>
      </c>
      <c r="AA1087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220.44</v>
      </c>
      <c r="AB10877">
        <f>Table3[[#This Row],[Total Budget]] - Table3[[#This Row],[Projection]]</f>
        <v>1683.56</v>
      </c>
    </row>
    <row r="10878" spans="1:28" x14ac:dyDescent="0.2">
      <c r="A10878" t="s">
        <v>401</v>
      </c>
      <c r="B10878" t="s">
        <v>402</v>
      </c>
      <c r="C10878" t="s">
        <v>972</v>
      </c>
      <c r="D10878" t="s">
        <v>97</v>
      </c>
      <c r="E10878" t="s">
        <v>32</v>
      </c>
      <c r="F10878">
        <v>1425</v>
      </c>
      <c r="G10878">
        <v>129.16</v>
      </c>
      <c r="H10878">
        <v>133.80000000000001</v>
      </c>
      <c r="I10878">
        <v>-44.46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1206.5</v>
      </c>
      <c r="U10878">
        <v>218.5</v>
      </c>
      <c r="V10878">
        <v>218.5</v>
      </c>
      <c r="W10878">
        <v>0</v>
      </c>
      <c r="X10878">
        <v>0</v>
      </c>
      <c r="Y10878">
        <v>0</v>
      </c>
      <c r="Z10878" t="s">
        <v>993</v>
      </c>
      <c r="AA1087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218.5</v>
      </c>
      <c r="AB10878">
        <f>Table3[[#This Row],[Total Budget]] - Table3[[#This Row],[Projection]]</f>
        <v>1206.5</v>
      </c>
    </row>
    <row r="10879" spans="1:28" x14ac:dyDescent="0.2">
      <c r="A10879" t="s">
        <v>401</v>
      </c>
      <c r="B10879" t="s">
        <v>402</v>
      </c>
      <c r="C10879" t="s">
        <v>972</v>
      </c>
      <c r="D10879" t="s">
        <v>150</v>
      </c>
      <c r="E10879" t="s">
        <v>32</v>
      </c>
      <c r="F10879">
        <v>61376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61376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 t="s">
        <v>993</v>
      </c>
      <c r="AA1087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79">
        <f>Table3[[#This Row],[Total Budget]] - Table3[[#This Row],[Projection]]</f>
        <v>61376</v>
      </c>
    </row>
    <row r="10880" spans="1:28" x14ac:dyDescent="0.2">
      <c r="A10880" t="s">
        <v>401</v>
      </c>
      <c r="B10880" t="s">
        <v>402</v>
      </c>
      <c r="C10880" t="s">
        <v>972</v>
      </c>
      <c r="D10880" t="s">
        <v>75</v>
      </c>
      <c r="E10880" t="s">
        <v>32</v>
      </c>
      <c r="F10880">
        <v>2404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2404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 t="s">
        <v>993</v>
      </c>
      <c r="AA1088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80">
        <f>Table3[[#This Row],[Total Budget]] - Table3[[#This Row],[Projection]]</f>
        <v>2404</v>
      </c>
    </row>
    <row r="10881" spans="1:28" x14ac:dyDescent="0.2">
      <c r="A10881" t="s">
        <v>401</v>
      </c>
      <c r="B10881" t="s">
        <v>402</v>
      </c>
      <c r="C10881" t="s">
        <v>972</v>
      </c>
      <c r="D10881" t="s">
        <v>76</v>
      </c>
      <c r="E10881" t="s">
        <v>32</v>
      </c>
      <c r="F10881">
        <v>2060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2060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 t="s">
        <v>993</v>
      </c>
      <c r="AA1088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81">
        <f>Table3[[#This Row],[Total Budget]] - Table3[[#This Row],[Projection]]</f>
        <v>2060</v>
      </c>
    </row>
    <row r="10882" spans="1:28" x14ac:dyDescent="0.2">
      <c r="A10882" t="s">
        <v>401</v>
      </c>
      <c r="B10882" t="s">
        <v>402</v>
      </c>
      <c r="C10882" t="s">
        <v>972</v>
      </c>
      <c r="D10882" t="s">
        <v>77</v>
      </c>
      <c r="E10882" t="s">
        <v>32</v>
      </c>
      <c r="F10882">
        <v>5184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5184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 t="s">
        <v>993</v>
      </c>
      <c r="AA1088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82">
        <f>Table3[[#This Row],[Total Budget]] - Table3[[#This Row],[Projection]]</f>
        <v>5184</v>
      </c>
    </row>
    <row r="10883" spans="1:28" x14ac:dyDescent="0.2">
      <c r="A10883" t="s">
        <v>401</v>
      </c>
      <c r="B10883" t="s">
        <v>402</v>
      </c>
      <c r="C10883" t="s">
        <v>972</v>
      </c>
      <c r="D10883" t="s">
        <v>79</v>
      </c>
      <c r="E10883" t="s">
        <v>32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21196.560000000001</v>
      </c>
      <c r="N10883">
        <v>-2180.11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-19016.45</v>
      </c>
      <c r="U10883">
        <v>19016.45</v>
      </c>
      <c r="V10883">
        <v>0</v>
      </c>
      <c r="W10883">
        <v>0</v>
      </c>
      <c r="X10883">
        <v>19016.45</v>
      </c>
      <c r="Y10883">
        <v>0</v>
      </c>
      <c r="Z10883" t="s">
        <v>993</v>
      </c>
      <c r="AA1088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19016.45</v>
      </c>
      <c r="AB10883">
        <f>Table3[[#This Row],[Total Budget]] - Table3[[#This Row],[Projection]]</f>
        <v>-19016.45</v>
      </c>
    </row>
    <row r="10884" spans="1:28" x14ac:dyDescent="0.2">
      <c r="A10884" t="s">
        <v>753</v>
      </c>
      <c r="B10884" t="s">
        <v>775</v>
      </c>
      <c r="C10884" t="s">
        <v>973</v>
      </c>
      <c r="D10884" t="s">
        <v>31</v>
      </c>
      <c r="E10884" t="s">
        <v>32</v>
      </c>
      <c r="F10884">
        <v>0</v>
      </c>
      <c r="G10884">
        <v>468</v>
      </c>
      <c r="H10884">
        <v>880.8</v>
      </c>
      <c r="I10884">
        <v>-268.8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-1080</v>
      </c>
      <c r="U10884">
        <v>1080</v>
      </c>
      <c r="V10884">
        <v>1080</v>
      </c>
      <c r="W10884">
        <v>0</v>
      </c>
      <c r="X10884">
        <v>0</v>
      </c>
      <c r="Y10884">
        <v>0</v>
      </c>
      <c r="Z10884" t="s">
        <v>993</v>
      </c>
      <c r="AA1088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1080</v>
      </c>
      <c r="AB10884">
        <f>Table3[[#This Row],[Total Budget]] - Table3[[#This Row],[Projection]]</f>
        <v>-1080</v>
      </c>
    </row>
    <row r="10885" spans="1:28" x14ac:dyDescent="0.2">
      <c r="A10885" t="s">
        <v>753</v>
      </c>
      <c r="B10885" t="s">
        <v>775</v>
      </c>
      <c r="C10885" t="s">
        <v>973</v>
      </c>
      <c r="D10885" t="s">
        <v>126</v>
      </c>
      <c r="E10885" t="s">
        <v>32</v>
      </c>
      <c r="F10885">
        <v>0</v>
      </c>
      <c r="G10885">
        <v>0</v>
      </c>
      <c r="H10885">
        <v>740</v>
      </c>
      <c r="I10885">
        <v>-140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-600</v>
      </c>
      <c r="U10885">
        <v>600</v>
      </c>
      <c r="V10885">
        <v>600</v>
      </c>
      <c r="W10885">
        <v>0</v>
      </c>
      <c r="X10885">
        <v>0</v>
      </c>
      <c r="Y10885">
        <v>0</v>
      </c>
      <c r="Z10885" t="s">
        <v>993</v>
      </c>
      <c r="AA1088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600</v>
      </c>
      <c r="AB10885">
        <f>Table3[[#This Row],[Total Budget]] - Table3[[#This Row],[Projection]]</f>
        <v>-600</v>
      </c>
    </row>
    <row r="10886" spans="1:28" x14ac:dyDescent="0.2">
      <c r="A10886" t="s">
        <v>753</v>
      </c>
      <c r="B10886" t="s">
        <v>775</v>
      </c>
      <c r="C10886" t="s">
        <v>973</v>
      </c>
      <c r="D10886" t="s">
        <v>35</v>
      </c>
      <c r="E10886" t="s">
        <v>32</v>
      </c>
      <c r="F10886">
        <v>0</v>
      </c>
      <c r="G10886">
        <v>35.79</v>
      </c>
      <c r="H10886">
        <v>124.01</v>
      </c>
      <c r="I10886">
        <v>-31.28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-128.52000000000001</v>
      </c>
      <c r="U10886">
        <v>128.52000000000001</v>
      </c>
      <c r="V10886">
        <v>128.52000000000001</v>
      </c>
      <c r="W10886">
        <v>0</v>
      </c>
      <c r="X10886">
        <v>0</v>
      </c>
      <c r="Y10886">
        <v>0</v>
      </c>
      <c r="Z10886" t="s">
        <v>993</v>
      </c>
      <c r="AA1088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128.52000000000001</v>
      </c>
      <c r="AB10886">
        <f>Table3[[#This Row],[Total Budget]] - Table3[[#This Row],[Projection]]</f>
        <v>-128.52000000000001</v>
      </c>
    </row>
    <row r="10887" spans="1:28" x14ac:dyDescent="0.2">
      <c r="A10887" t="s">
        <v>753</v>
      </c>
      <c r="B10887" t="s">
        <v>775</v>
      </c>
      <c r="C10887" t="s">
        <v>973</v>
      </c>
      <c r="D10887" t="s">
        <v>79</v>
      </c>
      <c r="E10887" t="s">
        <v>32</v>
      </c>
      <c r="F10887">
        <v>0</v>
      </c>
      <c r="G10887">
        <v>527.78</v>
      </c>
      <c r="H10887">
        <v>1774.71</v>
      </c>
      <c r="I10887">
        <v>746.79</v>
      </c>
      <c r="J10887">
        <v>1385.53</v>
      </c>
      <c r="K10887">
        <v>683.5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-5118.3100000000004</v>
      </c>
      <c r="U10887">
        <v>5118.3100000000004</v>
      </c>
      <c r="V10887">
        <v>3049.28</v>
      </c>
      <c r="W10887">
        <v>2069.0300000000002</v>
      </c>
      <c r="X10887">
        <v>0</v>
      </c>
      <c r="Y10887">
        <v>0</v>
      </c>
      <c r="Z10887" t="s">
        <v>993</v>
      </c>
      <c r="AA1088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5118.3100000000004</v>
      </c>
      <c r="AB10887">
        <f>Table3[[#This Row],[Total Budget]] - Table3[[#This Row],[Projection]]</f>
        <v>-5118.3100000000004</v>
      </c>
    </row>
    <row r="10888" spans="1:28" x14ac:dyDescent="0.2">
      <c r="A10888" t="s">
        <v>170</v>
      </c>
      <c r="B10888" t="s">
        <v>171</v>
      </c>
      <c r="C10888" t="s">
        <v>974</v>
      </c>
      <c r="D10888" t="s">
        <v>31</v>
      </c>
      <c r="E10888" t="s">
        <v>32</v>
      </c>
      <c r="F10888">
        <v>75372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75372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 t="s">
        <v>993</v>
      </c>
      <c r="AA1088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88">
        <f>Table3[[#This Row],[Total Budget]] - Table3[[#This Row],[Projection]]</f>
        <v>75372</v>
      </c>
    </row>
    <row r="10889" spans="1:28" x14ac:dyDescent="0.2">
      <c r="A10889" t="s">
        <v>170</v>
      </c>
      <c r="B10889" t="s">
        <v>171</v>
      </c>
      <c r="C10889" t="s">
        <v>974</v>
      </c>
      <c r="D10889" t="s">
        <v>35</v>
      </c>
      <c r="E10889" t="s">
        <v>32</v>
      </c>
      <c r="F10889">
        <v>5766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5766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 t="s">
        <v>993</v>
      </c>
      <c r="AA1088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89">
        <f>Table3[[#This Row],[Total Budget]] - Table3[[#This Row],[Projection]]</f>
        <v>5766</v>
      </c>
    </row>
    <row r="10890" spans="1:28" x14ac:dyDescent="0.2">
      <c r="A10890" t="s">
        <v>170</v>
      </c>
      <c r="B10890" t="s">
        <v>171</v>
      </c>
      <c r="C10890" t="s">
        <v>974</v>
      </c>
      <c r="D10890" t="s">
        <v>92</v>
      </c>
      <c r="E10890" t="s">
        <v>32</v>
      </c>
      <c r="F10890">
        <v>12830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12830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 t="s">
        <v>993</v>
      </c>
      <c r="AA1089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0">
        <f>Table3[[#This Row],[Total Budget]] - Table3[[#This Row],[Projection]]</f>
        <v>12830</v>
      </c>
    </row>
    <row r="10891" spans="1:28" x14ac:dyDescent="0.2">
      <c r="A10891" t="s">
        <v>170</v>
      </c>
      <c r="B10891" t="s">
        <v>171</v>
      </c>
      <c r="C10891" t="s">
        <v>974</v>
      </c>
      <c r="D10891" t="s">
        <v>93</v>
      </c>
      <c r="E10891" t="s">
        <v>32</v>
      </c>
      <c r="F10891">
        <v>23890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23890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 t="s">
        <v>993</v>
      </c>
      <c r="AA1089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1">
        <f>Table3[[#This Row],[Total Budget]] - Table3[[#This Row],[Projection]]</f>
        <v>23890</v>
      </c>
    </row>
    <row r="10892" spans="1:28" x14ac:dyDescent="0.2">
      <c r="A10892" t="s">
        <v>170</v>
      </c>
      <c r="B10892" t="s">
        <v>171</v>
      </c>
      <c r="C10892" t="s">
        <v>974</v>
      </c>
      <c r="D10892" t="s">
        <v>94</v>
      </c>
      <c r="E10892" t="s">
        <v>32</v>
      </c>
      <c r="F10892">
        <v>3230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3230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 t="s">
        <v>993</v>
      </c>
      <c r="AA1089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2">
        <f>Table3[[#This Row],[Total Budget]] - Table3[[#This Row],[Projection]]</f>
        <v>3230</v>
      </c>
    </row>
    <row r="10893" spans="1:28" x14ac:dyDescent="0.2">
      <c r="A10893" t="s">
        <v>170</v>
      </c>
      <c r="B10893" t="s">
        <v>171</v>
      </c>
      <c r="C10893" t="s">
        <v>974</v>
      </c>
      <c r="D10893" t="s">
        <v>95</v>
      </c>
      <c r="E10893" t="s">
        <v>32</v>
      </c>
      <c r="F10893">
        <v>94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94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 t="s">
        <v>993</v>
      </c>
      <c r="AA1089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3">
        <f>Table3[[#This Row],[Total Budget]] - Table3[[#This Row],[Projection]]</f>
        <v>94</v>
      </c>
    </row>
    <row r="10894" spans="1:28" x14ac:dyDescent="0.2">
      <c r="A10894" t="s">
        <v>170</v>
      </c>
      <c r="B10894" t="s">
        <v>171</v>
      </c>
      <c r="C10894" t="s">
        <v>974</v>
      </c>
      <c r="D10894" t="s">
        <v>36</v>
      </c>
      <c r="E10894" t="s">
        <v>32</v>
      </c>
      <c r="F10894">
        <v>1092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1092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 t="s">
        <v>993</v>
      </c>
      <c r="AA1089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4">
        <f>Table3[[#This Row],[Total Budget]] - Table3[[#This Row],[Projection]]</f>
        <v>1092</v>
      </c>
    </row>
    <row r="10895" spans="1:28" x14ac:dyDescent="0.2">
      <c r="A10895" t="s">
        <v>170</v>
      </c>
      <c r="B10895" t="s">
        <v>171</v>
      </c>
      <c r="C10895" t="s">
        <v>974</v>
      </c>
      <c r="D10895" t="s">
        <v>96</v>
      </c>
      <c r="E10895" t="s">
        <v>32</v>
      </c>
      <c r="F10895">
        <v>202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202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 t="s">
        <v>993</v>
      </c>
      <c r="AA1089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5">
        <f>Table3[[#This Row],[Total Budget]] - Table3[[#This Row],[Projection]]</f>
        <v>202</v>
      </c>
    </row>
    <row r="10896" spans="1:28" x14ac:dyDescent="0.2">
      <c r="A10896" t="s">
        <v>170</v>
      </c>
      <c r="B10896" t="s">
        <v>171</v>
      </c>
      <c r="C10896" t="s">
        <v>974</v>
      </c>
      <c r="D10896" t="s">
        <v>97</v>
      </c>
      <c r="E10896" t="s">
        <v>32</v>
      </c>
      <c r="F10896">
        <v>570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570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 t="s">
        <v>993</v>
      </c>
      <c r="AA1089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6">
        <f>Table3[[#This Row],[Total Budget]] - Table3[[#This Row],[Projection]]</f>
        <v>570</v>
      </c>
    </row>
    <row r="10897" spans="1:28" x14ac:dyDescent="0.2">
      <c r="A10897" t="s">
        <v>170</v>
      </c>
      <c r="B10897" t="s">
        <v>171</v>
      </c>
      <c r="C10897" t="s">
        <v>974</v>
      </c>
      <c r="D10897" t="s">
        <v>74</v>
      </c>
      <c r="E10897" t="s">
        <v>32</v>
      </c>
      <c r="F10897">
        <v>2400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2400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 t="s">
        <v>993</v>
      </c>
      <c r="AA1089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7">
        <f>Table3[[#This Row],[Total Budget]] - Table3[[#This Row],[Projection]]</f>
        <v>2400</v>
      </c>
    </row>
    <row r="10898" spans="1:28" x14ac:dyDescent="0.2">
      <c r="A10898" t="s">
        <v>170</v>
      </c>
      <c r="B10898" t="s">
        <v>171</v>
      </c>
      <c r="C10898" t="s">
        <v>974</v>
      </c>
      <c r="D10898" t="s">
        <v>75</v>
      </c>
      <c r="E10898" t="s">
        <v>32</v>
      </c>
      <c r="F10898">
        <v>802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802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 t="s">
        <v>993</v>
      </c>
      <c r="AA1089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8">
        <f>Table3[[#This Row],[Total Budget]] - Table3[[#This Row],[Projection]]</f>
        <v>802</v>
      </c>
    </row>
    <row r="10899" spans="1:28" x14ac:dyDescent="0.2">
      <c r="A10899" t="s">
        <v>170</v>
      </c>
      <c r="B10899" t="s">
        <v>171</v>
      </c>
      <c r="C10899" t="s">
        <v>974</v>
      </c>
      <c r="D10899" t="s">
        <v>76</v>
      </c>
      <c r="E10899" t="s">
        <v>32</v>
      </c>
      <c r="F10899">
        <v>590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590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 t="s">
        <v>993</v>
      </c>
      <c r="AA1089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899">
        <f>Table3[[#This Row],[Total Budget]] - Table3[[#This Row],[Projection]]</f>
        <v>590</v>
      </c>
    </row>
    <row r="10900" spans="1:28" x14ac:dyDescent="0.2">
      <c r="A10900" t="s">
        <v>170</v>
      </c>
      <c r="B10900" t="s">
        <v>171</v>
      </c>
      <c r="C10900" t="s">
        <v>974</v>
      </c>
      <c r="D10900" t="s">
        <v>77</v>
      </c>
      <c r="E10900" t="s">
        <v>32</v>
      </c>
      <c r="F10900">
        <v>1728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1728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 t="s">
        <v>993</v>
      </c>
      <c r="AA1090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0">
        <f>Table3[[#This Row],[Total Budget]] - Table3[[#This Row],[Projection]]</f>
        <v>1728</v>
      </c>
    </row>
    <row r="10901" spans="1:28" x14ac:dyDescent="0.2">
      <c r="A10901" t="s">
        <v>170</v>
      </c>
      <c r="B10901" t="s">
        <v>171</v>
      </c>
      <c r="C10901" t="s">
        <v>974</v>
      </c>
      <c r="D10901" t="s">
        <v>79</v>
      </c>
      <c r="E10901" t="s">
        <v>32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1607.86</v>
      </c>
      <c r="M10901">
        <v>578.80999999999995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-2186.67</v>
      </c>
      <c r="U10901">
        <v>2186.67</v>
      </c>
      <c r="V10901">
        <v>0</v>
      </c>
      <c r="W10901">
        <v>1607.86</v>
      </c>
      <c r="X10901">
        <v>578.80999999999995</v>
      </c>
      <c r="Y10901">
        <v>0</v>
      </c>
      <c r="Z10901" t="s">
        <v>993</v>
      </c>
      <c r="AA1090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2186.67</v>
      </c>
      <c r="AB10901">
        <f>Table3[[#This Row],[Total Budget]] - Table3[[#This Row],[Projection]]</f>
        <v>-2186.67</v>
      </c>
    </row>
    <row r="10902" spans="1:28" x14ac:dyDescent="0.2">
      <c r="A10902" t="s">
        <v>710</v>
      </c>
      <c r="B10902" t="s">
        <v>722</v>
      </c>
      <c r="C10902" t="s">
        <v>975</v>
      </c>
      <c r="D10902" t="s">
        <v>53</v>
      </c>
      <c r="E10902" t="s">
        <v>32</v>
      </c>
      <c r="F10902">
        <v>400000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400000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 t="s">
        <v>993</v>
      </c>
      <c r="AA1090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2">
        <f>Table3[[#This Row],[Total Budget]] - Table3[[#This Row],[Projection]]</f>
        <v>400000</v>
      </c>
    </row>
    <row r="10903" spans="1:28" x14ac:dyDescent="0.2">
      <c r="A10903" t="s">
        <v>241</v>
      </c>
      <c r="B10903" t="s">
        <v>253</v>
      </c>
      <c r="C10903" t="s">
        <v>976</v>
      </c>
      <c r="D10903" t="s">
        <v>53</v>
      </c>
      <c r="E10903" t="s">
        <v>32</v>
      </c>
      <c r="F10903">
        <v>700000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700000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 t="s">
        <v>993</v>
      </c>
      <c r="AA1090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3">
        <f>Table3[[#This Row],[Total Budget]] - Table3[[#This Row],[Projection]]</f>
        <v>700000</v>
      </c>
    </row>
    <row r="10904" spans="1:28" x14ac:dyDescent="0.2">
      <c r="A10904" t="s">
        <v>303</v>
      </c>
      <c r="B10904" t="s">
        <v>977</v>
      </c>
      <c r="C10904" t="s">
        <v>978</v>
      </c>
      <c r="D10904" t="s">
        <v>31</v>
      </c>
      <c r="E10904" t="s">
        <v>32</v>
      </c>
      <c r="F10904">
        <v>85072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85072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 t="s">
        <v>993</v>
      </c>
      <c r="AA1090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4">
        <f>Table3[[#This Row],[Total Budget]] - Table3[[#This Row],[Projection]]</f>
        <v>85072</v>
      </c>
    </row>
    <row r="10905" spans="1:28" x14ac:dyDescent="0.2">
      <c r="A10905" t="s">
        <v>303</v>
      </c>
      <c r="B10905" t="s">
        <v>977</v>
      </c>
      <c r="C10905" t="s">
        <v>978</v>
      </c>
      <c r="D10905" t="s">
        <v>33</v>
      </c>
      <c r="E10905" t="s">
        <v>32</v>
      </c>
      <c r="F10905">
        <v>23964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23964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 t="s">
        <v>993</v>
      </c>
      <c r="AA1090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5">
        <f>Table3[[#This Row],[Total Budget]] - Table3[[#This Row],[Projection]]</f>
        <v>23964</v>
      </c>
    </row>
    <row r="10906" spans="1:28" x14ac:dyDescent="0.2">
      <c r="A10906" t="s">
        <v>303</v>
      </c>
      <c r="B10906" t="s">
        <v>977</v>
      </c>
      <c r="C10906" t="s">
        <v>978</v>
      </c>
      <c r="D10906" t="s">
        <v>35</v>
      </c>
      <c r="E10906" t="s">
        <v>32</v>
      </c>
      <c r="F10906">
        <v>6508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6508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 t="s">
        <v>993</v>
      </c>
      <c r="AA1090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6">
        <f>Table3[[#This Row],[Total Budget]] - Table3[[#This Row],[Projection]]</f>
        <v>6508</v>
      </c>
    </row>
    <row r="10907" spans="1:28" x14ac:dyDescent="0.2">
      <c r="A10907" t="s">
        <v>303</v>
      </c>
      <c r="B10907" t="s">
        <v>977</v>
      </c>
      <c r="C10907" t="s">
        <v>978</v>
      </c>
      <c r="D10907" t="s">
        <v>92</v>
      </c>
      <c r="E10907" t="s">
        <v>32</v>
      </c>
      <c r="F10907">
        <v>14480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14480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 t="s">
        <v>993</v>
      </c>
      <c r="AA1090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7">
        <f>Table3[[#This Row],[Total Budget]] - Table3[[#This Row],[Projection]]</f>
        <v>14480</v>
      </c>
    </row>
    <row r="10908" spans="1:28" x14ac:dyDescent="0.2">
      <c r="A10908" t="s">
        <v>303</v>
      </c>
      <c r="B10908" t="s">
        <v>977</v>
      </c>
      <c r="C10908" t="s">
        <v>978</v>
      </c>
      <c r="D10908" t="s">
        <v>93</v>
      </c>
      <c r="E10908" t="s">
        <v>32</v>
      </c>
      <c r="F10908">
        <v>23890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23890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 t="s">
        <v>993</v>
      </c>
      <c r="AA1090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8">
        <f>Table3[[#This Row],[Total Budget]] - Table3[[#This Row],[Projection]]</f>
        <v>23890</v>
      </c>
    </row>
    <row r="10909" spans="1:28" x14ac:dyDescent="0.2">
      <c r="A10909" t="s">
        <v>303</v>
      </c>
      <c r="B10909" t="s">
        <v>977</v>
      </c>
      <c r="C10909" t="s">
        <v>978</v>
      </c>
      <c r="D10909" t="s">
        <v>94</v>
      </c>
      <c r="E10909" t="s">
        <v>32</v>
      </c>
      <c r="F10909">
        <v>3230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3230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 t="s">
        <v>993</v>
      </c>
      <c r="AA1090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09">
        <f>Table3[[#This Row],[Total Budget]] - Table3[[#This Row],[Projection]]</f>
        <v>3230</v>
      </c>
    </row>
    <row r="10910" spans="1:28" x14ac:dyDescent="0.2">
      <c r="A10910" t="s">
        <v>303</v>
      </c>
      <c r="B10910" t="s">
        <v>977</v>
      </c>
      <c r="C10910" t="s">
        <v>978</v>
      </c>
      <c r="D10910" t="s">
        <v>95</v>
      </c>
      <c r="E10910" t="s">
        <v>32</v>
      </c>
      <c r="F10910">
        <v>94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94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 t="s">
        <v>993</v>
      </c>
      <c r="AA1091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0">
        <f>Table3[[#This Row],[Total Budget]] - Table3[[#This Row],[Projection]]</f>
        <v>94</v>
      </c>
    </row>
    <row r="10911" spans="1:28" x14ac:dyDescent="0.2">
      <c r="A10911" t="s">
        <v>303</v>
      </c>
      <c r="B10911" t="s">
        <v>977</v>
      </c>
      <c r="C10911" t="s">
        <v>978</v>
      </c>
      <c r="D10911" t="s">
        <v>36</v>
      </c>
      <c r="E10911" t="s">
        <v>32</v>
      </c>
      <c r="F10911">
        <v>1234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1234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 t="s">
        <v>993</v>
      </c>
      <c r="AA1091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1">
        <f>Table3[[#This Row],[Total Budget]] - Table3[[#This Row],[Projection]]</f>
        <v>1234</v>
      </c>
    </row>
    <row r="10912" spans="1:28" x14ac:dyDescent="0.2">
      <c r="A10912" t="s">
        <v>303</v>
      </c>
      <c r="B10912" t="s">
        <v>977</v>
      </c>
      <c r="C10912" t="s">
        <v>978</v>
      </c>
      <c r="D10912" t="s">
        <v>96</v>
      </c>
      <c r="E10912" t="s">
        <v>32</v>
      </c>
      <c r="F10912">
        <v>228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228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 t="s">
        <v>993</v>
      </c>
      <c r="AA1091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2">
        <f>Table3[[#This Row],[Total Budget]] - Table3[[#This Row],[Projection]]</f>
        <v>228</v>
      </c>
    </row>
    <row r="10913" spans="1:28" x14ac:dyDescent="0.2">
      <c r="A10913" t="s">
        <v>303</v>
      </c>
      <c r="B10913" t="s">
        <v>977</v>
      </c>
      <c r="C10913" t="s">
        <v>978</v>
      </c>
      <c r="D10913" t="s">
        <v>97</v>
      </c>
      <c r="E10913" t="s">
        <v>32</v>
      </c>
      <c r="F10913">
        <v>570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570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 t="s">
        <v>993</v>
      </c>
      <c r="AA1091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3">
        <f>Table3[[#This Row],[Total Budget]] - Table3[[#This Row],[Projection]]</f>
        <v>570</v>
      </c>
    </row>
    <row r="10914" spans="1:28" x14ac:dyDescent="0.2">
      <c r="A10914" t="s">
        <v>303</v>
      </c>
      <c r="B10914" t="s">
        <v>977</v>
      </c>
      <c r="C10914" t="s">
        <v>978</v>
      </c>
      <c r="D10914" t="s">
        <v>38</v>
      </c>
      <c r="E10914" t="s">
        <v>32</v>
      </c>
      <c r="F10914">
        <v>1500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1500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 t="s">
        <v>993</v>
      </c>
      <c r="AA1091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4">
        <f>Table3[[#This Row],[Total Budget]] - Table3[[#This Row],[Projection]]</f>
        <v>1500</v>
      </c>
    </row>
    <row r="10915" spans="1:28" x14ac:dyDescent="0.2">
      <c r="A10915" t="s">
        <v>303</v>
      </c>
      <c r="B10915" t="s">
        <v>977</v>
      </c>
      <c r="C10915" t="s">
        <v>978</v>
      </c>
      <c r="D10915" t="s">
        <v>41</v>
      </c>
      <c r="E10915" t="s">
        <v>32</v>
      </c>
      <c r="F10915">
        <v>1200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1200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 t="s">
        <v>993</v>
      </c>
      <c r="AA1091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5">
        <f>Table3[[#This Row],[Total Budget]] - Table3[[#This Row],[Projection]]</f>
        <v>1200</v>
      </c>
    </row>
    <row r="10916" spans="1:28" x14ac:dyDescent="0.2">
      <c r="A10916" t="s">
        <v>303</v>
      </c>
      <c r="B10916" t="s">
        <v>977</v>
      </c>
      <c r="C10916" t="s">
        <v>978</v>
      </c>
      <c r="D10916" t="s">
        <v>42</v>
      </c>
      <c r="E10916" t="s">
        <v>32</v>
      </c>
      <c r="F10916">
        <v>5000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5000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 t="s">
        <v>993</v>
      </c>
      <c r="AA1091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6">
        <f>Table3[[#This Row],[Total Budget]] - Table3[[#This Row],[Projection]]</f>
        <v>5000</v>
      </c>
    </row>
    <row r="10917" spans="1:28" x14ac:dyDescent="0.2">
      <c r="A10917" t="s">
        <v>303</v>
      </c>
      <c r="B10917" t="s">
        <v>977</v>
      </c>
      <c r="C10917" t="s">
        <v>978</v>
      </c>
      <c r="D10917" t="s">
        <v>43</v>
      </c>
      <c r="E10917" t="s">
        <v>32</v>
      </c>
      <c r="F10917">
        <v>6000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6000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 t="s">
        <v>993</v>
      </c>
      <c r="AA1091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7">
        <f>Table3[[#This Row],[Total Budget]] - Table3[[#This Row],[Projection]]</f>
        <v>6000</v>
      </c>
    </row>
    <row r="10918" spans="1:28" x14ac:dyDescent="0.2">
      <c r="A10918" t="s">
        <v>303</v>
      </c>
      <c r="B10918" t="s">
        <v>977</v>
      </c>
      <c r="C10918" t="s">
        <v>978</v>
      </c>
      <c r="D10918" t="s">
        <v>44</v>
      </c>
      <c r="E10918" t="s">
        <v>32</v>
      </c>
      <c r="F10918">
        <v>5000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5000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 t="s">
        <v>993</v>
      </c>
      <c r="AA1091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8">
        <f>Table3[[#This Row],[Total Budget]] - Table3[[#This Row],[Projection]]</f>
        <v>5000</v>
      </c>
    </row>
    <row r="10919" spans="1:28" x14ac:dyDescent="0.2">
      <c r="A10919" t="s">
        <v>303</v>
      </c>
      <c r="B10919" t="s">
        <v>977</v>
      </c>
      <c r="C10919" t="s">
        <v>978</v>
      </c>
      <c r="D10919" t="s">
        <v>52</v>
      </c>
      <c r="E10919" t="s">
        <v>32</v>
      </c>
      <c r="F10919">
        <v>1200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1200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 t="s">
        <v>993</v>
      </c>
      <c r="AA1091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19">
        <f>Table3[[#This Row],[Total Budget]] - Table3[[#This Row],[Projection]]</f>
        <v>1200</v>
      </c>
    </row>
    <row r="10920" spans="1:28" x14ac:dyDescent="0.2">
      <c r="A10920" t="s">
        <v>303</v>
      </c>
      <c r="B10920" t="s">
        <v>977</v>
      </c>
      <c r="C10920" t="s">
        <v>978</v>
      </c>
      <c r="D10920" t="s">
        <v>53</v>
      </c>
      <c r="E10920" t="s">
        <v>32</v>
      </c>
      <c r="F10920">
        <v>5200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5200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 t="s">
        <v>993</v>
      </c>
      <c r="AA1092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0">
        <f>Table3[[#This Row],[Total Budget]] - Table3[[#This Row],[Projection]]</f>
        <v>5200</v>
      </c>
    </row>
    <row r="10921" spans="1:28" x14ac:dyDescent="0.2">
      <c r="A10921" t="s">
        <v>303</v>
      </c>
      <c r="B10921" t="s">
        <v>977</v>
      </c>
      <c r="C10921" t="s">
        <v>978</v>
      </c>
      <c r="D10921" t="s">
        <v>74</v>
      </c>
      <c r="E10921" t="s">
        <v>32</v>
      </c>
      <c r="F10921">
        <v>2400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2400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 t="s">
        <v>993</v>
      </c>
      <c r="AA1092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1">
        <f>Table3[[#This Row],[Total Budget]] - Table3[[#This Row],[Projection]]</f>
        <v>2400</v>
      </c>
    </row>
    <row r="10922" spans="1:28" x14ac:dyDescent="0.2">
      <c r="A10922" t="s">
        <v>303</v>
      </c>
      <c r="B10922" t="s">
        <v>977</v>
      </c>
      <c r="C10922" t="s">
        <v>978</v>
      </c>
      <c r="D10922" t="s">
        <v>103</v>
      </c>
      <c r="E10922" t="s">
        <v>32</v>
      </c>
      <c r="F10922">
        <v>14600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14600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 t="s">
        <v>993</v>
      </c>
      <c r="AA1092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2">
        <f>Table3[[#This Row],[Total Budget]] - Table3[[#This Row],[Projection]]</f>
        <v>14600</v>
      </c>
    </row>
    <row r="10923" spans="1:28" x14ac:dyDescent="0.2">
      <c r="A10923" t="s">
        <v>303</v>
      </c>
      <c r="B10923" t="s">
        <v>977</v>
      </c>
      <c r="C10923" t="s">
        <v>978</v>
      </c>
      <c r="D10923" t="s">
        <v>75</v>
      </c>
      <c r="E10923" t="s">
        <v>32</v>
      </c>
      <c r="F10923">
        <v>802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802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 t="s">
        <v>993</v>
      </c>
      <c r="AA1092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3">
        <f>Table3[[#This Row],[Total Budget]] - Table3[[#This Row],[Projection]]</f>
        <v>802</v>
      </c>
    </row>
    <row r="10924" spans="1:28" x14ac:dyDescent="0.2">
      <c r="A10924" t="s">
        <v>303</v>
      </c>
      <c r="B10924" t="s">
        <v>977</v>
      </c>
      <c r="C10924" t="s">
        <v>978</v>
      </c>
      <c r="D10924" t="s">
        <v>76</v>
      </c>
      <c r="E10924" t="s">
        <v>32</v>
      </c>
      <c r="F10924">
        <v>590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590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 t="s">
        <v>993</v>
      </c>
      <c r="AA1092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4">
        <f>Table3[[#This Row],[Total Budget]] - Table3[[#This Row],[Projection]]</f>
        <v>590</v>
      </c>
    </row>
    <row r="10925" spans="1:28" x14ac:dyDescent="0.2">
      <c r="A10925" t="s">
        <v>303</v>
      </c>
      <c r="B10925" t="s">
        <v>977</v>
      </c>
      <c r="C10925" t="s">
        <v>978</v>
      </c>
      <c r="D10925" t="s">
        <v>371</v>
      </c>
      <c r="E10925" t="s">
        <v>32</v>
      </c>
      <c r="F10925">
        <v>1968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1968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 t="s">
        <v>993</v>
      </c>
      <c r="AA1092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5">
        <f>Table3[[#This Row],[Total Budget]] - Table3[[#This Row],[Projection]]</f>
        <v>1968</v>
      </c>
    </row>
    <row r="10926" spans="1:28" x14ac:dyDescent="0.2">
      <c r="A10926" t="s">
        <v>303</v>
      </c>
      <c r="B10926" t="s">
        <v>977</v>
      </c>
      <c r="C10926" t="s">
        <v>978</v>
      </c>
      <c r="D10926" t="s">
        <v>79</v>
      </c>
      <c r="E10926" t="s">
        <v>32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295.7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-295.7</v>
      </c>
      <c r="U10926">
        <v>295.7</v>
      </c>
      <c r="V10926">
        <v>0</v>
      </c>
      <c r="W10926">
        <v>0</v>
      </c>
      <c r="X10926">
        <v>295.7</v>
      </c>
      <c r="Y10926">
        <v>0</v>
      </c>
      <c r="Z10926" t="s">
        <v>993</v>
      </c>
      <c r="AA1092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295.7</v>
      </c>
      <c r="AB10926">
        <f>Table3[[#This Row],[Total Budget]] - Table3[[#This Row],[Projection]]</f>
        <v>-295.7</v>
      </c>
    </row>
    <row r="10927" spans="1:28" x14ac:dyDescent="0.2">
      <c r="A10927" t="s">
        <v>154</v>
      </c>
      <c r="B10927" t="s">
        <v>155</v>
      </c>
      <c r="C10927" t="s">
        <v>979</v>
      </c>
      <c r="D10927" t="s">
        <v>88</v>
      </c>
      <c r="E10927" t="s">
        <v>32</v>
      </c>
      <c r="F10927">
        <v>300000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300000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 t="s">
        <v>993</v>
      </c>
      <c r="AA1092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7">
        <f>Table3[[#This Row],[Total Budget]] - Table3[[#This Row],[Projection]]</f>
        <v>300000</v>
      </c>
    </row>
    <row r="10928" spans="1:28" x14ac:dyDescent="0.2">
      <c r="A10928" t="s">
        <v>588</v>
      </c>
      <c r="B10928" t="s">
        <v>593</v>
      </c>
      <c r="C10928" t="s">
        <v>980</v>
      </c>
      <c r="D10928" t="s">
        <v>31</v>
      </c>
      <c r="E10928" t="s">
        <v>32</v>
      </c>
      <c r="F10928">
        <v>89864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89864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 t="s">
        <v>993</v>
      </c>
      <c r="AA1092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8">
        <f>Table3[[#This Row],[Total Budget]] - Table3[[#This Row],[Projection]]</f>
        <v>89864</v>
      </c>
    </row>
    <row r="10929" spans="1:28" x14ac:dyDescent="0.2">
      <c r="A10929" t="s">
        <v>588</v>
      </c>
      <c r="B10929" t="s">
        <v>593</v>
      </c>
      <c r="C10929" t="s">
        <v>980</v>
      </c>
      <c r="D10929" t="s">
        <v>35</v>
      </c>
      <c r="E10929" t="s">
        <v>32</v>
      </c>
      <c r="F10929">
        <v>5572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5572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 t="s">
        <v>993</v>
      </c>
      <c r="AA1092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29">
        <f>Table3[[#This Row],[Total Budget]] - Table3[[#This Row],[Projection]]</f>
        <v>5572</v>
      </c>
    </row>
    <row r="10930" spans="1:28" x14ac:dyDescent="0.2">
      <c r="A10930" t="s">
        <v>588</v>
      </c>
      <c r="B10930" t="s">
        <v>593</v>
      </c>
      <c r="C10930" t="s">
        <v>980</v>
      </c>
      <c r="D10930" t="s">
        <v>92</v>
      </c>
      <c r="E10930" t="s">
        <v>32</v>
      </c>
      <c r="F10930">
        <v>15296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15296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 t="s">
        <v>993</v>
      </c>
      <c r="AA1093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0">
        <f>Table3[[#This Row],[Total Budget]] - Table3[[#This Row],[Projection]]</f>
        <v>15296</v>
      </c>
    </row>
    <row r="10931" spans="1:28" x14ac:dyDescent="0.2">
      <c r="A10931" t="s">
        <v>588</v>
      </c>
      <c r="B10931" t="s">
        <v>593</v>
      </c>
      <c r="C10931" t="s">
        <v>980</v>
      </c>
      <c r="D10931" t="s">
        <v>93</v>
      </c>
      <c r="E10931" t="s">
        <v>32</v>
      </c>
      <c r="F10931">
        <v>11945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11945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 t="s">
        <v>993</v>
      </c>
      <c r="AA1093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1">
        <f>Table3[[#This Row],[Total Budget]] - Table3[[#This Row],[Projection]]</f>
        <v>11945</v>
      </c>
    </row>
    <row r="10932" spans="1:28" x14ac:dyDescent="0.2">
      <c r="A10932" t="s">
        <v>588</v>
      </c>
      <c r="B10932" t="s">
        <v>593</v>
      </c>
      <c r="C10932" t="s">
        <v>980</v>
      </c>
      <c r="D10932" t="s">
        <v>94</v>
      </c>
      <c r="E10932" t="s">
        <v>32</v>
      </c>
      <c r="F10932">
        <v>1615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1615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 t="s">
        <v>993</v>
      </c>
      <c r="AA1093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2">
        <f>Table3[[#This Row],[Total Budget]] - Table3[[#This Row],[Projection]]</f>
        <v>1615</v>
      </c>
    </row>
    <row r="10933" spans="1:28" x14ac:dyDescent="0.2">
      <c r="A10933" t="s">
        <v>588</v>
      </c>
      <c r="B10933" t="s">
        <v>593</v>
      </c>
      <c r="C10933" t="s">
        <v>980</v>
      </c>
      <c r="D10933" t="s">
        <v>95</v>
      </c>
      <c r="E10933" t="s">
        <v>32</v>
      </c>
      <c r="F10933">
        <v>47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47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 t="s">
        <v>993</v>
      </c>
      <c r="AA1093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3">
        <f>Table3[[#This Row],[Total Budget]] - Table3[[#This Row],[Projection]]</f>
        <v>47</v>
      </c>
    </row>
    <row r="10934" spans="1:28" x14ac:dyDescent="0.2">
      <c r="A10934" t="s">
        <v>588</v>
      </c>
      <c r="B10934" t="s">
        <v>593</v>
      </c>
      <c r="C10934" t="s">
        <v>980</v>
      </c>
      <c r="D10934" t="s">
        <v>36</v>
      </c>
      <c r="E10934" t="s">
        <v>32</v>
      </c>
      <c r="F10934">
        <v>1303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1303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 t="s">
        <v>993</v>
      </c>
      <c r="AA1093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4">
        <f>Table3[[#This Row],[Total Budget]] - Table3[[#This Row],[Projection]]</f>
        <v>1303</v>
      </c>
    </row>
    <row r="10935" spans="1:28" x14ac:dyDescent="0.2">
      <c r="A10935" t="s">
        <v>588</v>
      </c>
      <c r="B10935" t="s">
        <v>593</v>
      </c>
      <c r="C10935" t="s">
        <v>980</v>
      </c>
      <c r="D10935" t="s">
        <v>96</v>
      </c>
      <c r="E10935" t="s">
        <v>32</v>
      </c>
      <c r="F10935">
        <v>218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218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 t="s">
        <v>993</v>
      </c>
      <c r="AA1093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5">
        <f>Table3[[#This Row],[Total Budget]] - Table3[[#This Row],[Projection]]</f>
        <v>218</v>
      </c>
    </row>
    <row r="10936" spans="1:28" x14ac:dyDescent="0.2">
      <c r="A10936" t="s">
        <v>588</v>
      </c>
      <c r="B10936" t="s">
        <v>593</v>
      </c>
      <c r="C10936" t="s">
        <v>980</v>
      </c>
      <c r="D10936" t="s">
        <v>97</v>
      </c>
      <c r="E10936" t="s">
        <v>32</v>
      </c>
      <c r="F10936">
        <v>285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285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 t="s">
        <v>993</v>
      </c>
      <c r="AA1093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6">
        <f>Table3[[#This Row],[Total Budget]] - Table3[[#This Row],[Projection]]</f>
        <v>285</v>
      </c>
    </row>
    <row r="10937" spans="1:28" x14ac:dyDescent="0.2">
      <c r="A10937" t="s">
        <v>588</v>
      </c>
      <c r="B10937" t="s">
        <v>593</v>
      </c>
      <c r="C10937" t="s">
        <v>980</v>
      </c>
      <c r="D10937" t="s">
        <v>103</v>
      </c>
      <c r="E10937" t="s">
        <v>32</v>
      </c>
      <c r="F10937">
        <v>70000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70000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 t="s">
        <v>993</v>
      </c>
      <c r="AA1093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7">
        <f>Table3[[#This Row],[Total Budget]] - Table3[[#This Row],[Projection]]</f>
        <v>70000</v>
      </c>
    </row>
    <row r="10938" spans="1:28" x14ac:dyDescent="0.2">
      <c r="A10938" t="s">
        <v>588</v>
      </c>
      <c r="B10938" t="s">
        <v>593</v>
      </c>
      <c r="C10938" t="s">
        <v>980</v>
      </c>
      <c r="D10938" t="s">
        <v>75</v>
      </c>
      <c r="E10938" t="s">
        <v>32</v>
      </c>
      <c r="F10938">
        <v>401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401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 t="s">
        <v>993</v>
      </c>
      <c r="AA1093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8">
        <f>Table3[[#This Row],[Total Budget]] - Table3[[#This Row],[Projection]]</f>
        <v>401</v>
      </c>
    </row>
    <row r="10939" spans="1:28" x14ac:dyDescent="0.2">
      <c r="A10939" t="s">
        <v>588</v>
      </c>
      <c r="B10939" t="s">
        <v>593</v>
      </c>
      <c r="C10939" t="s">
        <v>980</v>
      </c>
      <c r="D10939" t="s">
        <v>76</v>
      </c>
      <c r="E10939" t="s">
        <v>32</v>
      </c>
      <c r="F10939">
        <v>295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295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 t="s">
        <v>993</v>
      </c>
      <c r="AA1093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39">
        <f>Table3[[#This Row],[Total Budget]] - Table3[[#This Row],[Projection]]</f>
        <v>295</v>
      </c>
    </row>
    <row r="10940" spans="1:28" x14ac:dyDescent="0.2">
      <c r="A10940" t="s">
        <v>588</v>
      </c>
      <c r="B10940" t="s">
        <v>593</v>
      </c>
      <c r="C10940" t="s">
        <v>980</v>
      </c>
      <c r="D10940" t="s">
        <v>77</v>
      </c>
      <c r="E10940" t="s">
        <v>32</v>
      </c>
      <c r="F10940">
        <v>864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864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 t="s">
        <v>993</v>
      </c>
      <c r="AA1094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40">
        <f>Table3[[#This Row],[Total Budget]] - Table3[[#This Row],[Projection]]</f>
        <v>864</v>
      </c>
    </row>
    <row r="10941" spans="1:28" x14ac:dyDescent="0.2">
      <c r="A10941" t="s">
        <v>588</v>
      </c>
      <c r="B10941" t="s">
        <v>603</v>
      </c>
      <c r="C10941" t="s">
        <v>981</v>
      </c>
      <c r="D10941" t="s">
        <v>31</v>
      </c>
      <c r="E10941" t="s">
        <v>32</v>
      </c>
      <c r="F10941">
        <v>250301</v>
      </c>
      <c r="G10941">
        <v>23595.55</v>
      </c>
      <c r="H10941">
        <v>21589.4</v>
      </c>
      <c r="I10941">
        <v>-6738.88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211854.93</v>
      </c>
      <c r="U10941">
        <v>38446.07</v>
      </c>
      <c r="V10941">
        <v>38446.07</v>
      </c>
      <c r="W10941">
        <v>0</v>
      </c>
      <c r="X10941">
        <v>0</v>
      </c>
      <c r="Y10941">
        <v>0</v>
      </c>
      <c r="Z10941" t="s">
        <v>993</v>
      </c>
      <c r="AA1094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38446.07</v>
      </c>
      <c r="AB10941">
        <f>Table3[[#This Row],[Total Budget]] - Table3[[#This Row],[Projection]]</f>
        <v>211854.93</v>
      </c>
    </row>
    <row r="10942" spans="1:28" x14ac:dyDescent="0.2">
      <c r="A10942" t="s">
        <v>588</v>
      </c>
      <c r="B10942" t="s">
        <v>603</v>
      </c>
      <c r="C10942" t="s">
        <v>981</v>
      </c>
      <c r="D10942" t="s">
        <v>126</v>
      </c>
      <c r="E10942" t="s">
        <v>32</v>
      </c>
      <c r="F10942">
        <v>0</v>
      </c>
      <c r="G10942">
        <v>100</v>
      </c>
      <c r="H10942">
        <v>370</v>
      </c>
      <c r="I10942">
        <v>-70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-400</v>
      </c>
      <c r="U10942">
        <v>400</v>
      </c>
      <c r="V10942">
        <v>400</v>
      </c>
      <c r="W10942">
        <v>0</v>
      </c>
      <c r="X10942">
        <v>0</v>
      </c>
      <c r="Y10942">
        <v>0</v>
      </c>
      <c r="Z10942" t="s">
        <v>993</v>
      </c>
      <c r="AA1094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</v>
      </c>
      <c r="AB10942">
        <f>Table3[[#This Row],[Total Budget]] - Table3[[#This Row],[Projection]]</f>
        <v>-400</v>
      </c>
    </row>
    <row r="10943" spans="1:28" x14ac:dyDescent="0.2">
      <c r="A10943" t="s">
        <v>588</v>
      </c>
      <c r="B10943" t="s">
        <v>603</v>
      </c>
      <c r="C10943" t="s">
        <v>981</v>
      </c>
      <c r="D10943" t="s">
        <v>270</v>
      </c>
      <c r="E10943" t="s">
        <v>32</v>
      </c>
      <c r="F10943">
        <v>49561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49561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 t="s">
        <v>993</v>
      </c>
      <c r="AA1094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43">
        <f>Table3[[#This Row],[Total Budget]] - Table3[[#This Row],[Projection]]</f>
        <v>49561</v>
      </c>
    </row>
    <row r="10944" spans="1:28" x14ac:dyDescent="0.2">
      <c r="A10944" t="s">
        <v>588</v>
      </c>
      <c r="B10944" t="s">
        <v>603</v>
      </c>
      <c r="C10944" t="s">
        <v>981</v>
      </c>
      <c r="D10944" t="s">
        <v>35</v>
      </c>
      <c r="E10944" t="s">
        <v>32</v>
      </c>
      <c r="F10944">
        <v>15519</v>
      </c>
      <c r="G10944">
        <v>1776.95</v>
      </c>
      <c r="H10944">
        <v>1648.38</v>
      </c>
      <c r="I10944">
        <v>-510.85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12604.52</v>
      </c>
      <c r="U10944">
        <v>2914.48</v>
      </c>
      <c r="V10944">
        <v>2914.48</v>
      </c>
      <c r="W10944">
        <v>0</v>
      </c>
      <c r="X10944">
        <v>0</v>
      </c>
      <c r="Y10944">
        <v>0</v>
      </c>
      <c r="Z10944" t="s">
        <v>993</v>
      </c>
      <c r="AA1094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2914.48</v>
      </c>
      <c r="AB10944">
        <f>Table3[[#This Row],[Total Budget]] - Table3[[#This Row],[Projection]]</f>
        <v>12604.52</v>
      </c>
    </row>
    <row r="10945" spans="1:28" x14ac:dyDescent="0.2">
      <c r="A10945" t="s">
        <v>588</v>
      </c>
      <c r="B10945" t="s">
        <v>603</v>
      </c>
      <c r="C10945" t="s">
        <v>981</v>
      </c>
      <c r="D10945" t="s">
        <v>92</v>
      </c>
      <c r="E10945" t="s">
        <v>32</v>
      </c>
      <c r="F10945">
        <v>42604</v>
      </c>
      <c r="G10945">
        <v>194.93</v>
      </c>
      <c r="H10945">
        <v>175.74</v>
      </c>
      <c r="I10945">
        <v>-55.67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42289</v>
      </c>
      <c r="U10945">
        <v>315</v>
      </c>
      <c r="V10945">
        <v>315</v>
      </c>
      <c r="W10945">
        <v>0</v>
      </c>
      <c r="X10945">
        <v>0</v>
      </c>
      <c r="Y10945">
        <v>0</v>
      </c>
      <c r="Z10945" t="s">
        <v>993</v>
      </c>
      <c r="AA1094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315</v>
      </c>
      <c r="AB10945">
        <f>Table3[[#This Row],[Total Budget]] - Table3[[#This Row],[Projection]]</f>
        <v>42289</v>
      </c>
    </row>
    <row r="10946" spans="1:28" x14ac:dyDescent="0.2">
      <c r="A10946" t="s">
        <v>588</v>
      </c>
      <c r="B10946" t="s">
        <v>603</v>
      </c>
      <c r="C10946" t="s">
        <v>981</v>
      </c>
      <c r="D10946" t="s">
        <v>93</v>
      </c>
      <c r="E10946" t="s">
        <v>32</v>
      </c>
      <c r="F10946">
        <v>19764</v>
      </c>
      <c r="G10946">
        <v>1841.13</v>
      </c>
      <c r="H10946">
        <v>1620.18</v>
      </c>
      <c r="I10946">
        <v>-515.51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16818.2</v>
      </c>
      <c r="U10946">
        <v>2945.8</v>
      </c>
      <c r="V10946">
        <v>2945.8</v>
      </c>
      <c r="W10946">
        <v>0</v>
      </c>
      <c r="X10946">
        <v>0</v>
      </c>
      <c r="Y10946">
        <v>0</v>
      </c>
      <c r="Z10946" t="s">
        <v>993</v>
      </c>
      <c r="AA1094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2945.8</v>
      </c>
      <c r="AB10946">
        <f>Table3[[#This Row],[Total Budget]] - Table3[[#This Row],[Projection]]</f>
        <v>16818.2</v>
      </c>
    </row>
    <row r="10947" spans="1:28" x14ac:dyDescent="0.2">
      <c r="A10947" t="s">
        <v>588</v>
      </c>
      <c r="B10947" t="s">
        <v>603</v>
      </c>
      <c r="C10947" t="s">
        <v>981</v>
      </c>
      <c r="D10947" t="s">
        <v>94</v>
      </c>
      <c r="E10947" t="s">
        <v>32</v>
      </c>
      <c r="F10947">
        <v>2496</v>
      </c>
      <c r="G10947">
        <v>231</v>
      </c>
      <c r="H10947">
        <v>203.28</v>
      </c>
      <c r="I10947">
        <v>-64.680000000000007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2126.4</v>
      </c>
      <c r="U10947">
        <v>369.6</v>
      </c>
      <c r="V10947">
        <v>369.6</v>
      </c>
      <c r="W10947">
        <v>0</v>
      </c>
      <c r="X10947">
        <v>0</v>
      </c>
      <c r="Y10947">
        <v>0</v>
      </c>
      <c r="Z10947" t="s">
        <v>993</v>
      </c>
      <c r="AA1094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369.6</v>
      </c>
      <c r="AB10947">
        <f>Table3[[#This Row],[Total Budget]] - Table3[[#This Row],[Projection]]</f>
        <v>2126.4</v>
      </c>
    </row>
    <row r="10948" spans="1:28" x14ac:dyDescent="0.2">
      <c r="A10948" t="s">
        <v>588</v>
      </c>
      <c r="B10948" t="s">
        <v>603</v>
      </c>
      <c r="C10948" t="s">
        <v>981</v>
      </c>
      <c r="D10948" t="s">
        <v>95</v>
      </c>
      <c r="E10948" t="s">
        <v>32</v>
      </c>
      <c r="F10948">
        <v>141</v>
      </c>
      <c r="G10948">
        <v>13.43</v>
      </c>
      <c r="H10948">
        <v>11.81</v>
      </c>
      <c r="I10948">
        <v>-3.76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119.52</v>
      </c>
      <c r="U10948">
        <v>21.48</v>
      </c>
      <c r="V10948">
        <v>21.48</v>
      </c>
      <c r="W10948">
        <v>0</v>
      </c>
      <c r="X10948">
        <v>0</v>
      </c>
      <c r="Y10948">
        <v>0</v>
      </c>
      <c r="Z10948" t="s">
        <v>993</v>
      </c>
      <c r="AA1094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21.48</v>
      </c>
      <c r="AB10948">
        <f>Table3[[#This Row],[Total Budget]] - Table3[[#This Row],[Projection]]</f>
        <v>119.52</v>
      </c>
    </row>
    <row r="10949" spans="1:28" x14ac:dyDescent="0.2">
      <c r="A10949" t="s">
        <v>588</v>
      </c>
      <c r="B10949" t="s">
        <v>603</v>
      </c>
      <c r="C10949" t="s">
        <v>981</v>
      </c>
      <c r="D10949" t="s">
        <v>36</v>
      </c>
      <c r="E10949" t="s">
        <v>32</v>
      </c>
      <c r="F10949">
        <v>3629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3629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 t="s">
        <v>993</v>
      </c>
      <c r="AA1094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49">
        <f>Table3[[#This Row],[Total Budget]] - Table3[[#This Row],[Projection]]</f>
        <v>3629</v>
      </c>
    </row>
    <row r="10950" spans="1:28" x14ac:dyDescent="0.2">
      <c r="A10950" t="s">
        <v>588</v>
      </c>
      <c r="B10950" t="s">
        <v>603</v>
      </c>
      <c r="C10950" t="s">
        <v>981</v>
      </c>
      <c r="D10950" t="s">
        <v>96</v>
      </c>
      <c r="E10950" t="s">
        <v>32</v>
      </c>
      <c r="F10950">
        <v>607</v>
      </c>
      <c r="G10950">
        <v>119.73</v>
      </c>
      <c r="H10950">
        <v>105.35</v>
      </c>
      <c r="I10950">
        <v>-33.520000000000003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415.44</v>
      </c>
      <c r="U10950">
        <v>191.56</v>
      </c>
      <c r="V10950">
        <v>191.56</v>
      </c>
      <c r="W10950">
        <v>0</v>
      </c>
      <c r="X10950">
        <v>0</v>
      </c>
      <c r="Y10950">
        <v>0</v>
      </c>
      <c r="Z10950" t="s">
        <v>993</v>
      </c>
      <c r="AA1095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191.56</v>
      </c>
      <c r="AB10950">
        <f>Table3[[#This Row],[Total Budget]] - Table3[[#This Row],[Projection]]</f>
        <v>415.44</v>
      </c>
    </row>
    <row r="10951" spans="1:28" x14ac:dyDescent="0.2">
      <c r="A10951" t="s">
        <v>588</v>
      </c>
      <c r="B10951" t="s">
        <v>603</v>
      </c>
      <c r="C10951" t="s">
        <v>981</v>
      </c>
      <c r="D10951" t="s">
        <v>97</v>
      </c>
      <c r="E10951" t="s">
        <v>32</v>
      </c>
      <c r="F10951">
        <v>855</v>
      </c>
      <c r="G10951">
        <v>44.48</v>
      </c>
      <c r="H10951">
        <v>39.130000000000003</v>
      </c>
      <c r="I10951">
        <v>-12.45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783.84</v>
      </c>
      <c r="U10951">
        <v>71.16</v>
      </c>
      <c r="V10951">
        <v>71.16</v>
      </c>
      <c r="W10951">
        <v>0</v>
      </c>
      <c r="X10951">
        <v>0</v>
      </c>
      <c r="Y10951">
        <v>0</v>
      </c>
      <c r="Z10951" t="s">
        <v>993</v>
      </c>
      <c r="AA1095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71.16</v>
      </c>
      <c r="AB10951">
        <f>Table3[[#This Row],[Total Budget]] - Table3[[#This Row],[Projection]]</f>
        <v>783.84</v>
      </c>
    </row>
    <row r="10952" spans="1:28" x14ac:dyDescent="0.2">
      <c r="A10952" t="s">
        <v>588</v>
      </c>
      <c r="B10952" t="s">
        <v>603</v>
      </c>
      <c r="C10952" t="s">
        <v>981</v>
      </c>
      <c r="D10952" t="s">
        <v>75</v>
      </c>
      <c r="E10952" t="s">
        <v>32</v>
      </c>
      <c r="F10952">
        <v>1202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1202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 t="s">
        <v>993</v>
      </c>
      <c r="AA1095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52">
        <f>Table3[[#This Row],[Total Budget]] - Table3[[#This Row],[Projection]]</f>
        <v>1202</v>
      </c>
    </row>
    <row r="10953" spans="1:28" x14ac:dyDescent="0.2">
      <c r="A10953" t="s">
        <v>588</v>
      </c>
      <c r="B10953" t="s">
        <v>603</v>
      </c>
      <c r="C10953" t="s">
        <v>981</v>
      </c>
      <c r="D10953" t="s">
        <v>76</v>
      </c>
      <c r="E10953" t="s">
        <v>32</v>
      </c>
      <c r="F10953">
        <v>882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882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 t="s">
        <v>993</v>
      </c>
      <c r="AA1095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53">
        <f>Table3[[#This Row],[Total Budget]] - Table3[[#This Row],[Projection]]</f>
        <v>882</v>
      </c>
    </row>
    <row r="10954" spans="1:28" x14ac:dyDescent="0.2">
      <c r="A10954" t="s">
        <v>588</v>
      </c>
      <c r="B10954" t="s">
        <v>603</v>
      </c>
      <c r="C10954" t="s">
        <v>981</v>
      </c>
      <c r="D10954" t="s">
        <v>77</v>
      </c>
      <c r="E10954" t="s">
        <v>32</v>
      </c>
      <c r="F10954">
        <v>2592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2592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 t="s">
        <v>993</v>
      </c>
      <c r="AA1095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54">
        <f>Table3[[#This Row],[Total Budget]] - Table3[[#This Row],[Projection]]</f>
        <v>2592</v>
      </c>
    </row>
    <row r="10955" spans="1:28" x14ac:dyDescent="0.2">
      <c r="A10955" t="s">
        <v>588</v>
      </c>
      <c r="B10955" t="s">
        <v>603</v>
      </c>
      <c r="C10955" t="s">
        <v>981</v>
      </c>
      <c r="D10955" t="s">
        <v>79</v>
      </c>
      <c r="E10955" t="s">
        <v>32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1140.99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-1140.99</v>
      </c>
      <c r="U10955">
        <v>1140.99</v>
      </c>
      <c r="V10955">
        <v>0</v>
      </c>
      <c r="W10955">
        <v>1140.99</v>
      </c>
      <c r="X10955">
        <v>0</v>
      </c>
      <c r="Y10955">
        <v>0</v>
      </c>
      <c r="Z10955" t="s">
        <v>993</v>
      </c>
      <c r="AA1095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1140.99</v>
      </c>
      <c r="AB10955">
        <f>Table3[[#This Row],[Total Budget]] - Table3[[#This Row],[Projection]]</f>
        <v>-1140.99</v>
      </c>
    </row>
    <row r="10956" spans="1:28" x14ac:dyDescent="0.2">
      <c r="A10956" t="s">
        <v>588</v>
      </c>
      <c r="B10956" t="s">
        <v>603</v>
      </c>
      <c r="C10956" t="s">
        <v>982</v>
      </c>
      <c r="D10956" t="s">
        <v>103</v>
      </c>
      <c r="E10956" t="s">
        <v>32</v>
      </c>
      <c r="F10956">
        <v>900000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900000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 t="s">
        <v>993</v>
      </c>
      <c r="AA1095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56">
        <f>Table3[[#This Row],[Total Budget]] - Table3[[#This Row],[Projection]]</f>
        <v>900000</v>
      </c>
    </row>
    <row r="10957" spans="1:28" x14ac:dyDescent="0.2">
      <c r="A10957" t="s">
        <v>374</v>
      </c>
      <c r="B10957" t="s">
        <v>377</v>
      </c>
      <c r="C10957" t="s">
        <v>983</v>
      </c>
      <c r="D10957" t="s">
        <v>31</v>
      </c>
      <c r="E10957" t="s">
        <v>32</v>
      </c>
      <c r="F10957">
        <v>444132</v>
      </c>
      <c r="G10957">
        <v>20790.689999999999</v>
      </c>
      <c r="H10957">
        <v>18636.509999999998</v>
      </c>
      <c r="I10957">
        <v>-5875.99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410580.79</v>
      </c>
      <c r="U10957">
        <v>33551.21</v>
      </c>
      <c r="V10957">
        <v>33551.21</v>
      </c>
      <c r="W10957">
        <v>0</v>
      </c>
      <c r="X10957">
        <v>0</v>
      </c>
      <c r="Y10957">
        <v>0</v>
      </c>
      <c r="Z10957" t="s">
        <v>993</v>
      </c>
      <c r="AA1095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33551.21</v>
      </c>
      <c r="AB10957">
        <f>Table3[[#This Row],[Total Budget]] - Table3[[#This Row],[Projection]]</f>
        <v>410580.79</v>
      </c>
    </row>
    <row r="10958" spans="1:28" x14ac:dyDescent="0.2">
      <c r="A10958" t="s">
        <v>374</v>
      </c>
      <c r="B10958" t="s">
        <v>377</v>
      </c>
      <c r="C10958" t="s">
        <v>983</v>
      </c>
      <c r="D10958" t="s">
        <v>130</v>
      </c>
      <c r="E10958" t="s">
        <v>32</v>
      </c>
      <c r="F10958">
        <v>0</v>
      </c>
      <c r="G10958">
        <v>211.21</v>
      </c>
      <c r="H10958">
        <v>-23.91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-187.3</v>
      </c>
      <c r="U10958">
        <v>187.3</v>
      </c>
      <c r="V10958">
        <v>187.3</v>
      </c>
      <c r="W10958">
        <v>0</v>
      </c>
      <c r="X10958">
        <v>0</v>
      </c>
      <c r="Y10958">
        <v>0</v>
      </c>
      <c r="Z10958" t="s">
        <v>993</v>
      </c>
      <c r="AA1095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187.3</v>
      </c>
      <c r="AB10958">
        <f>Table3[[#This Row],[Total Budget]] - Table3[[#This Row],[Projection]]</f>
        <v>-187.3</v>
      </c>
    </row>
    <row r="10959" spans="1:28" x14ac:dyDescent="0.2">
      <c r="A10959" t="s">
        <v>374</v>
      </c>
      <c r="B10959" t="s">
        <v>377</v>
      </c>
      <c r="C10959" t="s">
        <v>983</v>
      </c>
      <c r="D10959" t="s">
        <v>91</v>
      </c>
      <c r="E10959" t="s">
        <v>32</v>
      </c>
      <c r="F10959">
        <v>-25685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-25685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 t="s">
        <v>993</v>
      </c>
      <c r="AA1095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59">
        <f>Table3[[#This Row],[Total Budget]] - Table3[[#This Row],[Projection]]</f>
        <v>-25685</v>
      </c>
    </row>
    <row r="10960" spans="1:28" x14ac:dyDescent="0.2">
      <c r="A10960" t="s">
        <v>374</v>
      </c>
      <c r="B10960" t="s">
        <v>377</v>
      </c>
      <c r="C10960" t="s">
        <v>983</v>
      </c>
      <c r="D10960" t="s">
        <v>35</v>
      </c>
      <c r="E10960" t="s">
        <v>32</v>
      </c>
      <c r="F10960">
        <v>27536</v>
      </c>
      <c r="G10960">
        <v>1512.28</v>
      </c>
      <c r="H10960">
        <v>1340.86</v>
      </c>
      <c r="I10960">
        <v>-423.1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25105.96</v>
      </c>
      <c r="U10960">
        <v>2430.04</v>
      </c>
      <c r="V10960">
        <v>2430.04</v>
      </c>
      <c r="W10960">
        <v>0</v>
      </c>
      <c r="X10960">
        <v>0</v>
      </c>
      <c r="Y10960">
        <v>0</v>
      </c>
      <c r="Z10960" t="s">
        <v>993</v>
      </c>
      <c r="AA1096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2430.04</v>
      </c>
      <c r="AB10960">
        <f>Table3[[#This Row],[Total Budget]] - Table3[[#This Row],[Projection]]</f>
        <v>25105.96</v>
      </c>
    </row>
    <row r="10961" spans="1:28" x14ac:dyDescent="0.2">
      <c r="A10961" t="s">
        <v>374</v>
      </c>
      <c r="B10961" t="s">
        <v>377</v>
      </c>
      <c r="C10961" t="s">
        <v>983</v>
      </c>
      <c r="D10961" t="s">
        <v>92</v>
      </c>
      <c r="E10961" t="s">
        <v>32</v>
      </c>
      <c r="F10961">
        <v>75596</v>
      </c>
      <c r="G10961">
        <v>618.59</v>
      </c>
      <c r="H10961">
        <v>557.94000000000005</v>
      </c>
      <c r="I10961">
        <v>-175.37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74594.84</v>
      </c>
      <c r="U10961">
        <v>1001.16</v>
      </c>
      <c r="V10961">
        <v>1001.16</v>
      </c>
      <c r="W10961">
        <v>0</v>
      </c>
      <c r="X10961">
        <v>0</v>
      </c>
      <c r="Y10961">
        <v>0</v>
      </c>
      <c r="Z10961" t="s">
        <v>993</v>
      </c>
      <c r="AA1096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1001.16</v>
      </c>
      <c r="AB10961">
        <f>Table3[[#This Row],[Total Budget]] - Table3[[#This Row],[Projection]]</f>
        <v>74594.84</v>
      </c>
    </row>
    <row r="10962" spans="1:28" x14ac:dyDescent="0.2">
      <c r="A10962" t="s">
        <v>374</v>
      </c>
      <c r="B10962" t="s">
        <v>377</v>
      </c>
      <c r="C10962" t="s">
        <v>983</v>
      </c>
      <c r="D10962" t="s">
        <v>93</v>
      </c>
      <c r="E10962" t="s">
        <v>32</v>
      </c>
      <c r="F10962">
        <v>44611</v>
      </c>
      <c r="G10962">
        <v>2502.7800000000002</v>
      </c>
      <c r="H10962">
        <v>2202.44</v>
      </c>
      <c r="I10962">
        <v>-700.78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40606.559999999998</v>
      </c>
      <c r="U10962">
        <v>4004.44</v>
      </c>
      <c r="V10962">
        <v>4004.44</v>
      </c>
      <c r="W10962">
        <v>0</v>
      </c>
      <c r="X10962">
        <v>0</v>
      </c>
      <c r="Y10962">
        <v>0</v>
      </c>
      <c r="Z10962" t="s">
        <v>993</v>
      </c>
      <c r="AA1096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4004.44</v>
      </c>
      <c r="AB10962">
        <f>Table3[[#This Row],[Total Budget]] - Table3[[#This Row],[Projection]]</f>
        <v>40606.559999999998</v>
      </c>
    </row>
    <row r="10963" spans="1:28" x14ac:dyDescent="0.2">
      <c r="A10963" t="s">
        <v>374</v>
      </c>
      <c r="B10963" t="s">
        <v>377</v>
      </c>
      <c r="C10963" t="s">
        <v>983</v>
      </c>
      <c r="D10963" t="s">
        <v>94</v>
      </c>
      <c r="E10963" t="s">
        <v>32</v>
      </c>
      <c r="F10963">
        <v>5773</v>
      </c>
      <c r="G10963">
        <v>315.7</v>
      </c>
      <c r="H10963">
        <v>277.82</v>
      </c>
      <c r="I10963">
        <v>-88.4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5267.88</v>
      </c>
      <c r="U10963">
        <v>505.12</v>
      </c>
      <c r="V10963">
        <v>505.12</v>
      </c>
      <c r="W10963">
        <v>0</v>
      </c>
      <c r="X10963">
        <v>0</v>
      </c>
      <c r="Y10963">
        <v>0</v>
      </c>
      <c r="Z10963" t="s">
        <v>993</v>
      </c>
      <c r="AA1096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505.12</v>
      </c>
      <c r="AB10963">
        <f>Table3[[#This Row],[Total Budget]] - Table3[[#This Row],[Projection]]</f>
        <v>5267.88</v>
      </c>
    </row>
    <row r="10964" spans="1:28" x14ac:dyDescent="0.2">
      <c r="A10964" t="s">
        <v>374</v>
      </c>
      <c r="B10964" t="s">
        <v>377</v>
      </c>
      <c r="C10964" t="s">
        <v>983</v>
      </c>
      <c r="D10964" t="s">
        <v>95</v>
      </c>
      <c r="E10964" t="s">
        <v>32</v>
      </c>
      <c r="F10964">
        <v>188</v>
      </c>
      <c r="G10964">
        <v>13.43</v>
      </c>
      <c r="H10964">
        <v>11.81</v>
      </c>
      <c r="I10964">
        <v>-3.76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166.52</v>
      </c>
      <c r="U10964">
        <v>21.48</v>
      </c>
      <c r="V10964">
        <v>21.48</v>
      </c>
      <c r="W10964">
        <v>0</v>
      </c>
      <c r="X10964">
        <v>0</v>
      </c>
      <c r="Y10964">
        <v>0</v>
      </c>
      <c r="Z10964" t="s">
        <v>993</v>
      </c>
      <c r="AA1096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21.48</v>
      </c>
      <c r="AB10964">
        <f>Table3[[#This Row],[Total Budget]] - Table3[[#This Row],[Projection]]</f>
        <v>166.52</v>
      </c>
    </row>
    <row r="10965" spans="1:28" x14ac:dyDescent="0.2">
      <c r="A10965" t="s">
        <v>374</v>
      </c>
      <c r="B10965" t="s">
        <v>377</v>
      </c>
      <c r="C10965" t="s">
        <v>983</v>
      </c>
      <c r="D10965" t="s">
        <v>36</v>
      </c>
      <c r="E10965" t="s">
        <v>32</v>
      </c>
      <c r="F10965">
        <v>6440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6440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 t="s">
        <v>993</v>
      </c>
      <c r="AA1096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65">
        <f>Table3[[#This Row],[Total Budget]] - Table3[[#This Row],[Projection]]</f>
        <v>6440</v>
      </c>
    </row>
    <row r="10966" spans="1:28" x14ac:dyDescent="0.2">
      <c r="A10966" t="s">
        <v>374</v>
      </c>
      <c r="B10966" t="s">
        <v>377</v>
      </c>
      <c r="C10966" t="s">
        <v>983</v>
      </c>
      <c r="D10966" t="s">
        <v>96</v>
      </c>
      <c r="E10966" t="s">
        <v>32</v>
      </c>
      <c r="F10966">
        <v>1076</v>
      </c>
      <c r="G10966">
        <v>22.83</v>
      </c>
      <c r="H10966">
        <v>20.079999999999998</v>
      </c>
      <c r="I10966">
        <v>-6.39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1039.48</v>
      </c>
      <c r="U10966">
        <v>36.520000000000003</v>
      </c>
      <c r="V10966">
        <v>36.520000000000003</v>
      </c>
      <c r="W10966">
        <v>0</v>
      </c>
      <c r="X10966">
        <v>0</v>
      </c>
      <c r="Y10966">
        <v>0</v>
      </c>
      <c r="Z10966" t="s">
        <v>993</v>
      </c>
      <c r="AA1096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36.520000000000003</v>
      </c>
      <c r="AB10966">
        <f>Table3[[#This Row],[Total Budget]] - Table3[[#This Row],[Projection]]</f>
        <v>1039.48</v>
      </c>
    </row>
    <row r="10967" spans="1:28" x14ac:dyDescent="0.2">
      <c r="A10967" t="s">
        <v>374</v>
      </c>
      <c r="B10967" t="s">
        <v>377</v>
      </c>
      <c r="C10967" t="s">
        <v>983</v>
      </c>
      <c r="D10967" t="s">
        <v>97</v>
      </c>
      <c r="E10967" t="s">
        <v>32</v>
      </c>
      <c r="F10967">
        <v>1140</v>
      </c>
      <c r="G10967">
        <v>44.5</v>
      </c>
      <c r="H10967">
        <v>39.159999999999997</v>
      </c>
      <c r="I10967">
        <v>-12.46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1068.8</v>
      </c>
      <c r="U10967">
        <v>71.2</v>
      </c>
      <c r="V10967">
        <v>71.2</v>
      </c>
      <c r="W10967">
        <v>0</v>
      </c>
      <c r="X10967">
        <v>0</v>
      </c>
      <c r="Y10967">
        <v>0</v>
      </c>
      <c r="Z10967" t="s">
        <v>993</v>
      </c>
      <c r="AA10967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71.2</v>
      </c>
      <c r="AB10967">
        <f>Table3[[#This Row],[Total Budget]] - Table3[[#This Row],[Projection]]</f>
        <v>1068.8</v>
      </c>
    </row>
    <row r="10968" spans="1:28" x14ac:dyDescent="0.2">
      <c r="A10968" t="s">
        <v>374</v>
      </c>
      <c r="B10968" t="s">
        <v>377</v>
      </c>
      <c r="C10968" t="s">
        <v>983</v>
      </c>
      <c r="D10968" t="s">
        <v>75</v>
      </c>
      <c r="E10968" t="s">
        <v>32</v>
      </c>
      <c r="F10968">
        <v>2003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2003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 t="s">
        <v>993</v>
      </c>
      <c r="AA10968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68">
        <f>Table3[[#This Row],[Total Budget]] - Table3[[#This Row],[Projection]]</f>
        <v>2003</v>
      </c>
    </row>
    <row r="10969" spans="1:28" x14ac:dyDescent="0.2">
      <c r="A10969" t="s">
        <v>374</v>
      </c>
      <c r="B10969" t="s">
        <v>377</v>
      </c>
      <c r="C10969" t="s">
        <v>983</v>
      </c>
      <c r="D10969" t="s">
        <v>76</v>
      </c>
      <c r="E10969" t="s">
        <v>32</v>
      </c>
      <c r="F10969">
        <v>1470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1470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 t="s">
        <v>993</v>
      </c>
      <c r="AA10969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69">
        <f>Table3[[#This Row],[Total Budget]] - Table3[[#This Row],[Projection]]</f>
        <v>1470</v>
      </c>
    </row>
    <row r="10970" spans="1:28" x14ac:dyDescent="0.2">
      <c r="A10970" t="s">
        <v>374</v>
      </c>
      <c r="B10970" t="s">
        <v>377</v>
      </c>
      <c r="C10970" t="s">
        <v>983</v>
      </c>
      <c r="D10970" t="s">
        <v>77</v>
      </c>
      <c r="E10970" t="s">
        <v>32</v>
      </c>
      <c r="F10970">
        <v>4320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4320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 t="s">
        <v>993</v>
      </c>
      <c r="AA10970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70">
        <f>Table3[[#This Row],[Total Budget]] - Table3[[#This Row],[Projection]]</f>
        <v>4320</v>
      </c>
    </row>
    <row r="10971" spans="1:28" x14ac:dyDescent="0.2">
      <c r="A10971" t="s">
        <v>374</v>
      </c>
      <c r="B10971" t="s">
        <v>377</v>
      </c>
      <c r="C10971" t="s">
        <v>983</v>
      </c>
      <c r="D10971" t="s">
        <v>79</v>
      </c>
      <c r="E10971" t="s">
        <v>32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51838.95</v>
      </c>
      <c r="M10971">
        <v>43355.13</v>
      </c>
      <c r="N10971">
        <v>-3302.94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-91891.14</v>
      </c>
      <c r="U10971">
        <v>91891.14</v>
      </c>
      <c r="V10971">
        <v>0</v>
      </c>
      <c r="W10971">
        <v>51838.95</v>
      </c>
      <c r="X10971">
        <v>40052.19</v>
      </c>
      <c r="Y10971">
        <v>0</v>
      </c>
      <c r="Z10971" t="s">
        <v>993</v>
      </c>
      <c r="AA10971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91891.14</v>
      </c>
      <c r="AB10971">
        <f>Table3[[#This Row],[Total Budget]] - Table3[[#This Row],[Projection]]</f>
        <v>-91891.14</v>
      </c>
    </row>
    <row r="10972" spans="1:28" x14ac:dyDescent="0.2">
      <c r="A10972" t="s">
        <v>475</v>
      </c>
      <c r="B10972" t="s">
        <v>476</v>
      </c>
      <c r="C10972" t="s">
        <v>984</v>
      </c>
      <c r="D10972" t="s">
        <v>985</v>
      </c>
      <c r="E10972" t="s">
        <v>32</v>
      </c>
      <c r="F10972">
        <v>852339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852339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 t="s">
        <v>993</v>
      </c>
      <c r="AA10972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0</v>
      </c>
      <c r="AB10972">
        <f>Table3[[#This Row],[Total Budget]] - Table3[[#This Row],[Projection]]</f>
        <v>852339</v>
      </c>
    </row>
    <row r="10973" spans="1:28" x14ac:dyDescent="0.2">
      <c r="A10973" t="s">
        <v>570</v>
      </c>
      <c r="B10973" t="s">
        <v>571</v>
      </c>
      <c r="C10973" t="s">
        <v>986</v>
      </c>
      <c r="D10973" t="s">
        <v>45</v>
      </c>
      <c r="E10973" t="s">
        <v>32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30.06</v>
      </c>
      <c r="P10973">
        <v>30.06</v>
      </c>
      <c r="Q10973">
        <v>0</v>
      </c>
      <c r="R10973">
        <v>0</v>
      </c>
      <c r="S10973">
        <v>0</v>
      </c>
      <c r="T10973">
        <v>-60.12</v>
      </c>
      <c r="U10973">
        <v>60.12</v>
      </c>
      <c r="V10973">
        <v>0</v>
      </c>
      <c r="W10973">
        <v>0</v>
      </c>
      <c r="X10973">
        <v>30.06</v>
      </c>
      <c r="Y10973">
        <v>30.06</v>
      </c>
      <c r="Z10973" t="s">
        <v>993</v>
      </c>
      <c r="AA10973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60.12</v>
      </c>
      <c r="AB10973">
        <f>Table3[[#This Row],[Total Budget]] - Table3[[#This Row],[Projection]]</f>
        <v>-60.12</v>
      </c>
    </row>
    <row r="10974" spans="1:28" x14ac:dyDescent="0.2">
      <c r="A10974" t="s">
        <v>570</v>
      </c>
      <c r="B10974" t="s">
        <v>571</v>
      </c>
      <c r="C10974" t="s">
        <v>986</v>
      </c>
      <c r="D10974" t="s">
        <v>55</v>
      </c>
      <c r="E10974" t="s">
        <v>32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137.78</v>
      </c>
      <c r="P10974">
        <v>137.78</v>
      </c>
      <c r="Q10974">
        <v>0</v>
      </c>
      <c r="R10974">
        <v>0</v>
      </c>
      <c r="S10974">
        <v>0</v>
      </c>
      <c r="T10974">
        <v>-275.56</v>
      </c>
      <c r="U10974">
        <v>275.56</v>
      </c>
      <c r="V10974">
        <v>0</v>
      </c>
      <c r="W10974">
        <v>0</v>
      </c>
      <c r="X10974">
        <v>137.78</v>
      </c>
      <c r="Y10974">
        <v>137.78</v>
      </c>
      <c r="Z10974" t="s">
        <v>993</v>
      </c>
      <c r="AA10974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275.56</v>
      </c>
      <c r="AB10974">
        <f>Table3[[#This Row],[Total Budget]] - Table3[[#This Row],[Projection]]</f>
        <v>-275.56</v>
      </c>
    </row>
    <row r="10975" spans="1:28" x14ac:dyDescent="0.2">
      <c r="A10975" t="s">
        <v>570</v>
      </c>
      <c r="B10975" t="s">
        <v>571</v>
      </c>
      <c r="C10975" t="s">
        <v>986</v>
      </c>
      <c r="D10975" t="s">
        <v>56</v>
      </c>
      <c r="E10975" t="s">
        <v>32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600.72</v>
      </c>
      <c r="P10975">
        <v>600.72</v>
      </c>
      <c r="Q10975">
        <v>0</v>
      </c>
      <c r="R10975">
        <v>0</v>
      </c>
      <c r="S10975">
        <v>0</v>
      </c>
      <c r="T10975">
        <v>-1201.44</v>
      </c>
      <c r="U10975">
        <v>1201.44</v>
      </c>
      <c r="V10975">
        <v>0</v>
      </c>
      <c r="W10975">
        <v>0</v>
      </c>
      <c r="X10975">
        <v>600.72</v>
      </c>
      <c r="Y10975">
        <v>600.72</v>
      </c>
      <c r="Z10975" t="s">
        <v>993</v>
      </c>
      <c r="AA10975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1201.44</v>
      </c>
      <c r="AB10975">
        <f>Table3[[#This Row],[Total Budget]] - Table3[[#This Row],[Projection]]</f>
        <v>-1201.44</v>
      </c>
    </row>
    <row r="10976" spans="1:28" x14ac:dyDescent="0.2">
      <c r="A10976" t="s">
        <v>570</v>
      </c>
      <c r="B10976" t="s">
        <v>571</v>
      </c>
      <c r="C10976" t="s">
        <v>986</v>
      </c>
      <c r="D10976" t="s">
        <v>65</v>
      </c>
      <c r="E10976" t="s">
        <v>32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53.81</v>
      </c>
      <c r="P10976">
        <v>53.81</v>
      </c>
      <c r="Q10976">
        <v>0</v>
      </c>
      <c r="R10976">
        <v>0</v>
      </c>
      <c r="S10976">
        <v>0</v>
      </c>
      <c r="T10976">
        <v>-107.62</v>
      </c>
      <c r="U10976">
        <v>107.62</v>
      </c>
      <c r="V10976">
        <v>0</v>
      </c>
      <c r="W10976">
        <v>0</v>
      </c>
      <c r="X10976">
        <v>53.81</v>
      </c>
      <c r="Y10976">
        <v>53.81</v>
      </c>
      <c r="Z10976" t="s">
        <v>993</v>
      </c>
      <c r="AA10976">
        <f>IF(Table3[[#This Row],[Q3 Calculation]]="At Budget",Table3[Total Budget],
        IF(Table3[[#This Row],[Q3 Calculation]]="YTD", Table3[YTD Exp],
        IF(Table3[[#This Row],[Q3 Calculation]]="No Funds Expended", 0,
        IF(Table3[[#This Row],[Q3 Calculation]]="Straight", (Table3[[#This Row],[YTD Exp]]/11)*12,
        IF(Table3[[#This Row],[Q3 Calculation]]="YTD &amp; Encumbrance", Table3[[#This Row],[YTD Exp]] + Table3[[#This Row],[Encumbrances]],
        IF(Table3[[#This Row],[Q3 Calculation]]="Manual", 0,
        IF(Table3[[#This Row],[Q3 Calculation]]="Straight &amp; Encumbrance", ((Table3[[#This Row],[YTD Exp]]/11)*12) + Table3[[#This Row],[Encumbrances]])))))))</f>
        <v>107.62</v>
      </c>
      <c r="AB10976">
        <f>Table3[[#This Row],[Total Budget]] - Table3[[#This Row],[Projection]]</f>
        <v>-107.62</v>
      </c>
    </row>
  </sheetData>
  <pageMargins left="0.7" right="0.7" top="0.75" bottom="0.75" header="0.3" footer="0.3"/>
  <pageSetup paperSize="9" fitToWidth="0" fitToHeight="0" orientation="landscape" horizontalDpi="300" verticalDpi="300"/>
  <headerFooter scaleWithDoc="0" alignWithMargins="0">
    <oddHeader>&amp;LQ3 Projections&amp;C&amp;A&amp;R2022-06-29</oddHeader>
    <oddFooter>&amp;LNA&amp;C&amp;P&amp;RNA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B27616-46B9-4E5D-8FDC-DBED73F127BA}">
          <x14:formula1>
            <xm:f>Calcs!$A$2:$A$8</xm:f>
          </x14:formula1>
          <xm:sqref>Z2:Z10976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"/>
  <sheetViews>
    <sheetView workbookViewId="0">
      <pane ySplit="1" topLeftCell="A2" activePane="bottomLeft" state="frozen"/>
      <selection pane="bottomLeft"/>
    </sheetView>
  </sheetViews>
  <sheetFormatPr defaultColWidth="11.42578125" defaultRowHeight="12.75" x14ac:dyDescent="0.2"/>
  <cols>
    <col min="1" max="1" width="26.7109375" customWidth="1"/>
  </cols>
  <sheetData>
    <row r="1" spans="1:1" x14ac:dyDescent="0.2">
      <c r="A1" s="1" t="s">
        <v>25</v>
      </c>
    </row>
    <row r="2" spans="1:1" x14ac:dyDescent="0.2">
      <c r="A2" t="s">
        <v>987</v>
      </c>
    </row>
    <row r="3" spans="1:1" x14ac:dyDescent="0.2">
      <c r="A3" t="s">
        <v>988</v>
      </c>
    </row>
    <row r="4" spans="1:1" x14ac:dyDescent="0.2">
      <c r="A4" t="s">
        <v>989</v>
      </c>
    </row>
    <row r="5" spans="1:1" x14ac:dyDescent="0.2">
      <c r="A5" t="s">
        <v>990</v>
      </c>
    </row>
    <row r="6" spans="1:1" x14ac:dyDescent="0.2">
      <c r="A6" t="s">
        <v>991</v>
      </c>
    </row>
    <row r="7" spans="1:1" x14ac:dyDescent="0.2">
      <c r="A7" t="s">
        <v>992</v>
      </c>
    </row>
    <row r="8" spans="1:1" x14ac:dyDescent="0.2">
      <c r="A8" t="s">
        <v>993</v>
      </c>
    </row>
  </sheetData>
  <pageMargins left="0.7" right="0.7" top="0.75" bottom="0.75" header="0.3" footer="0.3"/>
  <pageSetup paperSize="9" fitToWidth="0" fitToHeight="0" orientation="landscape" horizontalDpi="300" verticalDpi="300"/>
  <headerFooter scaleWithDoc="0" alignWithMargins="0">
    <oddHeader>&amp;LQ3 Projections&amp;C&amp;A&amp;R2022-06-29</oddHeader>
    <oddFooter>&amp;LNA&amp;C&amp;P&amp;RNA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Projections by Spend Category</vt:lpstr>
      <vt:lpstr>Calcs</vt:lpstr>
      <vt:lpstr>Calcs!Print_Titles</vt:lpstr>
      <vt:lpstr>'Projections by Spend Category'!Print_Titles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Sara.Brumfield2</dc:creator>
  <cp:lastModifiedBy>Brumfield, Sara (DOF)</cp:lastModifiedBy>
  <dcterms:created xsi:type="dcterms:W3CDTF">2022-06-29T10:39:41Z</dcterms:created>
  <dcterms:modified xsi:type="dcterms:W3CDTF">2022-06-29T14:40:40Z</dcterms:modified>
</cp:coreProperties>
</file>